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keBarrett\Documents\GitHub\researchfish-data-analysis\datasets\"/>
    </mc:Choice>
  </mc:AlternateContent>
  <xr:revisionPtr revIDLastSave="0" documentId="13_ncr:1_{B88F3FF1-CBB2-4F0D-971E-9C98636BCC5D}" xr6:coauthVersionLast="46" xr6:coauthVersionMax="46" xr10:uidLastSave="{00000000-0000-0000-0000-000000000000}"/>
  <bookViews>
    <workbookView xWindow="-25695" yWindow="1485" windowWidth="19425" windowHeight="10620" xr2:uid="{00000000-000D-0000-FFFF-FFFF00000000}"/>
  </bookViews>
  <sheets>
    <sheet name="Award Details" sheetId="1" r:id="rId1"/>
    <sheet name="Publications" sheetId="3" r:id="rId2"/>
    <sheet name="Dimension" sheetId="23" r:id="rId3"/>
    <sheet name="Collaborations" sheetId="4" r:id="rId4"/>
    <sheet name="Further Funding" sheetId="5" r:id="rId5"/>
    <sheet name="Next Destinations" sheetId="6" r:id="rId6"/>
    <sheet name="Engagement" sheetId="7" r:id="rId7"/>
    <sheet name="Influence on Policy" sheetId="8" r:id="rId8"/>
    <sheet name="Research Materials" sheetId="9" r:id="rId9"/>
    <sheet name="Research Databases" sheetId="10" r:id="rId10"/>
    <sheet name="Intellectual Property" sheetId="11" r:id="rId11"/>
    <sheet name="Medical Products" sheetId="12" r:id="rId12"/>
    <sheet name="Artistic" sheetId="13" r:id="rId13"/>
    <sheet name="Software" sheetId="14" r:id="rId14"/>
    <sheet name="Spin Outs" sheetId="15" r:id="rId15"/>
    <sheet name="Recognition" sheetId="16" r:id="rId16"/>
    <sheet name="Other Outputs" sheetId="17" r:id="rId17"/>
    <sheet name="Use of Facilities" sheetId="18" r:id="rId18"/>
    <sheet name="Animal Use" sheetId="19" r:id="rId19"/>
    <sheet name="Secondments" sheetId="20" r:id="rId20"/>
    <sheet name="Skills Shortage" sheetId="21" r:id="rId21"/>
  </sheets>
  <definedNames>
    <definedName name="_xlnm._FilterDatabase" localSheetId="18" hidden="1">'Animal Use'!$A$1:$H$1</definedName>
    <definedName name="_xlnm._FilterDatabase" localSheetId="12" hidden="1">Artistic!$A$1:$U$1</definedName>
    <definedName name="_xlnm._FilterDatabase" localSheetId="0" hidden="1">'Award Details'!$A$1:$AB$1</definedName>
    <definedName name="_xlnm._FilterDatabase" localSheetId="3" hidden="1">Collaborations!$A$1:$AG$1</definedName>
    <definedName name="_xlnm._FilterDatabase" localSheetId="6" hidden="1">Engagement!$A$1:$AX$1</definedName>
    <definedName name="_xlnm._FilterDatabase" localSheetId="4" hidden="1">'Further Funding'!$A$1:$AL$1</definedName>
    <definedName name="_xlnm._FilterDatabase" localSheetId="10" hidden="1">'Intellectual Property'!$A$1:$S$1</definedName>
    <definedName name="_xlnm._FilterDatabase" localSheetId="11" hidden="1">'Medical Products'!$A$1:$AC$1</definedName>
    <definedName name="_xlnm._FilterDatabase" localSheetId="5" hidden="1">'Next Destinations'!$A$1:$AH$1</definedName>
    <definedName name="_xlnm._FilterDatabase" localSheetId="16" hidden="1">'Other Outputs'!$A$1:$K$1</definedName>
    <definedName name="_xlnm._FilterDatabase" localSheetId="1" hidden="1">Publications!$A$1:$BQ$1557</definedName>
    <definedName name="_xlnm._FilterDatabase" localSheetId="15" hidden="1">Recognition!$A$1:$U$1</definedName>
    <definedName name="_xlnm._FilterDatabase" localSheetId="9" hidden="1">'Research Databases'!$A$1:$V$1</definedName>
    <definedName name="_xlnm._FilterDatabase" localSheetId="8" hidden="1">'Research Materials'!$A$1:$X$1</definedName>
    <definedName name="_xlnm._FilterDatabase" localSheetId="19" hidden="1">Secondments!$A$1:$E$1</definedName>
    <definedName name="_xlnm._FilterDatabase" localSheetId="20" hidden="1">'Skills Shortage'!$A$1:$E$1</definedName>
    <definedName name="_xlnm._FilterDatabase" localSheetId="13" hidden="1">Software!$A$1:$W$1</definedName>
    <definedName name="_xlnm._FilterDatabase" localSheetId="17" hidden="1">'Use of Facilities'!$A$1:$U$1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116" i="4"/>
  <c r="C116" i="4"/>
  <c r="B117" i="4"/>
  <c r="C117" i="4"/>
  <c r="B118" i="4"/>
  <c r="C118" i="4"/>
  <c r="B119" i="4"/>
  <c r="C119" i="4"/>
  <c r="B120" i="4"/>
  <c r="C120" i="4"/>
  <c r="B121" i="4"/>
  <c r="C121" i="4"/>
  <c r="B122" i="4"/>
  <c r="C122" i="4"/>
  <c r="B123" i="4"/>
  <c r="C123" i="4"/>
  <c r="B124" i="4"/>
  <c r="C124" i="4"/>
  <c r="B125" i="4"/>
  <c r="C125" i="4"/>
  <c r="B126" i="4"/>
  <c r="C126" i="4"/>
  <c r="B127" i="4"/>
  <c r="C127" i="4"/>
  <c r="B128" i="4"/>
  <c r="C128" i="4"/>
  <c r="B129" i="4"/>
  <c r="C129" i="4"/>
  <c r="B130" i="4"/>
  <c r="C130" i="4"/>
  <c r="B131" i="4"/>
  <c r="C131" i="4"/>
  <c r="B132" i="4"/>
  <c r="C132" i="4"/>
  <c r="B133" i="4"/>
  <c r="C133" i="4"/>
  <c r="B134" i="4"/>
  <c r="C134" i="4"/>
  <c r="B135" i="4"/>
  <c r="C135" i="4"/>
  <c r="B136" i="4"/>
  <c r="C136" i="4"/>
  <c r="B137" i="4"/>
  <c r="C137" i="4"/>
  <c r="B138" i="4"/>
  <c r="C138" i="4"/>
  <c r="B139" i="4"/>
  <c r="C139" i="4"/>
  <c r="B140" i="4"/>
  <c r="C140" i="4"/>
  <c r="B141" i="4"/>
  <c r="C141" i="4"/>
  <c r="B142" i="4"/>
  <c r="C142" i="4"/>
  <c r="B143" i="4"/>
  <c r="C143" i="4"/>
  <c r="B144" i="4"/>
  <c r="C144" i="4"/>
  <c r="B145" i="4"/>
  <c r="C145" i="4"/>
  <c r="B146" i="4"/>
  <c r="C146" i="4"/>
  <c r="B147" i="4"/>
  <c r="C147" i="4"/>
  <c r="B148" i="4"/>
  <c r="C148" i="4"/>
  <c r="B149" i="4"/>
  <c r="C149" i="4"/>
  <c r="B150" i="4"/>
  <c r="C150" i="4"/>
  <c r="B151" i="4"/>
  <c r="C151" i="4"/>
  <c r="B152" i="4"/>
  <c r="C152" i="4"/>
  <c r="B153" i="4"/>
  <c r="C153" i="4"/>
  <c r="B154" i="4"/>
  <c r="C154" i="4"/>
  <c r="B155" i="4"/>
  <c r="C155" i="4"/>
  <c r="B156" i="4"/>
  <c r="C156" i="4"/>
  <c r="B157" i="4"/>
  <c r="C157" i="4"/>
  <c r="B158" i="4"/>
  <c r="C158" i="4"/>
  <c r="B159" i="4"/>
  <c r="C159" i="4"/>
  <c r="B160" i="4"/>
  <c r="C160" i="4"/>
  <c r="B161" i="4"/>
  <c r="C161" i="4"/>
  <c r="B162" i="4"/>
  <c r="C162" i="4"/>
  <c r="B163" i="4"/>
  <c r="C163" i="4"/>
  <c r="B164" i="4"/>
  <c r="C164" i="4"/>
  <c r="B165" i="4"/>
  <c r="C165" i="4"/>
  <c r="B166" i="4"/>
  <c r="C166" i="4"/>
  <c r="B167" i="4"/>
  <c r="C167" i="4"/>
  <c r="B168" i="4"/>
  <c r="C168" i="4"/>
  <c r="B169" i="4"/>
  <c r="C169" i="4"/>
  <c r="B170" i="4"/>
  <c r="C170" i="4"/>
  <c r="B171" i="4"/>
  <c r="C171" i="4"/>
  <c r="B172" i="4"/>
  <c r="C172" i="4"/>
  <c r="B173" i="4"/>
  <c r="C173" i="4"/>
  <c r="B174" i="4"/>
  <c r="C174" i="4"/>
  <c r="B175" i="4"/>
  <c r="C175" i="4"/>
  <c r="B176" i="4"/>
  <c r="C176" i="4"/>
  <c r="B177" i="4"/>
  <c r="C177" i="4"/>
  <c r="B178" i="4"/>
  <c r="C178" i="4"/>
  <c r="B179" i="4"/>
  <c r="C179" i="4"/>
  <c r="B180" i="4"/>
  <c r="C180" i="4"/>
  <c r="B181" i="4"/>
  <c r="C181" i="4"/>
  <c r="B182" i="4"/>
  <c r="C182" i="4"/>
  <c r="B183" i="4"/>
  <c r="C183" i="4"/>
  <c r="B184" i="4"/>
  <c r="C184" i="4"/>
  <c r="B185" i="4"/>
  <c r="C185" i="4"/>
  <c r="B186" i="4"/>
  <c r="C186" i="4"/>
  <c r="B187" i="4"/>
  <c r="C187" i="4"/>
  <c r="B188" i="4"/>
  <c r="C188" i="4"/>
  <c r="B189" i="4"/>
  <c r="C189" i="4"/>
  <c r="B190" i="4"/>
  <c r="C190" i="4"/>
  <c r="B191" i="4"/>
  <c r="C191" i="4"/>
  <c r="B192" i="4"/>
  <c r="C192" i="4"/>
  <c r="B193" i="4"/>
  <c r="C193" i="4"/>
  <c r="B194" i="4"/>
  <c r="C194" i="4"/>
  <c r="B195" i="4"/>
  <c r="C195" i="4"/>
  <c r="B196" i="4"/>
  <c r="C196" i="4"/>
  <c r="B197" i="4"/>
  <c r="C197" i="4"/>
  <c r="B198" i="4"/>
  <c r="C198" i="4"/>
  <c r="B199" i="4"/>
  <c r="C199" i="4"/>
  <c r="B200" i="4"/>
  <c r="C200" i="4"/>
  <c r="B201" i="4"/>
  <c r="C201" i="4"/>
  <c r="B202" i="4"/>
  <c r="C202" i="4"/>
  <c r="B203" i="4"/>
  <c r="C203" i="4"/>
  <c r="B204" i="4"/>
  <c r="C204" i="4"/>
  <c r="B205" i="4"/>
  <c r="C205" i="4"/>
  <c r="B206" i="4"/>
  <c r="C206" i="4"/>
  <c r="B207" i="4"/>
  <c r="C207" i="4"/>
  <c r="B208" i="4"/>
  <c r="C208" i="4"/>
  <c r="B209" i="4"/>
  <c r="C209" i="4"/>
  <c r="B210" i="4"/>
  <c r="C210" i="4"/>
  <c r="B211" i="4"/>
  <c r="C211" i="4"/>
  <c r="B212" i="4"/>
  <c r="C212" i="4"/>
  <c r="B213" i="4"/>
  <c r="C213" i="4"/>
  <c r="B214" i="4"/>
  <c r="C214" i="4"/>
  <c r="B215" i="4"/>
  <c r="C215" i="4"/>
  <c r="B216" i="4"/>
  <c r="C216" i="4"/>
  <c r="B217" i="4"/>
  <c r="C217" i="4"/>
  <c r="B218" i="4"/>
  <c r="C218" i="4"/>
  <c r="B219" i="4"/>
  <c r="C219" i="4"/>
  <c r="B220" i="4"/>
  <c r="C220" i="4"/>
  <c r="B221" i="4"/>
  <c r="C221" i="4"/>
  <c r="B222" i="4"/>
  <c r="C222" i="4"/>
  <c r="B223" i="4"/>
  <c r="C223" i="4"/>
  <c r="B224" i="4"/>
  <c r="C224" i="4"/>
  <c r="B225" i="4"/>
  <c r="C225" i="4"/>
  <c r="B226" i="4"/>
  <c r="C226" i="4"/>
  <c r="B227" i="4"/>
  <c r="C227" i="4"/>
  <c r="B228" i="4"/>
  <c r="C228" i="4"/>
  <c r="B229" i="4"/>
  <c r="C229" i="4"/>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B289" i="5"/>
  <c r="C289" i="5"/>
  <c r="B290" i="5"/>
  <c r="C290" i="5"/>
  <c r="B291" i="5"/>
  <c r="C291" i="5"/>
  <c r="B292" i="5"/>
  <c r="C292" i="5"/>
  <c r="B293" i="5"/>
  <c r="C293" i="5"/>
  <c r="B294" i="5"/>
  <c r="C294" i="5"/>
  <c r="B295" i="5"/>
  <c r="C295" i="5"/>
  <c r="B296" i="5"/>
  <c r="C296" i="5"/>
  <c r="B297" i="5"/>
  <c r="C297" i="5"/>
  <c r="B298" i="5"/>
  <c r="C298" i="5"/>
  <c r="B299" i="5"/>
  <c r="C299" i="5"/>
  <c r="B300" i="5"/>
  <c r="C300" i="5"/>
  <c r="B301" i="5"/>
  <c r="C301" i="5"/>
  <c r="B302" i="5"/>
  <c r="C302" i="5"/>
  <c r="B303" i="5"/>
  <c r="C303" i="5"/>
  <c r="B304" i="5"/>
  <c r="C304" i="5"/>
  <c r="B305" i="5"/>
  <c r="C305" i="5"/>
  <c r="B306" i="5"/>
  <c r="C306" i="5"/>
  <c r="B307" i="5"/>
  <c r="C307" i="5"/>
  <c r="B308" i="5"/>
  <c r="C308" i="5"/>
  <c r="B309" i="5"/>
  <c r="C309" i="5"/>
  <c r="B310" i="5"/>
  <c r="C310" i="5"/>
  <c r="B311" i="5"/>
  <c r="C311" i="5"/>
  <c r="B312" i="5"/>
  <c r="C312" i="5"/>
  <c r="B313" i="5"/>
  <c r="C313" i="5"/>
  <c r="B314" i="5"/>
  <c r="C314" i="5"/>
  <c r="B315" i="5"/>
  <c r="C315" i="5"/>
  <c r="B316" i="5"/>
  <c r="C316" i="5"/>
  <c r="B317" i="5"/>
  <c r="C317" i="5"/>
  <c r="B318" i="5"/>
  <c r="C318" i="5"/>
  <c r="B319" i="5"/>
  <c r="C319" i="5"/>
  <c r="B320" i="5"/>
  <c r="C320" i="5"/>
  <c r="B321" i="5"/>
  <c r="C321" i="5"/>
  <c r="B322" i="5"/>
  <c r="C322" i="5"/>
  <c r="B323" i="5"/>
  <c r="C323" i="5"/>
  <c r="B324" i="5"/>
  <c r="C324" i="5"/>
  <c r="B325" i="5"/>
  <c r="C325" i="5"/>
  <c r="B326" i="5"/>
  <c r="C326" i="5"/>
  <c r="B327" i="5"/>
  <c r="C327" i="5"/>
  <c r="B328" i="5"/>
  <c r="C328" i="5"/>
  <c r="B329" i="5"/>
  <c r="C329" i="5"/>
  <c r="B330" i="5"/>
  <c r="C330" i="5"/>
  <c r="B331" i="5"/>
  <c r="C331" i="5"/>
  <c r="B332" i="5"/>
  <c r="C332" i="5"/>
  <c r="B333" i="5"/>
  <c r="C333" i="5"/>
  <c r="B334" i="5"/>
  <c r="C334" i="5"/>
  <c r="B335" i="5"/>
  <c r="C335" i="5"/>
  <c r="B336" i="5"/>
  <c r="C336" i="5"/>
  <c r="B337" i="5"/>
  <c r="C337" i="5"/>
  <c r="B338" i="5"/>
  <c r="C338" i="5"/>
  <c r="B339" i="5"/>
  <c r="C339" i="5"/>
  <c r="B340" i="5"/>
  <c r="C340" i="5"/>
  <c r="B341" i="5"/>
  <c r="C341" i="5"/>
  <c r="B342" i="5"/>
  <c r="C342" i="5"/>
  <c r="B343" i="5"/>
  <c r="C343" i="5"/>
  <c r="B344" i="5"/>
  <c r="C344" i="5"/>
  <c r="B345" i="5"/>
  <c r="C345" i="5"/>
  <c r="B346" i="5"/>
  <c r="C346" i="5"/>
  <c r="B347" i="5"/>
  <c r="C347" i="5"/>
  <c r="B348" i="5"/>
  <c r="C348" i="5"/>
  <c r="B349" i="5"/>
  <c r="C349" i="5"/>
  <c r="B350" i="5"/>
  <c r="C350" i="5"/>
  <c r="B351" i="5"/>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B371" i="5"/>
  <c r="C371" i="5"/>
  <c r="B3" i="7"/>
  <c r="C3" i="7"/>
  <c r="B4" i="7"/>
  <c r="C4" i="7"/>
  <c r="B5" i="7"/>
  <c r="C5" i="7"/>
  <c r="B6" i="7"/>
  <c r="C6" i="7"/>
  <c r="B7" i="7"/>
  <c r="C7" i="7"/>
  <c r="B8" i="7"/>
  <c r="C8" i="7"/>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30" i="7"/>
  <c r="C30" i="7"/>
  <c r="B31"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107" i="7"/>
  <c r="C107" i="7"/>
  <c r="B108" i="7"/>
  <c r="C108" i="7"/>
  <c r="B109" i="7"/>
  <c r="C109" i="7"/>
  <c r="B110" i="7"/>
  <c r="C110" i="7"/>
  <c r="B111" i="7"/>
  <c r="C111" i="7"/>
  <c r="B112" i="7"/>
  <c r="C112" i="7"/>
  <c r="B113" i="7"/>
  <c r="C113" i="7"/>
  <c r="B114" i="7"/>
  <c r="C114" i="7"/>
  <c r="B115" i="7"/>
  <c r="C115" i="7"/>
  <c r="B116" i="7"/>
  <c r="C116" i="7"/>
  <c r="B117" i="7"/>
  <c r="C117" i="7"/>
  <c r="B118" i="7"/>
  <c r="C118" i="7"/>
  <c r="B119" i="7"/>
  <c r="C119" i="7"/>
  <c r="B120" i="7"/>
  <c r="C120" i="7"/>
  <c r="B121" i="7"/>
  <c r="C121" i="7"/>
  <c r="B122" i="7"/>
  <c r="C122" i="7"/>
  <c r="B123" i="7"/>
  <c r="C123" i="7"/>
  <c r="B124" i="7"/>
  <c r="C124" i="7"/>
  <c r="B125" i="7"/>
  <c r="C125" i="7"/>
  <c r="B126" i="7"/>
  <c r="C126" i="7"/>
  <c r="B127" i="7"/>
  <c r="C127" i="7"/>
  <c r="B128" i="7"/>
  <c r="C128" i="7"/>
  <c r="B129" i="7"/>
  <c r="C129" i="7"/>
  <c r="B130" i="7"/>
  <c r="C130" i="7"/>
  <c r="B131" i="7"/>
  <c r="C131" i="7"/>
  <c r="B132" i="7"/>
  <c r="C132" i="7"/>
  <c r="B133" i="7"/>
  <c r="C133" i="7"/>
  <c r="B134" i="7"/>
  <c r="C134" i="7"/>
  <c r="B135" i="7"/>
  <c r="C135" i="7"/>
  <c r="B136" i="7"/>
  <c r="C136" i="7"/>
  <c r="B137" i="7"/>
  <c r="C137" i="7"/>
  <c r="B138" i="7"/>
  <c r="C138" i="7"/>
  <c r="B139" i="7"/>
  <c r="C139" i="7"/>
  <c r="B140" i="7"/>
  <c r="C140" i="7"/>
  <c r="B141" i="7"/>
  <c r="C141" i="7"/>
  <c r="B142" i="7"/>
  <c r="C142" i="7"/>
  <c r="B143" i="7"/>
  <c r="C143" i="7"/>
  <c r="B144" i="7"/>
  <c r="C144" i="7"/>
  <c r="B145" i="7"/>
  <c r="C145" i="7"/>
  <c r="B146" i="7"/>
  <c r="C146" i="7"/>
  <c r="B147" i="7"/>
  <c r="C147" i="7"/>
  <c r="B148" i="7"/>
  <c r="C148" i="7"/>
  <c r="B149" i="7"/>
  <c r="C149" i="7"/>
  <c r="B150" i="7"/>
  <c r="C150" i="7"/>
  <c r="B151" i="7"/>
  <c r="C151" i="7"/>
  <c r="B152" i="7"/>
  <c r="C152" i="7"/>
  <c r="B153" i="7"/>
  <c r="C153" i="7"/>
  <c r="B154" i="7"/>
  <c r="C154" i="7"/>
  <c r="B155" i="7"/>
  <c r="C155" i="7"/>
  <c r="B156" i="7"/>
  <c r="C156" i="7"/>
  <c r="B157" i="7"/>
  <c r="C157" i="7"/>
  <c r="B158" i="7"/>
  <c r="C158" i="7"/>
  <c r="B159" i="7"/>
  <c r="C159" i="7"/>
  <c r="B160" i="7"/>
  <c r="C160" i="7"/>
  <c r="B161" i="7"/>
  <c r="C161" i="7"/>
  <c r="B162" i="7"/>
  <c r="C162" i="7"/>
  <c r="B163" i="7"/>
  <c r="C163" i="7"/>
  <c r="B164" i="7"/>
  <c r="C164" i="7"/>
  <c r="B165" i="7"/>
  <c r="C165" i="7"/>
  <c r="B166" i="7"/>
  <c r="C166" i="7"/>
  <c r="B167" i="7"/>
  <c r="C167" i="7"/>
  <c r="B168" i="7"/>
  <c r="C168" i="7"/>
  <c r="B169" i="7"/>
  <c r="C169" i="7"/>
  <c r="B170" i="7"/>
  <c r="C170" i="7"/>
  <c r="B171" i="7"/>
  <c r="C171" i="7"/>
  <c r="B172" i="7"/>
  <c r="C172" i="7"/>
  <c r="B173" i="7"/>
  <c r="C173" i="7"/>
  <c r="B174" i="7"/>
  <c r="C174" i="7"/>
  <c r="B175" i="7"/>
  <c r="C175" i="7"/>
  <c r="B176" i="7"/>
  <c r="C176" i="7"/>
  <c r="B177" i="7"/>
  <c r="C177" i="7"/>
  <c r="B178" i="7"/>
  <c r="C178" i="7"/>
  <c r="B179" i="7"/>
  <c r="C179" i="7"/>
  <c r="B180" i="7"/>
  <c r="C180" i="7"/>
  <c r="B181" i="7"/>
  <c r="C181" i="7"/>
  <c r="B182" i="7"/>
  <c r="C182" i="7"/>
  <c r="B183" i="7"/>
  <c r="C183" i="7"/>
  <c r="B184" i="7"/>
  <c r="C184" i="7"/>
  <c r="B185" i="7"/>
  <c r="C185" i="7"/>
  <c r="B186" i="7"/>
  <c r="C186" i="7"/>
  <c r="B187" i="7"/>
  <c r="C187" i="7"/>
  <c r="B188" i="7"/>
  <c r="C188" i="7"/>
  <c r="B189" i="7"/>
  <c r="C189" i="7"/>
  <c r="B190" i="7"/>
  <c r="C190" i="7"/>
  <c r="B191" i="7"/>
  <c r="C191" i="7"/>
  <c r="B192" i="7"/>
  <c r="C192" i="7"/>
  <c r="B193" i="7"/>
  <c r="C193" i="7"/>
  <c r="B194" i="7"/>
  <c r="C194" i="7"/>
  <c r="B195" i="7"/>
  <c r="C195" i="7"/>
  <c r="B196" i="7"/>
  <c r="C196" i="7"/>
  <c r="B197" i="7"/>
  <c r="C197" i="7"/>
  <c r="B198" i="7"/>
  <c r="C198" i="7"/>
  <c r="B199" i="7"/>
  <c r="C199" i="7"/>
  <c r="B200" i="7"/>
  <c r="C200" i="7"/>
  <c r="B201" i="7"/>
  <c r="C201" i="7"/>
  <c r="B202" i="7"/>
  <c r="C202" i="7"/>
  <c r="B203" i="7"/>
  <c r="C203" i="7"/>
  <c r="B204" i="7"/>
  <c r="C204" i="7"/>
  <c r="B205" i="7"/>
  <c r="C205" i="7"/>
  <c r="B206" i="7"/>
  <c r="C206" i="7"/>
  <c r="B207" i="7"/>
  <c r="C207" i="7"/>
  <c r="B208" i="7"/>
  <c r="C208" i="7"/>
  <c r="B209" i="7"/>
  <c r="C209" i="7"/>
  <c r="B210" i="7"/>
  <c r="C210" i="7"/>
  <c r="B211" i="7"/>
  <c r="C211" i="7"/>
  <c r="B212" i="7"/>
  <c r="C212" i="7"/>
  <c r="B213" i="7"/>
  <c r="C213" i="7"/>
  <c r="B214" i="7"/>
  <c r="C214" i="7"/>
  <c r="B215" i="7"/>
  <c r="C215" i="7"/>
  <c r="B216" i="7"/>
  <c r="C216" i="7"/>
  <c r="B217" i="7"/>
  <c r="C217" i="7"/>
  <c r="B218" i="7"/>
  <c r="C218" i="7"/>
  <c r="B219" i="7"/>
  <c r="C219" i="7"/>
  <c r="B220" i="7"/>
  <c r="C220" i="7"/>
  <c r="B221" i="7"/>
  <c r="C221" i="7"/>
  <c r="B222" i="7"/>
  <c r="C222" i="7"/>
  <c r="B223" i="7"/>
  <c r="C223" i="7"/>
  <c r="B224" i="7"/>
  <c r="C224" i="7"/>
  <c r="B225" i="7"/>
  <c r="C225" i="7"/>
  <c r="B226" i="7"/>
  <c r="C226" i="7"/>
  <c r="B227" i="7"/>
  <c r="C227" i="7"/>
  <c r="B228" i="7"/>
  <c r="C228" i="7"/>
  <c r="B229" i="7"/>
  <c r="C229" i="7"/>
  <c r="B230" i="7"/>
  <c r="C230" i="7"/>
  <c r="B231" i="7"/>
  <c r="C231" i="7"/>
  <c r="B232" i="7"/>
  <c r="C232" i="7"/>
  <c r="B233" i="7"/>
  <c r="C233" i="7"/>
  <c r="B234" i="7"/>
  <c r="C234" i="7"/>
  <c r="B235" i="7"/>
  <c r="C235" i="7"/>
  <c r="B236" i="7"/>
  <c r="C236" i="7"/>
  <c r="B237" i="7"/>
  <c r="C237" i="7"/>
  <c r="B238" i="7"/>
  <c r="C238" i="7"/>
  <c r="B239" i="7"/>
  <c r="C239" i="7"/>
  <c r="B240" i="7"/>
  <c r="C240" i="7"/>
  <c r="B241" i="7"/>
  <c r="C241" i="7"/>
  <c r="B242" i="7"/>
  <c r="C242" i="7"/>
  <c r="B243" i="7"/>
  <c r="C243" i="7"/>
  <c r="B244" i="7"/>
  <c r="C244" i="7"/>
  <c r="B245" i="7"/>
  <c r="C245" i="7"/>
  <c r="B246" i="7"/>
  <c r="C246" i="7"/>
  <c r="B247" i="7"/>
  <c r="C247" i="7"/>
  <c r="B248" i="7"/>
  <c r="C248" i="7"/>
  <c r="B249" i="7"/>
  <c r="C249" i="7"/>
  <c r="B250" i="7"/>
  <c r="C250" i="7"/>
  <c r="B251" i="7"/>
  <c r="C251" i="7"/>
  <c r="B252" i="7"/>
  <c r="C252" i="7"/>
  <c r="B253" i="7"/>
  <c r="C253" i="7"/>
  <c r="B254" i="7"/>
  <c r="C254" i="7"/>
  <c r="B255" i="7"/>
  <c r="C255" i="7"/>
  <c r="B256" i="7"/>
  <c r="C256" i="7"/>
  <c r="B257" i="7"/>
  <c r="C257" i="7"/>
  <c r="B258" i="7"/>
  <c r="C258" i="7"/>
  <c r="B259" i="7"/>
  <c r="C259" i="7"/>
  <c r="B260" i="7"/>
  <c r="C260" i="7"/>
  <c r="B261" i="7"/>
  <c r="C261" i="7"/>
  <c r="B262" i="7"/>
  <c r="C262" i="7"/>
  <c r="B263" i="7"/>
  <c r="C263" i="7"/>
  <c r="B264" i="7"/>
  <c r="C264" i="7"/>
  <c r="B265" i="7"/>
  <c r="C265" i="7"/>
  <c r="B266" i="7"/>
  <c r="C266" i="7"/>
  <c r="B267" i="7"/>
  <c r="C267" i="7"/>
  <c r="B268" i="7"/>
  <c r="C268" i="7"/>
  <c r="B269" i="7"/>
  <c r="C269" i="7"/>
  <c r="B270" i="7"/>
  <c r="C270" i="7"/>
  <c r="B271" i="7"/>
  <c r="C271" i="7"/>
  <c r="B272" i="7"/>
  <c r="C272" i="7"/>
  <c r="B273" i="7"/>
  <c r="C273" i="7"/>
  <c r="B274" i="7"/>
  <c r="C274" i="7"/>
  <c r="B275" i="7"/>
  <c r="C275" i="7"/>
  <c r="B276" i="7"/>
  <c r="C276" i="7"/>
  <c r="B277" i="7"/>
  <c r="C277" i="7"/>
  <c r="B278" i="7"/>
  <c r="C278" i="7"/>
  <c r="B279" i="7"/>
  <c r="C279" i="7"/>
  <c r="B280" i="7"/>
  <c r="C280" i="7"/>
  <c r="B281" i="7"/>
  <c r="C281" i="7"/>
  <c r="B282" i="7"/>
  <c r="C282" i="7"/>
  <c r="B283" i="7"/>
  <c r="C283" i="7"/>
  <c r="B284" i="7"/>
  <c r="C284" i="7"/>
  <c r="B285" i="7"/>
  <c r="C285" i="7"/>
  <c r="B286" i="7"/>
  <c r="C286" i="7"/>
  <c r="B287" i="7"/>
  <c r="C287" i="7"/>
  <c r="B288" i="7"/>
  <c r="C288" i="7"/>
  <c r="B289" i="7"/>
  <c r="C289" i="7"/>
  <c r="B290" i="7"/>
  <c r="C290" i="7"/>
  <c r="B291" i="7"/>
  <c r="C291" i="7"/>
  <c r="B292" i="7"/>
  <c r="C292" i="7"/>
  <c r="B293" i="7"/>
  <c r="C293" i="7"/>
  <c r="B294" i="7"/>
  <c r="C294" i="7"/>
  <c r="B295" i="7"/>
  <c r="C295" i="7"/>
  <c r="B296" i="7"/>
  <c r="C296" i="7"/>
  <c r="B297" i="7"/>
  <c r="C297" i="7"/>
  <c r="B298" i="7"/>
  <c r="C298" i="7"/>
  <c r="B299" i="7"/>
  <c r="C299" i="7"/>
  <c r="B300" i="7"/>
  <c r="C300" i="7"/>
  <c r="B301" i="7"/>
  <c r="C301" i="7"/>
  <c r="B302" i="7"/>
  <c r="C302" i="7"/>
  <c r="B303" i="7"/>
  <c r="C303" i="7"/>
  <c r="B304" i="7"/>
  <c r="C304" i="7"/>
  <c r="B305" i="7"/>
  <c r="C305" i="7"/>
  <c r="B306" i="7"/>
  <c r="C306" i="7"/>
  <c r="B307" i="7"/>
  <c r="C307" i="7"/>
  <c r="B308" i="7"/>
  <c r="C308" i="7"/>
  <c r="B309" i="7"/>
  <c r="C309" i="7"/>
  <c r="B310" i="7"/>
  <c r="C310" i="7"/>
  <c r="B311" i="7"/>
  <c r="C311" i="7"/>
  <c r="B312" i="7"/>
  <c r="C312" i="7"/>
  <c r="B313" i="7"/>
  <c r="C313" i="7"/>
  <c r="B314" i="7"/>
  <c r="C314" i="7"/>
  <c r="B315" i="7"/>
  <c r="C315" i="7"/>
  <c r="B316" i="7"/>
  <c r="C316" i="7"/>
  <c r="B317" i="7"/>
  <c r="C317" i="7"/>
  <c r="B318" i="7"/>
  <c r="C318" i="7"/>
  <c r="B319" i="7"/>
  <c r="C319" i="7"/>
  <c r="B320" i="7"/>
  <c r="C320" i="7"/>
  <c r="B321" i="7"/>
  <c r="C321" i="7"/>
  <c r="B322" i="7"/>
  <c r="C322" i="7"/>
  <c r="B323" i="7"/>
  <c r="C323" i="7"/>
  <c r="B324" i="7"/>
  <c r="C324" i="7"/>
  <c r="B325" i="7"/>
  <c r="C325" i="7"/>
  <c r="B326" i="7"/>
  <c r="C326" i="7"/>
  <c r="B327" i="7"/>
  <c r="C327" i="7"/>
  <c r="B328" i="7"/>
  <c r="C328" i="7"/>
  <c r="B329" i="7"/>
  <c r="C329" i="7"/>
  <c r="B330" i="7"/>
  <c r="C330" i="7"/>
  <c r="B331" i="7"/>
  <c r="C331" i="7"/>
  <c r="B332" i="7"/>
  <c r="C332" i="7"/>
  <c r="B333" i="7"/>
  <c r="C333" i="7"/>
  <c r="B334" i="7"/>
  <c r="C334" i="7"/>
  <c r="B335" i="7"/>
  <c r="C335" i="7"/>
  <c r="B336" i="7"/>
  <c r="C336" i="7"/>
  <c r="B337" i="7"/>
  <c r="C337" i="7"/>
  <c r="B338" i="7"/>
  <c r="C338" i="7"/>
  <c r="B339" i="7"/>
  <c r="C339" i="7"/>
  <c r="B340" i="7"/>
  <c r="C340" i="7"/>
  <c r="B341" i="7"/>
  <c r="C341" i="7"/>
  <c r="B342" i="7"/>
  <c r="C342" i="7"/>
  <c r="B343" i="7"/>
  <c r="C343" i="7"/>
  <c r="B344" i="7"/>
  <c r="C344" i="7"/>
  <c r="B345" i="7"/>
  <c r="C345" i="7"/>
  <c r="B346" i="7"/>
  <c r="C346" i="7"/>
  <c r="B347" i="7"/>
  <c r="C347" i="7"/>
  <c r="B348" i="7"/>
  <c r="C348" i="7"/>
  <c r="B349" i="7"/>
  <c r="C349" i="7"/>
  <c r="B350" i="7"/>
  <c r="C350" i="7"/>
  <c r="B351" i="7"/>
  <c r="C351" i="7"/>
  <c r="B352" i="7"/>
  <c r="C352" i="7"/>
  <c r="B353" i="7"/>
  <c r="C353" i="7"/>
  <c r="B354" i="7"/>
  <c r="C354" i="7"/>
  <c r="B355" i="7"/>
  <c r="C355" i="7"/>
  <c r="B356" i="7"/>
  <c r="C356" i="7"/>
  <c r="B357" i="7"/>
  <c r="C357" i="7"/>
  <c r="B358" i="7"/>
  <c r="C358" i="7"/>
  <c r="B359" i="7"/>
  <c r="C359" i="7"/>
  <c r="B360" i="7"/>
  <c r="C360" i="7"/>
  <c r="B361" i="7"/>
  <c r="C361" i="7"/>
  <c r="B362" i="7"/>
  <c r="C362" i="7"/>
  <c r="B363" i="7"/>
  <c r="C363" i="7"/>
  <c r="B364" i="7"/>
  <c r="C364" i="7"/>
  <c r="B365" i="7"/>
  <c r="C365" i="7"/>
  <c r="B366" i="7"/>
  <c r="C366" i="7"/>
  <c r="B367" i="7"/>
  <c r="C367" i="7"/>
  <c r="B368" i="7"/>
  <c r="C368" i="7"/>
  <c r="B369" i="7"/>
  <c r="C369" i="7"/>
  <c r="B370" i="7"/>
  <c r="C370" i="7"/>
  <c r="B371" i="7"/>
  <c r="C371" i="7"/>
  <c r="B372" i="7"/>
  <c r="C372" i="7"/>
  <c r="B373" i="7"/>
  <c r="C373" i="7"/>
  <c r="B374" i="7"/>
  <c r="C374" i="7"/>
  <c r="B375" i="7"/>
  <c r="C375" i="7"/>
  <c r="B376" i="7"/>
  <c r="C376" i="7"/>
  <c r="B377" i="7"/>
  <c r="C377" i="7"/>
  <c r="B378" i="7"/>
  <c r="C378" i="7"/>
  <c r="B379" i="7"/>
  <c r="C379" i="7"/>
  <c r="B380" i="7"/>
  <c r="C380" i="7"/>
  <c r="B381" i="7"/>
  <c r="C381" i="7"/>
  <c r="B382" i="7"/>
  <c r="C382" i="7"/>
  <c r="B383" i="7"/>
  <c r="C383" i="7"/>
  <c r="B384" i="7"/>
  <c r="C384" i="7"/>
  <c r="B385" i="7"/>
  <c r="C385" i="7"/>
  <c r="B386" i="7"/>
  <c r="C386" i="7"/>
  <c r="B387" i="7"/>
  <c r="C387" i="7"/>
  <c r="B388" i="7"/>
  <c r="C388" i="7"/>
  <c r="B389" i="7"/>
  <c r="C389" i="7"/>
  <c r="B390" i="7"/>
  <c r="C390" i="7"/>
  <c r="B391" i="7"/>
  <c r="C391" i="7"/>
  <c r="B392" i="7"/>
  <c r="C392" i="7"/>
  <c r="B393" i="7"/>
  <c r="C393" i="7"/>
  <c r="B394" i="7"/>
  <c r="C394" i="7"/>
  <c r="B395" i="7"/>
  <c r="C395" i="7"/>
  <c r="B396" i="7"/>
  <c r="C396" i="7"/>
  <c r="B397" i="7"/>
  <c r="C397" i="7"/>
  <c r="B398" i="7"/>
  <c r="C398" i="7"/>
  <c r="B399" i="7"/>
  <c r="C399" i="7"/>
  <c r="B400" i="7"/>
  <c r="C400" i="7"/>
  <c r="B401" i="7"/>
  <c r="C401" i="7"/>
  <c r="B402" i="7"/>
  <c r="C402" i="7"/>
  <c r="B403" i="7"/>
  <c r="C403" i="7"/>
  <c r="B404" i="7"/>
  <c r="C404" i="7"/>
  <c r="B405" i="7"/>
  <c r="C405" i="7"/>
  <c r="B406" i="7"/>
  <c r="C406" i="7"/>
  <c r="B407" i="7"/>
  <c r="C407" i="7"/>
  <c r="B408" i="7"/>
  <c r="C408" i="7"/>
  <c r="B409" i="7"/>
  <c r="C409" i="7"/>
  <c r="B410" i="7"/>
  <c r="C410" i="7"/>
  <c r="B411" i="7"/>
  <c r="C411" i="7"/>
  <c r="B412" i="7"/>
  <c r="C412" i="7"/>
  <c r="B413" i="7"/>
  <c r="C413" i="7"/>
  <c r="B414" i="7"/>
  <c r="C414" i="7"/>
  <c r="B415" i="7"/>
  <c r="C415" i="7"/>
  <c r="B416" i="7"/>
  <c r="C416" i="7"/>
  <c r="B417" i="7"/>
  <c r="C417" i="7"/>
  <c r="B418" i="7"/>
  <c r="C418" i="7"/>
  <c r="B419" i="7"/>
  <c r="C419" i="7"/>
  <c r="B420" i="7"/>
  <c r="C420" i="7"/>
  <c r="B421" i="7"/>
  <c r="C421" i="7"/>
  <c r="B422" i="7"/>
  <c r="C422" i="7"/>
  <c r="B423" i="7"/>
  <c r="C423" i="7"/>
  <c r="B424" i="7"/>
  <c r="C424" i="7"/>
  <c r="B425" i="7"/>
  <c r="C425" i="7"/>
  <c r="B426" i="7"/>
  <c r="C426" i="7"/>
  <c r="B427" i="7"/>
  <c r="C427" i="7"/>
  <c r="B428" i="7"/>
  <c r="C428" i="7"/>
  <c r="B429" i="7"/>
  <c r="C429" i="7"/>
  <c r="B430" i="7"/>
  <c r="C430" i="7"/>
  <c r="B431" i="7"/>
  <c r="C431" i="7"/>
  <c r="B432" i="7"/>
  <c r="C432" i="7"/>
  <c r="B433" i="7"/>
  <c r="C433" i="7"/>
  <c r="B434" i="7"/>
  <c r="C434" i="7"/>
  <c r="B435" i="7"/>
  <c r="C435" i="7"/>
  <c r="B436" i="7"/>
  <c r="C436" i="7"/>
  <c r="B437" i="7"/>
  <c r="C437" i="7"/>
  <c r="B438" i="7"/>
  <c r="C438" i="7"/>
  <c r="B439" i="7"/>
  <c r="C439" i="7"/>
  <c r="B440" i="7"/>
  <c r="C440" i="7"/>
  <c r="B441" i="7"/>
  <c r="C441" i="7"/>
  <c r="B442" i="7"/>
  <c r="C442" i="7"/>
  <c r="B443" i="7"/>
  <c r="C443" i="7"/>
  <c r="B444" i="7"/>
  <c r="C444" i="7"/>
  <c r="B445" i="7"/>
  <c r="C445" i="7"/>
  <c r="B446" i="7"/>
  <c r="C446" i="7"/>
  <c r="B447" i="7"/>
  <c r="C447" i="7"/>
  <c r="B448" i="7"/>
  <c r="C448" i="7"/>
  <c r="B449" i="7"/>
  <c r="C449" i="7"/>
  <c r="B450" i="7"/>
  <c r="C450" i="7"/>
  <c r="B451" i="7"/>
  <c r="C451" i="7"/>
  <c r="B452" i="7"/>
  <c r="C452" i="7"/>
  <c r="B453" i="7"/>
  <c r="C453" i="7"/>
  <c r="B454" i="7"/>
  <c r="C454" i="7"/>
  <c r="B455" i="7"/>
  <c r="C455" i="7"/>
  <c r="B456" i="7"/>
  <c r="C456" i="7"/>
  <c r="B457" i="7"/>
  <c r="C457" i="7"/>
  <c r="B458" i="7"/>
  <c r="C458" i="7"/>
  <c r="B3" i="8"/>
  <c r="C3" i="8"/>
  <c r="B4" i="8"/>
  <c r="C4" i="8"/>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2" i="8"/>
  <c r="B3" i="9"/>
  <c r="C3" i="9"/>
  <c r="B4" i="9"/>
  <c r="C4" i="9"/>
  <c r="B5" i="9"/>
  <c r="C5" i="9"/>
  <c r="B6" i="9"/>
  <c r="C6" i="9"/>
  <c r="B7" i="9"/>
  <c r="C7" i="9"/>
  <c r="B8" i="9"/>
  <c r="C8" i="9"/>
  <c r="B9" i="9"/>
  <c r="C9" i="9"/>
  <c r="B10" i="9"/>
  <c r="C10" i="9"/>
  <c r="B11" i="9"/>
  <c r="C11" i="9"/>
  <c r="B12" i="9"/>
  <c r="C12" i="9"/>
  <c r="B13" i="9"/>
  <c r="C13" i="9"/>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3" i="10"/>
  <c r="C3" i="10"/>
  <c r="B4" i="10"/>
  <c r="C4" i="10"/>
  <c r="B5" i="10"/>
  <c r="C5" i="10"/>
  <c r="B6" i="10"/>
  <c r="C6" i="10"/>
  <c r="B7" i="10"/>
  <c r="C7" i="10"/>
  <c r="B8" i="10"/>
  <c r="C8" i="10"/>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32" i="10"/>
  <c r="C32" i="10"/>
  <c r="B33" i="10"/>
  <c r="C33" i="10"/>
  <c r="B34" i="10"/>
  <c r="C34" i="10"/>
  <c r="B35" i="10"/>
  <c r="C35" i="10"/>
  <c r="B36" i="10"/>
  <c r="C36" i="10"/>
  <c r="B37" i="10"/>
  <c r="C37" i="10"/>
  <c r="B38" i="10"/>
  <c r="C38" i="10"/>
  <c r="B39" i="10"/>
  <c r="C39" i="10"/>
  <c r="B40" i="10"/>
  <c r="C40" i="10"/>
  <c r="B41" i="10"/>
  <c r="C41" i="10"/>
  <c r="B42" i="10"/>
  <c r="C42" i="10"/>
  <c r="B3" i="12"/>
  <c r="C3" i="12"/>
  <c r="B4" i="12"/>
  <c r="C4" i="12"/>
  <c r="B5" i="12"/>
  <c r="C5" i="12"/>
  <c r="B6" i="12"/>
  <c r="C6" i="12"/>
  <c r="B3" i="13"/>
  <c r="C3" i="13"/>
  <c r="B4" i="13"/>
  <c r="C4" i="13"/>
  <c r="B5" i="13"/>
  <c r="C5" i="13"/>
  <c r="B3" i="14"/>
  <c r="C3" i="14"/>
  <c r="B4" i="14"/>
  <c r="C4" i="14"/>
  <c r="B5" i="14"/>
  <c r="C5" i="14"/>
  <c r="B6" i="14"/>
  <c r="C6" i="14"/>
  <c r="B7" i="14"/>
  <c r="C7" i="14"/>
  <c r="B8" i="14"/>
  <c r="C8" i="14"/>
  <c r="B9" i="14"/>
  <c r="C9" i="14"/>
  <c r="B10" i="14"/>
  <c r="C10" i="14"/>
  <c r="B11" i="14"/>
  <c r="C11" i="14"/>
  <c r="B12" i="14"/>
  <c r="C12" i="14"/>
  <c r="B13" i="14"/>
  <c r="C13" i="14"/>
  <c r="B14" i="14"/>
  <c r="C14" i="14"/>
  <c r="B15" i="14"/>
  <c r="C15" i="14"/>
  <c r="B16" i="14"/>
  <c r="C16" i="14"/>
  <c r="B17" i="14"/>
  <c r="C17" i="14"/>
  <c r="B18" i="14"/>
  <c r="C18" i="14"/>
  <c r="B19" i="14"/>
  <c r="C19" i="14"/>
  <c r="B20" i="14"/>
  <c r="C20" i="14"/>
  <c r="B21" i="14"/>
  <c r="C21" i="14"/>
  <c r="B22" i="14"/>
  <c r="C22" i="14"/>
  <c r="B23" i="14"/>
  <c r="C23" i="14"/>
  <c r="B24" i="14"/>
  <c r="C24" i="14"/>
  <c r="B25" i="14"/>
  <c r="C25" i="14"/>
  <c r="B26" i="14"/>
  <c r="C26" i="14"/>
  <c r="B27" i="14"/>
  <c r="C27" i="14"/>
  <c r="B28" i="14"/>
  <c r="C28" i="14"/>
  <c r="B29" i="14"/>
  <c r="C29" i="14"/>
  <c r="B30" i="14"/>
  <c r="C30" i="14"/>
  <c r="B31" i="14"/>
  <c r="C31" i="14"/>
  <c r="B32" i="14"/>
  <c r="C32" i="14"/>
  <c r="B33" i="14"/>
  <c r="C33" i="14"/>
  <c r="B34" i="14"/>
  <c r="C34" i="14"/>
  <c r="B35" i="14"/>
  <c r="C35" i="14"/>
  <c r="B36" i="14"/>
  <c r="C36" i="14"/>
  <c r="B37" i="14"/>
  <c r="C37" i="14"/>
  <c r="B38" i="14"/>
  <c r="C38" i="14"/>
  <c r="B39" i="14"/>
  <c r="C39" i="14"/>
  <c r="B40" i="14"/>
  <c r="C40" i="14"/>
  <c r="B41" i="14"/>
  <c r="C41" i="14"/>
  <c r="B42" i="14"/>
  <c r="C42" i="14"/>
  <c r="B43" i="14"/>
  <c r="C43" i="14"/>
  <c r="B44" i="14"/>
  <c r="C44" i="14"/>
  <c r="B45" i="14"/>
  <c r="C45" i="14"/>
  <c r="B46" i="14"/>
  <c r="C46" i="14"/>
  <c r="B47" i="14"/>
  <c r="C47" i="14"/>
  <c r="B48" i="14"/>
  <c r="C48" i="14"/>
  <c r="B49" i="14"/>
  <c r="C49" i="14"/>
  <c r="B50" i="14"/>
  <c r="C50" i="14"/>
  <c r="B51" i="14"/>
  <c r="C51" i="14"/>
  <c r="B52" i="14"/>
  <c r="C52" i="14"/>
  <c r="B53" i="14"/>
  <c r="C53" i="14"/>
  <c r="B54" i="14"/>
  <c r="C54" i="14"/>
  <c r="B55" i="14"/>
  <c r="C55" i="14"/>
  <c r="B56" i="14"/>
  <c r="C56" i="14"/>
  <c r="B3" i="16"/>
  <c r="C3" i="16"/>
  <c r="B4" i="16"/>
  <c r="C4" i="16"/>
  <c r="B5" i="16"/>
  <c r="C5" i="16"/>
  <c r="B6" i="16"/>
  <c r="C6" i="16"/>
  <c r="B7" i="16"/>
  <c r="C7" i="16"/>
  <c r="B8" i="16"/>
  <c r="C8" i="16"/>
  <c r="B9" i="16"/>
  <c r="C9" i="16"/>
  <c r="B10" i="16"/>
  <c r="C10" i="16"/>
  <c r="B11" i="16"/>
  <c r="C11" i="16"/>
  <c r="B12" i="16"/>
  <c r="C12" i="16"/>
  <c r="B13" i="16"/>
  <c r="C13" i="16"/>
  <c r="B14" i="16"/>
  <c r="C14" i="16"/>
  <c r="B15" i="16"/>
  <c r="C15" i="16"/>
  <c r="B16" i="16"/>
  <c r="C16" i="16"/>
  <c r="B17" i="16"/>
  <c r="C17" i="16"/>
  <c r="B18" i="16"/>
  <c r="C18" i="16"/>
  <c r="B19" i="16"/>
  <c r="C19" i="16"/>
  <c r="B20" i="16"/>
  <c r="C20" i="16"/>
  <c r="B21" i="16"/>
  <c r="C21" i="16"/>
  <c r="B22" i="16"/>
  <c r="C22" i="16"/>
  <c r="B23" i="16"/>
  <c r="C23" i="16"/>
  <c r="B24" i="16"/>
  <c r="C24" i="16"/>
  <c r="B25" i="16"/>
  <c r="C25" i="16"/>
  <c r="B26" i="16"/>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B90" i="16"/>
  <c r="C90" i="16"/>
  <c r="B91" i="16"/>
  <c r="C91" i="16"/>
  <c r="B92" i="16"/>
  <c r="C92" i="16"/>
  <c r="B93" i="16"/>
  <c r="C93" i="16"/>
  <c r="B94" i="16"/>
  <c r="C94" i="16"/>
  <c r="B95" i="16"/>
  <c r="C95" i="16"/>
  <c r="B96" i="16"/>
  <c r="C96" i="16"/>
  <c r="B97" i="16"/>
  <c r="C97" i="16"/>
  <c r="B98" i="16"/>
  <c r="C98" i="16"/>
  <c r="B99" i="16"/>
  <c r="C99" i="16"/>
  <c r="B100" i="16"/>
  <c r="C100" i="16"/>
  <c r="B101" i="16"/>
  <c r="C101" i="16"/>
  <c r="B102" i="16"/>
  <c r="C102" i="16"/>
  <c r="B103" i="16"/>
  <c r="C103" i="16"/>
  <c r="B104" i="16"/>
  <c r="C104" i="16"/>
  <c r="B105" i="16"/>
  <c r="C105" i="16"/>
  <c r="B106" i="16"/>
  <c r="C106" i="16"/>
  <c r="B107" i="16"/>
  <c r="C107" i="16"/>
  <c r="B108" i="16"/>
  <c r="C108" i="16"/>
  <c r="B109" i="16"/>
  <c r="C109" i="16"/>
  <c r="B110" i="16"/>
  <c r="C110" i="16"/>
  <c r="B111" i="16"/>
  <c r="C111" i="16"/>
  <c r="B112" i="16"/>
  <c r="C112" i="16"/>
  <c r="B113" i="16"/>
  <c r="C113" i="16"/>
  <c r="B114" i="16"/>
  <c r="C114" i="16"/>
  <c r="B115" i="16"/>
  <c r="C115" i="16"/>
  <c r="B116" i="16"/>
  <c r="C116" i="16"/>
  <c r="B117" i="16"/>
  <c r="C117" i="16"/>
  <c r="B118" i="16"/>
  <c r="C118" i="16"/>
  <c r="B119" i="16"/>
  <c r="C119" i="16"/>
  <c r="B120" i="16"/>
  <c r="C120" i="16"/>
  <c r="B121" i="16"/>
  <c r="C121" i="16"/>
  <c r="B122" i="16"/>
  <c r="C122" i="16"/>
  <c r="B123" i="16"/>
  <c r="C123" i="16"/>
  <c r="B124" i="16"/>
  <c r="C124" i="16"/>
  <c r="B125" i="16"/>
  <c r="C125" i="16"/>
  <c r="B126" i="16"/>
  <c r="C126" i="16"/>
  <c r="B127" i="16"/>
  <c r="C127" i="16"/>
  <c r="B128" i="16"/>
  <c r="C128" i="16"/>
  <c r="B129" i="16"/>
  <c r="C129" i="16"/>
  <c r="B130" i="16"/>
  <c r="C130" i="16"/>
  <c r="B131" i="16"/>
  <c r="C131" i="16"/>
  <c r="B132" i="16"/>
  <c r="C132" i="16"/>
  <c r="B133" i="16"/>
  <c r="C133" i="16"/>
  <c r="B134" i="16"/>
  <c r="C134" i="16"/>
  <c r="B135" i="16"/>
  <c r="C135" i="16"/>
  <c r="B136" i="16"/>
  <c r="C136" i="16"/>
  <c r="B137" i="16"/>
  <c r="C137" i="16"/>
  <c r="B138" i="16"/>
  <c r="C138" i="16"/>
  <c r="B139" i="16"/>
  <c r="C139" i="16"/>
  <c r="B140" i="16"/>
  <c r="C140" i="16"/>
  <c r="B141" i="16"/>
  <c r="C141" i="16"/>
  <c r="B142" i="16"/>
  <c r="C142" i="16"/>
  <c r="B143" i="16"/>
  <c r="C143" i="16"/>
  <c r="B144" i="16"/>
  <c r="C144" i="16"/>
  <c r="B145" i="16"/>
  <c r="C145" i="16"/>
  <c r="B146" i="16"/>
  <c r="C146" i="16"/>
  <c r="B147" i="16"/>
  <c r="C147" i="16"/>
  <c r="B148" i="16"/>
  <c r="C148" i="16"/>
  <c r="B149" i="16"/>
  <c r="C149" i="16"/>
  <c r="B150" i="16"/>
  <c r="C150" i="16"/>
  <c r="B151" i="16"/>
  <c r="C151" i="16"/>
  <c r="B152" i="16"/>
  <c r="C152" i="16"/>
  <c r="B153" i="16"/>
  <c r="C153" i="16"/>
  <c r="B154" i="16"/>
  <c r="C154" i="16"/>
  <c r="B155" i="16"/>
  <c r="C155" i="16"/>
  <c r="B156" i="16"/>
  <c r="C156" i="16"/>
  <c r="B157" i="16"/>
  <c r="C157" i="16"/>
  <c r="B158" i="16"/>
  <c r="C158" i="16"/>
  <c r="B159" i="16"/>
  <c r="C159" i="16"/>
  <c r="B160" i="16"/>
  <c r="C160" i="16"/>
  <c r="B161" i="16"/>
  <c r="C161" i="16"/>
  <c r="B162" i="16"/>
  <c r="C162" i="16"/>
  <c r="B3" i="17"/>
  <c r="C3" i="17"/>
  <c r="B4" i="17"/>
  <c r="C4" i="17"/>
  <c r="B5" i="17"/>
  <c r="C5" i="17"/>
  <c r="B6" i="17"/>
  <c r="C6" i="17"/>
  <c r="B7" i="17"/>
  <c r="C7" i="17"/>
  <c r="B8" i="17"/>
  <c r="C8" i="17"/>
  <c r="B9" i="17"/>
  <c r="C9" i="17"/>
  <c r="B10" i="17"/>
  <c r="C10" i="17"/>
  <c r="B11" i="17"/>
  <c r="C11" i="17"/>
  <c r="B12" i="17"/>
  <c r="C12" i="17"/>
  <c r="B13" i="17"/>
  <c r="C13" i="17"/>
  <c r="B3" i="18"/>
  <c r="C3" i="18"/>
  <c r="B4" i="18"/>
  <c r="C4" i="18"/>
  <c r="B5" i="18"/>
  <c r="C5" i="18"/>
  <c r="B6" i="18"/>
  <c r="C6" i="18"/>
  <c r="B7" i="18"/>
  <c r="C7" i="18"/>
  <c r="B8" i="18"/>
  <c r="C8" i="18"/>
  <c r="B9" i="18"/>
  <c r="C9" i="18"/>
  <c r="B10" i="18"/>
  <c r="C10" i="18"/>
  <c r="B11" i="18"/>
  <c r="C11" i="18"/>
  <c r="B12" i="18"/>
  <c r="C12" i="18"/>
  <c r="B13" i="18"/>
  <c r="C13" i="18"/>
  <c r="B14" i="18"/>
  <c r="C14" i="18"/>
  <c r="B15" i="18"/>
  <c r="C15" i="18"/>
  <c r="B16" i="18"/>
  <c r="C16" i="18"/>
  <c r="B17" i="18"/>
  <c r="C17" i="18"/>
  <c r="B18" i="18"/>
  <c r="C18" i="18"/>
  <c r="B19" i="18"/>
  <c r="C19" i="18"/>
  <c r="C2" i="18"/>
  <c r="B2" i="18"/>
  <c r="C2" i="17"/>
  <c r="B2" i="17"/>
  <c r="C2" i="16"/>
  <c r="B2" i="16"/>
  <c r="C2" i="14"/>
  <c r="B2" i="14"/>
  <c r="C2" i="13"/>
  <c r="B2" i="13"/>
  <c r="C2" i="12"/>
  <c r="B2" i="12"/>
  <c r="C2" i="10"/>
  <c r="B2" i="10"/>
  <c r="C2" i="9"/>
  <c r="B2" i="9"/>
  <c r="C2" i="8"/>
  <c r="C2" i="7"/>
  <c r="B2" i="7"/>
  <c r="C2" i="5"/>
  <c r="B2" i="5"/>
  <c r="C2" i="4"/>
  <c r="B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alcChain>
</file>

<file path=xl/sharedStrings.xml><?xml version="1.0" encoding="utf-8"?>
<sst xmlns="http://schemas.openxmlformats.org/spreadsheetml/2006/main" count="86407" uniqueCount="25691">
  <si>
    <t>Award Reference</t>
  </si>
  <si>
    <t>Award Type</t>
  </si>
  <si>
    <t>Title</t>
  </si>
  <si>
    <t>Award Discipline</t>
  </si>
  <si>
    <t>RO</t>
  </si>
  <si>
    <t>Award Start Date</t>
  </si>
  <si>
    <t>Award End Date</t>
  </si>
  <si>
    <t>Funding Value</t>
  </si>
  <si>
    <t>Funding Currency</t>
  </si>
  <si>
    <t>Converted Currency</t>
  </si>
  <si>
    <t>RF UID</t>
  </si>
  <si>
    <t>PI ID</t>
  </si>
  <si>
    <t>PI ORCID</t>
  </si>
  <si>
    <t>PI Title</t>
  </si>
  <si>
    <t>PI Name</t>
  </si>
  <si>
    <t>PI Surname</t>
  </si>
  <si>
    <t>PI Email</t>
  </si>
  <si>
    <t>Response Code</t>
  </si>
  <si>
    <t>Accepted Invitation?</t>
  </si>
  <si>
    <t>Number of Invitations</t>
  </si>
  <si>
    <t>PI Last Accessed</t>
  </si>
  <si>
    <t>Most Recent Submission Period Entered</t>
  </si>
  <si>
    <t>Last Submitted Date</t>
  </si>
  <si>
    <t>Technical Abstract</t>
  </si>
  <si>
    <t>Lay Summary</t>
  </si>
  <si>
    <t>Call</t>
  </si>
  <si>
    <t>Grant Category</t>
  </si>
  <si>
    <t>Scheme</t>
  </si>
  <si>
    <t>MR/S003789/1</t>
  </si>
  <si>
    <t>Fellowship</t>
  </si>
  <si>
    <t>Facilitating data integration to empower Colorectal Cancer (CRC) discovery research</t>
  </si>
  <si>
    <t>Life Sciences</t>
  </si>
  <si>
    <t>X00090511</t>
  </si>
  <si>
    <t>Health Data Research UK</t>
  </si>
  <si>
    <t>2018-02-14</t>
  </si>
  <si>
    <t>2021-02-13</t>
  </si>
  <si>
    <t>GBP</t>
  </si>
  <si>
    <t>106412</t>
  </si>
  <si>
    <t>-662350</t>
  </si>
  <si>
    <t>0000-0002-2642-3939</t>
  </si>
  <si>
    <t>Dr</t>
  </si>
  <si>
    <t>Matthew</t>
  </si>
  <si>
    <t>Alderdice</t>
  </si>
  <si>
    <t>m.alderdice@qub.ac.uk</t>
  </si>
  <si>
    <t>4</t>
  </si>
  <si>
    <t>Yes</t>
  </si>
  <si>
    <t>3</t>
  </si>
  <si>
    <t>2020-03-03</t>
  </si>
  <si>
    <t>MRC--DGP12</t>
  </si>
  <si>
    <t>2020-02-03</t>
  </si>
  <si>
    <t>2020-03-12</t>
  </si>
  <si>
    <t>No</t>
  </si>
  <si>
    <t>One of the major bottlenecks in achieving precision medicine in colorectal cancer (CRC) is the lack of an intuitive yet powerful analysis platform which permits scientists and clinicians to independently interrogate their own datasets. Our framework will be a CRC-specific web platform that allows the integrated analysis of multi-omics data (e.g. DNA sequencing, transcriptomics and methylation) with clinical/pathological data through a RESTful Application programming interface (API) coupled with dynamic data visualisation functionalities. The framework will be polyglot persistent and facilitates the merging of both SQL and Non-SQL database management systems (DBMS). The frameworks core will implement a 'plug and play' architecture which is built to act as an umbrella for multiple loosely coupled and highly cohesive statistical application modules (apps), each of which can be built and customised to address different analytical needs using well established statistical programming languages (e.g. R, Python). The apps available within the framework will be wide ranging and consist of many of the gold standard techniques used for data processing, visualisation and feature selection. This pipeline will help identify molecular subtypes, robust gene expression signatures, map important biological pathways and perform in silico pathology characterisation within proprietary and publically available CRC patient data cohorts. The Stratification of ColoRecTal cancer (S:CORT) consortium has generated comprehensive datasets from large retrospective and clinical trial cohorts (e.g. - MRC FOCUS). In collaboration with partners, such as S:CORT, we will use our platform to interrogate these datasets in order to develop new tests that predict which patients will respond to different treatments, including chemotherapy, radiotherapy and surgery. Finally, our framework will maintain a highly flexible and scalable design structure to permit cancer-agnostic analysis in future projects.</t>
  </si>
  <si>
    <t>Colorectal cancer (CRC) is the fourth most common cancer and the second highest cause of cancer deaths in the UK. Recent advances in genomic technologies have resulted in the generation of a vast array of big data that needs to be deciphered to increase our knowledge of CRC and use this information to develop new clinical tests and therapies. Using this information can allow us to assign patients into different groups (a process known as stratification) such that we can then select which patients will respond best to which therapies, while also avoiding potential side effects. Unfortunately, the majority of attempts to stratify patients using this big data have been largely unsuccessful to date. One of the major bottlenecks is the lack of an intuitive, flexible and yet powerful analysis platform which permits scientists and clinicians to test the data.  We intend to develop a robust, secure and safe framework at Queen's University Belfast which can house many data types received from the research laboratory, from the pathology laboratory, from the clinician and from the patient. Typically, processing, visualising and analysing these big data profiles require comprehensive training in computer programming. As a result, analysing big data is often considered a daunting and lengthy task. We intend to simplify and accelerate this process by constructing an easy-access ever-growing archive of gold standard, novel and CRC-specific data analytic applications (apps) to embed within a bespoke analysis framework which can be tailored to suit the individual user's needs.  Through collaborations already established by Professor Mark Lawler between UK and European partners such as the Stratification of ColoRecTal cancer (S:CORT) consortium, we will showcase the capabilities of our accelerative analysis framework. The S:CORT consortium has generated comprehensive datasets from large retrospective and clinical trial cohorts to address major areas of unmet clinical need. We will use our platform to interrogate these datasets in order to develop new tests that predict which patients will respond to different treatments including chemotherapy, radiotherapy and surgery. We hypothesise that our big data framework will empower cancer researchers to independently interrogate their own datasets in real time. This will lead to the more efficient use of resources, to help drive advances in CRC diagnosis and prediction of response to different treatments. Finally, our long-term aim is to develop this framework so that the apps created can be used to access the data underneath in a cancer agnostic context.</t>
  </si>
  <si>
    <t>NPIF Fellowships 2017</t>
  </si>
  <si>
    <t>Fellowships, FEC</t>
  </si>
  <si>
    <t>Capital/infrastructure (including equipment)</t>
  </si>
  <si>
    <t>2018-01-01</t>
  </si>
  <si>
    <t>Professor</t>
  </si>
  <si>
    <t>2019-03-14</t>
  </si>
  <si>
    <t>NULL</t>
  </si>
  <si>
    <t>Other</t>
  </si>
  <si>
    <t>P&amp;Cs</t>
  </si>
  <si>
    <t>2019-01-22</t>
  </si>
  <si>
    <t>2020-01-31</t>
  </si>
  <si>
    <t>107484</t>
  </si>
  <si>
    <t>-414113</t>
  </si>
  <si>
    <t>0000-0001-7410-5268</t>
  </si>
  <si>
    <t>Simon</t>
  </si>
  <si>
    <t>Ball</t>
  </si>
  <si>
    <t>simon.ball@uhb.nhs.uk</t>
  </si>
  <si>
    <t>2</t>
  </si>
  <si>
    <t>2019-03-12</t>
  </si>
  <si>
    <t>HDR-9002</t>
  </si>
  <si>
    <t>Health Data Research UK: Better Care</t>
  </si>
  <si>
    <t>2018-04-01</t>
  </si>
  <si>
    <t>2023-03-31</t>
  </si>
  <si>
    <t>1</t>
  </si>
  <si>
    <t>Health Data Research UK's Better Care programme aims to improve people's lives by equipping clinicians and patients in the UK with the best possible data-based information to make decisions about their care. 
Our approach
We support the development of learning healthcare systems that integrate clinical practice, large scale data and advanced analytics in a cycle of continuous improvement by:
•	Systematically gathering real-world data about patients' treatment, experience and outcomes within the setting of routine care
•	Collating and providing access to large scale data in a format that is analysis-ready
•	Using advanced analytics to derive generalisable evidence and provide critical insights into healthcare delivery
•	Developing data-driven tools that make these insights actionable by clinicians and patients when they are making decisions about their care
•	Implementing tools to support personalised decision making by clinicians and patients at the point of care
•	Gathering data to manage the quality, safety and efficiency of care delivery, underpin research, and generate new insights that can continuously improve decision-making by clinicians and patients
Our focus is on answering the research questions necessary to achieve these goals and seeking solutions that can be implemented at scale across the health and care system.</t>
  </si>
  <si>
    <t>2020-02-04</t>
  </si>
  <si>
    <t>MR/S003827/1</t>
  </si>
  <si>
    <t>A translational data integration platform for the stratification of patients based on clinical, laboratory and magnetic resonances imaging</t>
  </si>
  <si>
    <t>2018-03-22</t>
  </si>
  <si>
    <t>2021-03-21</t>
  </si>
  <si>
    <t>101146</t>
  </si>
  <si>
    <t>-664238</t>
  </si>
  <si>
    <t>0000-0002-5260-2607</t>
  </si>
  <si>
    <t>Adriano</t>
  </si>
  <si>
    <t>Barbosa da Silva</t>
  </si>
  <si>
    <t>adriano.bioinfo@gmail.com</t>
  </si>
  <si>
    <t>2020-02-27</t>
  </si>
  <si>
    <t>The UKB and BBR cohorts collectively represent the full spectrum between health and cardiovascular disease. Both cohorts will be analysed using parallel tranSMART data warehouse infrastructures, enabling a comparison between healthy and diseased subjects and integration of high level findings from both cohorts. Thus, we will establish a foundation for translational cardiovascular research in the UK with a detailed data provenance schema and common analytical pipeline. To achieve this, Unified Medical Language System (UMLS) coding standards will be used to standardize EHR data into official nomenclature. In order to analyze and potentially integrate multiple datasets between tranSMART instances, extensive data curation will be necessary, prior experience from the eTRIKS and AETIONOMY IMI projects will mitigate the risks associated with this process. The data will be made available to other applications, via a flexible tranSMART API, including a data constructor feeding a machine learning software layer called Ada. Using Ada's powerful machine-learning algorithms we will stratify patients and by adapting the BrainMesh package for heart data, we will investigate the MR images collected by UKB and BBR. Docker instances will help to create reproducible and portable data warehouse instrances, while Git versioning will provide clarity in versioning. Software and datasets will be made available in public repositories where appropriate or via Zenodo and referenced by a top-level unique Digital Object Identifiers. Application of FAIR (Findable, Accessible, Interoperable and Reproducible) principles, within the broader scope of each resource access conditions will guarantee the sustainable long-term use of these tools and datasets for future researchers. Allowing us to create a critical mass of highly skilled scientists dedicated to health data research.</t>
  </si>
  <si>
    <t>Translational biomedicine studies depend on the integration of multiple datasets that, together, represent the complex plethora of features from patients transiting between health and disease states. The UK has several initiatives which aim to investigate disease onset and progression on a longitudinal basis which are particularly suited for research. The UK Biobank (UKB) has a clinical data collection comprised of more than 500,000 healthy individuals, with aims to collect 100,000 magnetic resonance image scans of various body parts such as brain, heart and abdomen, as well as information about the bone tissue structure and ultrasound of the carotid arteries from participants. This imaging data is being integrated with genetic data and detailed clinical information derived from detailed subject assessments and linked electronic health records. By comparison to the mainly healthy UKB cohort, the Barts Heart Centre has recruited over 14,000 patients since 2014 to create the Barts BioResource (BBR), which aims to create a rich information resource for cardiovascular research, linking omics, imaging and EHR. In order to speed-up translational research using these unprecedented datasets, it is of utmost importance to guarantee the information about the origin of these datasets, the precise methods that they were collected and integrate them in a major unified database system. The UKB and BBR cohorts collectively represent the full spectrum between health and cardiovascular disease.  In parallel, the European Commission (EC) together with the European Association of Pharmaceutical Industries and Associations (EFPIA) funded the eTRIKS project (2012-2018) to deploy a sustainable open-source data and knowledge management platform to support translational research: tranSMART. This system supports a wide variety of data and has been successfully applied to various projects within (e.g. U-BIOPRED, MRC Stratified Medicine projects (PSORT, MATURA, RA-MAP, IMID-BIO, CLUSTER and MASTERPLANS)) and beyond the UK (e.g. AETIONOMY).The new capabilities of tranSMART allow the integration of study metadata; various categorical and numerical data (e.g. red-blood cells counts) along with OMICS data (e.g. gene expression, genomic copy number variation and small nucleotide polymorphisms, peptides &amp; metabolite profiling). The tool tranSMART allows programmatic data access for the generation of computational workflows using a large variety of software.  From the collaboration between the projects eTRIKS and AETIONOMY, a new software concept called BrainMesh raised and prized the best-poster award from the tranSMART Foundation Annual Meeting (2016) at the University of California (San Diego - US); featuring as promising future technology around the tranSMART environment. Together with the new visual analytical features of tranSMART, via the newly developed software component SmartR, BrainMesh adds a completely new dynamic visual analytics concept to tranSMART, such as allowing the visual analysis of clinical and image-derived data in a integrated fashion.   In this proposal, we aim to include the complete UKB and BBR cardiovascular MRI cohorts into dedicated (distinct) tranSMART environments where multiple analytical workflows could be executed in order to stratify patients that share common health data features, paving the way for data mining and discovery in these cohorts and in future projects that desire to use the platform.</t>
  </si>
  <si>
    <t>MR/S003762/1</t>
  </si>
  <si>
    <t>Embracing multi-ethnicity in studying the genetics of smoking behaviour</t>
  </si>
  <si>
    <t>109281</t>
  </si>
  <si>
    <t>-562112</t>
  </si>
  <si>
    <t>0000-0002-7140-2985</t>
  </si>
  <si>
    <t>Chiara</t>
  </si>
  <si>
    <t>Batini</t>
  </si>
  <si>
    <t>cb334@le.ac.uk</t>
  </si>
  <si>
    <t>2020-03-11</t>
  </si>
  <si>
    <t>This project will provide novel insights into the aetiology of smoking behaviour in diverse populations, which will help to underpin advances in precision prevention of tobacco-related disease, and contribute to define best practice for the analysis of health data in populations with a different demographic history, and genetic structure, from Europeans. Traits to be analysed include smoking initiation, cessation, quantity (cigarettes per day) and dependence (combining smoking quantity and time to the first cigarette). The variables to be used in association testing will be derived and harmonised from the answers to the questionnaires used in each cohort. Individuals of European, Asian and African ancestry will be included in ancestry-specific and trans-ethnic genome-wide association studies. Methods from population genetics will be combined with association testing for the analysis of individuals of admixed ancestry. Discovery analyses will be carried out using the data made available by UK Biobank, a large longitudinal study which includes samples from 500,000 volunteers aged 40-69 years, where the three ancestries of interest are all represented. Replication analyses will be carried out in ancestry-specific cohorts. Linear mixed model association testing will be used under an additive genetic model for all phenotypes, including sex and age as covariates. On the associated variants, in silico functional follow-up analyses interrogating public databases will include eQTL analyses and variant annotation with the aim of identifying regions and genes of interest. On the genes identified, pathway and druggability analyses will be performed to understand the impact of the findings.</t>
  </si>
  <si>
    <t>The bias of biomedical studies towards individuals of European origin is widely recognised and, in a world where migration is becoming ever more common, overcoming this limitation is essential for a fairer healthcare of the diverse ethnic population in the UK, and Europe, and in low and middle income countries (LMICs). Precision medicine is underpinned by understanding the diverse response of human beings to diseases and treatments, and there is no doubt that ancestry plays a major role.   Smoking is one of the leading risk factors of the top five causes of death world-wide, including heart and respiratory diseases, killing around 6 million people a year. The number of smokers varies among world regions, and of the 1 billion smokers worldwide, 80% live in LMICs. Reassuringly predictions modelled by WHO show a reduction in smoking prevalence in most areas over the next ten years; however, Africa and the Eastern Mediterranean show an opposite trend. In the UK, ~17% of the adult population smokes regularly; in England, this figure varies considerably between ethnicities, with Black Caribbean and Asian groups showing a rising prevalence.   The strongest associations between genetic variation and smoking behaviour have been consistently shown at locus 15q25.1, containing the cluster of CHRNA5-A3-B4 genes which encode subunits of the nicotinic acetylcholine receptors (nAChRs). In the brain, nicotine binds to nAChRs stimulating the release of several neurotransmitters, including dopamine, serotonin and glutamate, impacting the reward pathway, learning and memory. To date, 14 genetic loci have been identified, including genes for nAChRs (on 8p11 as well as 15q25), nicotine-metabolizing enzymes and proteins involved in neurotransmission (DBH, BDNF). Notably, 5/14 loci were discovered in the first genetic study in UK Biobank (UKBB), led by the team that will host the proposed Fellowship. However, as in most genome-wide association studies (GWASs), the focus has been mostly on individuals of European origin.   To overcome this limitation I will disentangle the genetics of smoking behaviour in European, Asian and African individuals and will investigate admixed individuals to boost genetic discovery. To this end, I will undertake a discovery and a replication GWAS on ancestry-specific groups as well as performing a trans-ethnic meta-analysis across all ancestries. I will then combine methods from population genetics and genetic epidemiology to develop a strategy for including admixed individuals in association testing and boost power for association studies. Thanks to the diversity in the UK all the ancestries are represented in the half million individuals included in UK Biobank which will be used for discovery analyses; replication analyses will be carried out including ancestry-specific cohorts made available through collaborations.  The outcomes of this project will highlight the biological background of smoking dependence and help towards a better identification of treatment and stratification of patients by nicotine-dependence and ancestry. The wider impact of this project will include developing pipelines for the analysis of big health and genomics data which will be transferable to other traits; it will contribute to the body of knowledge on ethnic health, which will help shaping future studies; and it will provide me with the perfect vehicle to complete my training in health data science.</t>
  </si>
  <si>
    <t>MR/S00310X/1</t>
  </si>
  <si>
    <t>Using Knowledge Graph Learning to Predict and Explain Patient Outcomes in Electronic Health Records</t>
  </si>
  <si>
    <t>101454</t>
  </si>
  <si>
    <t>-663610</t>
  </si>
  <si>
    <t>0000-0002-8594-7804</t>
  </si>
  <si>
    <t>Daniel</t>
  </si>
  <si>
    <t>Bean</t>
  </si>
  <si>
    <t>dbean8@gmail.com</t>
  </si>
  <si>
    <t>This fellowship will develop predictive analytics algorithms for knowledge graphs, and apply those methods to a biomedical graph to predict patient outcomes in electronic health records. The first steps are to develop the knowledge graph and optimise the predictive algorithms, building on my recent work [Bean et al. 2017]. The expanded graph will additionally include proteins, genes, ontologies, diseases and guidelines. Two predictive algorithms will be developed and optimised. A) Improving the performance of my published KG edge prediction method, focused on efficiency (gradient descent) and accuracy through to the use of both additional features (public knowledge and network features) and improved weighting of those features (confidence, provenance). B) New methods to predict the mechanistic basis for an edge in the graph. For example, the basis for a drug indication would involve the protein target of the drug, the pathways those proteins are involved in, and how those pathways relate to the indicated condition. Performance will be evaluated using the known mechanism of action for drugs. Both of these predictive algorithms will be validated using anonymised EHR data. Firstly, new predictions for outcomes will be generated from the graph and validated using anonymised EHR data extracted using CogStack (data surfacing and harmonisation) and the SemEHR (semantic annotation and search) projects at KCH. Secondly, one or more cohorts of patients with differential outcomes will be identified - for example treatment response or an unexpected drug-drug interaction. For these patients, classifiers will be trained to predict outcome from routine EHR data. The predictive features are essentially a set of clinical variables that are risk factors for the outcome. The explanation prediction algorithm will use these relationships to propose a mechanistic basis from the knowledge graph. Proposed mechanisms will be manually reviewed for plausibility.</t>
  </si>
  <si>
    <t>The aim of this project is to develop a system that can automatically predict and explain patient outcomes. The purpose of the research is to improve patient care by analysing anonymised electronic medical records at very large scale. For example, the methods developed could predict that a new drug will have a rare but serious side effect, or that there is a potentially preventable cause of a negative treatment outcome of a specific group of patients. This is possible because we can represent information as a network. Networks are a general way to represent the connections between things, such as friendships between people, links between websites, or molecular reactions in a cell. Networks contain nodes (the things) and edges (connections between the things). In the friendship network, people would be the nodes and there would be an edge between all the pairs of people who are friends.  Graph Theory is a set of mathematical principles we can use to analyse any type of network to try to understand how the structure of the connections relates to the overall function.  In this fellowship, a large network will be created that combines publicly available data on medications, diseases and cell biology with anonymised data extracted from electronic medical records. One of the most powerful aspects of this network approach is that it allows these different types of information to be directly connected, and represents exactly how they relate to each other. This allows a computer to reason about patient outcomes with the extra context of existing medical knowledge. Algorithms can analyse this network to make predictions based on the known connections between things (for example, paracetamol is known to work as a painkiller, other drugs similar to paracetamol might also be effective painkillers). Whilst the meaning of these relationships is often intuitive to a person, it is challenging to develop algorithms that can apply this type of reasoning. The purpose of this fellowship is to develop such methods and apply them to make clinically useful predictions.  The first part of the work is to combine the publicly available data and create the large network of known facts that could be useful to explain patient outcomes. This network will then be used to develop and optimise the algorithms that will make the predictions, by training them to predict known associations such as drug side effects or disease risk factors. With the network and the algorithms ready, the work then proceeds in two directions. Firstly, we can look at the graph and predict missing information, meaning that given everything we know about the drugs that can cause a serious side effect (e.g. Stevens-Johnson syndrome), it's very likely that drugs A, B and C also could cause it. These predictions are then validated by analysing anonymised electronic medical records. The second side to the project is to explain outcomes that are observed in medical records. The first step there is to identify a trend, such as identifying a population of patients who respond poorly to treatment or have an unusually high rate of a negative outcome. We can use the graph to predict why this pattern exists, given all of the medical information available to the predictive algorithm. These patterns, along with their predicted explanations, will be subject to medical review and used to inform policy and best practice decisions to improve patient care.</t>
  </si>
  <si>
    <t>MR/S003703/1</t>
  </si>
  <si>
    <t>Using semantics to leverage health and research Big Data</t>
  </si>
  <si>
    <t>109052</t>
  </si>
  <si>
    <t>-547170</t>
  </si>
  <si>
    <t>Tim</t>
  </si>
  <si>
    <t>Beck</t>
  </si>
  <si>
    <t>timbeck@leicester.ac.uk</t>
  </si>
  <si>
    <t>2020-03-08</t>
  </si>
  <si>
    <t>The key aim of this research is to develop new methods for connecting clinical and non-clinical research big data. I will focus on harmonisation of two domains: phenotype due to its complexity, and consent due to its importance when making existing clinical data available for new purposes. The principles from this work will be applied to other domains, such as demographic and environmental data, to connect heterogeneous data of many dimensions. To harmonise phenotype data I will bring together clinical (Read Codes/SNOMED CT and ICD 10) and research (HPO and MeSH) focussed ontologies, with recent developments in ontology mapping and text mining to code clinical research data with both clinical and research ontologies. This will provide the interface for connecting with NHS and non-clinical 'omics data. A range of state of the art text mining tools (e.g. MetaMap, Bio-LarK, NCBO Annotator, cTAKES) will be assessed. Suitable tools will be optimised for concept selection and computationally intensive processing of big data that will exploit scalable storage (e.g. NoSQL) and infrastructure provided by the Leicester HPC facility. The finding, gathering and harmonisation of disease-centric public sources of 'omics data from databases, websites and scientific literature, will extend techniques we have developed for harmonising GWAS data and apply them to other types of 'omics, such as EWAS. I will investigate the utility of cross-species harmonisation of human phenotype terms to closely associated mouse phenotypes to answer translational research questions. This will make use of publically available HPO to MP mappings. I will collaborate with the relevant mapping projects to leverage existing semantic matching methods with real-world big data.</t>
  </si>
  <si>
    <t>Connecting health-related research big data enables them to be compared, and increased sample/participant sizes to be discovered for analysis. Big data pose integration challenges with regards to their complexity. Phenotype is a data type that shows particular variety and variability across clinical and non-clinical (e.g. 'omics) health research big data. The term phenotype is used to define an aggregated set of medically and semantically distinct concepts such as a trait (e.g. blood glucose level), medical signs and symptoms (e.g. hyperglycemia), and disease (e.g. type 2 diabetes). To be able to compare values across big data we need to know if the values have the same meaning between datasets and the semantic rigour required to do this is provided by the use of ontologies. There are several ontologies that describe overlapping phenotype domains but have been developed for different purposes, for example SNOMED CT is used by the NHS and the Human Phenotype Ontology (HPO) is used by research databases. If datasets are coded to different ontologies, or no ontology at all, then they can be linked to a common ontology via a process of harmonisation. This involves mapping terms from different ontologies, and text mining (TM) of free-text to associate the original values with ontology codes. Unfortunately, there are several barriers to this such as gaps in the ontologies and the publically available ontology mappings, the need to adapt current TM approaches which are optimised to perform well in clearly defined areas, and the need to scale current mapping and TM methods to work with big data.  During this fellowship I will create enhanced capabilities for connecting clinical and non-clinical research big data by using ontologies to harmonise phenotype data. This will involve bridging the gaps in current ontologies, and adapting current state of the art TM and ontology mapping approaches so they are optimised for this context and can be applied to big data. The approaches I develop will be disease agnostic, however in the first instance they will be applied to disease areas of local interest. The Leicester Biomedical Research Centre focuses on cardiovascular, respiratory and lifestyle diseases and encompasses datasets from primary and secondary care, and clinical research studies which include participant questionnaires and biological sample data. I will connect clinical research data within and between disease areas and with local and publically available 'omics data, for example genome- and epigenome-wide association studies.  The study-specific and tiered opt-in consent completed by study participants can be incompatible or ambiguous when connecting data across multiple studies. This blocks a harmonised clinical research dataset being used to answer a new research question. Some projects have worked on developing consent ontologies, but there is not currently a suitable consent ontology that fits with NHS guidance on collecting consent. Leicester already co-leads the Global Alliance for Genomics and Health efforts in this area, which I will help extend towards an ontology-based approach for representing NHS consents and data use conditions, to allow consent harmonisation in line with the requirements of new UK data protection laws.  Harmonised datasets can be connected to public sources of standardised data to bridge the gap to translational research. An example of this are cross-disciplinary collaborations that have mapped between human and mouse phenotype ontologies, to allow the discovery of mouse disease models for a collection of human phenotypic abnormalities. Where a disease does not have a known genetic cause, the ability to perform a cross-species phenotype comparison allows potential mouse gene-knockout models for the disease to be discovered. These cross-species mappings have been applied to public standardised databases and I will investigate their utility with real-world health related big data.</t>
  </si>
  <si>
    <t>2020-03-10</t>
  </si>
  <si>
    <t>2019-03-08</t>
  </si>
  <si>
    <t>MR/S003797/1</t>
  </si>
  <si>
    <t>Social contagion? :  using data science to characterise the distribution and dispersion of health behaviours in adolescence</t>
  </si>
  <si>
    <t>2021-11-13</t>
  </si>
  <si>
    <t>84274</t>
  </si>
  <si>
    <t>-664353</t>
  </si>
  <si>
    <t>0000-0002-3491-7381</t>
  </si>
  <si>
    <t>Ruth</t>
  </si>
  <si>
    <t>Blackburn</t>
  </si>
  <si>
    <t>r.blackburn@ucl.ac.uk</t>
  </si>
  <si>
    <t>The overarching aim of this work is to appraise and develop approaches for examining the distribution and dispersion of health behaviours captured in electronic health records. Self-harm behaviours associated with high-volume healthcare usage (intentional self-injury, substance misuse and violence) in secondary schools will be used as an exemplar. Three phases of work are planned. Phase 1 focuses on developing clinical phenotypes using data science methods to decipher the complexity of electronic health records. Phase 2 will appraise and apply methods for characterising the distribution and dispersion of clinical phenotypes in relation to the wider exposome, using linked health and education data. Phase 3 explores the potential for linked data to be used as a platform for enhancing the efficiency of randomised controlled trials of individually or cluster-randomised (at school or hospital-level) interventions. Data science methods will support the proposed work, in particular, natural language processing will support free text mining (e.g. free text recording of reason for A&amp;E attendance) to enhance the development of clinical phenotypes for self-harm. Machine learning methods (e.g. random forest) will be explored as a means of classifying clinical subtypes and for investigating new approaches to characterising the interplay between the clinical phenome and exposome. Linked health and education data will be investigated as a platform for randomised controlled trials, and for nesting data capture with passive or sensing technology. Collectively the proposed work will establish tools for early phase research using linked health and education data, and provide new knowledge and insight into the dispersion of self-harm health behaviours in schools.</t>
  </si>
  <si>
    <t>Mental illness is the largest cause of disability in the UK with far-reaching consequences, spanning education, work, and health, across the life course. Analytical approaches for monitoring public mental health and evaluating the impact of policy and interventions - at scale - are urgently needed. In this work I will use data science methods to characterise health behaviours and their spread through social groups, with a particular focus on adolescent self-harm behaviours (injuries related to drug/alcohol-use or violence, and intentional self-injury) in schools. The work will also explore how linked health and education data can be used as a platform for randomised trials of health interventions in schools and hospitals.  In England, the average secondary school classroom includes three children who will ever self-harm, with at least one child who is admitted to hospital with self-inflicted or violent injuries aged 10-19 years. Self-harm in adolescence is predictive of premature death (particularly with suicide and drug/alcohol-use causes) and future A&amp;E attendances and hospital admissions. The causes of self-harm are varied and highly complex, reflecting biological, social and personality factors in tandem with environmental triggers, which could be appropriate targets for intervention (e.g. exposure to others' self-injurious behaviour). We currently lack objective measures of the scale and clustering of self-harm behaviours in schools, because studies in this field have often used cross-sectional or panel (repeated survey) designs that do not capture the precise timing of events, or are not mapped to schools. Identification of predictors of peer-group and individual self-harm behaviours will inform targeted prevention strategies in schools and hospitals. The proposed work applies data science methods to a range of de-identified electronic health records and large-scale education datasets to characterise different self-harm presentations, and investigates the timing and sequence of these health behaviours within school peer-groups.   Health trajectories (e.g. future risk of death) will be characterised for different presentations of self-harm. The first step in this process is developing systematic approaches for identifying self-harm presentations (clinical phenotypes) in a range of healthcare settings, including general practice, A&amp;E and hospitals. Next, the influence of environmental influences (describing the exposome) will be investigated as risk factors for clinical phenotypes of self-harm within social groups. This phase of work draws on linked health and education data for England and Scotland to create detailed information on the timing and sequence of health behaviours in schools peer-groups, to investigate evidence of social contagion. Data science methods (e.g. natural language processing) will be applied to extract information from free text in medical records, and a combination of machine learning, statistical and epidemiological methods will be used to develop algorithms for detecting the most clinically important presentations of self-harm in schools-peer groups.</t>
  </si>
  <si>
    <t>2020-03-09</t>
  </si>
  <si>
    <t>2019-02-28</t>
  </si>
  <si>
    <t>MC_PC_18030</t>
  </si>
  <si>
    <t>ISCF HDRUK DIH Sprint Exemplar: Cloud-based integration of phenotype and genotype data for rare disease research</t>
  </si>
  <si>
    <t>2019-02-01</t>
  </si>
  <si>
    <t>2019-11-30</t>
  </si>
  <si>
    <t>17021</t>
  </si>
  <si>
    <t>-610046</t>
  </si>
  <si>
    <t>0000-0002-7774-8805</t>
  </si>
  <si>
    <t>John</t>
  </si>
  <si>
    <t>Bradley</t>
  </si>
  <si>
    <t>jrb1000@medschl.cam.ac.uk</t>
  </si>
  <si>
    <t>2020-03-04</t>
  </si>
  <si>
    <t>In depth phenotyping, including pathology and imaging technologies, and innovations in genomics, including whole genome sequencing, have led to remarkable progress in understanding rare diseases. These are commonly genetic and collectively affect around 7% of the population. Maximising the benefits of these advanced technologies requires integration of multi-dimensional data in a secure environment for analysis at scale. Using tools developed by Public Health England for national disease registration and FHIR we will create a clinical, phenotypic and genomic dataset integrated in Microsoft Azure. We will provide proof of principle that can be extended to other datasets by using data from patients with rare diseases recruited to the NIHR BioResource. These patients have consented to be contacted about academic and industry led research studies according to their genotype and phenotype, and for their data to be used in medical research. Two factors limit the power of this resource. Currently, NHS data are not routinely transferred to the research database; also, phenotypic and genomic data are held in separate databases. This proposal seeks to address these limitations by integrating data in a secure environment where they can be both analysed anonymously and de-identified to allow contact and recall of individuals.</t>
  </si>
  <si>
    <t>One in 17 people have a rare disease. Rare diseases can be extremely difficult to diagnose, but they often have an unidentified genetic cause. Recent advances in clinical imaging, pathology, and genomic technologies have led to remarkable progress in understanding disease - particularly rare diseases. However, the power of these technologies cannot be fully realised until the immense volume of data generated can be integrated with NHS data, then analysed by researchers in a secure environment that protects the privacy of individuals.  Working across the NHS, academia and industry we will use existing tools to transfer data from NHS Trusts to a secure environment that interfaces with the NHS network and shares data with Public Health England. NHS information will then be combined with research data in a cloud-based platform. Initially, we will involve patients with rare diseases recruited to the NIHR BioResource; a national resource of volunteers who have already provided consent that information retrieved from their health records can be used for medical research. This will create a rich research resource with the potential to transform our understanding of rare genetic disorders, drive improvements in diagnosis and management, and provide proof of principle for use in other diseases.</t>
  </si>
  <si>
    <t>Cambridge University Hospitals NHS Foundation Trust</t>
  </si>
  <si>
    <t>2019-05-29</t>
  </si>
  <si>
    <t>MC_PC_18027</t>
  </si>
  <si>
    <t>ISCF HDRUK DIH Sprint Exemplar: Using a digital transformation approach to drive improved clinical outcomes for patient with heart failure</t>
  </si>
  <si>
    <t>2019-02-14</t>
  </si>
  <si>
    <t>2019-12-12</t>
  </si>
  <si>
    <t>127025</t>
  </si>
  <si>
    <t>-688991</t>
  </si>
  <si>
    <t>Ben</t>
  </si>
  <si>
    <t>Bridgewater</t>
  </si>
  <si>
    <t>ben.bridgewater@healthinnovationmanchester.com</t>
  </si>
  <si>
    <t>Around 2,500 patients in GM with heart failure have implantable devices (pacemakers or defibrillators) which already transmit data onto a cloud platform (including thoracic impedance, arrhythmia burden, percentage of pacing, diurnal heart rate variability and patient activity). Our industry, academic and NHS partners will use an existing algorithm to detect early deterioration in these patients from the data flows. These insights will drive in near real time into a new operating model for treating heart failure at home. The sprint aims to demonstrate improved outcomes for patients and the health economy, by preventing hospital admissions. We will use the data to demonstrate the efficacy of the intervention, and run machine learning algorithms to improve prediction. We will use real world evidence and artificial intelligence (AI) to look for missed opportunities for implantable devices (for both therapeutic and diagnostic purposes) and accelerate the deployment of devices to a wider population suitable for these treatments. Our sprint will deliver a reproducible model for digital transformation to support the life sciences (LS) product lifecycle management processes. City region commissioning in GM (which acts under delegated financial control) is a key partner in our consortium, giving opportunities for rapid scale-up of detected benefits to population and industry benefit.</t>
  </si>
  <si>
    <t>Devolution allows us to use the delegated control of our health and social care budget to improve outcomes for our 2.8 million citizens. This, combined with a large cluster of life sciences and digital organisations, strong universities, increasing digital maturity and established city-region leadership makes GM an important place to collaborate with industry to develop and evaluate new products and services.  Cardiovascular disease is a major health priority in GM, with higher mortality and morbidity rates than the UK average. 25,000 people have diagnosed heart failure - just under 1% of our population. During 2015/16 there were 4330 admissions in GM with a primary diagnosis of heart failure, costing over £17,000,000. There is emerging evidence that many of these admissions may be avoided or modified to deliver benefits to patients and to the economy.  Our exemplar sprint will generate better insights about patients' health by using data from implantable devices already used to treat patients, to feed a new digitally-enabled platform which will detect earlier signs of deterioration. We will use these insights through a new service to prevent hospital admissions, and conduct analyses to detect other patients who are at risk and will potentially benefit from this approach.</t>
  </si>
  <si>
    <t>Manchester University NHS Foundation Trust</t>
  </si>
  <si>
    <t>111383</t>
  </si>
  <si>
    <t>-17380</t>
  </si>
  <si>
    <t>Anthony</t>
  </si>
  <si>
    <t>Brookes</t>
  </si>
  <si>
    <t>ajb97@le.ac.uk</t>
  </si>
  <si>
    <t>2020-02-28</t>
  </si>
  <si>
    <t>2019-03-18</t>
  </si>
  <si>
    <t>MC_PC_18031</t>
  </si>
  <si>
    <t>ISCF HDRUK DIH Sprint Exemplar: A scalable federated solution for UK health data encryption, linking and discovery</t>
  </si>
  <si>
    <t>The UK's health data ecosystem needs to link datasets on individuals, via a universal technology plus operational policies, so that record de-identification, encryption and linking can support data discovery, sharing, integration and analysis models across a continuum of federated-centralised models. NHS Digital is working with Privitar to provide such capabilities in primarily centralised arrangements. We will complement their approach by implementing Privitar's technologies across the Midlands to also leverage advantages (immediacy, customisation, deep discoverability, local control) of a more federated architecture. We plan four activities: 1) Encryption and linking - upon the substantial 'LLR' GP dataset using Privitar's technology operated by NHS Leicestershire Health Informatics Service (LHIS), and also upon exemplars from other primary care, secondary care, biobank and cohort datasets to demonstrate scalability and linkability; 2) Data discovery - by deploying mature software (Café Variome) on top of linked searchable facets from these datasets in a secure federated manner; 3) Utility case study - on multimorbidity to iteratively specify and assess system utility; 4) Scalability Planning - via a strategic 'scalability' committee (PPI, HDRUK, NHS Digital, governance, regional Trusts, industry, researchers) to monitor progress and define a nationally optimised route for scaling up in depth, breadth and functionality.</t>
  </si>
  <si>
    <t>For healthcare and research purposes diverse patient datasets need to be linked and made easy to find. This requires a unified national approach, designed to protect patient privacy and yet operate in a combined centralised and multi-party (federated) manner. NHS digital is working with SME Privitar to encrypt and link centralised datasets gathered nationally and regionally (e.g., via LHCREs). To complement this, compatible methods need to also be applied to federated resources - both regional and themed. Resulting sets of linkable data on individual patients then need to be made easy to co-discover in technically and ethically secure ways, as a prelude to access and analysis. We propose a Midlands project to demonstrate such a solution - involving data owners, Privitar and other companies as system providers, along with HDRUK, TDCC, governance and other experts. We will establish a network of linkable and co-discoverable patientrelated datasets, anchored on a substantial set of 'LLR' GP records (Leicester, Leicestershire, Rutland). The network will also span other regional primary care data, secondary care records, and biobank/cohort data. A case study in multimorbidity will inform and test the system's detailed design, and a multi-disciplinary oversight committee will ensure scalability and national relevance.</t>
  </si>
  <si>
    <t>University of Leicester</t>
  </si>
  <si>
    <t>HDR-8001</t>
  </si>
  <si>
    <t>Health Data Research UK central infrastructure activities</t>
  </si>
  <si>
    <t>121771</t>
  </si>
  <si>
    <t>-773860</t>
  </si>
  <si>
    <t>Mrs</t>
  </si>
  <si>
    <t>Caroline</t>
  </si>
  <si>
    <t>Cake</t>
  </si>
  <si>
    <t>caroline.cake@hdruk.ac.uk</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</si>
  <si>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Infrastructure: We received more than 40 applications following the call in October 2018. All applications were assessed by a specially-constituted multidisciplinary panel chaired by Professor Sir Nigel Shadbolt in December 2018. Through this process led by the Medical Research Council, ten innovations were selected as the Sprint Exemplar Innovation Projects. Each of these collaborations of industry, academia and the NHS will deliver their projects during 2019 and are being funded through the UK Research and Innovation Industrial Strategy Challenge Fund (ISCF) investment Three exemplar days have been arranged for May, September and December when the project teams come together to share progress and lessons for the wider Digital Innovation Hub Programme. They will also present a final report within one month of project completion. These exciting projects support the Digital Innovation Hub Programme in several ways: • Generate early momentum and engagement during the design phase; • Provide information about current market and idea generation; • Share early lessons with the wider programme • Start to build the community. The participants are delivering more than projects, they are helping shape the future.</t>
  </si>
  <si>
    <t>2020-02-07</t>
  </si>
  <si>
    <t>MR/S003819/1</t>
  </si>
  <si>
    <t>Stochastic models to enable tailoring of medications to patients with multiple morbidities</t>
  </si>
  <si>
    <t>109152</t>
  </si>
  <si>
    <t>-539624</t>
  </si>
  <si>
    <t>0000-0002-4529-5442</t>
  </si>
  <si>
    <t>Marco</t>
  </si>
  <si>
    <t>Caminati</t>
  </si>
  <si>
    <t>mbc8@st-andrews.ac.uk</t>
  </si>
  <si>
    <t>We propose to study three common chronic conditions: diabetes, cardiovascular disease and COPD, and their clinical guidelines. In order to find a combination of medications which result in the best outcomes for patients, we need to consider the patient's clinical history, current values and preferences, as well as have a model and treatment information for other patients with similar conditions. For the later, we propose to use Scottish EHRs, specialist disease registry data (e.g., diabetes registry), the national prescribing dataset PIS, and primary and secondary care data in Scotland. This fellowship opportunity will explore combinations of machine learning, formal modelling techniques and automated reasoning approaches commonly used respectively in Theoretical Computer Science and in Artificial Intelligence, to construct (stochastic) models from guidelines and EHRs. This will enable us to compute the optimal medication choices for a patient with one or more chronic conditions, given his/her recorded data and comparisons with similar patients. We will further investigate solutions in the presence of uncertainties and incomplete information. To evaluate the approach, we will develop and test predictive models iteratively using Scottish EHRs and replicate the processes on data from other centres involved in HDR UK, Canada and Brazil.</t>
  </si>
  <si>
    <t>Chronic non-communicable diseases (NCDs) constitute a major global burden and public health challenge. NCDs such as diabetes, cardiovascular disease, cancer, and chronic respiratory diseases are the leading cause of mortality worldwide.  Clinical pathways and guidelines documented by the National Institute of Health and Care Excellence (NICE) in the UK constitute an evidence-based knowledge base with recommendations on the medications and alternatives available to treat chronic conditions. However, guidelines often do not address the needs of patients with complex cases of chronic conditions where medications need to be chosen with care.  Patients with multimorbidity are subject to multiple treatment pathways and there is a risk of undetected adverse reactions to combinations of prescribed medications. In Scotland, over half of all people with chronic conditions have comorbidities. A recent survey indicates that medicines are implicated in 5-17% of hospital admissions, of which half are considered preventable. Furthermore, the majority of these medicine related occurrences are due to well-known adverse effects of commonly prescribed drugs.  This project looks at how can we use data to better understand and tailor care planning and treatment cognisant of multimorbidity burden for an individual and their predicted life expectancy and ability to benefit from treatment (that outweigh the risks).</t>
  </si>
  <si>
    <t>MR/S003967/1</t>
  </si>
  <si>
    <t>Precision Drug Theraputics: Risk Prediction in Pharmacoepidemiology</t>
  </si>
  <si>
    <t>58825</t>
  </si>
  <si>
    <t>-664351</t>
  </si>
  <si>
    <t>Raymond</t>
  </si>
  <si>
    <t>Carragher</t>
  </si>
  <si>
    <t>raymond.carragher@strath.ac.uk</t>
  </si>
  <si>
    <t>The project will develop statistical and machine learning algorithms to analyse NHS datasets to build predictive models to support precision therapeutics focusing on the following two areas: 1) Cancer chemotherapy 2) Cardiovascular therapies HDR UK will provide the data repositories for linkage of established patient cohorts to further phenotypic resources. This will provide deeper phenotyping and should allow more precise prediction algorithms to be developed. Advanced statistical modelling (logistic regression, least absolute shrinkage and selection operator (LASSO) regression, Bayesian modelling) and machine learning approaches (neural nets, deep learning algorithms) will be used as part of this approach. The precision and incremental value of additional datasets will be assessed as will automated approaches to optimising algorithms. Existing research in the use of Bayesian hierarchical point-mass models, based around body-systems, to detect safety signals in clinical trials may be extended for use in observational studies. This approach is designed to use the additional information given by the relationships within and between body-systems in a statistical analysis. The outcomes of the project, in this case the prediction models, will be translated into Clinical Decision Support (CDS) tools which will promote learning health systems. User and usability experience data will be captured during CDS design and development. The output will be a prototype intervention suitable for evaluation through the MRC Complex Intervention Framework to support clinicians in making informed choices and highlighting the risks in the different possible prescribing choices.</t>
  </si>
  <si>
    <t>Health Data Research UK (HDR UK) is an institute for health and biomedical informatics research. Part of its mission is to transform health care through the application of multidisciplinary team expertise.   This project aims to contribute to the HDR UK mission by applying advanced methodological approaches to build models which will enable outcomes to be predicted for appropriate groups of patients with distinct mechanisms of disease (cardiovascular disease, cancer) or particular responses to treatment (stratified medicine) and to support the development of precision therapeutics.   The objective of the project is to create Clinical Decision Support tools for routine use.</t>
  </si>
  <si>
    <t>MR/S004017/1</t>
  </si>
  <si>
    <t>Patients, the public and the uses of big data; practical engagement, education, scrutiny and leadership</t>
  </si>
  <si>
    <t>111940</t>
  </si>
  <si>
    <t>-664679</t>
  </si>
  <si>
    <t>Mr</t>
  </si>
  <si>
    <t>Christopher</t>
  </si>
  <si>
    <t>Carrigan</t>
  </si>
  <si>
    <t>c.m.carrigan@leeds.ac.uk</t>
  </si>
  <si>
    <t>I will build the evidence base to inform best practice in this area. I will undertake research (using methods such as discrete choice experiments) to generate a better understanding of the views of patients and the public about how data are used. A significant benefit of the links to the use MY data patient movement is that we will have a range of patients and advocates who have already been through a range of training and education (which will continue). Their skills, experience and views will be a unique resource to the project, providing ready access to a specialist advisory and reference group. Using real life examples and clinical scenarios I will ask patient groups to look at the types and levels of data required, and how they would need to be used, to answer specific research questions. This will generate evidence to strengthen our understanding of what the public would, and would not, be happy for data to be used for. Key points here are that the scenarios would be based on actual patient experience, and the process would be patient-led and reported so ensuring the public credibility and maximum impact of research work across HDR-UK. Much of the research will be qualitative in nature, with a key focus on the development of lay summaries to encapsulate and communicate learning.</t>
  </si>
  <si>
    <t>The types and extent of health data that exist are growing rapidly, as are the methods via which these disparate sources can be linked and used to generate new insights and understanding.  As a result, the potential of big data and analytics to improve lives is also increasing exponentially.  But alongside this growing potential there are also growing challenges around the legality, legitimacy and understanding of what is done with the data, how it is done, and how it is controlled.    There is also an ever-increasing interest in the media about big data.  The media tend to focus on the risks of health data, with stories which are largely based on the negative aspects which increased data and usage brings, such as risks, threat, exploitation, hacking, theft and loss.  However, these largely negative messages in the media are targeted at the public, whereas health data is about patients.  This contrasts strongly with the views, particularly of patients, that there are significant benefits which need to be equally well argued, so that patients and the public can make informed, balanced choices about the uses of health data for individual and societal benefit.  Currently little work has been undertaken to quantify the views of patients and the public and this poses a major risk to all work undertaken in LIDA.  This is exemplified by the care.data debacle where major public disquiet about the use of health records without adequate public consultation and understanding of views on how data should, and should not, be used led to a significant freeze in health data research.  Although data are now moving more readily within the research system, concerns remain and there is a growing risk that public fear about how their data are used may again halt big data health research.  These concerns are likely to increase with the planned implementation of the National Data Opt-Out scheme from March 2018 and the adoption of the General Data Protection Regulation (GDPR) in May 2018.  My programme of work will seek to redress this balance by undertaking research into public views on the use of 'big data'. I will then use the evidence generated to inform the development of a well-informed and coherent, but independent, patient voice that will oversee all work undertaken in LIDA spanning the priority areas of Health Data Research UK The informed and independent body of patient and public representatives that I will develop will then have direct involvement in steering and overseeing research within the LIDA portfolio and seek to mitigate any risks that public concern may bring to the big data analytics.  This Fellowship would allow me to extend and build on the work I am already undertaking at the University of Leeds.  For example, I am already leading work seeking to put patients at the centre of the UK Colorectal Cancer Intelligence Hub programme (funded by a £3.4 million grant on which I am a Co-Investigator). This Hub involves the creation and exploitation of a large repository of all the UK data relevant to colorectal cancer. Given the volume and scope of the data held on this population we believe it is absolutely fundamental that individuals either at risk of, or diagnosed with the illness are at its heart.</t>
  </si>
  <si>
    <t>MR/S004076/1</t>
  </si>
  <si>
    <t>Non-invasive assessment and management of coronary heart disease - a translational, data driven approach</t>
  </si>
  <si>
    <t>109117</t>
  </si>
  <si>
    <t>-664148</t>
  </si>
  <si>
    <t>0000-0001-6634-9123</t>
  </si>
  <si>
    <t>Jason</t>
  </si>
  <si>
    <t>Carson</t>
  </si>
  <si>
    <t>jason.m.carson@swansea.ac.uk</t>
  </si>
  <si>
    <t>2020-02-19</t>
  </si>
  <si>
    <t>The aim of the proposed research is to test and improve computational FFR software which can, using non-invasive patient measurements, determine the severity of a coronary artery stenosis. The improvements to the software would include the introduction of more automated, or semi-automated processes. By the end of the project, non-computational fluid dynamic specialists (possibly clinicians) would be able to use the software. Furthermore, machine learning will be performed on a data set of approximately 500 patients. The software, which has been developed in Swansea University, involves the segmentation of patient CT scans, after which reduced-order computational fluid dynamics is performed; this can be used to determine the pressure drop (FFR value) caused by the stenosis in the coronary arteries; and will be compared with the clinically measured FFR value for the patient to test the diagnostic accuracy of the software. Anonymised patient data, which includes CT scans and basic patient information (pressures, body mass index), can be collected through an existing agreement with Derriford hospital in Plymouth. Approximately 500 data sets will be collected for the project. Machine learning will be applied to the data set to determine if any underlying patterns can be found, which could lead to improved calculation of a patient's FFR value. In addition to valuable patient data, the opportunities of such a software could be widespread. The software could improve the patient treatment planning pathway. The methodology used only requires non-invasive patient measurements and imaging techniques. This could potentially reduce the cost of patient diagnosis; it would also improve patient experience, by avoiding invasive catheterisation procedures, and hence would not require patient recovery time. There is also a significant commercial opportunity of such a software.</t>
  </si>
  <si>
    <t>The main aim is to improve and test software capable of determining the patients fractional flow reserve, which gives an estimation of the severity of a vessel narrowing in the coronary arteries (which can lead to heart attacks). The software will be developed with a user-friendly interface, potentially allowing clinicians to use the software without specialist training in computational fluid dynamics. A data set of approximately 500 patients will also be collected, in collaboration with Derriford hospital, Plymouth. Treatment of cardiovascular disease CVD costs the UK healthcare system around £9 billion per year, with a further £19 billion per years estimated in economic costs (from statistics of the British heart foundation). Coronary heart disease (CHD) is the largest subset of cardiovascular disease, and is responsible for approximately 70,000 deaths per year in the UK alone. Heart attacks are responsible for the majority of CHD related deaths; which occurs when areas of the heart are not receiving enough blood due to clotting or vessel narrowing, which may be caused by calcification.  The current gold standard of determining whether a stenosis is significant is the Fractional Flow Reserve (FFR). FFR is routinely performed during catheterisation (in the western world), requiring a catheter with a pressure sensitive tip to be inserted in the femoral artery, which is then guided to the coronary arteries. A hyperaemic drug is administered, which increases blood flow through the coronary arteries to simulate the effects of exercise.  The pressure drop across the vessel narrowing is then recorded. Larger pressure drops indicate more severe stenosis.  Computational FFR or cFFR is a relatively new concept. At its base, it requires an imaging technique to be performed, such as CT scanning; this allows the extraction of patient specific geometry; from this geometry computer simulation is performed, which uses state-of-the-art mathematical modelling; this allows the preure drop across the narrowing to be determined non-invasively. One of the main advantages of cFFR is that no invasive procedures are required, thus there is no patient discomfort or recovery time; furthermore, it is less expensive per patient.  Most current software use 3D modelling, often considering vessel walls to be rigid and require experts in CFD to reliably run the simulation. The 3D software also often takes over 6 hours per simulation. Moreover, recently studies have shown that vessel wall motion is of importance, and hence rigid wall assumptions may be detrimental to any model.  A reduced order 1D-0D model has been developed in Swansea University and early results are promising. The model currently performs with a similar accuracy to the 3D rigid wall models. Moreover, the vessel walls are not considered rigid, and reduced order modelling is much faster than the 3D models. This computational FFR software is currently being tested with retrospective patient data, supplied by Derriford Hospital in Plymouth. The aim of the proposed project is to further develop and improve the software based on reduced order modelling to calculate FFR. Moreover, the number of patient cases to be collected and tested would be increased to at least 500 data sets. The data would consist of CT scans, from which geometric information can be obtained, and anonymised measurements such as measured pressure. Once the data has been processed, machine learning will be performed on the data, to potentially further improve estimation of the FFR value. The potential applications and benefits to the proposed project are widespread. The software has the potential to improve patient treatment planning, improve patient experience and outcomes, and significantly decrease the cost per patient. In addition to the clinical applications; the software also has significant commercial potential.</t>
  </si>
  <si>
    <t>2019-02-19</t>
  </si>
  <si>
    <t>MR/S003851/1</t>
  </si>
  <si>
    <t>Optimal screening and surveillance regimes for early diagnosis of cancer and precision medicine using mathematical modelling</t>
  </si>
  <si>
    <t>110063</t>
  </si>
  <si>
    <t>-663669</t>
  </si>
  <si>
    <t>0000-0002-2678-0960</t>
  </si>
  <si>
    <t>Kathleen</t>
  </si>
  <si>
    <t>Curtius</t>
  </si>
  <si>
    <t>k.curtius@qmul.ac.uk</t>
  </si>
  <si>
    <t>2020-03-02</t>
  </si>
  <si>
    <t>Current screening strategies for early cancer detection aim to identify individuals with premalignant tissue changes that signify an important first step in the progression to cancer, a manifestation of field cancerisation that occurs in many tissues, and when clinical intervention may be possible. However, many current approaches for prevention by screening and surveillance programs have achieved minimal success in reducing mortality at a high cost to healthcare services. Within the MRC priority area Precision Medicine and Diagnostics, my research project will develop and apply mechanistic mathematical models that describe how normal tissues develop into cancer to predict how surveillance (and thus early detection) may be optimised. Through simulation and mathematical analysis of the pattern and pace of cancer development, I will calculate the likely position of any individual on a developmental pathway towards cancer. By then creating a virtual population of patients, I will be able to judge the effectiveness of a screening/surveillance regime across a population. I will parameterise the biological details of these models with data spanning molecular to population scales from Health Data Research UK and a growing network of expert collaborators. I will then use this framework to predict the optimal times to screen at-risk individuals and to tailor a surveillance regime to individual patients, and validate these predictions with epidemiological data. The ultimate aims are to: 1) Rigorously assess and inform the best screening strategies to benefit public health recommendations 2) Translate this work into risk assessment, biomarker discovery, and patient stratification in the healthcare setting. My novel methodologies integrate bioinformatics using Big Data, survival analysis using public health record data, stochastic modelling, and classical biostatistics to address cancer prevention problems.</t>
  </si>
  <si>
    <t>The main rationale for cancer screening is that detecting disease early offers the opportunity to change its prognosis. Compared with symptomatic cancers, the lifetime prognosis is often greatly improved for patients found to have precancerous lesions or small cancers that are detected at an early stage. Therefore, clinicians focus on identifying patients with precancerous change on initial tests (screens), and then after this initial screening may advise these patients to undergo long-term, periodic screening by returning to the clinic at certain intervals for regular examinations (surveillance screens) throughout the course of their lives. However, many precancerous changes will never progress to cancer in the lifetime of the patient. Thus, many patients who undergo regular surveillance will never be diagnosed with cancer in their lifetimes. Overall, many current approaches for prevention by screening and surveillance programs have achieved minimal success in reducing cancer deaths at a high cost to healthcare services, and thus paradoxically yield both under-diagnosis due to inadequate screening and over-diagnosis due to ineffective patient stratification in surveillance protocols.   Herein lies the balancing act performed during risk stratification - identify who is most `at risk' of progressing to cancer and suggest effective surveillance and intervention strategies for the high risk groups.  With this motivation, the overall public health goal of the mathematical modelling presented in this research plan is to help improve the efficacy of screening and surveillance for precancerous and cancer lesions.  Although clinical endpoints like cancer incidence and prevalence of pre-cancerous change are reported on a population level, many important biological processes on smaller physical and temporal scales occur with significant differences between patients during disease progression from normal tissue to incident cancer.  Due to the biological and clinical nature of screening patients at various times during their lives, such details at tissue and cell levels provide vital information to determine screening outcomes obtained by different modalities and protocols.  This research plan will use many such levels of data in inventive and rigorous ways to improve personalized healthcare.   Within the MRC priority area Precision Medicine and Diagnostics, mathematical modelling of cancer formation can be used to derive and to optimise the timing of clinical screens so that an individual is screened within a certain window of opportunity for intervention when early cancer development may be observed. By using data from epidemiological studies with long-term patient follow-up, current empirical approaches can aid in screening design and may inform cost-effectiveness analyses to compare proposed screening and intervention strategies. However, mechanistic modelling that incorporates a greater level of biological understanding and detail for how and when normal tissues progress to cancer can be used for a more refined screening design than typically implemented in population screening studies. The aims of this Health Data Research UK research plan are 1) To use mathematical modelling to inform optimal cancer screening recommendations for a population, 2) To perform patient risk stratification by identifying who is low risk versus who is high risk in order to make personalised surveillance regimes          that are more effective than one-size-fits-all approaches,  3) To build tools that will assist in precision medicine such as clearly portraying future cancer risk to a patient in visuals aids.</t>
  </si>
  <si>
    <t>MR/S003126/1</t>
  </si>
  <si>
    <t>Improving diagnosis and treatment for the quantified patient</t>
  </si>
  <si>
    <t>37090</t>
  </si>
  <si>
    <t>-439227</t>
  </si>
  <si>
    <t>Nick</t>
  </si>
  <si>
    <t>Dand</t>
  </si>
  <si>
    <t>nick.dand@kcl.ac.uk</t>
  </si>
  <si>
    <t>Stratified approaches to the clinical management of disease promise a substantial public health benefit. The proposed research seeks to identify and validate generalisable stratified approaches, using psoriasis as a model disease, based on unique clinical, genomic and population-scale datasets. Firstly, using data generated by the Psoriasis Stratification to Optimise Relevant Therapy (PSORT) project, a genome-wide association study will be completed to identify genetic variants robustly associated with response to multiple biologic therapies. A framework will be established to evaluate combined genetic and clinical predictors of response. A treatment algorithm will be recommended and opportunities to validate it locally or via collaboration will be sought. Secondly, the contribution of genetic and environmental/lifestyle factors to disease course and severity will be investigated. Initial efforts will focus on utilising several established methods to infer and validate psoriasis phenotypes in population-scale datasets such as UK Biobank, including linked electronic health records. Derived data along with PSORT data will be used to refine our understanding of genome-wide psoriasis susceptibility signals via case-control meta-analysis. Genetic and environmental contributions to psoriasis incidence and severity at the population level will be investigated, to include study of gene-environment interaction and comorbidity risk. Thirdly, artificial intelligence (AI)-based skin disease assessment and management recommendations will be developed. Novel data collection mechanisms will be explored to generate sufficiently large/dense longitudinal datasets; for example, image or text data collected via mobile technology. AI frameworks will be developed and evaluated which use these data to predict when clinical intervention can most effectively reduce disease burden. Pilot analyses will focus on analysis of longitudinal image and patient-reported life quality data.</t>
  </si>
  <si>
    <t>There are often many alternative prevention and treatment options for common diseases, with varying effectiveness. Key aims of stratified medicine are to identify subgroups of patients for whom similar interventions are likely to be most effective, or who are at high risk of further complications. This project aims to find ways of defining these subgroups and predicting which subgroup any given patient belongs to based on their genetic data, clinical presentation of their disease over time, and the environment they have been exposed to. Psoriasis, an inflammatory skin disease, will be the primary focus of the research but opportunities will be sought to extend the findings to other diseases.  Firstly, existing clinical and genetic patient data will be used to identify genetic differences between patients that respond well and those that do not respond to a relatively new class of psoriasis drugs called biologics. Statistical methods will be developed to determine whether these genetic differences can be combined with previously established clinical measurements to predict which psoriasis patients will respond to each biologic. A treatment algorithm (a set of rules to help dermatologists identify the most effective biologic as quickly as possible) will be recommended.  Secondly, the project will seek genetic and environmental/lifestyle factors that put psoriasis patients at risk of progressing to severe disease or developing complications in the form of other diseases (comorbidities). This will involve using data from UK Biobank, which comprises 500,000 volunteers from the general UK population. It is known that participants do not always accurately report their health conditions, so an initial challenge will be to accurately determine which participants have psoriasis so that we can study them further. Genetic differences will be examined between participants that have psoriasis and those that do not to refine our understanding of the genetic basis of psoriasis. Subsequently statistical analyses will be performed to identify genetic factors that correspond to (1) severity of psoriasis and (2) risk of comorbidities, and to examine how a patient's environmental exposures contribute to psoriasis risk after accounting for their underlying genetic risk.  Thirdly, the project will examine ways of using artificial intelligence (AI) to automatically analyse patient data and help dermatologists or other healthcare providers to make informed healthcare decisions. For these advanced methods to be effective much larger datasets are needed than are currently available, including regular data on individual patients over time. Relevant types of data could include skin images or descriptive data. New methods of collecting these data will be explored, such as the development of a mobile phone app(lication) to collect data directly from psoriasis patients, and the data infrastructure that would be required to support collection and subsequent AI analysis. It is also proposed to identify existing but currently untapped data resources that can be used to run initial test AI analyses. This could include analysis of image data (e.g. can photographs of psoriasis skin lesions be distinguished from other types of inflammatory skin disease automatically?) or patient-reported life-quality data (e.g. can patients that experience a large drop in perceived life quality be predicted at an early stage?).  Finally, opportunities will be sought to collaborate with other research groups so that results and methodology developed during this work can support stratification of other common long-term diseases.</t>
  </si>
  <si>
    <t>13017</t>
  </si>
  <si>
    <t>-80228</t>
  </si>
  <si>
    <t>0000-0003-1158-6791</t>
  </si>
  <si>
    <t>Danesh</t>
  </si>
  <si>
    <t>jd292@medschl.cam.ac.uk</t>
  </si>
  <si>
    <t>HDR-9004</t>
  </si>
  <si>
    <t>Health Data Research UK: Understanding Causes of Disease</t>
  </si>
  <si>
    <t>A key research priority will be to use health data in its multiple forms to understand the causes of disease and discover new targeted treatments rather than just addressing symptoms.
Our aim
To understand disease at a deeper than ever biological level, to enable us to better predict the onset and progression of ill-health and tailor medicines for sub-types of disease (instead of a one-size-fits-all approach), as well as predict patients' reaction to medicines.
The challenge
Traditionally, diseases are defined by symptoms, which normally relate to one organ or area of your body, e.g. heart disease, asthma. However different diseases can have similar symptoms (clinically similar) but completely different causes (differing aetiology), and vice versa. Partly as a result of this, most medicines are effective in only about a third of patients who take them. One challenge is to find ways to treat disease based on underlying cause rather than symptoms, enabling us to link the right medicine, to the right person, at the right time, to give us the best chance of curing people or reducing their symptoms.
Our approach
We plan to use data resulting from the formidable array of technologies available today that can describe the many facets of human disease in incredible detail - and then link these very different types of health measurements together with health outcomes. We will reveal insights into biology and disease by integrating this kind of information at scale, which includes measures of the genes switched on in a person, levels of proteins in blood samples, digital scans (e.g. x-rays, MRI, PET) and even data that describe how your genes interact with the environment throughout your life.  These layers of biodata will be linked to health outcomes using electronic health records to develop better, more targeted treatment for disease.
Teamwork is key - we will share the knowledge we generate through this research with existing major national initiatives which are contemplating or conducting related work. This may include UK Biobank, the 100,000 Genomes Project, NIHR BioResource, Deciphering Development Disorders and the nascent Genomic Medicine Service.
Our output
We will mobilise a shift in health service delivery, from disease classification based on pattern of symptoms, to one based on molecular underpinnings. Effectiveness of medicines will improve so that people will get better quicker. Diverse types of patients' medical data will be used routinely and appropriately linked together to teach us how to deliver the most effective treatments, to keep our population healthy and treat them more effectively when disease strikes.</t>
  </si>
  <si>
    <t>MC_PC_18032</t>
  </si>
  <si>
    <t>ISCF HDRUK DIH Sprint Exemplar: Enhancing Clinical Responses through Digital Information Transfer and Alerting by a Hospital-wide Smartphone Application</t>
  </si>
  <si>
    <t>25351</t>
  </si>
  <si>
    <t>92617</t>
  </si>
  <si>
    <t>0000-0001-7815-7989</t>
  </si>
  <si>
    <t>Ara</t>
  </si>
  <si>
    <t>Darzi</t>
  </si>
  <si>
    <t>a.darzi@ic.ac.uk</t>
  </si>
  <si>
    <t>Reducing the variation in healthcare quality and improving staff workflows remains a significant state-wide challenge for the National Health Service (NHS). There is a growing consensus, amongst both health policymakers and clinicians, that digital centric technologies can deliver scalable solutions to these challenges. We aim to undertake the first organisation-wide evaluation of the implementation and effects of a healthcare smartphone application used by healthcare professionals within the NHS. The application, known as 'Streams', is a healthcare industry specific, secure, user experience centred smartphone application which provides team task flow management, near real-time clinical results viewing as well as ealerting. We aim to undertake a comprehensive mixed-methods evaluation of this application against the principal components of healthcare quality; safety, experience and effectiveness. The two research streams we will undertake will be: a) Qualitative analyses assessing the factors affecting the successful organisational deployment of the digital technology. This will include an assessment of acceptability, usability and barriers to deployment of the application, which encompasses the experiential aspect of the intervention. b) Quantitative analyses will be undertaken to assess safety outcomes. This will include objective measures such as 'time exposed to harm', a metric used as a surrogate for failure to rescue.</t>
  </si>
  <si>
    <t>Reducing the variation in healthcare quality and improving staff workflows in a cost-effective manner remains a significant state-wide challenge for the National Health Service (NHS). There is a growing consensus, amongst both health policymakers and clinicians, that digital centric technologies can deliver scalable solutions to these challenges.  Our research aims to evaluate the deployment and NHS Trust-wide effect of one such digital technology. 'Streams' is a healthcare industry specific, secure, user experience centred smartphone application, which is designed for clinical workflow management and the delivery of the correct clinical information to the correct clinician at the correct time, on their own smartphones. Our project aims to demonstrate that this mobile application, when delivered in conjunction with extensive stakeholder engagement, is able to able to improve upon current standards of patient safety and organisational work flow (on both an individual and hospital level) as well as proving to be a cost-effective venture at an NHS Trust-wide level. We intend to do this by evaluating the deployment of the Streams application across a multi-site NHS Trust through assessing the acceptability, usability and barriers to deployment of the application, in addition to analysing the effects of the application upon measurable markers of patient safety.</t>
  </si>
  <si>
    <t>Imperial College London</t>
  </si>
  <si>
    <t>MR/S003835/1</t>
  </si>
  <si>
    <t>A Molecular Pathological Epidemiology Approach Towards Pancreatic Cancer</t>
  </si>
  <si>
    <t>108436</t>
  </si>
  <si>
    <t>-664566</t>
  </si>
  <si>
    <t>Abu</t>
  </si>
  <si>
    <t>Dayem Ullah</t>
  </si>
  <si>
    <t>d.ullah@qmul.ac.uk</t>
  </si>
  <si>
    <t>2020-03-06</t>
  </si>
  <si>
    <t>Objective 1: A population-based comparative cohort study will be conducted between Pancreatic cancer (PaC) diagnosed and other patients matched by the appropriate demographics focusing on various epidemiological factors and clinical data such as demography, lifestyle, physiological , symptoms, diagnoses, medication, blood and urine tests and healthcare utilisation markers. Patients will be classified using data-driven phenotyping algorithm using their so-far-complete healthcare trajectory. Patients' linked electronic health records (EHR) including primary and secondary care data as well as socio-economic and mortality data will be utilised collected from diverse sources such as Barts Health Data Warehouse, NHS Discovery Project East London, CPRD and NCRAS. The PaC events (incidence, recurrence, death) and comparison of these to rates in matched controls will be estimated using appropriate statistical models. Association between various exposures and outcomes will be measured in terms of odds ratios, with length and dose of exposure to known risk factors as stratification categories. Objective 2: The -omics data available through cancer-specific initiatives (TCGA, GENIE) as well as molecular data repositories (GEO, ArrayExpress) will be analysed in combination with relevant literature mining to collate existing genomic characterisations of PaC in terms of gene/mutational signatures. The assessment of molecular characteristics of PaC associated to clinical history will be conducted on data derived from PCRF Tissue Bank. Consensus clustering algorithm will be applied to obtain new stratifications of PaC along the themes of disease onset, progression, survival and response to treatment. The association between the expression/mutational status of specific PaC genes and risk/prognostic factors, longitudinal data and response to treatment will be tested. All the data obtained through the project will be published in a mine-able web-based bioinformatics infrastructure.</t>
  </si>
  <si>
    <t>Pancreatic Cancer (PaC) is projected to be one of the leading causes of cancer-related death by 2030, second only to lung cancer. PaC presents the poorest prognosis of all major solid tumours with a five-year survival rate of just 5%. The poor survival rate is largely associated with late-stage diagnosis when surgical resection, the only current hope for cure, becomes infeasible. Therefore, earlier prediction of PaC onset, progression and response to treatment may help to improve treatment strategy and patient outcomes.  In recent years, molecular pathological epidemiology (MPE) approach has contributed to the better understanding of several cancers and promises to revolutionise clinical practice through precision detection, prevention and treatment of cancers. By connecting putative etiological factors (commonly referred to as exposures or risk factors including treatments) to specific molecular signatures across tumour phenotypes, the MPE approach can yield more accurate measures regarding PaC diagnosis, prognosis  and response to treatment.  Various studies have implied a number of potential risk factors for PaC, such as age, diabetes, smoking, alcohol and being overweight. The project aims to refine and analyse the utility of the known risk factors for PaC compared to other confounding commoner diagnosis. Then the project will focus at a deeper characterisation of PaC through integration of genetic data with information on environmental risk factors and clinical prognostic factors. Such understanding of how endogenous and exogenous risk factors are connected to molecular changes and how they contribute to the onset and progression of PaC is a critical step in informing evidence-based clinical practice. Further, the work has important practical implications, as this will provide a gene-environment interaction map in various pancreatic diseases to guide efforts for early diagnosis on PaC. The work can also provide evidence linking risk factors, treatment and disease outcomes, thereby supporting the precision medicine initiative. Similarly, identifying any connection between genetic make-up, medication and disease outcome will aid effort in potential drug repurposing.</t>
  </si>
  <si>
    <t>2020-03-13</t>
  </si>
  <si>
    <t>2019-03-05</t>
  </si>
  <si>
    <t>2019-03-06</t>
  </si>
  <si>
    <t>HDR-2007</t>
  </si>
  <si>
    <t>Health Data Research UK Baseline Project - London 7</t>
  </si>
  <si>
    <t>Richard</t>
  </si>
  <si>
    <t>2019-03-13</t>
  </si>
  <si>
    <t>MR/S00386X/1</t>
  </si>
  <si>
    <t>Facilitating Deep Learning with Domain-Specific Knowledge</t>
  </si>
  <si>
    <t>2019-04-07</t>
  </si>
  <si>
    <t>101107</t>
  </si>
  <si>
    <t>-462962</t>
  </si>
  <si>
    <t>0000-0001-7695-7480</t>
  </si>
  <si>
    <t>Alastair</t>
  </si>
  <si>
    <t>Droop</t>
  </si>
  <si>
    <t>a.p.droop@leeds.ac.uk</t>
  </si>
  <si>
    <t>2020-03-07</t>
  </si>
  <si>
    <t>Although a good conceptual fit, current methods in deep learning do not perform particularly well on biological data. One reason for this is the paucity of samples: we simply do not have enough data to train a neural network of sufficient size or complexity to learn the intricacies of our input datasets. Although we have many fewer biological samples, we have a much richer understanding of the underlying structure of the observations, as we have extensive prior knowledge about the interactions between genes. I am planning to use this rich prior knowledge to enhance the efficiency of the training process in two ways: 1) Appropriate data embedding A common technique in ML is to transform the input data into a form that is easier for the neural network to train upon (embedding). For example, high-dimensional data could be reduced using PCA to a lower dimensional form before use, thus removing unnecessary noise before training. I propose to develop similar methods using the large body of expertise in transcriptomic data analysis in Leeds to define suitable embedding strategies for preprocessing the input datasets. 2) Biologically appropriate network topologies A standard neural network consists of several hidden layers of neurones connected (both inside and between layers) in a regular manner. I propose a similar approach to learning gene expression analysis in which we use the vast amount of prior knowledge available in online repositories (such as the Gene Ontology, KEGG and String) to build intermediate neural network layers that model the known biological pathways and interactions in the data. This way, the ML approach does not need to learn these already-known interactions.</t>
  </si>
  <si>
    <t>Machine Learning (ML) and Artificial Intelligence (AI) are exciting developments in large data analysis. Deep learning is a set of techniques in ML which use layered neural networks to learn structure and patterns in complex data. These techniques are particularly suited to analysis problems where we do not know the exact structure of the data de novo, and thus have to infer the interesting features from the data. This ability to learn complex problems makes deep learning a good conceptual fit to modern biology and healthcare challenges. As neural networks learn structure from data during a training phase, the quality of the result is heavily reliant on the quality of its training data. As with any ML task, there is a constant danger of overfitting, in which specific (and often irrelevant) features of the training set are learned as discriminatory. Overfitting is especially problematic when the training data are too small, or non-representative of the real-world problem we are attempting to address.  This project will allow us to apply recent advances in deep learning to our local biological and health related datasets. I will therefore aim to: - Build novel software to integrate domain knowledge into ML using publicly-available data; and - Apply this novel software to research data in Leeds to derive novel insight and treatment possibilities from our data.  I will use microarray and RNAseq data from both the public domain and also from four ongoing collaborations within the University of Leeds. These collaborative datasets fall into two categories: two transcriptomic datasets from relatively homogeneous diseases of the eye, and then two large, genetically heterogeneous cancer datasets. These data will allow me to investigate the general utility of tailored topologies in deep neural networks. By including multiple datasets early on, I aim to explore the diverse range of possible embedding strategies and to determine which are most appropriate for each data type as well as preventing the development of a technique which is not generally applicable.</t>
  </si>
  <si>
    <t>MR/S003975/1</t>
  </si>
  <si>
    <t>Novel methods in data science to quantify viral and environmental triggers of chronic disease exacerbations</t>
  </si>
  <si>
    <t>109290</t>
  </si>
  <si>
    <t>-638129</t>
  </si>
  <si>
    <t>0000-0002-0362-6717</t>
  </si>
  <si>
    <t>Rosalind</t>
  </si>
  <si>
    <t>Eggo</t>
  </si>
  <si>
    <t>r.eggo@lshtm.ac.uk</t>
  </si>
  <si>
    <t>This project focuses on exacerbations (periods of worsening) of three major diseases in the UK: asthma, chronic obstructive pulmonary disease, and coronary heart disease. People with these chronic diseases are at risk of early death, and suffer significant morbidity as a result of their conditions. Viral infections are known to trigger exacerbations from individual-level studies, but there is limited understanding of how circulation of triggering viruses impacts population-level patterns of exacerbations. A key tool for interrogating infectious disease dynamics - infectious disease modelling - has not been used to understand the role of infections in population-level patterns of chronic disease exacerbations. Current methods either inaccurately include infectious variables, or use statistical smoothing to remove their effect, leading to unreliable estimation of other triggers. Reliable estimation of the effect of risk factors is crucial for policymakers, and for patients. The accepted best tool for understanding infectious disease dynamics is transmission modelling. I aim to close this gap in our knowledge by using state of the art transmission modelling techniques to better quantify the burden of infectious disease on chronic conditions. By bringing together two disciplines and using novel methods, this project will strengthen the evidence base for possible interventions, such as vaccinations, preventive care, risk awareness, and treatment options.</t>
  </si>
  <si>
    <t>People living with chronic diseases are at risk of early death, and suffer significant illness due to these diseases. Worsening periods of health, or exacerbations of asthma, chronic obstructive pulmonary disease, and coronary heart disease are costly and are bad for patients. Infection by a virus (like a cold, or 'flu) is known to trigger exacerbations, but there are other factors, like air pollution, and low or high temperatures that can also trigger them.   Despite knowing the importance of viruses, there is not good understanding of how circulation of viruses in the general population affects the timing of exacerbations at the level of a city or town. This also makes it hard to estimate the effect of other triggers, like air pollution, which is urgently needed.  This study will analyse the patterns of exacerbations, including respiratory virus circulation in the general population as well as non-infectious triggers, such as air pollution.</t>
  </si>
  <si>
    <t>MR/S003800/1</t>
  </si>
  <si>
    <t>Linking education and health data together to study relationships between various health factors and children's educational and health outcomes.</t>
  </si>
  <si>
    <t>101150</t>
  </si>
  <si>
    <t>-664384</t>
  </si>
  <si>
    <t>Michael</t>
  </si>
  <si>
    <t>Fleming</t>
  </si>
  <si>
    <t>michael.fleming@glasgow.ac.uk</t>
  </si>
  <si>
    <t>Initial chronic conditions of interest are diabetes, epilepsy, asthma, ADHD, depression and skin disorders. These conditions can be identified via linkage of children's education records to the PIS prescribing database to provide information on prescription medications taken by children before and at the time of the school census. Disease severity will also be investigated through dose and type of medication. Other childhood risk factors of interest for poor educational outcomes include morbidity resulting in acute or psychiatric hospital admission, early life morbidity (e.g. neonatal admissions and poor early child development), birth outcomes (e.g. congenital anomalies), lifestyle (e.g. breastfed) and maternal antecedents (e.g. in utero drug exposure). Many of these factors are correlated and analyses will be done taking into account confounding factors. Additional linkages will be explored if necessary in order to uncover additional confounders.</t>
  </si>
  <si>
    <t>Scotland has some of the best health service data in the world with the ability to link nationally collected high quality health data enabling research via patient based analyses. The determinants and outcomes of health however extend beyond just the health sector and therefore linking data across different sectors provides an invaluable resource for epidemiological research. Many factors can play a significant role on children's educational outcomes including obstetric practice and pregnancy complications, birth outcomes, maternal antecedents, socioeconomic and parental factors, neonatal morbidity, early life events, childhood chronic disease and medication used either through childhood or by mothers during pregnancy.   To investigate some of these factors I have created a national linked database of education and health records pertaining to school aged children. This was created by linking nationally held ScotXed (Scottish Exchange of Educational Data) school census data and SQA (Scottish Qualifications Authority) examination data to the following nationally collected administrative health datasets:  - PIS prescribing records - Acute (SMR01) and psychiatric (SMR04) hospital admissions and cancer (SMR06) register - National Records of Scotland (NRS) birth and death registrations - Maternity records (SMR02) - Neonatal records (SMR11 and Scottish Birth Register) - Child Health Surveillance Data (CHSP) - Diabetes register</t>
  </si>
  <si>
    <t>MR/S003940/1</t>
  </si>
  <si>
    <t>Complications of herpes zoster: quantifying their burden to inform clinical and public health guidance, using electronic health records from the UK</t>
  </si>
  <si>
    <t>111409</t>
  </si>
  <si>
    <t>-664850</t>
  </si>
  <si>
    <t>Harriet</t>
  </si>
  <si>
    <t>Forbes</t>
  </si>
  <si>
    <t>harriet.forbes@lshtm.ac.uk</t>
  </si>
  <si>
    <t>Herpes zoster is a painful rash, arising from the reactivation of latent varicella-zoster virus (VZV) following reduced cell-mediated immunity. Risk factors for zoster and its most common complication, postherpetic neuralgia (PHN), include older age and poor immunity. Although uncomplicated zoster is a mild, self-limiting condition, serious cutaneous, visceral, neurological and ocular complications can occur; some lead to severe illness, high healthcare costs and mortality, such as stroke, encephalitis and pneumonia. However, our knowledge on the frequency of, and risk factors for, complications (besides PHN) is limited. A single-dose, live vaccine against zoster (Zostavax) was licensed in 2006 by the FDA; vaccine effectiveness is around 50% for zoster and 60% for PHN. It is approved for use in over 60 countries including the UK. In 2017, a non-live and more efficacious two-dose vaccine (Shingrix) was recommended for immunocompetent adults over 50 years old by the US CDC and initial analyses suggest it would be good value. Its use is under consideration elsewhere, including the UK. With countries facing the decision of which vaccine to use, and which patients to vaccinate, understanding the epidemiology of zoster complications and accounting for them in cost-effectiveness analyses will help inform vaccine policy. This research project therefore aims to quantify the relative and absolute risks of complications following zoster, assess the effectiveness of zoster vaccines and antivirals against these complications, and utilise these findings to inform public health assessment of the cost-effectiveness of zoster vaccines. This project will use routinely collected electronic healthcare data from the United Kingdom and the United States of America. Understanding the epidemiology of zoster complications will inform zoster vaccine decisions in the UK and elsewhere.</t>
  </si>
  <si>
    <t>Shingles, also called herpes zoster, is an infection of a nerve and the skin around it. It is caused by the varicella-zoster virus, which also causes chickenpox.  The main symptom is a painful rash, which is followed by itchy blisters.  It is estimated that around one in every four people will have at least one episode of shingles during their lifetime. Risk factors for getting shingles include older age, having an immunosuppressive condition and taking immunosuppressive medication.   Shingles tends to be self-limiting; after about 1 month the pain and rash will have disappeared.  However, some patients will develop shingles-related complications. In a group of one hundred patients over sixty years of age with shingles, around 10 will develop long-term pain, called postherpetic neuralgia, and around four will develop complications around the eye, such as conjunctivitis. A series of other complications have been described, including complications involving internal organs, the skin and the nervous system.  Many of these can be very serious and even life-threatening, resulting in high health and social care costs. Together, an estimated 4 in every 100 patients will have one of these additional complications. However, reliable data on the numbers affected and who is most affected is limited.  So why is this of interest at the moment?  There are two shingles vaccines licensed for use: the live-attenuated vaccine (Zostavax) and the newer subunit vaccine (Shingrix). Countries, including the United Kingdom, now face a decision about which vaccine to use. A better understanding of these additional complications of shingles will be helpful for policy makers deciding upon a shingles vaccination strategy.   This research project will use routinely collected medical data from the United Kingdom and the United States of America, to get a better idea of the number of people developing zoster-related complications.  It will also assess how much the shingles vaccines protect against these complications and use these findings to inform public health assessment of these vaccines.  The findings from this work will greatly improve our understanding of shingles and will eventually lead to better prevention of serious zoster-related complications.</t>
  </si>
  <si>
    <t>David</t>
  </si>
  <si>
    <t>2019-02-26</t>
  </si>
  <si>
    <t>MR/S003711/1</t>
  </si>
  <si>
    <t>Predictive analytics of integrated genomic and clinical data using machine learning and complex statistical approaches</t>
  </si>
  <si>
    <t>2019-06-25</t>
  </si>
  <si>
    <t>110660</t>
  </si>
  <si>
    <t>-659085</t>
  </si>
  <si>
    <t>Deepti</t>
  </si>
  <si>
    <t>Gurdasani</t>
  </si>
  <si>
    <t>dgurdasani@gmail.com</t>
  </si>
  <si>
    <t>Although the utility of complex statistical, machine and deep learning (ML and DL) approaches in the context of multi-dimensional data has been clearly demonstrated, these methods have not been widely utilised to improve novel drug discovery and clinical risk prediction. This proposal aims to harness the potential of large-scale integrated genetic and health data to spur innovation, and develop predictive algorithms to improve clinical decision making and patient health. Specifically, this will focus on the development and evaluation of ML and DL frameworks for GWAS, and clinical risk prediction using publicly available large-scale EHR and genomics biodata resources, including UK Biobank, Genomics England and INTERVAL studies. Transcriptomic and functional data will be integrated into these using predictive approaches, where this has not been directly measured. This will be implemented in three stages: 1) assessment of complex time-dependent statistical approaches for modelling of hazard; 2) optimisation and assessment of existing ML and DL approaches for modelling of clinical risk; 3) development of novel approaches, specifically using recurrent neural networks (RNNs) to incorporate temporality and missingness in clinical data, including time varying covariates to accurately model complex hazard functions; the objective of this project will be to develop approaches that appropriately leverage the rich longitudinal and time-dependent data on individuals shown by us and others to substantially improve clinical risk prediction. In addition to risk prediction, this proposal will also focus on improving our understanding of genetic aetiology of disease. In addition to standard GWAS approaches, hybrid ML and GWAS approaches for prioritisation of candidate genes, and genetic variants associated with disease will also be applied, potentially improving the power to identify novel associations, with important implications for prioritisation of therapeutic targets.</t>
  </si>
  <si>
    <t>Large-scale electronic health record (EHR) data has the potential to transform our understanding of disease aetiology and clinical risk, providing important information for clinical decision making and health policy at population scale. Aligning multiple sources of data, including genetic, epigenetic and clinical data can substantially improve our understanding of disease risk. Such big data can provide unique opportunities for development of algorithms for precision medicine as well as for novel discovery of candidate genes associated with disease; providing a framework for integration of genetic discovery into clinical applications in medicine. While large-scale EHR resources have been utilised for risk prediction, and identification of genetic associations, analyses of these data have been limited and have not harnessed the multi-dimensional and longitudinal richness of data. The recent development of large-scale biodata resources within the UK necessitates the parallel development of flexible analytic methods that can realise the full potential of these rich datasets.  Machine learning methods provide a framework whereby the relationships among different variables and types of data are learnt from the data itself by identifying and utilising features that best predict outcomes. Such approaches may provide an advantage over classical statistical methods, where the relationships among variables require pre-specification, and only a limited number of factors can be modelled at a time. By contrast, machine learning methods not only allow model-free prediction of clinical risk, but also help better understand which factors, among large numbers of potential predictors, influence clinical risk.  This proposal focuses on development and validation of statistical, and machine learning approaches that utilise complex data to flexibly predict the risk of patient outcomes across multiple disease areas. Additionally, application of such methods also allows a better understanding of clinical and genetic risk factors associated with disease. This work will specifically focus on systematically evaluating and extending current statistical methods for risk prediction to incorporate machine learning approaches that can model complex patterns of risk using large-scale genetic and clinical data flexibly, while appropriately accounting for the time-dependent context of risk factors (e.g. repeated measurements).  The first phase of the project will involve integration, curation and harmonisation of publicly available biodata resources, such as the UK Biobank, Genomics England and INTERVAL study. Further data, including gene expression, and functional data will be layered to develop a rich multi-dimensional dataset. These data can be reasonably predicted from sequence data, when not directly measured, using published imputation and deep learning approaches. Developing on previous work with EHRs, complex statistical approaches will be used to develop predictive algorithms for specific disease areas. The next stage will involve evaluation of existing machine and deep learning approaches that can model risk. These approaches will then be extended to model longitudinal data incorporating repeated measurements over time. The predictive accuracy of these approaches will be evaluated using independent datasets. To understand the genetic aetiology of disease, classical GWAS approaches will be compared with approaches that integrate machine learning to allow prioritisation of the most important genetic and clinical predictors of risk.  This project will provide a broad analytic framework for clinical risk prediction and identification of genetic associations with disease in the context of big data analytics. In the longer term, this will contribute to a programme of developing research capacity and expertise in high throughput analytics of multi-dimensional data with the aim of supporting clinical decision making, and improving patient health.</t>
  </si>
  <si>
    <t>MC_PC_18028</t>
  </si>
  <si>
    <t>ISCF HDRUK DIH Sprint Exemplar: Developing an integrated data repository and analysis platform to maximise the impact of large-scale cancer cohort studies</t>
  </si>
  <si>
    <t>2019-12-30</t>
  </si>
  <si>
    <t>25229</t>
  </si>
  <si>
    <t>-487701</t>
  </si>
  <si>
    <t>Freddie</t>
  </si>
  <si>
    <t>Hamdy</t>
  </si>
  <si>
    <t>freddie.hamdy@nds.ox.ac.uk</t>
  </si>
  <si>
    <t>Prostate cancer is the most common malignancy in men. The biggest dilemma is that many men who are diagnosed with the disease do not require treatment, because of indolent disease, while others progress quickly and die. Identifying the 'right' men for early treatments is essential, to avoid over/or under-treatment. The applicants conducted the largest clinical trial of treatment effectiveness in screen-detected prostate cancer in the world, with 13-year follow-up, demonstrating that early radical treatments reduce the incidence of progression by about 50%, but at the cost of over-treating many men without benefit. In the study, every participant was asked to donate biological samples including blood products and tissues for research, so that new diagnostic tests can be developed, and men with aggressive disease can be treated early. The collection spans over 80,000 participants in 9 UK centres, and complex data includes the standard clinico-pathological diagnosis and follow-up after treatment. This collection of biosamples is therefore one of the most precious in the world to study the biology of prostate cancer, and this proposal seeks to develop a sophisticated digital platform in collaboration with Databiology, to optimise the collection and linked data, and allow it to be used for future research.</t>
  </si>
  <si>
    <t>Over the past 20 years, the applicants have researched a very important question by testing various treatment options in managing the most common malignancy in men: prostate cancer. The largest clinical trial of treatment worldwide enrolled over 80,000 participants, comparing surgery, radiotherapy and active monitoring in prostate cancer patients. The results showed that early treatment reduces rates of the disease spreading, but at the cost of over-treating many men with unpleasant side effects. To distinguish men who need treatment from others who could be harmed by interventions, it is critical to undertake long-term research on samples donated by these participants, to understand features that make a cancer 'aggressive', requiring urgent treatment. To optimise this research for scientists everywhere, it is crucial to curate these samples and catalogue all their normal clinical information as well as results from the analysis of their samples in a user-friendly collection, which can be used to mine the information and develop new tests and treatments for the future. This project will develop such a unique collection, using latest digital and computer technologies in collaboration with Databiology, with safe provision of ethics, respecting the wishes of the many participants, so that new research can be undertaken.</t>
  </si>
  <si>
    <t>University of Oxford</t>
  </si>
  <si>
    <t>MR/S00291X/1</t>
  </si>
  <si>
    <t>CARRIAGE: Understanding the biological basis of persistent carriage of Staphylococcus aureus in humans</t>
  </si>
  <si>
    <t>101206</t>
  </si>
  <si>
    <t>-526276</t>
  </si>
  <si>
    <t>0000-0003-2720-0507</t>
  </si>
  <si>
    <t>Ewan</t>
  </si>
  <si>
    <t>Harrison</t>
  </si>
  <si>
    <t>ewanmharrison@gmail.com</t>
  </si>
  <si>
    <t>2020-03-05</t>
  </si>
  <si>
    <t>The human nasal microbiota is a nutrient-limited environment inhabited by a variable range of bacterial species, including the important pathogen Staphylococcus aureus. Approximately 20% of humans persistently carry S. aureus in their nose. The human nose is the primary ecological niche of S. aureus, and understanding the basis for persistence is fundamental to our understanding of its biology. Nasal carriage is also important because carriers are at much greater risk of S. aureus infection, and can act as the source of transmission on to others. The biological basis for composition of the nasal microbiota, and why some people carry the S. aureus is not understood, but variation in human genes and lifestyle may both have a role to play. I propose to identify the contribution of host genetics and phenotypes to the composition nasal microbiota and how this effects S. aureus carriage by carrying out a multidisciplinary study combining microbiome analysis and conventional microbiology with genome-wide and phenotypic association studies. I will screen healthy adults who have been extensively characterised both genetically and biologically for S. aureus carriage and will assess nasal microbiota composition by microbiome sequencing. I will identify the genetic and biological factors that influence the nasal microbiota and specifically S. aureus carrier status by carrying out a genome-wide and phenotypic association studies. The proposed research will shed new light on the interaction between host genetics, lifestyle and microbiome composition, and the biology of S. aureus carriage. Improved understanding of this fundamental aspect of the biology of S. aureus will help human health by identifying new ways to prevent S. aureus infections.</t>
  </si>
  <si>
    <t>The healthy human nose is inhabited by a variable range of bacterial species (known collectively as the nasal microbiota), including the important pathogen Staphylococcus aureus. Approximately 20% of healthy humans persistently carry S. aureus in their nose, which is primary site of human colonisation for this bacterium. Nasal carriage is important because carriers are at much greater risk of S. aureus infection, and can transmit the organism to others. Like many other human traits, such as risk of cardiovascular disease, both an individual's genetics and lifestyle are thought to affect the constituents of the nasal microbiota.   I will investigate the relative contributions of, and interplay between, host genetics, existing medical conditions and lifestyle have in shaping the nasal microbiota and specifically focusing on why certain people carry S. aureus persistently, while others do not. To do this I will screen blood donors who are already enrolled in a study that has measured extensive genetic and biological markers (e.g. blood groups, iron levels, etc). Having established which bacterial species (including S. aureus) make-up the nasal microbiota of the participants, I will identify those genetic and biological factors that influence the nasal microbiota and S. aureus carriage.   Understanding how genetics and lifestyle shape the microbial populations that inhabit the human bodies will provide the fundamental insights that are required for development of new treatments for conditions caused by imbalance in our microbial populations. The long-term aims of my work are to use this information to bring health benefits to humans through the development of new ways to prevent S. aureus infection that occurs in carriers.</t>
  </si>
  <si>
    <t>MR/S004025/1</t>
  </si>
  <si>
    <t>Social listening: Applying natural language processing methods to social media data to yield actionable analytics for health and care services</t>
  </si>
  <si>
    <t>47895</t>
  </si>
  <si>
    <t>-487938</t>
  </si>
  <si>
    <t>0000-0002-5888-422X</t>
  </si>
  <si>
    <t>Lamiece</t>
  </si>
  <si>
    <t>Hassan</t>
  </si>
  <si>
    <t>lamiece.hassan@manchester.ac.uk</t>
  </si>
  <si>
    <t>Future healthcare delivery and research relies on public acceptance of information technology and health data uses as part of service delivery. Social media platforms (e.g. Twitter), blogs and online discussion forums provide an increasingly ubiquitous, yet under exploited, source of unstructured textual data for examining public attitudes and preferences relevant to health, information technology, data uses and healthcare delivery. Yet, analysing such data manually is labour intensive and can neither be done rapidly nor at scale. This project will investigate the accuracy of newer natural language processing (NLP) techniques for the rapid, automated extraction of public attitudes and preferences from large-scale, social media data. Exemplar datasets relevant to public attitudes towards the commercial use of health data and wearable technologies will be extracted from social media data, cleaned and prepared for analysis. NLP techniques (e.g. sentiment analysis, text mining, machine learning and/or rule-based methods) and qualitative analysis (e.g. framework analysis, discursive psychology) will then be: (a) applied to unstructured textual data in parallel; (b) benchmarked against each other; and (c) tested within an integrated mixed methods approach. Online open source decision support tools will be developed to guide the selection and application of NLP techniques (alone and/or as part of a mixed methods approach) to unstructured social media data, addressing distinct purposes, such as longitudinal monitoring of public opinion and informing policy development. Advanced data visualisations will be developed, evaluated and optimised for data exploration, presentation and informing decision making. This will include sentiment analysis, clustering, frequency analysis, and high-dimensional representations of big text data. Findings, tools and methods will be disseminated widely, with the aim of enabling public opinion data to inform future policy development.</t>
  </si>
  <si>
    <t>It is vital to understand public opinion and preferences towards the use of information technology and  health data as part of designing future models of healthcare and research. Social media platforms (e.g. Twitter), blogs and online discussion forums provide a rich resource of naturally occurring conversations for examining public attitudes and preferences towards (a) information and digital technologies as part of the delivery of healthcare and (b) the secondary use of health data for purposes beyond direct healthcare, such as research.   Analysing public comments and conversations can be analysed manually using established qualitative research techniques. Whilst such methods provide depth and rigour, they are typically labour intensive and can neither be applied rapidly nor on a large scale basis without significant effort and resource. I propose to investigate promising new techniques from the field of natural language processing (NLP) to rapidly and automatically analyse textual data about public attitudes and preferences towards health and care from publicly available social media data. I will compare the performance of NLP methods against established, qualitative approaches and assess how the two approaches can complement each other to gather insights into public opinion for the purposes of ongoing monitoring, research, evaluation and informing public policy.   I will test advanced methods of data visualisation to report my findings. Leveraging my networks, I will explore how to translate my work into wider applications, within Health Data Research UK, healthcare services and internationally. Throughout the project I will adhere to ethical guidelines for using social media data and will involve citizens from relevant  communities (online and offline) in shaping the design and delivery of the research.</t>
  </si>
  <si>
    <t>14224</t>
  </si>
  <si>
    <t>-11867</t>
  </si>
  <si>
    <t>0000-0003-2279-0624</t>
  </si>
  <si>
    <t>Harry</t>
  </si>
  <si>
    <t>Hemingway</t>
  </si>
  <si>
    <t>h.hemingway@ucl.ac.uk</t>
  </si>
  <si>
    <t>2020-03-16</t>
  </si>
  <si>
    <t>HDR-9003</t>
  </si>
  <si>
    <t>Health Data Research UK: Human Phenome</t>
  </si>
  <si>
    <t>HDR UK will drive forward The Human Phenome project - applying the science of measurement to robustly and reproducibly characterise all aspect of human health and disease.
Unlike other research disciplines that have taken advantage of the power of large scale data - be that the Human Genome Project or particle physics enabled by CERN - the study of human health characteristics (the phenome) is significantly hindered by the lack of a well-curated resource for researchers and clinicians to deposit algorithms, tools, methods and training material required to reproducibly interpret complex health data.
To address this, HDR UK will create a critical mass of data scientists, engineers and health data researchers to develop an online open-access, standards-driven library of complex health and disease characteristics (phenotypes) from diverse health data.  This will significantly reduce duplication of effort and will be essential to the delivery of health research at scale.</t>
  </si>
  <si>
    <t>15254</t>
  </si>
  <si>
    <t>89131</t>
  </si>
  <si>
    <t>Chris</t>
  </si>
  <si>
    <t>Holmes</t>
  </si>
  <si>
    <t>cholmes@stats.ox.ac.uk</t>
  </si>
  <si>
    <t>HDR-9001</t>
  </si>
  <si>
    <t>Health Data Research UK: Applied Analytics</t>
  </si>
  <si>
    <t>Applied Analytics:
We will match expert knowledge of new analytical tools such as machine learning and artificial intelligence with large-scale health datasets to demonstrate the power of these approaches to inform health and care delivery
The challenge:
There are innovators in the NHS, universities and business with great ideas to improve patient outcomes, experience, and efficiency of healthcare services. However, innovators often find it unnecessarily difficult to access health data, whereas the people who are accessing the data, often don't have the skills or support to innovate. In cases where this disconnect has been fixed, the arrangements don't always stream the benefits back into the NHS as much as they should.
Our approach:
We are facilitating people with the right skillsets to develop useful and reliable medical apps for the public, doctors and healthcare centres to use to enhance use of services and outcomes for patients. We are helping them to gain access to the data they need to do this, in a way that protects that data, maintains the anonymity of patients, and allows innovation. We make sure that the innovations we support directly benefit the NHS and have UK-wide reach across the four nations. We'll create an environment that empowers innovators to the UK population healthier though the creative and secure use of health data.
Our output:
High-quality, useful and reliable apps for the public, doctors and health centres (e.g. hospitals, GP surgeries) to use to improve healthcare and outcomes in the NHS.</t>
  </si>
  <si>
    <t>2019-03-19</t>
  </si>
  <si>
    <t>MR/S003991/1</t>
  </si>
  <si>
    <t>Semantic-based secure infrastructure for interoperable, in-depth biomedical data and analytics</t>
  </si>
  <si>
    <t>109926</t>
  </si>
  <si>
    <t>-664942</t>
  </si>
  <si>
    <t>0000-0002-6942-3760</t>
  </si>
  <si>
    <t>Andreas</t>
  </si>
  <si>
    <t>Karwath</t>
  </si>
  <si>
    <t>a.karwath@bham.ac.uk</t>
  </si>
  <si>
    <t>WP1: Harmonized data framework WP1 will research the development of an integrated health-data framework based on syntactic and semantic interoperability. We will investigate how current data held in various resources (EHR, LIMS) can be represented for different content models based on existing ontologies and standards. We will then employ the semantically characterised data to develop and apply symbolic AI techniques that will facilitate the creation and manipulation of comprehensible conceptualisations of information, allowing us not only to make decisions, but to truly learn from data. WP2: Computer-usable information extraction from text Current electronic healthcare records commonly contain poorly defined information in textual form. Based on our proposed framework, we will develop methodologies using advances AI techniques (Word2Vec, LSTMs) and apply them to characterise textual data and transmute them into structured formats. Initially we intend to apply our approach to a few chosen domains and then scale it up. WP3: Analysis of complex multi-dimensional images Similarly, multi-dimensional data cannot easily be used for computer-based analytical systems. To harvest the potential information hidden in unstructured data, we will develop approaches to employ modern AI techniques (CNNs, GANs) for knowledge extraction. We plan to further combine this feature learning with defined vocabularies to directly extract meaningful annotations. WP4: Anonymization approaches for distributed analysis AI techniques rely on large datasets with millions of examples. However, this creates challenges with respect to sharing data whilst respecting the wishes of patients and meeting the GDPR requirements. To address this, we will develop anonymization approaches able to learn distributions from data. These distributions can be employed to sample novel, artificial data, which can be shared without disclosing any real data and be used to boost model induction.</t>
  </si>
  <si>
    <t>The use of electronic health care records (EHRs) is paramount in today's modern health care systems. The reasons are manifold and range from enabling physicians to have remote access to data, alerting consultants of critical laboratory values, or indicating harmful multi-drug interactions. These records are also employed to some extend to analyse the underlying diseases. However, EHRs are based upon historical models of clinical care containing mostly unstructured and poorly defined information related to the patients' experience and clinicians' interpretation of their illnesses, diagnoses as well as reports from clinical imaging. Moreover, the rapid advent of modern diagnostic medical imaging methods ranging from MRI, PET, and CT scans to ultrasonography and ECGs, have resulted in rapidly increasing unstructured and unlabelled data in the form of 2D and 3D images. Finally, whilst most clinical settings are progressing to complete paperless environments thereby constantly increasing the amount of clinical information that is computationally accessible, most of the settings are employing different and diverse electronic health care records, rendering the integration and interoperability of health care data extremely difficult and laborious.  What is required is a unifying interoperability and analysis framework that would act as an integrated data environment allowing EHRs to be used for computer-based exploration using harmonized methods, i.e. using common interfaces with same standards and semantics. This would ensure that electronic health data can be accessed and interpreted across multiple disciplines in a consistent and readily usable fashion, allowing to easily explore novel avenues in analytics. Such an approach would allow the separation between health care data and analytical tasks. The advantages would be that predictive models developed by one health care provider could easily be applied be validated by others. Moreover, and perhaps more importantly, such an approach will cater for the development of accurate in-depth phenotypic characterisation of diseases at an individual patient level, which would facilitate the improvement of diagnosis, risk prediction, and patient management.   Furthermore, what is required to unlock the full potential of EHRs, is the possibility to extract information from unstructured data stored in form of free texts or as images. Modern AI approaches for such data allow the semantic extraction of information to a very high degree and are to some extend capable of harvesting information on human expert level. The automatic extraction of information from such unstructured data would contribute greatly to the proposed harmonized environment and would not only allow the rapid exploration of, i.e. the search for, patient records expressing specific symptoms, but would furthermore allow future, more symbolic AI approaches for the analysis. This would allow to close the loop from data collection over predictive modelling back to clinician able to constantly validating predictive models in their daily work.   One aspect of using modern AI approaches is the large number of examples required for inducing models for text and images. Simply sharing EHRs is often not feasible due to legal and ethical constraints. What is needed is a novel approach of sharing information without sharing the actual data. One avenue might be using anonymization-based techniques, sampling examples from learned distributions of the data. Such data can subsequently be used with less constraints by others, strengthening the models and enabling the sharing of medical data on a broader, yet secure, scale.   The main goal of this fellowship is the development of such a semantic-based information commons for research framework that will form a fully integrated health research information platform, with access to both deep clinical data and extensive large and unstructured data on individual patients and populations.</t>
  </si>
  <si>
    <t>MR/S004084/1</t>
  </si>
  <si>
    <t>Predicting the diagnosis of inflammatory and autoimmune arthritis using a data driven approach.</t>
  </si>
  <si>
    <t>110839</t>
  </si>
  <si>
    <t>-530558</t>
  </si>
  <si>
    <t>0000-0002-1122-6502</t>
  </si>
  <si>
    <t>Jonathan</t>
  </si>
  <si>
    <t>Kennedy</t>
  </si>
  <si>
    <t>j.i.kennedy@swansea.ac.uk</t>
  </si>
  <si>
    <t>Inflammatory and autoimmune arthritis (e.g. Rheumatoid arthritis, Spondyloarthritis, Psoriatic arthritis, Lupus) affects 1 in 12 women and 1 in 20 men. Aggressive treatment for inflammatory arthritis in the first few months has been shown to reduce the rate of disease progression. There is increasing evidence that the first few months after symptom onset represent a pathologically distinct phase of disease. This very early phase may translate into a therapeutic window of opportunity during which it may be possible to permanently switch off the disease process. However, catching the disease in the very early stages is difficult and for many people it can take years to be given a diagnosis and then this window of opportunity is lost. This fellowship proposes to use a data driven approach to examine if early predictors (such as symptoms, laboratory tests, co-morbidities, co-medication history, administrative codes) can be used to identify those who are likely to be given a diagnosis of inflammatory arthritis. The work examines the frequency of predictive codes before and after the diagnosis in those with the disease compared to controls. However, the temporal relationship is very important and so this requires the development and testing of novel analytical approaches. For example, a severe infection 7 years before a diagnosis may be predictive but an infection at any time in the patients history may not predictive. A pilot aspect of this work examining ankylosing spondylitis and separately psoriatic spondyloarthritis has been funded by the pharmacological company UCB and so this has direct relevance to be commercialised by pharma and technology industries. This Fellowship will build on this parallel work to expand new models developed to other conditions such as Lupus, Rheumatoid arthritis and enteropathic spondyloarthropathy.</t>
  </si>
  <si>
    <t>Inflammatory arthritis is easy to diagnose once the characteristic changes in the joints is present, for example fusion of the sacroiliac joints for those with ankylosing spondylitis. However, the characteristic changes are normally present after damage has been done, the person has already experienced a great deal of pain and damage and the window of opportunity to stop the disease in the early stages has been lost. An early diagnosis means that disease modifying drugs can be used to slow the progression and possibly greatly change the course of the disease or switch it off. This is especially important as the loss of function occurs in the first 10 years of disease onset and loss of function is the main factor leading to high costs of disease in terms of loss of work and need for assistance and a carer. However, in the early stages many symptoms of inflammatory arthritis are common to aging, injury or wear and tear, for example fatigue, joint pain, swelling. This means they can easily be dismissed by the patient and the doctor and simply treated with pain killers and anti-inflammatory and long delays can occur when symptoms do not resolve. Thus, there is a need to identify predictors that can be used by a GP to rapidly direct and refer patients to specialist treatment. However, considering the waiting lists to see a specialist, it is also important that the predictors have a high positive predictive value so that extra burden is not placed on the hospital system causing greater delays in diagnosis of early disease. New investments in bringing together routinely collected data and new developments in pattern detection methods using large complex datasets means that it is now possible to take advantage of a data driven method approach to tackle this problem. Until now the approach has been taking clinical knowledge from secondary care physicians and applying this knowledge to what they think should be present in primary care records. This study aims to take a data driven approach and to examine early predictors of very early autoimmune inflammatory arthritis. It is possible that the early predictors are all common symptoms such as an infection, antibiotic use, multiple prescriptions for anti-inflammatory drugs and pain killers, time off work as recommended by GP, fatigue and fever. However, the pattern of these common symptoms and timing of when they occur relative to each other, may be the main predictive factor.</t>
  </si>
  <si>
    <t>24737</t>
  </si>
  <si>
    <t>-339583</t>
  </si>
  <si>
    <t>Martin</t>
  </si>
  <si>
    <t>Landray</t>
  </si>
  <si>
    <t>martin.landray@ndph.ox.ac.uk</t>
  </si>
  <si>
    <t>HDR-9005</t>
  </si>
  <si>
    <t>Health Data Research UK: Clinical Trials</t>
  </si>
  <si>
    <t>Clinical Trials: We will use health data to ensure that every individual across the UK will have access to the latest treatments and technologies through access to clinical trials.
Our aim:
To easily recruit large numbers of the right patients to clinical trials and be able to conduct long-term follow-up with minimum effort, so that we can improve and speed up the development of new medical treatments. To empower patients to join clinical trials that have the potential to result in improved treatments for them.
The challenge:
The way we conduct clinical trials needs to catch up with today's technology. Getting enough people in a clinical trial is critical - the more people the more accurate the results, and there is a number below which a trial's results are just not robust. It used to be a great challenge and take a long time to find a sufficient number of the right patients to enrol into a trial and would rely on tapping into local networks that not all doctors/researchers have access to. These days a large portion of NHS records are electronic so in theory we should be able to search the database for patients that could benefit from a particular trial and source participants from the whole population (not just one NHS Trust for example). These are just some of the challenges of conducting great clinical trials which data science can address.
Our approach:
Perhaps one of the most valuable data connections we can make is for research teams running clinical trials to be able to track the long-term health of trial participants by having consented access to their NHS medical records. This will allow more efficient and longer-term follow-up than what we are realistically capable of now. Uniting medical data and records across the whole of the UK is HDR UK's mission, and enabling large-scale clinical trials in this way, is one route to improving the nation's health. Some research teams are better equipped, connected and technologically-supported than others to conduct 21st century trials.  We want to provide a system that all of the UK's world-leading clinical triallists can use to identify large numbers of the right people to invite to trials. We are also working on new, more effective approaches to ascertain, adjudicate and analyse trial results. To achieve this we are working not only on the methods but also the relationships with data guardians to link national datasets to clinical trials.
Our output:
Clinical trial services to support all UK triallists to make best use of NHS records to recruit large numbers of the right patients to better-designed clinical trials, better interpret the results and have longer-term patient follow-up. This is to drive new and better treatments for patients, particularly those who need more than the current gold standard intervention to improve their health.</t>
  </si>
  <si>
    <t>MC_PC_18033</t>
  </si>
  <si>
    <t>ISCF HDRUK DIH Sprint Exemplar: Using Routine NHS Data to Accelerate Clinical Trial Recruitment</t>
  </si>
  <si>
    <t>This project will deliver a secure, web-based service that uses data assets managed by NHS Digital to facilitate recruitment into large clinical trials and other research projects. There will be two components: a) A metadata catalogue to facilitate use of HES data adapted from the NIHR Oxford Biomedical Research Centre catalogue toolkit. This will support annotation and computable representation of source data, trial eligibility criteria, and data extraction requests. b) A web-enabled system to facilitate clinical trial recruitment based on the NWEH FARSITE system originally designed for primary care. This will allow authorised users to configure eligibility selection criteria (e.g. age-range, diagnosis), filter search results (e.g. by hospital), and generate lists of eligible individuals. The work will be co-designed by experts in clinical trial design, data engineering, information governance, and NHS Digital systems and data assets. The work will be evaluated using contemporary and hypothetical trial protocols, and demonstrated to potential users, including industry representatives. The project is time-limited but will inform the design and implementation of future systems to facilitate data-enabled clinical trials, prospective cohorts, and precision medicine studies. It will also provide an important component for an upgraded NIHR Health Data Finder.</t>
  </si>
  <si>
    <t>Every NHS hospital keeps a detailed record of activities both for the purposes of individual patient care and to ensure that the hospital is properly paid for the work that it does. A monthly report of activity, described in terms of 'hospital episodes' is sent to NHS Digital, who host the data in trust for the nation. Large-scale, randomised clinical trials allow us to establish whether or not a particular treatment works and whether it is safe. This knowledge is invaluable: without it, hospitals might be reluctant to adopt some new, life-saving innovation, or a new, more effective medicine might remain unproven and unused. However, clinical trials can be very expensive to conduct and many fail to recruit sufficient numbers of patients to allow them to provide a conclusive answer in a timely fashion.   This project will develop a system that uses the 'hospital episodes' information to identify potentially suitable patients from across the country so that they could be asked if they wished to take part in clinical trials. Previous studies have demonstrated that such an approach can be very successful in recruiting large numbers of patient volunteers to join major clinical research studies.</t>
  </si>
  <si>
    <t>MR/S004041/1</t>
  </si>
  <si>
    <t>Artificial Intelligence in Medical Treatment Decisions and Diagnosis</t>
  </si>
  <si>
    <t>100890</t>
  </si>
  <si>
    <t>-664322</t>
  </si>
  <si>
    <t>Watjana</t>
  </si>
  <si>
    <t>Lilaonitkul</t>
  </si>
  <si>
    <t>ucabila@ucl.ac.uk</t>
  </si>
  <si>
    <t>The data set is made of anonymised EHRs from the Great Osmond Street Hospital. Over time, we look to engage the NIHR Health Informatics Collaborative and other hospitals that are part of HDR London and HDR UK to collaboratively expand the data set. In the diagnosis network, we exploit a deep recurrent neural network architecture. We model EHR data using multi-task Gaussian processes (MGP) - a probabilistic model used to handle missing values and irregularly spaced observation times - and employ Long-Short-Term Memory (LSTM) units to capture long-range dependencies and nonlinear dynamics. We implement a multi-level deeply supervised network by introducing companion objective functions for each hidden layer that we will combine with the final loss value. We will also explore the effect of attention mechanisms on performance. We will compare the network performance with several state-of-the-art models and consider timeliness along with other metrics that quantify discrimination and accuracy. In the network where the goal is to learn optimal treatment regimens, we exploit a deep reinforcement learning architecture. We adopt an MGP-LSTM module to impute and interpolate the discretised EHR inputs, and employ a duelling Q-network architecture to learn the Q-values. The expected loss and gradient in the MGP layer will be approximated using a fixed number of Monte Carlo sampling. A different action-reward training environment will be structured for each disease explored. To speed up learning, we will explore prioritised experience. We will compare the network and physician performance using the estimated expected total Q-values.</t>
  </si>
  <si>
    <t>Over the past ten years, digital data stored in electronic health records (EHR) has exploded and remains a severely under-tapped source of information for medical research. Today, strict enforcement of EHR anonymization protocols and highly-controlled data management have allowed medical research to progress while patient privacy protection is fully ensured. Artificial intelligence (AI) is a key technology that can unleash the potential of EHR for personalized medicine. By rapidly analysing vast amounts of data and learning key data features that doctors and researchers may not immediately see, AI predictions can give more comprehensive insights into a patient's health.   The advancement in AI has the potential to support medical decision for disease management. For example, in the management of infectious diseases, a major tension exists between two medical decisions - when to start antimicrobial treatment and when to stop. On the one hand, early treatment with antimicrobials could lead to better outcomes, but only if there really is infection. However, prompt and accurate diagnosis can be difficult as the subset of symptoms used as indicators of infection may be caused by other clinical conditions. On the other hand, an ideal treatment regimen should aim to avoid unnecessary use of antimicrobials in order to reduce or stabilise antimicrobial resistance. However, knowing the right time to stop antimicrobial treatment is difficult as improving clinical outcomes can be hard to measure and a causal relationship is challenging to prove. Hence, development of methods with faster and higher predictive accuracy is critical to achieve better treatment outcomes and reduce the risk of developing antimicrobial resistance. AI has the capability to rapidly derive key insights from complex and long-range data, such as EHRs, that may have been previously impossible to do by humans. It does this by rapidly re-evaluating its analysis as more and more data is received - thus, refining its ability to cross reference complex data, find correlations and consider seemingly unrelated external factors that doctors and researchers may not immediate deem relevant.   This project aims to develop two AI models using anonymised EHRs - one to diagnose various medical conditions and the other to provide optimal treatment decisions tailored to individual patients. To evaluate the performance of the AI model for the diagnosis prediction task, we will compare the network's with several state-of-the-art models by considering the timeliness of the prediction in addition to other metrics that quantify accuracy and discrimination. To evaluate the AI model for treatment decisions, we will compare its performance against physician performance across metrics such as mortality rate, length of hospital stay, etc.</t>
  </si>
  <si>
    <t>MR/S00405X/1</t>
  </si>
  <si>
    <t>Fully automated system for the analysis of the efficacy of knee replacement surgery</t>
  </si>
  <si>
    <t>27937</t>
  </si>
  <si>
    <t>-366102</t>
  </si>
  <si>
    <t>0000-0001-9396-3436</t>
  </si>
  <si>
    <t>Claudia</t>
  </si>
  <si>
    <t>Lindner</t>
  </si>
  <si>
    <t>claudia.lindner@manchester.ac.uk</t>
  </si>
  <si>
    <t>This project aims to develop a computer-aided system to analyse radiographic signs of early joint failure in knee replacement surgery (KRS). The software system to be developed will be based on the BoneFinderTM-technology (www.bone-finder.com) which uses machine-learning methods to automatically locate skeletal structures in radiographs. Based on a set of training data consisting of radiographs and feature point annotations, BoneFinderTM uses Random Forest-based shape model matching methods to locate the corresponding feature points in unseen images. BoneFinderTM has been applied to automatically outline knee joints in radiographs but further methodological development is required to account for disease and to incorporate implant detection. For a given image, the automatically identified feature points will be used to quantify the knee bones and implant fitting. This will include conventional geometric measurements of lengths and angles but these only give a sparse representation of the structures. Statistical Shape and Appearance Models will be used to capture and quantify their overall shape and texture. Using retrospective data, machine-learning methods will be applied to combine the derived radiographic shape and appearance information of the knee joint with collected clinical data to analyse signs of early joint failure. This will lead to a computer-aided system that will have learned to identify radiographic indications of early joint failure based on radiographs and clinical data for any new subject, informing the KRS decision-making process. A feasibility study will be conducted to identify the clinical requirements for usability and acceptability, and for the integration of the system into the clinical workflow. This will also include the identification of a suitable implementation strategy of the system into the existing digital healthcare infrastructure. The system will be validated during a pilot trial.</t>
  </si>
  <si>
    <t>Musculoskeletal (MSK) diseases affect about 16% of adults and more than 30% in the age group 65+. As the incidence of most MSK diseases increases with age, the socio-economic impact of MSK diseases is increasing steadily in countries with an ageing population such as the UK. During 2014-2016, more than 260,000 primary knee replacement surgery (KRS) procedures were performed in England, Wales and Northern Ireland. KRS may, in the short or long run, lead to complications that will require a revision KRS and may result in life-threatening conditions (e.g., caused by a loose implant). Currently, the risk of KRS failure is 11% ten years post-operatively. When a KRS fails it is important to schedule a revision KRS to remove a loose or damaged implant before irreversible harm is done to the knee joint.  There are an increasing number of medical images being gathered in all UK NHS hospitals, with the growing need and opportunity to utilise this information to improve the health of the nation. Currently, medical images are underutilised in clinical practise and research into MSK diseases where 2D radiographs are the imaging technique of choice due to wide availability, speed of acquisition and low cost.  The aim of this project is to develop an automated software system to study the effectiveness of KRS. The system will automatically locate the knee joint in radiographs and analyse the radiographic shape and appearance of the knee bones or implant. It will then combine the obtained image-based data with clinical data aiming to predict and identify signs of early joint failure. The goal is to transform clinically collected image data into useful medical information to benefit healthcare at individual and societal levels.   Various clinical placements will be undertaken to identify clinical needs and analyse the clinical workflow in KRS decision-making. This involves finding answers to questions such as how can the current workflows be revised to fit a new software system. Working closely with the Connected Health Cities project will provide details on how to technically implement such a system into the existing digital healthcare infrastructure. The collected information will be used to inform a suitable design (e.g., graphical user interface) and implementation strategy for the system to be integrated in the clinical setting. The software system will be validated at various stages of the development cycle to ensure that it fits the purpose. The usability and acceptability of the system will be evaluated during a pilot trial towards the end of the project.   This research will result in a computer-aided system to inform the KRS decision-making process and the resulting medical management, improving the quality of care in clinical practice.  In the long-term, this project aims to improve the health of the general population through a greater understanding of early joint failure in KRS, and by providing a computer-aided system for identifying and monitoring the latter in clinical practice. This work will have a positive impact on: (i) patients, who will benefit from better treatment choice and management, leading to improved quality of care; (ii) clinicians, who will have access to additional data to make an informed decision and who will save time by using an automated system to generate such data; (iii) the healthcare system, which will benefit from cost reductions; and (iv) the wider research community, where newly developed imaging and data modelling methods will contribute to advancements in other areas of automated image analysis as well as large scale data analysis.</t>
  </si>
  <si>
    <t>MR/S003916/1</t>
  </si>
  <si>
    <t>Intelligent Healthcare Systems for Large-scale Populations</t>
  </si>
  <si>
    <t>2019-06-30</t>
  </si>
  <si>
    <t>100905</t>
  </si>
  <si>
    <t>-644752</t>
  </si>
  <si>
    <t>0000-0002-2445-6112</t>
  </si>
  <si>
    <t>Yang</t>
  </si>
  <si>
    <t>Long</t>
  </si>
  <si>
    <t>yang.long@ieee.org</t>
  </si>
  <si>
    <t>The first stage focuses on proof-of-concept studies. After getting access to UK Biobank and NE 85+, the inital step is Data Preprocessing, i.e. integration of complex data, such as MRI, accelerometer, and electronic health records. My previous AI model for infant stroke detection can be employed to explore some preliminary experiments, e.g. associations between human activities and specific diseases. Following this, utilising a multi-modal learning framework, a comprehensive model will be proposed to study the correlations between different health data sources. For example, what MRI pattern can correspond to a disease and how would that relate to the accelerometer data for human activity. Furthermore, attribute learning techniques can provide health feedback, e.g. how to implement a habit that can significantly reduce the risk of a disease. Finally, the model will be upgraded into an inference model and link the predictions to attributes, in a manner that is intuitive to understand.To further improve the interpretations, high-level visualisation technology, e.g. tSNE, Confusion Matrix, will provide furhter guidance about rationales behind the AI model. During the second stage, proof-of-concept studies will continue to the end of the project. Meanwhile, I plan to implement stable models on apps and smart sensors to encourage more participants to take parts in data collection. For example, stable models can be packaged into apps that can utilise mobile phone-embedded accelerometers as an approximate measurement for data collection and large-scale cohort clinical study. The expected outcomes of the project will be a series of high-quality publications both in AI and health data science fields. In addition, continued grant proposals will be submitted for the continued study of large-scale health data collection using the delivered system.</t>
  </si>
  <si>
    <t>This project will be dedicated to developing and applying core AI technologies for general health data sciences. So far, I have developed three workable AI models for detecting infant stroke on a small dataset of accelerometer data collected by the Institute of Neuroscience, Newcastle University. Additionally, I am an expert in deep learning and am experienced at dealing with large-scale complex multi-modal data. My expertise in Zero-shot Learning focuses on addressing model interpretation and data insufficiency problems. I have additional strength in programming and software engineering. The project can be summarised into two main stages. The first stage focuses on proof-of-concept studies on two historical datasets, UK Biobank and NE 85+. UK Biobank has provided baseline measurements (such as the eye measures and saliva samples). In addition to the baseline assessment, 100,000 UK Biobank participants have worn a 24-hour activity monitor for a week, 20,000 of whom have undertaken repeated measures. A programme of online questionnaires is being rolled out (diet, cognitive function, work history and digestive health) and UK Biobank has embarked on a major study to scan (image) 100,000 participants (brain, heart, abdomen, bones &amp; carotid artery). UK Biobank is linking to a wide range of electronic health records (cancer, death, hospital episodes, general practice), and is developing algorithms to accurately identify diseases and their subsets. Blood biochemistry is being analysed (such as hormones &amp; cholesterol). Genotyping has been undertaken on all 500,000 participants and these data are being used in health research. In NE 85+, a total of 484 participants aged 87-89 years recruited to the study completed a purpose-designed physical activity questionnaire (PAQ), which categorised participants as mildly active, moderately active and very active. Out of them, 337 participants wore a triaxial accelerometer on the right wrist over a 5-7-day period to obtain objective measures. Data from subjective and objective measurement methods were compared.   The first stage of the project utilising the NE 85+ data aims to integrate these complex data, e.g. MRI, accelerometer, and electronic health records. The project development will follow a simple-to-complex logistic. Initially, only one disease and one factor will be considered. Subsequently, multiple factors will be simultaneously considered. The model will then be progressively upgraded to take into account different health data sources and the correlations between different diseases. At this stage, we focus on disease diagnosis and alert, i.e. prediction of the risks of diseases based on observed factors. After stable performance has been achieved, the model will be focused on the rationale study. For example, what lifestyle or other factors can result in a high risk of heart disease? What is the attribute that we can change to reduce such a risk? Beside these rationale studies and healthcare feedback, visualisation techniques can provide more qualitative results that can help medical experts to discover new knowledge.  During the second stage, stable AI models can be packaged into apps, with objective of encouraging more participants to engage in the study. Through smartphone or wearable sensors, participants can get access to direct healthcare from the cloud-based AI server. In turn, the collected data will be used to upgrade the model, validate previous studies, and large-scale cohort clinical study. More details can be found in the technical summary.</t>
  </si>
  <si>
    <t>MR/S003754/1</t>
  </si>
  <si>
    <t>'Unlocking therapeutic innovation in heart failure through genomic data science</t>
  </si>
  <si>
    <t>68301</t>
  </si>
  <si>
    <t>-610060</t>
  </si>
  <si>
    <t>0000-0002-9077-4741</t>
  </si>
  <si>
    <t>Lumbers</t>
  </si>
  <si>
    <t>t.lumbers@ucl.ac.uk</t>
  </si>
  <si>
    <t>Objective 1. Define the contribution of common genetic variation to risk of HF and clinically established sub-phenotypes We will update the existing HERMES analysis to incorporate imputation to the Haplotype Reference Consortium panel. Analysis will be limited to European ancestry participants. For case-control analysis, we will compare all HF (prevalent + incident) with non-HF and perform stratified analysis of subtypes defined by comorbidity. For ejection fraction stratified analysis, we will use randomly selected proportional controls. We will include sex and age as covariates and results will be combined using METAL. Objective 2. Identify and characterise new HF sub-phenotypes using clinical, EHR and genomic data. We will select clinical characteristics a priori based on past publications and expert judgment. We will test a range of methods for feature selection and dimensionality reduction to identify the most predictive and will use principal components and factor analysis to further reduce dimensionality. To cluster participants, we will use machine learning algorithms including connectivity models, centroid models, and expectation-maximisation. To investigate the genetic heterogeneity of disease clusters we will use BUHMBOX and other approaches and, where powered, GWA. Objective 3. Discover and validate therapeutic targets for heart failure subgroups through genetic causal inference analysis. To investigate a potential causal role of serum proteins and other candidate drug targets, we will derive tool variants from expression quantitative trait loci (QTL), protein QTL from multiplexed aptamer- and affinity-based assays and downstream intermediate phenotypes. We will select variants in cis- with the cognate protein for each LD block using cluster analysis. We will perform Mendelian randomisation analysis using a range of regression models and will characterise effect mediators using multi-omic datasets enriched for imaging and EHR.</t>
  </si>
  <si>
    <t>Existing classification systems do not adequately describe the diversity of human disease, nor do they account for common mechanisms across diseases. Since underlying mechanism often predicts therapeutic efficacy, a mechanism-based taxonomy of disease is required to unlock therapeutic progress. A data-science approach provides the framework to address this unmet need by integrating diverse patient data from genotype to disease outcomes. Heart failure (HF) is a complex clinical syndrome for which rising prevalence stands in contrast to a lack of effective therapeutic options. This project seeks to reclassify HF patients according to underlying causal mechanisms through analysis of harmonised patient data from HDR London, UK Biobank and the HERMES Consortium (a major global collaboration in HF genomics founded by the applicant) using emerging genome bioinformatics and unsupervised learning methods. The overall aim is to identify and validate molecular pathways as candidate targets for novel therapeutic intervention and to provide an exemplar within HDR UK for novel approaches to the study of complex disease.    Objective 1. Define the contribution of common genetic variation to risk of HF and clinically established sub-phenotypes.  A genome-wide association meta-analysis (GWAMA) of &gt;32,000 HF cases from 25 studies has been completed by the HERMES Consortium, yielding variants at a number of loci. To investigate sub-significant association signals, I will perform an extended analysis with &gt;60,000 HF cases (HERMES, HDR London and UK Biobank) and investigate HF subgroups defined by comorbidity (atrial fibrillation, coronary heart disease) and left ventricular phenotypes by stratified analysis. The results of these analyses may enable the identification of novel causal genes and will form the starting point for investigating clinical and genetic heterogeneity (Objective 2). In addition, they will provide the HF outcome dataset for target validation Mendelian randomisation analyses (Objective 3).   Objective 2. Identify and characterise new HF sub-phenotypes using clinical, EHR and genomic data. Preliminary analyses indicate that HF risk variants exhibit allelic heterogeneity among HF subtypes defined by comorbid disease status. The observed clinical and genetic complexity suggest an opportunity to define a new, data-driven taxonomy. As well as studying established HF subtypes, I will use unsupervised learning methods (machine learning) to uncover new HF disease clusters based on phenotypic similarity. To explore genetic heterogeneity of HF subgroups, I will test for differences in HF-associated allele frequencies from Objective 1 using locally available, individual participant level data. To validate these findings, I have established a collaboration with investigators from Harvard/ MIT and Boston University. Using these approaches, I will seek to define a data-driven taxonomy of HF subtypes and to provide insights into mechanisms through genomic analysis.  Objective 3. Discover and validate therapeutic targets for heart failure subgroups through genetic causal inference analysis.  Genetic variants that alter the abundance or function of gene transcripts or their cognate protein can serve as instruments to explore the causal role of a protein in a disease outcome using Mendelian randomisation analysis. The genetic determinants of a many circulating proteins are known and can be used to investigate potential therapeutic targets in HF and/or HF subtypes (from Objective 2). I will prioritise proteins for study based on the presence of prior observational associations or other evidence of a causal role in disease. For proteins with evidence of a causal role, I will seek to characterise the mediators of effect by exploring the association of the genetic tool variants with related imaging and EHR phenotypes, to inform the conduct of clinical trials.</t>
  </si>
  <si>
    <t>23043</t>
  </si>
  <si>
    <t>-81147</t>
  </si>
  <si>
    <t>0000-0001-5225-000X</t>
  </si>
  <si>
    <t>Ronan</t>
  </si>
  <si>
    <t>Lyons</t>
  </si>
  <si>
    <t>r.a.lyons@swansea.ac.uk</t>
  </si>
  <si>
    <t>HDR-9006</t>
  </si>
  <si>
    <t>Health Data Research UK: Improving Public Health</t>
  </si>
  <si>
    <t>We will support opportunities to improve public health, and address health inequalities across the UK using health data science. 
Our aim
To develop the capability to identify the things that cause ill-health in people, as well as the factors that result in improved health - no matter where they live or what their socioeconomic background - across the whole population of the UK.
The challenge
Factors that cause poor health are diverse and complex: they can be unexpected, long term or short term, as well as local, national or global, and can interlink, adding to the complexity. We do not always have the right data at our fingertips to be able to tell what kind of effect a behaviour, event or intervention has had - or could have - on a population's health. However in many cases, the data we need exists already - health data is collected in GP surgeries and hospitals across the UK every day - the challenge is to create the right infrastructure to link it all together in innovative ways and do the right analyses, to better the health of the whole nation.
Our approach
We aim to collect and link the right information, to track a greater variety of factors that affect people's health, over the whole of their lifetime, and for as many people as possible. That is the key to great public health research that changes lives for the better by improving prevention and early intervention to treat disease.
We will enable data science to transform public health research Through linking to data beyond health care, for example, to other government sectors, organisations, and data on environments that influence health. The people that work in these areas may not usually regard the data they produce as having a major bearing on public health, but in fact decisions made in education, housing, technology, engineering, law, fiscal policy, environmental science, planning, history and behavioural sciences all impact our health.
Through linking beyond the individual, we will better evaluate risk factors, outcomes and potential for interventions that target related individuals or groups, for example, parents and children/siblings, households, neighbourhoods and even whole countries. By enabling whole country comparisons, we will inform national policy development for the UK, improving health of all.
Our output
Public health is an area that has the potential to be revolutionised by data science. Information about people's health will be linked with non-health data in a powerful way to draw conclusions about public health that we can act on to make whole populations healthier.</t>
  </si>
  <si>
    <t>MC_PC_18035</t>
  </si>
  <si>
    <t>ISCF HDRUK DIH Sprint Exemplar: PED4PED - People with Epilepsy sharing Data for care with Paramedics and the Emergency Department</t>
  </si>
  <si>
    <t>2019-02-04</t>
  </si>
  <si>
    <t>16318</t>
  </si>
  <si>
    <t>93051</t>
  </si>
  <si>
    <t>0000-0002-6861-8806</t>
  </si>
  <si>
    <t>Marson</t>
  </si>
  <si>
    <t>a.g.marson@liverpool.ac.uk</t>
  </si>
  <si>
    <t>Information (core dataset) required by paramedics and ED staff to make clinical management decisions when attending a patient with a seizure is held in a number of records in the Mersey and Cheshire e-Exchange: neurology clinic letters, primary care, ED ambulance. Harnessing the power of e-Xchange we will collate core data items and make them available to paramedics and ED. e-Xchange uses international interoperability standards, including IHE (HL7, XDS, XDSi, XCA, FHIR) and is in line with the NHS strategies for interoperability in health and social care in the UK. The architecture also complies with the Connecting Care Settings and Improving Patient Experience Target Architecture. For legacy systems (non XDS/FHIR compliant) the e-Xchange includes a robust set of interfaces allowing for template based conversion of DICOM, HL7 messages and RESTful API input into XDS documents. Complementary services for landing data sets into e-Xchange, include deduplication; data cleansing and conversion of structures and codes from other standards. The e-Xchange incorporates the Open Standard XCA standard, which enables spanning XDS Queries across multiple XDS communities. This federated approach ensures scalability and supplier lock in are not issues.</t>
  </si>
  <si>
    <t>Epilepsy is one of many chronic diseases (e.g. diabetes, asthma, mental health conditions) that can have acute exacerbations requiring urgent care. When an ambulance is called for someone that has had a seizure, paramedics do not have access to information that can inform acute management: diagnosis, usual seizure type, rescue medication protocol, place of safety or next of kin. As a result many patients are taken to the emergency department (ED) unnecessarily. Similarly, staff in the ED do not have access to this information, resulting in unnecessary admissions, investigations and potential treatment errors.  Together with paramedics, patients, neurologists and ED representatives, we have identified a core dataset that should be available to paramedics and ED staff. Core data items are held in the Neurology EPR (diagnosis and management), primary care (prescribing), ED (previous attendances), ambulance (999 calls). Mersey and Cheshire STP have created a health information exchange (e-Xchange) linking the NHS partners, and along with Lancashire and South Cumbria STP has been awarded a second wave LHCRE, Share2Care.   We will build on e-Xchange and Share2Care, working with Forcare, to make core data available to paramedics and ED staff, to improve outcomes for patients and the health service.</t>
  </si>
  <si>
    <t>University of Liverpool</t>
  </si>
  <si>
    <t>MR/S003932/1</t>
  </si>
  <si>
    <t>Establishing a new UK electronic health data tool for pregnancy research to study the management and consequences of thyroid disease in pregnancy.</t>
  </si>
  <si>
    <t>100985</t>
  </si>
  <si>
    <t>-559584</t>
  </si>
  <si>
    <t>0000-0001-9406-1928</t>
  </si>
  <si>
    <t>Minassian</t>
  </si>
  <si>
    <t>caroline.minassian@lshtm.ac.uk</t>
  </si>
  <si>
    <t>Electronic health record (EHR) datasets include a wealth of pregnancy data and their large size enables the assessment of rare outcomes and the safety and effectiveness of treatments given to pregnant women in real-world settings. However, identifying the timing and outcomes of pregnancies in EHR data presents challenges. A major advance in this area was recently achieved through a research collaboration between the London School of Hygiene and Tropical Medicine and the Clinical Practice Research Datalink (CPRD). We developed a new Pregnancy Register, identifying and characterising more than five million pregnancies recorded in anonymised primary care records. This innovative data resource offers unprecedented research opportunities. However, further work is needed to establish the robustness of the Pregnancy Register as a research tool and to identify optimal approaches for its use. This fellowship will address this need by using high quality linked EHR data to refine and validate the Pregnancy Register. I will then apply the enhanced Register, linked EHR data and state of the art methods to study a key under-researched area of maternal health: the management and consequences of thyroid disease in pregnancy. Building on an initial CPRD study, in which my clinical collaborators and I identified deficiencies in the UK management of hypothyroidism, I will address three critical areas of uncertainty: 1) prevalence of thyroid disease in pregnancy in the UK, 2) optimal management of hyperthyroidism in pregnancy, and 3) effects of thyroid disease and its treatment on pregnancy and neonatal outcomes. This work will establish the CPRD Pregnancy Register and deliver guidance to researchers on the optimal use of this new data resource in conjunction with linked EHR data to maximise its usefulness. It will also contribute substantially to the evidence base to guide improved clinical management of thyroid disease in pregnancy.</t>
  </si>
  <si>
    <t>Electronic health record datasets contain a wealth of information on pregnancy, and their large size enables the study of rare outcomes and the risks and benefits of drugs and vaccines given to pregnant women in real-world settings. However, determining the precise timing of pregnancies (the start, end and trimester dates) and their outcomes (live birth, stillbirth or early pregnancy loss) in electronic health records presents challenges. A major advance in this area has recently been achieved through a research collaboration between the London School of Hygiene and Tropical Medicine and the Clinical Practice Research Datalink (CPRD), the UK's foremost electronic health data provider. We developed a new Pregnancy Register identifying more than five million pregnancies recorded in anonymised patient primary care records. This major new data resource offers unprecedented opportunities for research. However, further work is needed to establish the quality of the Pregnancy Register and to identify the best approaches for its use. This fellowship will address this need by bringing together the Pregnancy Register with other high quality linked electronic health data in order to improve it. I will then use these data and cutting edge methods to study a key under-researched area of maternal health: the management and consequences of thyroid disease in pregnancy. Building on an initial CPRD study, in which my clinical collaborators and I identified inadequacies in the management of an underactive thyroid in pregnancy in the UK, I will address three important areas of uncertainty: first, what is the burden of thyroid disease in pregnancy in the UK?; second, how well is an overactive thyroid managed during pregnancy and to what extent are treatment guidelines being followed?; and third, what are the risks of thyroid disease and its treatment to pregnant women and their babies? This work will answer important questions about the management and consequences of thyroid disease in pregnancy in the UK, which will help support the care of pregnant women with thyroid disease. It will also establish the CPRD Pregnancy Register and provide practical guidance for researchers on how best to use this new resource with other linked electronic health data to address key challenges in pregnancy research.</t>
  </si>
  <si>
    <t>MR/S003878/1</t>
  </si>
  <si>
    <t>Automated Clinical Epidemiology Studies (ACES) platform for complex epidemiology study designs and diverse databases</t>
  </si>
  <si>
    <t>108083</t>
  </si>
  <si>
    <t>-523632</t>
  </si>
  <si>
    <t>Krishnarajah</t>
  </si>
  <si>
    <t>Nirantharakumar</t>
  </si>
  <si>
    <t>k.nirantharan@bham.ac.uk</t>
  </si>
  <si>
    <t>2020-03-01</t>
  </si>
  <si>
    <t>Work Package(WP)1: Development and validation of Automated Clinical Epidemiology Studies (ACES) software architecture for Automated Infant and Mothers Studies (AIMS) and Automated Pharmaco-Epidemiology Studies (APES) We will develop algorithms to link mother and baby pairs utilising linked primary and secondary care data for AIMS and implement evidence based methodologies identified or developed in WP2 for APES. Functional and technical validation will be performed. WP2: Precision methodologies for pharmaco-epidemiological studies Three key biases in utilising routinely collected data (RCD) for pharmaco-epidemiological studies are: prescription by indication bias; immortality time bias; and not accounting for unobserved confounders. We will conduct systematic reviews to identify potential methodologies to reduce these biases and recommend where and in which circumstances these methodologies should be applied. Where there are gaps in evidence we will propose new methodologies to mitigate them. WP3: Extend and evaluate our current ACES architecture to databases with differing nomenclature and structure We aim to extend our ACES architecture to enable studies to be conducted in diverse countries that have databases with differing nomenclature and structures. We will do this by developing algorithms to normalise structure and then by applying Extract, Transform and Load (ETL) architecture to conduct studies seamlessly across multiple databases. WP4: Identify and manage ethical issues of ACES There are ethical challenges with ACES tools that need to be identified and systems put in place to mitigate them; e.g. multiple associations can be rapidly tested and a researcher could pursue only those with positive associations. We will identify such risks and potential solutions for them by literature review, semi-structured interviewing with data providers and through focus groups with researchers. We will then develop solutions with key stakeholders.</t>
  </si>
  <si>
    <t>Routinely collected health care data are derived from electronic medical records, health insurance records and administration records in healthcare organisations. These databases are increasingly being used for research. They have been used to generate ideas about causes of illness, evaluation of health service policies, clinical audits and surveillance of diseases and looking for adverse effects of medications. Beyond these benefits routine databases are also useful to find out if the effects of drugs that are observed in Randomised Controlled Trials (RCT) are also observed in real world setting, especially in groups of people whose characteristics are different to those in the RCT studies.   Despite the benefits of routinely collected healthcare databases there are numerous challenges in utilising them for research. Some of the challenges are due to difficulty in extracting data in a way that allows complex study designs. Data extraction is expensive and tedious in terms of time, cost, effort and expertise. This is partly because the databases are huge in size, vary in structure and have wide range of data. Some of the difficulty in extraction is due to complexity of study designs needed to probe these databases, because the data was not collected for research purposes and therefore have numerous inherent biases. Furthermore any extraction needs clinical, epidemiological and technical expertise to interrogate these databases. These issues can lead to many human induced errors and can result in data that are not accurate and reproducible.  Working with computer scientists, clinicians and methodologists we have developed an Automated Clinical Epidemiology Studies (ACES) platform for extracting data that are accurate and reproducible for epidemiological studies in one database of medical records from general practices (The Health Improvement Network database). The platform enables to complete data extraction within minutes to hours which previously took weeks to months when done manually. The platform has already enabled numerous studies in the last 12 months.   Now that we have developed such a platform, in this research programme, we aim to extend this platform to; 1) complex epidemiological study designs and 2) databases that have different structure and coding systems.   For complex study designs we will develop and evaluate one platform for linked mothers and babies databases and another for studies of the effects of drugs (pharmaco-epidemiological studies). Pharmaco-epidemiological studies help with understanding the beneficial and harmful effects of medications. In the process of developing the automated platform for pharmaco-epidemiological studies we will also review and where necessary develop methodologies to estimate the effects of medications more accurately.   We have been in conversation with institutions in other countries to extend our ACES platform to their databases, which have different structure and coding systems, and evaluate if this works. If we achieve this then we could research multiple databases across different countries for one question simultaneously.   Finally we will also assess the risks of having such an automated data extraction system. For example, it is possible to conduct numerous studies within a day and only report ones that are showing positive results. We will identify such issues by discussing with relevant stakeholders and produce a set of recommendations on how best to avoid such situations.</t>
  </si>
  <si>
    <t>MR/S004092/1</t>
  </si>
  <si>
    <t>Towards quantitative image analysis of respiratory imaging data for pulmonary disease assessment.</t>
  </si>
  <si>
    <t>100907</t>
  </si>
  <si>
    <t>-664961</t>
  </si>
  <si>
    <t>0000-0002-8432-2511</t>
  </si>
  <si>
    <t>Bartlomiej</t>
  </si>
  <si>
    <t>Papiez</t>
  </si>
  <si>
    <t>bartlomiej.papiez@eng.ox.ac.uk</t>
  </si>
  <si>
    <t>This research project goes substantially beyond the state-of-the-art in medical image analysis in term of: - a methodology by a novel paradigm extending current local or global formulation to a unified non-local counterpart considering all components of image registration (similarity measure, motion/deformation model, optimisation method) jointly with quantitative imaging; - a hypothesis that this unified image analysis framework will be physiologically explicitly grounded in the analysed data (potential to link with advances in machine learning, and opening up to future opportunities for collaboration on big data), and be consequently more relevant to biomedical applications. - challenge on improving the performance of motion estimation, the author believes that the presented methodological advances will eventually lead to the development of real-time (close to real-time) motion estimation for highly dimensional biomedical data. Such an advance will have immediate impact beyond personalised precise radiotherapy planning and delivery.</t>
  </si>
  <si>
    <t>The proposed research encompasses new generation of computational algorithms and applied research in cancer image analysis that will impact not only the medical imaging field, but primarily contribute toward a significant understanding of cancer, treatment planning and response assessment. While the main focus here is on lung tumours, many of the concepts being explored have applicability beyond (e.g. liver diseases). The developed computational algorithms will be capable of learning automatically, building on available data, but weak-supervision (either coming from our a priori knowledge or human interaction when necessary) will be also available to provide biomedically plausible outcomes. Therefore, it is expected that the new generation algorithms can also be applied in other fields of engineering and mathematics that make use of imaging for instance in computational modelling.</t>
  </si>
  <si>
    <t>MR/S003118/1</t>
  </si>
  <si>
    <t>Linking electronic health records with passive smartphone activity data to predict outcomes in psychotic disorders</t>
  </si>
  <si>
    <t>22934</t>
  </si>
  <si>
    <t>-405961</t>
  </si>
  <si>
    <t>0000-0002-9259-8788</t>
  </si>
  <si>
    <t>Rashmi</t>
  </si>
  <si>
    <t>Patel</t>
  </si>
  <si>
    <t>mrc@rpatel.co.uk</t>
  </si>
  <si>
    <t>It is currently not possible to predict risk of relapse at individual patient level following a first episode of psychosis (FEP). A more refined characterisation of clinical phenotype could enable better prediction of clinical outcomes than current diagnostic classification systems. Electronic health records (EHRs) provide data on psychosis symptom profiles (positive; negative; disorganisation; mania; depression), risk factors and clinical outcomes. However, EHR data are typically only recorded during periods of contact with a clinician. Sensors built into smartphones continuously measure objective markers of activity and social interaction which correlate with changes in behaviour and mental state associated with relapse. Combining EHR and smartphone sensor data could help to better characterise clinical phenotype and predict outcomes in individual patients. During my fellowship, I aim to investigate the relationship between EHR symptom profile data obtained using natural language processing (NLP) and clinical outcomes in people with FEP. I will collect passive smartphone activity and social interaction data in people with FEP and analyse their relationship with EHR symptom profile data. I will then develop and evaluate tools to predict outcomes at individual patient level by combining passive smartphone data and EHR symptom profile data using regression models and supervised machine learning.</t>
  </si>
  <si>
    <t>Psychotic disorders have a lifetime prevalence of around 3% and cost the UK around £10 billion per year. 80% of people who develop a psychotic disorder will experience at least one relapse within 5 years of first developing the disorder. One of the challenges clinicians face in treating people with psychotic disorders is that it is not possible to predict which patients are likely to experience a relapse. There is a need to better understand the factors which predispose to relapse to develop more personalised treatments which could be offered to patients who are at higher risk of developing a relapse.  Clinical information is increasingly recorded in electronic health records (EHRs) which include documentation by healthcare professionals on presenting symptoms, treatments and clinical outcomes. Most information regarding clinical presentation is documented as unstructured free text rather than in structured data fields. Natural language processing (NLP) is an automated text mining technique which allows large volumes of data to be quickly extracted from unstructured free text to analyse symptom profile data from EHRs.  There is growing interest in the use of digital technologies to improve health. Sensors built into smartphones which measure movement, location and mobile device usage can provide data on activity levels and social interaction which could predict adverse clinical outcomes before serious symptoms of mental illness develop.  In my fellowship, I will combine data from smartphone sensors with clinical information from electronic health records in people experiencing their first episode of psychosis. I will analyse the relationship between smartphone activity data and patterns of symptoms to develop and evaluate automated tools to predict relapse. Smartphones could provide an inexpensive means of monitoring fluctuations in mental health which could facilitate prompt treatment to reduce risk of relapse and improve clinical outcomes.</t>
  </si>
  <si>
    <t>2020-02-10</t>
  </si>
  <si>
    <t>MR/S004068/1</t>
  </si>
  <si>
    <t>An integrated genetic and proteomic approach to understanding cardiovascular disease aetiology</t>
  </si>
  <si>
    <t>2019-09-30</t>
  </si>
  <si>
    <t>109039</t>
  </si>
  <si>
    <t>-664333</t>
  </si>
  <si>
    <t>0000-0002-9415-3440</t>
  </si>
  <si>
    <t>James</t>
  </si>
  <si>
    <t>Peters</t>
  </si>
  <si>
    <t>jp549@medschl.cam.ac.uk</t>
  </si>
  <si>
    <t>2020-02-21</t>
  </si>
  <si>
    <t>To gain insight into cardiovascular disease aetiology, I will use Mendelian randomisation (MR). MR exploits the natural randomisation of alleles during meiosis to disentangle causation from confounding. By providing evidence that a molecular trait is causal, MR can help identify drug targets, thus reducing the high attrition rate in pharmaceutical pipelines. A major bottleneck limiting use of MR is lack of suitable genetic instruments. To address this, we will use data from INTERVAL to perform GWAS of plasma proteins. Proteins are ideal for MR since they are under proximal genetic control and can be targeted pharmacologically. We recently performed GWAS of 3000 plasma proteins measured using the SOMAscan assay in 3301 individuals. We will extend this to 10000 individuals (providing major power gains, particularly for rarer variants) using a 5000-plex SOMAscan assay. I also co-lead the SCALLOP consortium meta-analysis of GWASs of plasma proteins measured using Olink immunoassays. A second strand of work involves -omic studies in patients with vasculitis. Prof Mason (Imperial) and I have established a multi-national collaboration studying proteomic signatures in Takayasu arteritis (TA), a vasculitis of large arteries resulting in vascular stenosis or aneurysm. Some patients have aggressive disease whereas others have a more indolent course. Prospectively identifying these subtypes would allow for tailored treatments, but current measures of disease activity inadequately predict outcome. We propose to discover novel plasma biomarkers for TA activity and prognosis through a wide-angle proteomic approach coupled with machine learning. Our results will provide a basis for stratified medicine, a key theme of HDR UK, and elucidate the pathogenic pathways underlying TA (and the role of inflammation in vascular injury more braodly), thus providing a foundation for novel therapeutic strategies. Assay/infrastructure costs associated with the TA project are separately funded.</t>
  </si>
  <si>
    <t>My research programme is focussed on using genomic technologies to understand the links between inflammation and cardiovascular disease. Despite advances in prevention and treatment, cardiovascular disease is the leading cause of death worldwide, highlighting the need for new therapeutic strategies. Most deaths are due to myocardial infarction or heart attack. Heart attacks occur when fatty deposits in the wall of an artery rupture, triggering formation of a clot which blocks the blood supply to the heart. These fatty deposits build up over many years in a process called atherosclerosis. Traditionally atherosclerosis was thought to be solely due to build-up of excess fats, but over the last few decades the importance of inflammation in this process has been increasingly recognised. Inflammation usually occurs as a protective response to infection or injury, but in certain circumstances it can be harmful. A large number of drugs have been developed to treat harmful inflammation in autoimmune diseases such as rheumatoid arthritis. This raises the possibility that these or similar treatments could be effective in cardiovascular disease. Indeed, the recent CANTOS trial showed that canakinumab, a drug (originally designed for rheumatic diseases) which targets the IL1-beta protein, reduced coronary events in patients with high inflammation levels. There are multiple proteins involved in inflammation and so the challenge is identifying those that are the most promising drug targets.  I propose to address this by integrating 'high-dimensional' genetic and proteomic data. As a result of advances in technology, it now possible to simultaneously measure large numbers of proteins (the 'proteome') in the blood in large numbers of individuals. However, simply showing an association of a protein with cardiovascular disease does not necessarily indicate that the protein is a valid drug target, as correlation does not always reflect causation. To circumvent this issue, I will integrate genetic information, utilising an approach called 'Mendelian randomisation'. This method takes advantage of the randomisation of genetic variants that occurs during reproduction, providing in effect a natural randomised trial. The first step is to identify genetic variants that affect the level of a particular protein. Then, by examining whether individuals who inherit such genetic variants are at higher or lower risk of cardiovascular disease, we can establish whether that protein is likely plays a causal role in disease and thus whether it is a valid drug target.  In a complementary strand of work in collaboration with Prof. Justin Mason (Imperial College London), I am studying patients with Takayasu arteritis, a rare disease characterised by arterial inflammation, which often results in vascular narrowing, or, less commonly, dilatation (aneurysm). Cardiovascular complications are a major cause of morbidity. The prognosis in Takayasu arteritis is very variable - some patients have a benign course, while others develop progressive vascular injury. We will examine the plasma proteome to understand factors that influence this variability and to identify signatures that could be used to distinguish high-risk patients in need of stronger immunosuppressive treatment from those in whom milder, less toxic treatments would be sufficient. In addition, we anticipate that improved understanding of an extreme form of vascular inflammation should provide insights into cardiovascular disease more generally.</t>
  </si>
  <si>
    <t>MR/S004033/1</t>
  </si>
  <si>
    <t>Identification of Metabolic Phenotypes and Systemic Biochemical Reaction Networks Associated with Human Blood Pressure</t>
  </si>
  <si>
    <t>100807</t>
  </si>
  <si>
    <t>-664451</t>
  </si>
  <si>
    <t>0000-0002-4971-9003</t>
  </si>
  <si>
    <t>Joram</t>
  </si>
  <si>
    <t>Posma</t>
  </si>
  <si>
    <t>jmp111@ic.ac.uk</t>
  </si>
  <si>
    <t>I aim to evaluate the relationship between the urinary metabolic profile and blood pressure, including the linkage with adiposity, salt intake and associated dietary patterns and map these in a holistic systems framework. Objectives: A) To uncover the metabolic signature of blood pressure by means of a Metabolome-Wide Association Study with control for confounding variables using 1H Nuclear Magnetic Resonance (NMR) spectroscopy and Direct Injection Mass Spectrometry (DIMS) data. B) To identify novel associations between the intake of dietary nutrients and excretion of urinary metabolites to pinpoint dietary patterns associated with cardiometabolic risk. C) To investigate the interdependence between cation (calcium, magnesium, potassium and sodium) and metabolite excretions with respect to renal function and (re-)absorption, and homeostatic regulation. D) To map the pathways perturbed by high blood pressure, sodium consumption and dietary patterns, and assess the overlap with the metabolic and systemic signature of adiposity and other risk factors to reveal the integrated systems network of blood pressure. Methodology: I propose to use the Metabolome-Wide Association Study paradigm on 24-hour urine samples measured with 1H NMR spectroscopy and DIMS, and enhance this by coupling multivariate statistical methods with the analysis of integrated systems metabolic reaction networks. Outcomes: This work will improve the understanding of the molecular mechanisms underlying high blood pressure and define new potential starting points for the development of appropriate and comprehensive preventive and treatment strategies to address the increasing problem of blood pressure worldwide.</t>
  </si>
  <si>
    <t>High blood pressure is an important component of metabolic syndrome and one of the most common modifiable risk factors for human cardiovascular disease and non-communicable disease. High blood pressure remains to be the leading cause for global disease burden and is estimated to attribute to 10.7 million deaths globally. Different clinical and population-wide strategies have been in use to reduce high blood pressure such as to slow the rise of obesity, to increase physical activity, to reduce tobacco use and to change dietary patterns including the reduction of salt intake. However, better knowledge of the effects of high blood pressure on human metabolism is needed to provide insight into the molecular mechanisms by which blood pressure is controlled. The human metabolic phenotype reflects the health status of an individual and is affected by genetic, environmental, dietary and gut-microbial variation. I propose to use a metabolic phenotyping approach to discover biochemical compounds (metabolites) in urine related to blood pressure and associated dietary patterns, and to investigate how these potential clinical metabolic targets fit in the biochemical processes involved with the onset of high blood pressure and homeostatic regulation of blood pressure.</t>
  </si>
  <si>
    <t>MR/S004130/1</t>
  </si>
  <si>
    <t>Developing methods for identifying clinical phenotypes from routinely collected health data with applications to stroke genetics.</t>
  </si>
  <si>
    <t>106851</t>
  </si>
  <si>
    <t>-426811</t>
  </si>
  <si>
    <t>Kristiina</t>
  </si>
  <si>
    <t>Rannikmae</t>
  </si>
  <si>
    <t>kristiina.rannikmae@ed.ac.uk</t>
  </si>
  <si>
    <t>2020-02-24</t>
  </si>
  <si>
    <t>For objective (1) I will start by using data from the UK Biobank participants, building on the pilot work undertaken in the UK Biobank to date, which has generated case vignettes composed of relevant medical record free text. Following validation in UK Biobank, the developed algorithms and methods can then be applied to and further validated in other consented cohorts (e.g., Generation Scotland). For objective (2), I will build on an ongoing systematic review that will lead to a set of phenotypes that will form the hypothesis for a phenome-wide association study using data from the UK Biobank. For objective (3) I will use my existing network of collaborations within the International Stroke Genetics Consortium (ISGC) to access relevant datasets to test the proposed methods. I will also collaborate with other researchers from the University of Edinburgh and across the UK, as well as with other HDR UK fellows, to build the skills and capacity to undertake and further develop these proposed directions. This project aligns with HDR UK priorities, as it will develop national leadership, partnerships, and interdisciplinary skills and capacity through the development of novel analytical methods and tools, which can in the future be applied and taken up for research of health conditions beyond stroke.</t>
  </si>
  <si>
    <t>Genetic, and other risk factor associations with stroke are known to be to a large extent type and subtype specific. Systematic review data and UK Biobank pilot work data has shown that stroke type (ischaemic versus haemorrhagic) is not specified for around 40%, and further stroke subtype (TOAST, OCSP, haemorrhage location etc) is not specified for around 70% of stroke cases ascertained from routinely collected coded health data. With expert adjudication it is possible to assign a type and subtype for around 80% of these cases, but this is not a scalable method suitable for very large studies (e.g., UK Biobank). I propose to develop scalable, automated methods that will allow further stroke typing and subtyping from routinely collected health data by investigating the use of various algorithmic code combinations and of natural language processing methods that could be applied to free text medical records and imaging reports. I would then propose to validate these methods directly, as well as indirectly by comparing them with other phenotyping approaches in genetic studies.  Phenome-association studies can be used to systematically examine the impact of one or many genetic variants across a broad range of human phenotypes, and have the potential to reveal novel insights to underlying disease mechanisms, as well as hold great potential for the identification of novel drug targets and drug repurposing opportunities. UK Biobank with its vast and varied phenotypic data is a dataset that is highly suitable for these studies. However, to date there is a relative lack of sophisticated phenotypic methods to select and identify outcomes of interest. I propose to apply existing phenome-wide association study methods to investigate hypothesis-based associations with stroke as a model disease, and to develop these methods further for wider use.   During the past decade, findings of genome-wide association studies have improved our knowledge and understanding of complex disease genetics. Statistical analysis typically looks for association between a phenotype and single genetic variants taken individually via single-variant tests. However, this is an oversimplified approach to tackle the complexity of underlying biological mechanisms.  The next steps would be to also consider the interactions between genetic variants, or epistasis. Epistasis detection gives rise to new analytic challenges since analysing every single nucleotide polymorphism combination is at present impractical at a genome-wide scale. I propose to apply existing methods and develop these further for wider use, starting with a hypothesis-driven approach to investigate epistatic associations between selected stroke genes.</t>
  </si>
  <si>
    <t>MR/S003886/1</t>
  </si>
  <si>
    <t>Dissecting the molecular aetiology of complex traits using high dimensional omic data</t>
  </si>
  <si>
    <t>33738</t>
  </si>
  <si>
    <t>-418137</t>
  </si>
  <si>
    <t>0000-0002-7918-2040</t>
  </si>
  <si>
    <t>Thomas</t>
  </si>
  <si>
    <t>Richardson</t>
  </si>
  <si>
    <t>tom.g.richardson@bristol.ac.uk</t>
  </si>
  <si>
    <t>1. Tissue-specific Mendelian randomization - As an initial analysis, I will instrument genes using tissue-specific expression quantitative trait loci (eQTL) and assess putative associations using Mendelian randomization (MR) across 139 complex traits. However, as more tissue-centric expression data becomes available I will be able to assess this crucial aspect of molecular aetiology with greater confidence by instrumenting genes with multiple instruments. I also plan to expand upon the initial set of traits assessed using ~600 outcomes from the UK Biobank study as well as proteomic data. 2. Systematic two-step epigenetic MR - Building upon recent research I have led, I intend to construct a framework to assess whether genetic and environmental exposures influence complex traits via changes in DNA methylation levels. To do this I will systematically apply two-step epigenetic MR. 3. Multivariable 'omic MR - I will apply the principals of multivariable MR to assess the effect of multiple 'omic traits simultaneously on complex traits/disease. This work will also evaluate pharmaceutical targets which should be translatable for therapeutic purposes. 4. Application of novel methods to 'omic data - Future methodology in this field is likely to focus on integrative approaches, and therefore I intend to apply the most innovative and cutting-edge methods to multiple types of 'omic data, as well as iterate upon them. 5. Computational tools to disseminate the product of this fellowship - I will develop a suite of bioinformatics tools and resources to disseminate the findings and methods of this fellowship to a broad audience. Building upon experience in developing a target validation tool for industry partners, I plan to develop platforms which automate fundamental analyses in this field to large-scale data which should be of considerable value to the community and industry partners.</t>
  </si>
  <si>
    <t>The discovery of genetic variants associated with complex traits is increasing at an exponential rate. It is now of vital importance to develop our understanding of the molecular mechanisms which can help explain these findings, in order to improve our capability to prevent and treat disease. Advancements in high-throughput sequencing technologies present an unprecedented opportunity to address this challenge and ascertain the biological and clinical relevance of results from genome-wide association studies (GWAS). However, there is an increasing abundance of data being generated on diverse types of molecular omic traits, accompanied by the rapid development of partially overlapping and often untested methodologies. To overcome this challenge, there needs to be focused research into the most appropriate and efficient manner to harness large-scale 'omic data to elucidate the molecular determinants of complex disease.  The research outlined in this fellowship proposal can be delineated into five categories, with the overall aim of harnessing large-scale data to improve patient healthcare in-line with the UK's industrial strategy. The opportunity presented by HDR-UK will allow me to address some of the most crucial limitations in molecular aetiology. Specifically, there needs to be extensive research into tissue-specificity for 'omic traits, systematic frameworks to appropriately appraise molecular mediation and methods to improve causal inference in this paradigm. I also intend on applying novel, state-of-art-methods to available 'omic data to elucidate findings which have translational value for therapeutic evaluation. Finally, I will build publicly accessible computational tools to automate fundamental analyses in this paradigm and resources to disseminate the findings of this fellowship.   Using health informatics to harness large-scale, high throughput data to develop our understanding of the causal pathway from genetic variation to complex disease is the overarching theme of this research project. This research will lead to several high impact publications to improve our understanding of the molecular determinants of disease, as well as web tools that should help disseminate the product of this project and also assist colleagues with their endeavors in this field. As such, this work most closely aligns with the HDR-UK priorities concerning health informatics and accelerating medicines discovery.</t>
  </si>
  <si>
    <t>94983</t>
  </si>
  <si>
    <t>Robertson</t>
  </si>
  <si>
    <t>MC_PC_18029</t>
  </si>
  <si>
    <t>ISCF HDRUK DIH Sprint Exemplar: Graph-Based Data Federation for Healthcare Data Science</t>
  </si>
  <si>
    <t>2019-03-01</t>
  </si>
  <si>
    <t>21766</t>
  </si>
  <si>
    <t>dr@inf.ed.ac.uk</t>
  </si>
  <si>
    <t>The Digital Innovation Hub Programme must establish data coverage nationally across the UK for a wide variety of data sets (primary, secondary, social care, etc) across many dimensions (genotypic, phenotypic, etc) for data sets that are curated locally in many data formats at many sites. This requires a single framework and a common approach to interoperability. Our aim is to provide a convincing demonstration that these data sets can be linked flexibly through graph data and that this linkage can be used to support practical, adaptive data maintenance and inference of knowledge beyond that available to HDR-UK by other means. We will do this by deploying well understood techniques from ontology definition (based on graph data languages) to provide a formal, extensible map of the data assets - telling us precisely which queries could practically be made within and across data sets. Our framework will be based on generic and open data standards, enabling HDR-UK to provide opportunities for industry methods consistent with the framework to be used to acquire, manage and analyse linked data while preserving governance oversight and privacy.</t>
  </si>
  <si>
    <t>We know that answers to many in-depth healthcare questions can only be explored if we can look across data for the whole UK. However, we manage data locally and describe it in different ways to suit local communities. To get a global view from local data we need a map that tells us precisely where to look for data and how to interpret it when we find it. If we have this sort of map then we can use it to link data between localities in a way that makes access more predictable and rapid while also allowing the people managing different data sets to retain control of how the data in their charge is shared. We can also treat the map itself as data that can be shared to give insights into potential uses of data linkage and to encourage as wide a variety of innovators as possible to build tools that can be used across the data landscape; enriching the data, revealing new knowledge and extending the map.</t>
  </si>
  <si>
    <t>University of Edinburgh</t>
  </si>
  <si>
    <t>HDR-8003</t>
  </si>
  <si>
    <t>Health Data Research UK central training activities</t>
  </si>
  <si>
    <t>121769</t>
  </si>
  <si>
    <t>-545921</t>
  </si>
  <si>
    <t>0000-0003-3085-1271</t>
  </si>
  <si>
    <t>Gabriella</t>
  </si>
  <si>
    <t>Rustici</t>
  </si>
  <si>
    <t>gr231@cam.ac.uk</t>
  </si>
  <si>
    <t>2020-02-26</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</si>
  <si>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Training: Our aim is to transform how data is used to improve health. This requires people working across our UK universities and health and social care to have a combination of expertise in statistics, informatics and health data science. Health Data Research UK's training strategy will develop health data scientists with expertise across these areas. To achieve this, we will craft world-leading training in health data research and scientific health data engineering provision to the research community. This will empower scientists at all career stages to make the most of health data and strengthen health data research capacity across the globe. We will support people in health science professions at all stages of their careers - from undergraduate and postgraduate qualifications, post-doctoral fellowships to senior career posts. We will also address the challenge of scale to create an alumni network of high-energy and inter-disciplinary research and innovation expertise across the UK.</t>
  </si>
  <si>
    <t>MC_PC_18034</t>
  </si>
  <si>
    <t>ISCF HDRUK DIH Sprint Exemplar: GOSH-DRIVE Digital Research Environment for secure cloud-based health data management, FHIR-based interoperability and auditable analytics; a platform for research and advanced cognitive services development</t>
  </si>
  <si>
    <t>2019-02-05</t>
  </si>
  <si>
    <t>2019-12-05</t>
  </si>
  <si>
    <t>13137</t>
  </si>
  <si>
    <t>-687795</t>
  </si>
  <si>
    <t>0000-0001-5348-9063</t>
  </si>
  <si>
    <t>Neil</t>
  </si>
  <si>
    <t>Sebire</t>
  </si>
  <si>
    <t>neil.sebire@gosh.nhs.uk</t>
  </si>
  <si>
    <t>2020-02-29</t>
  </si>
  <si>
    <t>The Great Ormond Street Hospital Digital Research and Informatics Unit (DRIVE) has recently been established, including deployment of a secure, cloud-based digital research environment (DRE) for the collection, deidentification, audit and analysis of current and future healthcare-related data within a governance structure which meets HRA, ICO and GDPR compliance. This project will demonstrate proof of principle of the complete data research cycle including metadata cataloguing, ontology mapping, deidentification, open source reusable analytics, data auditability and reporting. In addition, working with SME (Aridhia) partners to leverage existing global cloud technology (Azure), in addition to academia (UCL Institute of Child Health), we will develop and demonstrate usage of FHIR infrastructure with SMART-app deployment as proof of principle for interoperable patient and clinician-facing apps to support a future extensible research data infrastructure. The project therefore provides a working example with real world evidence addressing the majority of the proposed elements for the future digital innovation hubs in addition to supporting accelerated development of a novel technology for scaling healthcare related research using interoperable data standards. Finally, through the cloud-based (Azure) architecture we will demonstrate future scalability and leveraging of such interoperable and auditable data through application of cognitive services.</t>
  </si>
  <si>
    <t>Great Ormond Street Hospital, a specialist children's centre, has established a digital research unit, including NHS clinicians, UCL academics and industry partners. Our aim is to improve child health by optimising the use of clinical data for research.  This project will demonstrate how routinely collected, non-identifiable patient data can be used and tracked through the complete research cycle. We will take advantage of cloud-platforms and new technology ('Fast Healthcare Interoperability Resources' ;FHIR) for the collection and safe handling of healthcare data. This approach will support the development of various healthcare 'apps', for patients, families and healthcare professionals, similar to existing phone apps used regularly by millions.  Throughout this project, data is collected, accessed, and used in a safe and secure manner. The development of SMART apps does not require access to personal data while FHIR infrastructure can make health data available, irrespective of the IT system used by the organisation. The availability of health data will support research across NHS organisations that will directly benefit patients and clinical staff by improving knowledge, communication and healthcare management, and will support future developments such as artificial intelligence, without personal data being shared with technology companies that can provide these services.</t>
  </si>
  <si>
    <t>MR/S003894/1</t>
  </si>
  <si>
    <t>Assessing the feasibility of using smartwatches for low burden, high temporal density capture of longitudinal health data.</t>
  </si>
  <si>
    <t>42424</t>
  </si>
  <si>
    <t>-298141</t>
  </si>
  <si>
    <t>Andy</t>
  </si>
  <si>
    <t>Skinner</t>
  </si>
  <si>
    <t>andy.skinner@bristol.ac.uk</t>
  </si>
  <si>
    <t>Technical Summary of Activities 1.Develop smartwatch-based micro Ecological Momentary Assessment (uEMA) application (months 1-6 &amp; 13-18, objectives A,B,C). This application will support all feasibility testing in the project. In addition to various self-report measures it will capture metrics for assessment of feasibility, including completion, compliance, and disruption. 2.Test feasibility of smartwatch-based uEMA in ALSPAC (months 7-30, objective A). The uEMA application will measure the Alcohol Urges Questionnaire in 20 participants from the ALSPAC study 6 times a day over 3 months. Completion, compliance, and self-reported disruption will be assessed, and in-depth interviews will highlight positive and negative aspects of the system. Differences in these by gender and socioeconomic background will be examined. 3.Test feasibility of combining smartwatch-based uEMA with passive detection of behaviour (months 19-30, objective B). The uEMA application will record mood and cigarette craving in 20 smokers 6 times a day over 3 months. Participants will be recruited from the Bristol Tobacco &amp; Alcohol Research Group participant database. On the same smartwatch, the StopWatch system for passive detection of cigarette smoking (developed by applicant) will record details of cigarettes smoked a day. Completion, compliance, and disruption will again be assessed, and interviews will highlight experiences of the combined system. 4.Explore feasibility of combining smartwatch-based uEMA with cognitive testing (months 30-36, objective C). Working with collaborators Cambridge Cognition, the technical and regulatory aspects of combining cognitive assessment methods with other forms of measurement on smartwatches will be explored. 5.Develop analytical approaches (months 1-36, objective D). Appropriate methods will be developed for analysing longitudinal health data captured using Smartwatches, calling on time series analysis and multilevel modeling.</t>
  </si>
  <si>
    <t>Longitudinal health data enable researchers and clinicians to explore the causes, progression and treatments of diseases in ways that are not possible with cross-sectional data. Prospective longitudinal cohort studies enable these to be studied at the population level, while N-of-1 studies enable their exploration in individuals. In both cases, there is a trade-off between how frequently data are recorded, and the burden to the participant: higher temporal density provides greater insights into detailed patterns of health but places a higher burden on participants.   For some time, researchers have used smartphones for low-cost, high temporal density data capture. Smartphone-based ecological momentary assessment (EMA) prompts participants several times a day in free-living conditions to answer questions about their health. This approach reduces recall biases and errors, increases ecological validity, and can provide very high temporal density data. However, when capturing high temporal density data, smartphone EMA can be highly disruptive. While we perceive smartphones as always nearby, on average smartphones are only within reach ~50% of the time1. This means participants need to disengage from their current tasks to respond. Also, as the smartphone is not necessarily on the body, audible rather than less distracting haptic prompts are required. These disruptions lead to poor compliance rates2, and are problematic in longitudinal cohort studies as increased burden is a concern for participant engagement3.  Smartwatches enable us to retain the benefits of EMA, while reducing disruption. As they are worn on the wrist, they are never beyond reach, so time taken to access the device is significantly reduced. Less intrusive haptic prompts can also be used. The recent development of microinteraction-based EMA (uEMA) goes further in reducing disruption: requests are reduced to a single question with a limited set of answers that can be responded to with a single tap. Recent pilot testing4 found that when these elements were combined to form smartwatch-based uEMA, compared with smartphone-base EMA over a 4-week period, the smartwatch system had better compliance (82% v 64%), completion (92% v 67%), and lower levels of disruption (38% v 53%). While this pilot work is supportive of the wider use of smartwatch-based data collection, and the potential for these techniques in public health research has been acknowledged5, they have yet to be used in this context.   The feasibility work proposed in this fellowship is essential in enabling the uptake of these methods, helping researchers understand; how these methods perform over longer periods, whether specific groups are more likely than others to find them acceptable, whether their feasibility varies by the type of health data collected, and the feasibility of combining multiple health data collection approaches in a single smartwatch device. The fellowship will also explore how best to analyse the data capture with these methods, which could make a step change in understanding the evolution of health and disease, enabling better causal understanding, earlier intervention and ultimately health improvements. The nature of this work, exploring how new digital technologies can be used to capture health data, aligns strongly with MRC and HDR UK priorities in the areas of Digital Technologies and Informatics for Health.  From a personal development perspective, the fellowship will provide the time and resources necessary for me to focus on building my skills and profile in the field of digital phenotyping, moving me closer to my goal of becoming a fully independent researcher leading a digital phenotyping team with an international reputation for excellence.  References 1.Dey,A,...(2011).UbiComp:163-172.  2.Courvoisier,D...(2012).Psychol Assess,24:713-20. 3.Lucas,P,...(2013).BMC Med Res Method,13:56 4.Intille,S,...(2016).UbiComp:1124-1128 5.China,G,...(2017).CHI-EA: 2767-277</t>
  </si>
  <si>
    <t>MR/S004122/1</t>
  </si>
  <si>
    <t>Developing network methodologies for disease classification</t>
  </si>
  <si>
    <t>64124</t>
  </si>
  <si>
    <t>-550225</t>
  </si>
  <si>
    <t>0000-0002-4615-9020</t>
  </si>
  <si>
    <t>Keith</t>
  </si>
  <si>
    <t>Smith</t>
  </si>
  <si>
    <t>k.smith@ed.ac.uk</t>
  </si>
  <si>
    <t>For objective (1) I will develop an integrated framework of complex networks and convolutional neural networks for health data which will build upon geometric deep learning [3], building established connections with Prof Pierre Vandergheynst of the École Polytechnique Fédérale de Lausanne (EPFL). Complex physiological networks will be derived from the multidimensional, complex datasets in the UK Biobank, which will then be utilised in this framework to gather important insights into health and disease and develop enhanced large-scale classification strategies. For objective (2) I will build on pilot work (unpublished) which applies novel complex network methods [4,5] to detect AD from task-related EEG signals. This will be extended for the following: (i) refinement and continued development of theoretical approaches to analyse functional connectivity (ii) adaptations for application to high spatial resolution fMRI and MRI data (iii) applied to resting-state fMRI in large datasets such as the Lothian Birth Cohort and UK Biobank (iv) employment of powerful classification and regression approaches such as support vector machines Such methods are also of great relevance to an array of different pathologies, including other forms of dementia, epilepsy, Parkinson's disease and schizophrenia, to which the strategy proposed will be generalised. This project is in alignment with HDR UK priorities, developing novel data analyses and classification strategies for key national health problems, establishing national leadership, developing international collaborations, and strengthening interdisciplinary skills. References: see Summary</t>
  </si>
  <si>
    <t>Theme (1) The physiological network is an emerging concept in health data science. Its aim is to integrate a wide range of health-related data across the body to establish the quantification of a person's functional interdependencies, to provide important insights and nuanced classification strategies of different bodily states [1]. In this theme, I will pursue the integration of a physiological network approach with deep learning classification for large health datasets, focusing - at least in the first instance - on the UK Biobank. With this, I aim to develop critical novel methodologies for the advancement of understanding and classification of health and disease.  Theme (2) It is of critical societal importance to develop methods for the detection of Alzheimer's Disease (AD) and other dementias in their early stages in the general population. AD is commonly known as a disconnection syndrome, whereby mass neuronal death leads to the disintegration of the brain's functional architecture [2]. I have developed novel complex network methodologies which have been developed and applied in pilot electroencephalography (EEG) data, finding abnormal topological and temporal functional patterns in patients with AD. I aim to build on this promising work, developing, refining and applying these methodologies to larger datasets of structural and functional imaging data (e.g., UK Biobank), building on my existing collaborations in the Alzheimer Scotland Dementia Research Centre. The information gathered will be used to analyse and classify AD in the general population.  References:  [1] Bashan, A., Bartsch, R.P., Kantelhardt, J.W., Havlin, S., Ivanov, P.C., Network Physiology reveals relations between network topology and physiological function. Nature Comms., 3: 702 (2011). [2] Delbeuck, X., Van der Linden, M., Collette, F., Alzheimer's disease as a disconnection syndrome?, Neuropsychology Review, 13(2): 79-92 (2003). [3] Bronstein, M.M., Bruna, J., LeCun, Y., Szlam, A., Vandergheynst, P., Geometric Deep Learning: going beyond euclidean data, IEEE Signal Processing Magazine,  34(4): 18-42 (2017). [4] Smith, K., Escudero, J., The complex hierarchical topology of EEG functional connectivity, J. Neurosci. Methods, 276: 1-12 (2017). [5] Smith, K., Ricaud, B., Shahid, N., Rhodes, S., Starr, J., Ibanez, A., Parra, M.A., Escudero, J., Vandergheynst, P., Locating temporal functional dynamics of visual short-term memory binding using graph modular Dirichlet energy, Scientific Reports, 7: 42013 (2017).</t>
  </si>
  <si>
    <t>MR/S003061/1</t>
  </si>
  <si>
    <t>Understanding the excess risk of cardiometabolic disease in individuals with serious mental illness</t>
  </si>
  <si>
    <t>106364</t>
  </si>
  <si>
    <t>-664290</t>
  </si>
  <si>
    <t>0000-0001-8506-3585</t>
  </si>
  <si>
    <t>Rona</t>
  </si>
  <si>
    <t>Strawbridge</t>
  </si>
  <si>
    <t>rona.strawbridge@glasgow.ac.uk</t>
  </si>
  <si>
    <t>An urgent question facing health researchers is why individuals with serious mental illness have not benefited in recent advances in cardiovascular prevention. My research investigates possible reasons for this by combining health, genetic and social/lifestyle data with statistical and genetic approaches. Firstly, I will determine whether there are common mechanisms underlying the increased risk of cardiometabolic disease in people with mood disorders. Secondly, I will assess the extent to which low socioeconomic status interacts with these mechanisms. Finally, I will explore whether genetic predisposition to serious mental illness can identify subsets of individuals with distinct cardiovascular risk profiles. I will utilise European research cohorts, as well as real-world data. The research cohorts (specifically the IMPROVE (European high cardiovascular risk cohort) and PROCARDIS (European coronary artery disease case-control) studies) have been extensively phenotyped for cardiometabolic metabolic variables. The real-world data (specifically PsyCIS (an ongoing study of &gt;10,000 individuals with serious mental illness and/or psychosis within the NHSGGC Safe Haven) and UK Biobank (a population study of ~500,000 individuals with genetic, clinical and lifestyle/social data as well as linkage to NHS records) allow for long-term follow-up. The UKBiobank is particularly valuable for analyses of lifestyle and socioeconomic data. Standard genetic and epidemiological methods will be used for objectives 1 and 2 respectively. Objective 3 will repurpose quality control methodology in an innovative manner.</t>
  </si>
  <si>
    <t>People with serious mental illness (such as schizophrenia, bipolar disorder and depression) die 15-20 years younger than the general population, typically due to heart disease. People with serious mental illness frequently have low socioeconomic status, sedentary lifestyles, poor diets and smoking is common. All of these are recognised risk factors for heart disease. In addition, some medication used to treat symptoms of serious mental illness increase the risk of weight gain and diabetes, further increasing the risk of heart disease. It is unclear whether these risk factors are the reason for the increased risk of heart disease in those with serious mental illness, or whether the biology of serious mental illness overlaps with the biology of heart disease.  Many variations in an individual's DNA (genetic material) are known to increase the risk of serious mental illness. This project will firstly investigate whether these variations also have an effect on diabetes and heart disease. Secondly, this project will determine whether these variations are able to identify people with highest risk of heart disease. Finally, this project will examine whether low socioeconomic status and lifestyle factors have an even great effect on heart disease risk when combined with these genetic variations. The results of this project will improve understanding of how serious mental illness develops. If the biology of serious mental illness overlaps with heart disease, then drugs used to treat heart disease might be improve treatment for serious mental illness. If DNA variations linked to serious mental illness can improve prediction of heart disease risk or do interact with socioeconomic or lifestyle factors, then heart disease risk can be better managed, by individuals, doctors and policy-makers.</t>
  </si>
  <si>
    <t>2020-02-20</t>
  </si>
  <si>
    <t>MR/S003983/1</t>
  </si>
  <si>
    <t>Application of deep learning to heterogeneous open data for measuring urban environment and health</t>
  </si>
  <si>
    <t>68817</t>
  </si>
  <si>
    <t>-664540</t>
  </si>
  <si>
    <t>Ms</t>
  </si>
  <si>
    <t>Esra</t>
  </si>
  <si>
    <t>Suel</t>
  </si>
  <si>
    <t>esra.suel@imperial.ac.uk</t>
  </si>
  <si>
    <t>Recent advances in deep learning methods have achieved unprecedented improvements in accuracy on multiple visual tasks such as object recognition and classification. While previously unused large-scale data is gaining importance in public health research, recent technical developments mostly focused on advanced spatial machine learning and statistics methods while integration of deep learning techniques have been largely unexplored. The overall goal of my fellowship research is to leverage these advanced methods to answer important questions in environment and health research. Specifically, convolutional neural networks will be trained using satellite and street view imagery to extract outcomes of health and its environmental/social determinants. Transfer learning and class specific saliency maps will be used for post-hoc model visualisation. A combined analysis of models trained for multiple outcomes will be conducted to study overlaps and deviations. Secondly, joint use of mobile phone and image data as predictors will be explored for improving model performance. New methods of data integration will be developed to enable the use of multiple big data sources as predictors in a unified modelling framework. Finally, transferability of deep learning models trained on data from one city to other geographies will be evaluated; adaptation techniques to facilitate transferability will be explored.</t>
  </si>
  <si>
    <t>In today's world, there is a great deal of information from sources like Google Street View and mobile phone usages about our environment and movement. The promise of big data, in many research fields, business, policy-making alike, that it will transform and improve the way we do things. Researchers in environmental health are also increasingly interested to use of information generated by mobile phones, satellites, wearable devices, social media, etc. The main challenge, however, is that making sense of diverse data at such big scales is not easy. Further, these new datasets are characteristically very different from conventional survey based data, hence their analysis require new methods. To this end, promising advances in deep learning over the past five years have achieved close-to-human performance on visual tasks such as recognizing objects and classifying them (e.g., telling a chair apart from a bird). In this project, I aim to apply advanced machine learning techniques to answer important questions in environmental health. Specifically, the focus will be on analysing images captured by satellites and street view cameras, and data generated from mobile phones, and investigating what they can reveal about health outcomes and its environmental and social determinants.</t>
  </si>
  <si>
    <t>MR/S003746/1</t>
  </si>
  <si>
    <t>Systematic characterisation of genetically influenced 'omics' phenotypes and disease modules within biological networks</t>
  </si>
  <si>
    <t>111359</t>
  </si>
  <si>
    <t>-664370</t>
  </si>
  <si>
    <t>0000-0002-4911-6077</t>
  </si>
  <si>
    <t>Praveen</t>
  </si>
  <si>
    <t>Surendran</t>
  </si>
  <si>
    <t>ps629@medschl.cam.ac.uk</t>
  </si>
  <si>
    <t>Recent studies have been successful in identifying the association of genetic variants and potentially causal genes with various proteins, metabolites and lipids and their influence on key biological pathways that are associated with diseases [1-6]. In addition, there is increasing evidence of genetic overlap between unrelated diseases and traits that point to a shared aetiology of diseases [7-8]. The proposed work will focus on constructing GGMs for the multi-omics data (proteins, metabolites and lipids) with edges representing the partial correlation between two phenotype measures conditioned for other variables within the model. Meta-data which include genetic associations with multi-omics phenotypes from Genome-Wide Association Studies (GWAS), the genetic association with diseases from public databases (PhenoScanner, SNiPA etc.) and biological pathways (KEGG) will be added to the network to allow the identification of molecular pathways and disease modules using supervised learning methods. This will be particularly useful as an automated tool to detect disease modules within a biological network and inform mendelian randomisation studies (MR) to understand the shared aetiology of diseases. These genetically influenced disease modules can be tested for association across Electronic Health Record (HER) phenotypes (eg. Diagnosis, presence or absence of multi-morbidity and drug responses). This agnostic approach will provide insights into the influence of perturbations within the omics network on medical phenome and identify key omics phenotypes and pathways that are shared by diseases thereby providing candidate targets for therapeutic intervention. References: 1. Shin, S.-Y. et al. Nat.Genet. (2014) 2. Long, T. et al. Nat.Genet. (2017) 3. Kettunen, J. et al. Nat.Comm. (2016) 4. Suhre, K. et al. Nat. Comm. (2017) 5. Suhre, K. et al. Nature (2011) 6. Draisma, H. H. M. et al. Nat. Comm. (2015) 7. Sarwar et.al. Lancet. (2012) 8. Ferreira et.al PLoS Gen. (2013)</t>
  </si>
  <si>
    <t>Introduction: Identification of biological pathways associated with diseases and functional characterisation of changes that perturb biological processes is the key to understanding disease aetiology, prognosis and prevention. Recent studies have been successful in identifying the association of genetic variants and potentially causal genes with various proteins, metabolites and lipids and their influence on key biological pathways that are associated with diseases [1-6]. In addition, there is increasing evidence of genetic overlap between unrelated diseases and traits that point to a shared aetiology of diseases [7-8]. The aim of the proposed project is to understand the shared cause of diseases by combining multi-omics (proteins, metabolites and lipids) phenotype data, genetic association with multi-omics phenotypes and diseases and electronic health records (EHR) within the INTERVAL Bioresource.   Background and Aim: Analyses of the vast amount of data from these high dimensional analyses is often difficult without constructing an interactive biological network. Gaussian Graphical Modelling (GGM) allows the construction of a biological (omics) network, and an automated feature detection algorithm will enable the extraction of disease modules from this network. Here disease module refers to a set of proteins/lipids/metabolites and associated pathways that are picked by the algorithm as associated with diseases (eg. CHD, Type II Diabetes etc). Further functional characterisation and computational follow-up of these disease modules using clinical measures in EHR will lead to the identification of novel genes and pathways associated with diseases. This will also improve our understanding of the shared cause of diseases. ie. if there's a change in the gene that's associated with reduced risk of CHD and T2D but an increase in Asthma.   The project will primarily focus on 1. Developing an interactive web resource that will allow the investigation of phenotype data and genetic association with the phenotypes measured within the INTERVAL bioresource. 2. Developing a supervised learning method to identify disease modules within the biological network 3. Investigate disease modules and underlying biological pathways using electronic health records (EHR) to understand shared aetiology of diseases   Methods: The proposed work will focus on constructing GGMs for the multi-omics data (proteins, metabolites and lipids) with edges representing the partial correlation between two phenotype measures conditioned for other variables within the model. Meta-data which include genetic associations with multi-omics phenotypes from Genome-Wide Association Studies (GWAS), genetic association with diseases from public databases (PhenoScanner, SNiPA etc.) and biological pathways (KEGG) will be added to the network to allow the identification of molecular pathways and disease modules using supervised learning methods. This will be particularly useful as an automated tool to detect disease modules within a biological network and inform mendelian randomisation studies (MR) to understand the shared aetiology of diseases. These genetically influenced disease modules can be tested for association across Electronic Health Record (HER) phenotypes (eg. Diagnosis, presence or absence of multi-morbidity and drug responses). This agnostic approach will provide insights into the influence of perturbations within the omics network on medical phenome and identify key omics phenotypes and pathways that are shared by diseases thereby providing candidate targets for therapeutic intervention.  References: 1. Shin, S.-Y. et al. Nat. Genet. (2014) 2. Long, T. et al. Nat. Genet. (2017) 3. Kettunen, J. et al. Nat. Commun. (2016) 4. Suhre, K. et al. Nat. Commun. (2017) 5. Suhre, K. et al. Nature (2011) 6. Draisma, H. H. M. et al. Nat. Commun. (2015) 7. Sarwar et.al. Lancet. (2012) 8. Ferreira et.al PLoS Genetics (2013)</t>
  </si>
  <si>
    <t>2019-03-07</t>
  </si>
  <si>
    <t>MC_PC_18036</t>
  </si>
  <si>
    <t>ISCF HDRUK DIH Sprint Exemplar: MyEyeSite: a feasibility study and prototype for a patient-owned repository of rare-disease clinical and genetic data using inherited retinal disease as a paradigm</t>
  </si>
  <si>
    <t>2019-02-11</t>
  </si>
  <si>
    <t>2019-12-06</t>
  </si>
  <si>
    <t>78524</t>
  </si>
  <si>
    <t>-12728</t>
  </si>
  <si>
    <t>0000-0001-6915-9560</t>
  </si>
  <si>
    <t>Andrew</t>
  </si>
  <si>
    <t>Webster</t>
  </si>
  <si>
    <t>andrew.webster@ucl.ac.uk</t>
  </si>
  <si>
    <t>Our goal is to develop and test a 'minimum viable product' prototype web application for patients with inherited retinal dystrophies, clinicians and hospital-administrators, to extract patients' rare disease data for clinical and research use. Our approach will follow the principles set out in the recent DHSC policy paper here: ( www.gov.uk/government/publications/the-future-of-healthcare-our-vision-for-digital-data-and-technology-in-health-and-care/the-future-of-healthcare-our-vision-for-digital-data-and-technology-in-health-and-care ). We will develop with intent to extend to other rare diseases going forwards. We will carry out user-needs research with each user group, and collaborative design sprints to iterate design solutions to the challenges identified. Tools, systems and data sources will be evaluated to build, host, operate and measure the service. Independent information risk management and legal expertise will be engaged to report on regulatory and information security measures. The work will deliver a technical specification and formal agile/scrum plan for the prototype. It will be built on modern, scalable, open standards to a decoupled, service-oriented architecture, on Symfony or similar. The public facing application will be deployed to the UK Secure eResearch Platform for compliance, and pseudo-anonymised data for research purposes to MRC eMedLab HPC facility. Services such as IBM AI Assistant will be evaluated to capture subjective clinical data directly.</t>
  </si>
  <si>
    <t>Rare diseases affect approximately 7% of the population ( www.raredisease.org.uk/what-is-a-rare-disease/ ). For these, it is harder to pool data for research purposes, as, unlike other common disorders, the pertinent data is highly-specialised, embedded and inaccessible within hospital networks (images, radiographs, electrophysiology, genetic diagnosis). How then do we collate person-specific clinical information from multiple locations and over time for the purposes of patient care and research? A standard strategy might be to link data within the NHS Data Spine, and then access the data en masse for research. This is technically challenging and ethically difficult without explicit patient consent.  MyEyeSite will explore a different tack - give the job to the patient. Our unique insight is to start with highly motivated patients and their medical community, within a specific disease group, and support them with new, accessible technology. Here we apply to undertake a feasibility appraisal and prototype of a suite of applications  that will:  ? facilitate subject-access requests from patients to hospitals for disease-appropriate data  ? provide a framework for hospitals to respond efficiently to such requests,  ? allow patients to access their own data in an informative way, robust to sight-impairment  ? provide pooled data on consented patients for research purposes.</t>
  </si>
  <si>
    <t>University College London</t>
  </si>
  <si>
    <t>HDR-8002</t>
  </si>
  <si>
    <t>Health Data Research UK central PPPEI activities</t>
  </si>
  <si>
    <t>124339</t>
  </si>
  <si>
    <t>-774071</t>
  </si>
  <si>
    <t>Amanda</t>
  </si>
  <si>
    <t>White</t>
  </si>
  <si>
    <t>amanda.white@hdruk.ac.uk</t>
  </si>
  <si>
    <t>This work is funded by the UKRI Medical Research Council, UKRI Engineering and Physical Sciences Research Council, UKRI Economic and Social Research Council, National Institute for Health Research (England), Chief Scientist Office (Scottish Government), Health and Care Research Wales, Public Health Agency (Northern Ireland), British Heart Foundation and Wellcome. Through leading a series of local and national public, patient, and practitioner engagement and communications, HDR UK are building trust in health data and health data research.</t>
  </si>
  <si>
    <t>MR/S003959/1</t>
  </si>
  <si>
    <t>Methods for the privacy preserving analysis of sensitive health data: text analysis and data visualisation</t>
  </si>
  <si>
    <t>100955</t>
  </si>
  <si>
    <t>-574561</t>
  </si>
  <si>
    <t>0000-0003-2294-593X</t>
  </si>
  <si>
    <t>Rebecca</t>
  </si>
  <si>
    <t>Wilson</t>
  </si>
  <si>
    <t>becca.wilson@newcastle.ac.uk</t>
  </si>
  <si>
    <t>Health Data Science extracts, integrates and interprets health/biomedical data at population, organisation and individual levels to support: front-line clinical care/public health; health care planning/evaluation; research for academia, industry and the health/social services. The evolution of data science in the health/social sciences has lagged behind the physical sciences - including earth and space sciences where I am familiar. In part this reflects the social and technical challenges associated with governing human data in a responsible manner. My fellowship addresses methods and software to facilitate well-governed access, analysis and exploitation of sensitive health/biomedical data, with a joint focus on the privacy protected analysis of textual data and on guarding against the disclosure risk associated with data visualisation, particularly in several dimensions. Building on my earlier work, including as a Farr Future Leader, my fellowship will exploit big data analytics, text mining and new technologies in virtual and/or augmented reality. Novel approaches to disclosure control will be implemented via DataSHIELD, an open source software for the distributed analysis of sensitive data - where individual-level data can be analysed, but not seen or abstracted by the analyst. Embedded disclosure controls (set by the data custodian and inaccessible to the analyst) mitigate against inferential (analysis-based) disclosure and can avoid costly, error-prone human scrutiny of results. The fellowship builds on work that I have personally led including three years as manager of the DataSHIELD development team. The new functionality to be developed will allow DataSHIELD to act as an automated disclosure-control layer between the user and either medical text or data underpinning sophisticated visual representation. Key applications will include personalised medicine, epidemiology and modern public health with data coming from one source or several.</t>
  </si>
  <si>
    <t>The data revolution can enhance health/social care, accelerate research and help us to assess new ways to improve health and health-care. But new ways to analyse health data must be used in ways that the public understand, are happy with and appropriately address data privacy and security. This fellowship will develop tools to help scientists and doctors make good use of sensitive health data, while minimising the risk of an individual or their health status becoming known. I will focus on two increasingly important areas of health data use: 1) information from medical text; 2) visual display of data, particularly in augmented reality (AR) or virtual reality (VR).   1)  Sensitive text analysis Medical text (eg health records, medical letters) contain patient data over time including identifying information (eg address, next of kin, full date of birth). Although helpful for care and research, use of sensitive medical text is strictly controlled for privacy reasons. Existing methods extract information from text, but may control disclosure risk by deleting identifiable data or grouping patients into blocks. But these procedures are not foolproof: some patients may still be identifiable, and after discarding key information results may be wrong. My fellowship adopts a new approach we have developed for the free software package DataSHIELD. This allows sensitive data to be analysed without being seen/copied and automatically detects and blocks many analyses that may be identifying. My earlier work has shown DataSHIELD can be used on text data and I will extend it to protect the privacy of data extracted from medical text by computer-based text mining tools. This will markedly increase the range of analyses that may be applied to medical text while maintaining confidentiality. I will first work on synthetic (made-up but realistic) text to safely develop and test the new approach. Once I am satisfied the software works, I will apply it to a research project run by Dr Sarah Slight (School of Pharmacy, Newcastle University), asking whether patients treated with many medications (polypharmacy) have poorer outcomes (eg more falls, hospital admissions). If they do, new policies can be created to control polypharmacy and improve health outcomes.   2)  Sensitive data visualisation AR/VR technologies provide a quick way to interpret and understand health data without special technical/scientific expertise. These immersive environments work because they can simultaneously present more pieces of information about someone than can be seen on paper or screen. But this also makes individuals more identifiable. If AR/VR becomes widely used, we must properly understand the disclosure risks and develop ways to protect against them. In 2015, our collaboration with industry partners Masters of Pie and Lumacode won a competition to display Wellcome Trust data in VR. Ongoing work I led extended our work to explore VR visual methods using synthetic data based on the ALSPAC cohort. Together, we built the BigDataVR pilot analysis tool. This fellowship will explore factors determining the risk of identifying someone when using immersive environments like BigDataVR. The findings will be used to develop new ways to create VR compatible graphics via DataSHIELD that convey the essence of a data set without full data display which may identify someone. I will create a preliminary proof of concept, using DataSHIELD to send data underpinning visualisation to the free WebVR environment. Once safe visualisation has been shown using the synthetic data, the work will be extended to a real use case based on the polypharmacy project (see above) or on research data released by METADAC (a committee overseeing access to biomedical data from 5 major UK studies).   Software created under both work programs will be freely available to researchers, helping doctors and scientists to better analyse sensitive health data while protecting confidentiality.</t>
  </si>
  <si>
    <t>MR/S003770/1</t>
  </si>
  <si>
    <t>Data driven public health approaches for diabetic retinopathy and age-related macular degeneration</t>
  </si>
  <si>
    <t>41228</t>
  </si>
  <si>
    <t>-517547</t>
  </si>
  <si>
    <t>0000-0001-8948-3691</t>
  </si>
  <si>
    <t>Wright</t>
  </si>
  <si>
    <t>d.wright@qub.ac.uk</t>
  </si>
  <si>
    <t>This fellowship will focus on the use of EHR and retinal imaging to improve population eye health. Developing novel outcome measures for chronic eye disease: Management of age-related macular degeneration (AMD) requires regular monitoring and rapid treatment if the wet form of the disease develops. Changes in either ocular structures or visual function can signal progression to wet AMD. 3D retinal imaging based on Optical Coherence Tomography can resolve ocular structures in unprecedented detail and QUB researchers have expertise using the latest modalities. However, analytical methods are sub-optimal, especially when attempting to link structural and functional changes. In this project, novel statistical methods will be developed to integrate a large retinal imaging dataset of AMD patients with EHRs of visual function. The aim is to develop meaningful outcome measures of AMD progression for use in clinical trials. Optimising diabetic retinopathy screening: Diabetic retinopathy (DR) is one of the most common causes of sight loss among working-age people in the UK. Those at risk of DR are screened; retinal photographs are taken at regular intervals and images are manually graded for specific pathologies. The aim of this project is to explore the potential of integrating automated image analysis into the Northern Ireland DR screening programme to both target treatment more effectively and reduce costs. A key challenge is predicting DR progression. There may be subtle patterns of retinal changes predicting DR progression that can be detected only by integrating data from many thousands of patients. Using screening images drawn from the NI diabetic eye screening programme (c. 87,000 patients), the fellow will apply the latest deep learning techniques (convolutional neural networks) to detect novel features predictive of DR progression. Performance of the automated methods will be assessed along with the potential for improvements to the screening programme.</t>
  </si>
  <si>
    <t>This fellowship will consist of data-driven projects building on the research strengths of the Centre for Public Health, QUB, focusing on use of electronic health records (EHR) and retinal imaging data to improve population eye health.  Developing novel outcome measures for chronic eye disease: Management of the most common sight-threatening eye diseases in the UK, age-related macular degeneration (AMD) and glaucoma, requires regular monitoring and rapid treatment if disease progression accelerates. Changes in either ocular structures or visual function can signal that progression is occurring. There have been rapid advances in 3D retinal imaging technology, centred on a technique known as optical coherence tomography (OCT), that can resolve ocular structures in unprecedented detail. However, analytical methods to make full use of this information are lacking, especially when attempting to link structural and functional changes in the retina. The fellow will develop novel statistical methods to integrate a large retinal imaging dataset of AMD patients with measurements of visual function drawn from EHRs. This work will be conducted with QUB ophthalmologists and OCT experts (groups led by Prof Tunde Peto and Dr Ruth Hogg) and statisticians at City, University of London. The aim is to develop meaningful outcome measures of AMD progression for use in clinical trials of new treatments.  Optimising diabetic retinopathy screening: Diabetic retinopathy (DR), one of the most common causes of sight loss among working-age people, occurs when high blood sugar damages blood vessels in the retina. Those at risk of DR are screened with retinal photographs taken at regular intervals. Images are manually graded for the presence of specific changes to identify those in need of treatment.  The aim of this project is to explore the potential of integrating automated image analysis into the Northern Ireland DR screening programme to target treatment more effectively and reduce costs. New analytical approaches will be developed to fully exploit information contained within the programme's substantial screening libraries. A key challenge is predicting which patients will progress to sight-threatening DR in the short term. Treatment could be targeted towards this group, rather than towards the many patients that remain stable in the intermediate stages of the disease across multiple screenings. Accurate prediction of progression could also inform risk-based screening with longer screening intervals for stable patients, reducing the overall number of screening visits for the population and the associated costs. DR progression is difficult to predict using current methods. There may be subtle patterns of retinal changes predicting DR progression detectable only using automated approaches that can analyse data from thousands of patients simultaneously. The latest generation of machine learning techniques (deep learning algorithms) can almost match the ability of human graders to detect DR in retinal images. The next step will be to determine whether these techniques can be applied to predict progression of DR, leveraging the full set of information within image sequences. These will be drawn from the Northern Ireland DR screening programme databank (clinical lead, Prof Peto), a unique repository of retinal images for approximately 87,000 patients that has recently been centralised and linked backed as far as 2002. Working with Prof Peto and mathematicians at King's College London, the fellow will develop and apply the latest machine learning techniques to a large set of screening images to detect novel features predictive of DR progression. Northern Ireland is an ideal for this study as there is little migration among older people so patient outcomes can be monitored more easily than in other parts of the UK. Performance of the automated methods will be assessed along with the potential for improvements to the screening programme.</t>
  </si>
  <si>
    <t>MR/S004149/1</t>
  </si>
  <si>
    <t>Deriving an actionable patient phenome from healthcare data</t>
  </si>
  <si>
    <t>100870</t>
  </si>
  <si>
    <t>-643807</t>
  </si>
  <si>
    <t>0000-0002-0213-5668</t>
  </si>
  <si>
    <t>Honghan</t>
  </si>
  <si>
    <t>Wu</t>
  </si>
  <si>
    <t>honghan.wu@ed.ac.uk</t>
  </si>
  <si>
    <t>For objective 1, at the data layer, my research will focus on a semantic phenome model that is able to detect/correct erroneous and inconsistent phenotypes, associate accurate contextual and temporal information with each phenotype mention and also support rule based reasoning to complete missing data. For objective 2, I will be devising and applying artificial intelligence models to derive unknown clinical knowledge from large scale, longitudinal and interlinked phenome data. potential use cases include predicting outcomes of septic shock treatments within intensive care units; predicting unknown adverse drug reactions in depression patients with comorbidities; subtyping atrial fibrillation to deliver tailored care. For objective 3, my research will provide actionable suggestions in clinical settings with applications of clinical trial recruitment and automated alerting for ensuring patient safety. Key challenges to be tackled here include how to make action suggestions explainable and reliable. This project aims to deliver enabling technologies for The University of Edinburgh's HDR UK focus including deriving and applying health-related phenotypes at scale; computational tools for genetic and environmental risk prediction and causal inference. It will develop national leadership, partnerships, and interdisciplinary skills and capacity through the development of semantic computation infrastructure on top of deep and accurate patient phenome data, which if successful, can be disseminated to a wide range of healthcare service providers nationally/internationally and achieve high impact in research and patient care.</t>
  </si>
  <si>
    <t>Translating routinely collected health data into knowledge is a requirement of a learning health system. Since joining the Biomedical Research Centre at the South London and Maudsley Hospital, Kings College London, my research has been focused on developing 'CogStack and SemEHR'. This is an integrated health informatics platform which aims to to unlock unstructured health records and assist in clinical decision making and research. The system does much to surface the deep data within the NHS, for example through providing a patient-centric search on semantically annotated clinical notes to support studies such as the recruitment of patients for Genomics England's 100,000 Genomes project [1,2] and predicting adverse drug reactions [3].   However, there is considerable further potential for the generation of knowledge and action, for example through the application of machine learning to the data from this platform. For instance, the data returned through these systems needs to be integrated, verified and cleaned with biomedical knowledge, enriched with an accurate clinical context (to enhance the current sentence-level language context) and aligned with the patient timeline to derive a comprehensive patient phenome. Clinical knowledge needs to be formalised from clinical ontologies and integrated with relevant open data, which will drive automated inferences to lift lower-level features (e.g. numeric blood pressure readings) up to higher-level clinical variables (e.g. hypertension) for supporting decision making.  A pilot study of the comprehensive phenome model, SemEHR's medical profiles [2], evaluated on publicly accessible data from the Medical Information Mart for Intensive Care (MIMIC), has proven that better contextual information can lead to much better accuracy in making clinical conclusions - e.g. using patient medical history for subtyping atrial fibrillation where we demonstrated that such phenome data is within the top 10 key features in identifying clinically-sensible patient clusters.  For 'action' generation in clinical settings, we have demonstrated the feasibility of alerts through a number of simple examples using CogStack. For example, at Kings College Hospital, we have detected abnormal pathology results for 25 patients being prescribed methotrexate for rheumatoid arthritis, preventing potentially fatal renal failure.  The proposed research will devise a semantic electronic health record toolkit that is able to derive a consistent and comprehensive patient phenome from unstructured and structured electronic health records and provide semantic computation upon it to support decision making for tailored care, trial recruitment and research.   References:  1. Wu H, et al. SemEHR: surfacing semantic data from clinical notes in electronic health records for tailored care, trial recruitment, and clinical research. Lancet. 2017;390: S97. 2. Wu H, et al. A General-purpose Semantic Search System to Surface Semantic Data from Clinical Notes for Tailored Care, Trial Recruitment and Clinical Research. Journal of the American Medical Informatics Association. 2017; doi: https://doi.org/10.1101/235622. 3. Bean DM, Wu H, et al. Knowledge graph prediction of unknown adverse drug reactions and validation in electronic health records. Sci Rep. 2017;7: 16416.</t>
  </si>
  <si>
    <t>Entry ID</t>
  </si>
  <si>
    <t>Entry Insert Date</t>
  </si>
  <si>
    <t>Type*</t>
  </si>
  <si>
    <t>PMID</t>
  </si>
  <si>
    <t>DOI</t>
  </si>
  <si>
    <t>Author*</t>
  </si>
  <si>
    <t>Other Authors</t>
  </si>
  <si>
    <t>Publication*</t>
  </si>
  <si>
    <t>Journal*</t>
  </si>
  <si>
    <t>Volume</t>
  </si>
  <si>
    <t>Issue</t>
  </si>
  <si>
    <t>Pages</t>
  </si>
  <si>
    <t>Month</t>
  </si>
  <si>
    <t>Year*</t>
  </si>
  <si>
    <t>Expected Year*</t>
  </si>
  <si>
    <t>Chapter Number</t>
  </si>
  <si>
    <t>Chapter Title*</t>
  </si>
  <si>
    <t>Chapter Author</t>
  </si>
  <si>
    <t>Other Chapter Authors</t>
  </si>
  <si>
    <t>Chapter Pages</t>
  </si>
  <si>
    <t>Edition</t>
  </si>
  <si>
    <t>Editor</t>
  </si>
  <si>
    <t>Other Editors</t>
  </si>
  <si>
    <t>Publisher</t>
  </si>
  <si>
    <t>Place of Publication</t>
  </si>
  <si>
    <t>Conference Name</t>
  </si>
  <si>
    <t>ISBN</t>
  </si>
  <si>
    <t>ISBN (Electronic)</t>
  </si>
  <si>
    <t>ISSN (Print)</t>
  </si>
  <si>
    <t>ISSN (Digital)</t>
  </si>
  <si>
    <t>ISSN (Linking)</t>
  </si>
  <si>
    <t>Publications URL</t>
  </si>
  <si>
    <t>Web of Science ID</t>
  </si>
  <si>
    <t>Scopus Document ID</t>
  </si>
  <si>
    <t>Inspire HEP ID</t>
  </si>
  <si>
    <t>NASA ADS Bibcode</t>
  </si>
  <si>
    <t>Ethos</t>
  </si>
  <si>
    <t>ORCID Putcode</t>
  </si>
  <si>
    <t>arXiv Deposit ID</t>
  </si>
  <si>
    <t>PubMed Central ID</t>
  </si>
  <si>
    <t>Pre-loaded Publications Source</t>
  </si>
  <si>
    <t>source</t>
  </si>
  <si>
    <t>pubid</t>
  </si>
  <si>
    <t>Autosync</t>
  </si>
  <si>
    <t>Autosync Success</t>
  </si>
  <si>
    <t>Original Source</t>
  </si>
  <si>
    <t>PMC Manuscript ID</t>
  </si>
  <si>
    <t>PM Article Acceptance Date</t>
  </si>
  <si>
    <t>PM Article Availability Date</t>
  </si>
  <si>
    <t>EPMC Is Item Open Access</t>
  </si>
  <si>
    <t>EPMC Is In Europe Pubmed Central</t>
  </si>
  <si>
    <t>EPMC Is In Pubmed Central</t>
  </si>
  <si>
    <t>EPMC Updated</t>
  </si>
  <si>
    <t>OpenAire Type</t>
  </si>
  <si>
    <t>OpenAire License Level</t>
  </si>
  <si>
    <t>OpenAire Hostname</t>
  </si>
  <si>
    <t>OpenAire Fulltext URL</t>
  </si>
  <si>
    <t>OpenAire Embargodate (YYYY-MM-DD)</t>
  </si>
  <si>
    <t>OpenAire Updated</t>
  </si>
  <si>
    <t>CrossRefOA Content Version</t>
  </si>
  <si>
    <t>CrossRefOA Embargo Delay</t>
  </si>
  <si>
    <t>CrossRefOA Start Date</t>
  </si>
  <si>
    <t>CrossRefOA VOR License URL</t>
  </si>
  <si>
    <t>CrossRefOA Updated</t>
  </si>
  <si>
    <t>CrossRefOA TDM License URL</t>
  </si>
  <si>
    <t>CrossRefOA AM License URL</t>
  </si>
  <si>
    <t>5e6a27b6e5cc89.33826613</t>
  </si>
  <si>
    <t>Working Paper</t>
  </si>
  <si>
    <t>White A J</t>
  </si>
  <si>
    <t>Health Data Research UK Annual Review 2018/19</t>
  </si>
  <si>
    <t>Health Data Research UK website</t>
  </si>
  <si>
    <t>https://www.hdruk.ac.uk/annual-review-2019/</t>
  </si>
  <si>
    <t>Manual</t>
  </si>
  <si>
    <t>5e6a2b1d86b3c5.34186307</t>
  </si>
  <si>
    <t>Conference Proceeding_Abstract</t>
  </si>
  <si>
    <t>Cake C</t>
  </si>
  <si>
    <t>Morris A, Tooke J, White A, Seymour D, Kaussman D</t>
  </si>
  <si>
    <t>Realising patient and NHS benefits from health and care data: from policy to practice</t>
  </si>
  <si>
    <t>1-28</t>
  </si>
  <si>
    <t>https://www.hdruk.ac.uk/wp-content/uploads/2020/01/200227-Realising-patient-and-NHS-benefits-from-health-and-care-data-from-policy-to-practice.pdf</t>
  </si>
  <si>
    <t>56c4934d59d920.63676156</t>
  </si>
  <si>
    <t>Journal Article</t>
  </si>
  <si>
    <t>10.3414/ME15-12-0004</t>
  </si>
  <si>
    <t>Denaxas S, Friedman C, Geissbuhler A, Hemingway H, Kalra D, Kimura M, Kuhn K, Payne H, de Quiros F, Wyatt J</t>
  </si>
  <si>
    <t>Discussion of Combining Health Data Uses to Ignite Health System Learning</t>
  </si>
  <si>
    <t>Methods of Information in Medicine</t>
  </si>
  <si>
    <t>06</t>
  </si>
  <si>
    <t>0026-1270</t>
  </si>
  <si>
    <t>2511-705X</t>
  </si>
  <si>
    <t>000366043500003</t>
  </si>
  <si>
    <t>CrossRef</t>
  </si>
  <si>
    <t>PubMed</t>
  </si>
  <si>
    <t>5c59cc6a0bd875.03582096</t>
  </si>
  <si>
    <t>10.1371/journal.pone.0202359</t>
  </si>
  <si>
    <t>Chung SC</t>
  </si>
  <si>
    <t>Pujades-Rodriguez M, Duyx B, Denaxas SC, Pasea L, Hingorani A, Timmis A, Williams B, Hemingway H</t>
  </si>
  <si>
    <t>Time spent at blood pressure target and the risk of death and cardiovascular diseases.</t>
  </si>
  <si>
    <t>PloS one</t>
  </si>
  <si>
    <t>9</t>
  </si>
  <si>
    <t>e0202359</t>
  </si>
  <si>
    <t>1932-6203</t>
  </si>
  <si>
    <t>PMC6124703</t>
  </si>
  <si>
    <t>30183734</t>
  </si>
  <si>
    <t>2020-02-18</t>
  </si>
  <si>
    <t>2018-08-01</t>
  </si>
  <si>
    <t>publication</t>
  </si>
  <si>
    <t>Open Access</t>
  </si>
  <si>
    <t>UM Publications</t>
  </si>
  <si>
    <t>https://cris.maastrichtuniversity.nl/portal/en/publications/time-spent-at-blood-pressure-target-and-the-risk-of-death-and-cardiovascular-diseases(5e2f9724-1896-4bb0-b1a1-1cc8c8d46078).html</t>
  </si>
  <si>
    <t>vor</t>
  </si>
  <si>
    <t>2018-09-05</t>
  </si>
  <si>
    <t>http://creativecommons.org/licenses/by/4.0/</t>
  </si>
  <si>
    <t>5c59cc6a3df887.07457083</t>
  </si>
  <si>
    <t>10.1177/2047487318785228</t>
  </si>
  <si>
    <t>Archangelidi O</t>
  </si>
  <si>
    <t>Pujades-Rodriguez M, Timmis A, Jouven X, Denaxas S, Hemingway H</t>
  </si>
  <si>
    <t>Clinically recorded heart rate and incidence of 12 coronary, cardiac, cerebrovascular and peripheral arterial diseases in 233,970 men and women: A linked electronic health record study.</t>
  </si>
  <si>
    <t>European journal of preventive cardiology</t>
  </si>
  <si>
    <t>14</t>
  </si>
  <si>
    <t>1485-1495</t>
  </si>
  <si>
    <t>2047-4881</t>
  </si>
  <si>
    <t>2047-4873</t>
  </si>
  <si>
    <t>29966429</t>
  </si>
  <si>
    <t>Spiral - Imperial College Digital Repository</t>
  </si>
  <si>
    <t>http://hdl.handle.net/10044/1/68630</t>
  </si>
  <si>
    <t>tdm</t>
  </si>
  <si>
    <t>2018-07-02</t>
  </si>
  <si>
    <t>http://journals.sagepub.com/page/policies/text-and-data-mining-license</t>
  </si>
  <si>
    <t>5c59cc6a745846.44542484</t>
  </si>
  <si>
    <t>10.1371/journal.pone.0202344</t>
  </si>
  <si>
    <t>Steele AJ</t>
  </si>
  <si>
    <t>Denaxas SC, Shah AD, Hemingway H, Luscombe NM</t>
  </si>
  <si>
    <t>Machine learning models in electronic health records can outperform conventional survival models for predicting patient mortality in coronary artery disease.</t>
  </si>
  <si>
    <t>8</t>
  </si>
  <si>
    <t>e0202344</t>
  </si>
  <si>
    <t>PMC6118376</t>
  </si>
  <si>
    <t>30169498</t>
  </si>
  <si>
    <t>2018-07-30</t>
  </si>
  <si>
    <t>Europe PubMed Central</t>
  </si>
  <si>
    <t>http://europepmc.org/articles/PMC6118376</t>
  </si>
  <si>
    <t>2018-08-31</t>
  </si>
  <si>
    <t>5c59cc6a9a4246.18797368</t>
  </si>
  <si>
    <t>10.1002/ejhf.1350</t>
  </si>
  <si>
    <t>Uijl A</t>
  </si>
  <si>
    <t>Koudstaal S, Direk K, Denaxas S, Groenwold RHH, Banerjee A, Hoes AW, Hemingway H, Asselbergs FW</t>
  </si>
  <si>
    <t>Risk factors for incident heart failure in age- and sex-specific strata: a population-based cohort using linked electronic health records.</t>
  </si>
  <si>
    <t>European journal of heart failure</t>
  </si>
  <si>
    <t>10</t>
  </si>
  <si>
    <t>1197-1206</t>
  </si>
  <si>
    <t>1879-0844</t>
  </si>
  <si>
    <t>1388-9842</t>
  </si>
  <si>
    <t>30618162</t>
  </si>
  <si>
    <t>2018-08-23</t>
  </si>
  <si>
    <t>Unknown Repository</t>
  </si>
  <si>
    <t>http://dx.doi.org/10.1002/ejhf.1350</t>
  </si>
  <si>
    <t>2019-01-07</t>
  </si>
  <si>
    <t>http://creativecommons.org/licenses/by-nc/4.0/</t>
  </si>
  <si>
    <t>http://doi.wiley.com/10.1002/tdm_license_1.1</t>
  </si>
  <si>
    <t>5c59cc702e5ae8.34754067</t>
  </si>
  <si>
    <t>10.1080/17538157.2017.1364251</t>
  </si>
  <si>
    <t>McMahon C</t>
  </si>
  <si>
    <t>Denaxas S</t>
  </si>
  <si>
    <t>A novel metadata management model to capture consent for record linkage in longitudinal research studies.</t>
  </si>
  <si>
    <t>Informatics for health &amp; social care</t>
  </si>
  <si>
    <t>176-188</t>
  </si>
  <si>
    <t>1753-8165</t>
  </si>
  <si>
    <t>1753-8157</t>
  </si>
  <si>
    <t>PMC6484449</t>
  </si>
  <si>
    <t>29106808</t>
  </si>
  <si>
    <t>http://europepmc.org/articles/PMC6484449</t>
  </si>
  <si>
    <t>2017-11-06</t>
  </si>
  <si>
    <t>5c59cc709f7ae7.85227931</t>
  </si>
  <si>
    <t>10.1016/j.ijmedinf.2018.01.006</t>
  </si>
  <si>
    <t>Harris S</t>
  </si>
  <si>
    <t>Shi S, Brealey D, MacCallum NS, Denaxas S, Perez-Suarez D, Ercole A, Watkinson P, Jones A, Ashworth S, Beale R, Young D, Brett S, Singer M</t>
  </si>
  <si>
    <t>Critical Care Health Informatics Collaborative (CCHIC): Data, tools and methods for reproducible research: A multi-centre UK intensive care database.</t>
  </si>
  <si>
    <t>International journal of medical informatics</t>
  </si>
  <si>
    <t>82-89</t>
  </si>
  <si>
    <t>1872-8243</t>
  </si>
  <si>
    <t>1386-5056</t>
  </si>
  <si>
    <t>29500026</t>
  </si>
  <si>
    <t>2018-01-08</t>
  </si>
  <si>
    <t>http://hdl.handle.net/10044/1/57363</t>
  </si>
  <si>
    <t>https://www.elsevier.com/tdm/userlicense/1.0/</t>
  </si>
  <si>
    <t>5c59cc70c57825.35113800</t>
  </si>
  <si>
    <t>10.1093/eurheartj/ehx487</t>
  </si>
  <si>
    <t>Hemingway H</t>
  </si>
  <si>
    <t>Asselbergs FW, Danesh J, Dobson R, Maniadakis N, Maggioni A, van Thiel GJM, Cronin M, Brobert G, Vardas P, Anker SD, Grobbee DE, Denaxas S, Innovative Medicines Initiative 2nd programme, Big Data for Better Outcomes, BigData@Heart Consortium of 20 academic and industry partners including ESC</t>
  </si>
  <si>
    <t>Big data from electronic health records for early and late translational cardiovascular research: challenges and potential.</t>
  </si>
  <si>
    <t>European heart journal</t>
  </si>
  <si>
    <t>16</t>
  </si>
  <si>
    <t>1481-1495</t>
  </si>
  <si>
    <t>1522-9645</t>
  </si>
  <si>
    <t>0195-668X</t>
  </si>
  <si>
    <t>000430725600023</t>
  </si>
  <si>
    <t>PMC6019015</t>
  </si>
  <si>
    <t>29370377</t>
  </si>
  <si>
    <t>2017-08-08</t>
  </si>
  <si>
    <t>http://dspace.library.uu.nl/handle/1874/371460</t>
  </si>
  <si>
    <t>2017-08-29</t>
  </si>
  <si>
    <t>5c59cc70e42321.73444511</t>
  </si>
  <si>
    <t>10.1109/JBHI.2018.2796941</t>
  </si>
  <si>
    <t>Pita R</t>
  </si>
  <si>
    <t>Pinto C, Sena S, Fiaccone R, Amorim L, Reis S, Barreto ML, Denaxas S, Barreto ME</t>
  </si>
  <si>
    <t>On the Accuracy and Scalability of Probabilistic Data Linkage Over the Brazilian 114 Million Cohort.</t>
  </si>
  <si>
    <t>IEEE journal of biomedical and health informatics</t>
  </si>
  <si>
    <t>346-353</t>
  </si>
  <si>
    <t>2168-2208</t>
  </si>
  <si>
    <t>2168-2194</t>
  </si>
  <si>
    <t>000426831200007</t>
  </si>
  <si>
    <t>29505402</t>
  </si>
  <si>
    <t>LAReferencia - Red Federada de Repositorios Institucionales de Publicaciones Científicas Latinoamericanas</t>
  </si>
  <si>
    <t>https://www.arca.fiocruz.br/handle/icict/26425</t>
  </si>
  <si>
    <t>5c59ccea93dd07.36191946</t>
  </si>
  <si>
    <t>Preprint</t>
  </si>
  <si>
    <t>10.1101/539403</t>
  </si>
  <si>
    <t>Gonzalez-Izquierdo A, Direk K, Fitzpatrick N, Banerjee A, Dobson R, Fatemifar G, Kuan V, Lumbers T, Pasea L, Patel R, Hingorani A, Sudlow C, Hemingway H</t>
  </si>
  <si>
    <t>UK phenomics platform for developing and validating EHR phenotypes: CALIBER</t>
  </si>
  <si>
    <t>ORCID</t>
  </si>
  <si>
    <t>5c5e085777f8b9.14014456</t>
  </si>
  <si>
    <t>10.1109/TBME.2018.2865669</t>
  </si>
  <si>
    <t>Puyol-Anton E</t>
  </si>
  <si>
    <t>Ruijsink B, Gerber B, Amzulescu MS, Langet H, De Craene M, Schnabel JA, Piro P, King AP</t>
  </si>
  <si>
    <t>Regional Multi-View Learning for Cardiac Motion Analysis: Application to Identification of Dilated Cardiomyopathy Patients.</t>
  </si>
  <si>
    <t>IEEE transactions on bio-medical engineering</t>
  </si>
  <si>
    <t>956-966</t>
  </si>
  <si>
    <t>1558-2531</t>
  </si>
  <si>
    <t>0018-9294</t>
  </si>
  <si>
    <t>30113891</t>
  </si>
  <si>
    <t>King's Research Portal</t>
  </si>
  <si>
    <t>https://doi.org/10.1109/TBME.2018.2865669</t>
  </si>
  <si>
    <t>5c7009fda759c3.27526357</t>
  </si>
  <si>
    <t>10.1038/s41598-018-24982-z</t>
  </si>
  <si>
    <t>Jacobsen A</t>
  </si>
  <si>
    <t>Bosch LJW, Martens-de Kemp SR, Carvalho B, Sillars-Hardebol AH, Dobson RJ, de Rinaldis E, Meijer GA, Abeln S, Heringa J, Fijneman RJA, Feenstra KA</t>
  </si>
  <si>
    <t>Aurora kinase A (AURKA) interaction with Wnt and Ras-MAPK signalling pathways in colorectal cancer.</t>
  </si>
  <si>
    <t>Scientific reports</t>
  </si>
  <si>
    <t>7522</t>
  </si>
  <si>
    <t>2045-2322</t>
  </si>
  <si>
    <t>PMC5951826</t>
  </si>
  <si>
    <t>29760449</t>
  </si>
  <si>
    <t>2018-04-12</t>
  </si>
  <si>
    <t>DSpace at VU</t>
  </si>
  <si>
    <t>https://research.vu.nl/en/publications/ae153655-921c-49f9-8756-c70a3e4dca04</t>
  </si>
  <si>
    <t>2018-05-14</t>
  </si>
  <si>
    <t>http://creativecommons.org/licenses/by/4.0</t>
  </si>
  <si>
    <t>https://creativecommons.org/licenses/by/4.0</t>
  </si>
  <si>
    <t>5c7009fdcbda61.26665861</t>
  </si>
  <si>
    <t>10.1038/s41598-018-22521-4</t>
  </si>
  <si>
    <t>Bean DM</t>
  </si>
  <si>
    <t>Wu H, Iqbal E, Dzahini O, Ibrahim ZM, Broadbent M, Stewart R, Dobson RJB</t>
  </si>
  <si>
    <t>Author Correction: Knowledge graph prediction of unknown adverse drug reactions and validation in electronic health records.</t>
  </si>
  <si>
    <t>4284</t>
  </si>
  <si>
    <t>PMC5840371</t>
  </si>
  <si>
    <t>29511265</t>
  </si>
  <si>
    <t>http://europepmc.org/articles/PMC5840371</t>
  </si>
  <si>
    <t>2018-03-06</t>
  </si>
  <si>
    <t>5c7009fdf0b7e6.44804268</t>
  </si>
  <si>
    <t>10.2196/mhealth.8292</t>
  </si>
  <si>
    <t>Meyer N</t>
  </si>
  <si>
    <t>Kerz M, Folarin A, Joyce DW, Jackson R, Karr C, Dobson R, MacCabe J</t>
  </si>
  <si>
    <t>Capturing Rest-Activity Profiles in Schizophrenia Using Wearable and Mobile Technologies: Development, Implementation, Feasibility, and Acceptability of a Remote Monitoring Platform.</t>
  </si>
  <si>
    <t>JMIR mHealth and uHealth</t>
  </si>
  <si>
    <t>e188</t>
  </si>
  <si>
    <t>2291-5222</t>
  </si>
  <si>
    <t>PMC6234334</t>
  </si>
  <si>
    <t>30377146</t>
  </si>
  <si>
    <t>2018-06-21</t>
  </si>
  <si>
    <t>http://europepmc.org/articles/PMC6234334</t>
  </si>
  <si>
    <t>5c7009fe2361a8.42437259</t>
  </si>
  <si>
    <t>10.1016/j.neurobiolaging.2018.04.019</t>
  </si>
  <si>
    <t>Carbajosa G</t>
  </si>
  <si>
    <t>Malki K, Lawless N, Wang H, Ryder JW, Wozniak E, Wood K, Mein CA, Dobson RJB, Collier DA, O'Neill MJ, Hodges AK, Newhouse SJ</t>
  </si>
  <si>
    <t>Loss of Trem2 in microglia leads to widespread disruption of cell coexpression networks in mouse brain.</t>
  </si>
  <si>
    <t>Neurobiology of aging</t>
  </si>
  <si>
    <t>151-166</t>
  </si>
  <si>
    <t>1558-1497</t>
  </si>
  <si>
    <t>0197-4580</t>
  </si>
  <si>
    <t>PMC6075941</t>
  </si>
  <si>
    <t>29906661</t>
  </si>
  <si>
    <t>2018-04-28</t>
  </si>
  <si>
    <t>http://europepmc.org/articles/PMC6075941</t>
  </si>
  <si>
    <t>2018-05-15</t>
  </si>
  <si>
    <t>5c7009fe41d5b4.51392361</t>
  </si>
  <si>
    <t>10.1186/s13195-018-0396-5</t>
  </si>
  <si>
    <t>Bos I</t>
  </si>
  <si>
    <t>Vos S, Vandenberghe R, Scheltens P, Engelborghs S, Frisoni G, Molinuevo JL, Wallin A, Lleó A, Popp J, Martinez-Lage P, Baird A, Dobson R, Legido-Quigley C, Sleegers K, Van Broeckhoven C, Bertram L, Ten Kate M, Barkhof F, Zetterberg H, Lovestone S, Streffer J, Visser PJ</t>
  </si>
  <si>
    <t>The EMIF-AD Multimodal Biomarker Discovery study: design, methods and cohort characteristics.</t>
  </si>
  <si>
    <t>Alzheimer's research &amp; therapy</t>
  </si>
  <si>
    <t>64</t>
  </si>
  <si>
    <t>1758-9193</t>
  </si>
  <si>
    <t>PMC6035398</t>
  </si>
  <si>
    <t>29980228</t>
  </si>
  <si>
    <t>2018-06-08</t>
  </si>
  <si>
    <t>Institutional Repository Universiteit Antwerpen</t>
  </si>
  <si>
    <t>https://hdl.handle.net/10067/1521570151162165141</t>
  </si>
  <si>
    <t>2018-07-06</t>
  </si>
  <si>
    <t>5c7009fe655126.32605123</t>
  </si>
  <si>
    <t>10.1186/s12911-018-0623-9</t>
  </si>
  <si>
    <t>Jackson R</t>
  </si>
  <si>
    <t>Kartoglu I, Stringer C, Gorrell G, Roberts A, Song X, Wu H, Agrawal A, Lui K, Groza T, Lewsley D, Northwood D, Folarin A, Stewart R, Dobson R</t>
  </si>
  <si>
    <t>CogStack - experiences of deploying integrated information retrieval and extraction services in a large National Health Service Foundation Trust hospital.</t>
  </si>
  <si>
    <t>BMC medical informatics and decision making</t>
  </si>
  <si>
    <t>47</t>
  </si>
  <si>
    <t>1472-6947</t>
  </si>
  <si>
    <t>PMC6020175</t>
  </si>
  <si>
    <t>29941004</t>
  </si>
  <si>
    <t>2018-06-01</t>
  </si>
  <si>
    <t>Edinburgh Research Explorer</t>
  </si>
  <si>
    <t>https://doi.org/10.1186/s12911-018-0623-9</t>
  </si>
  <si>
    <t>2018-06-25</t>
  </si>
  <si>
    <t>5c7009fe89de50.80333737</t>
  </si>
  <si>
    <t>10.3233/JAD-179904</t>
  </si>
  <si>
    <t>Kiddle SJ</t>
  </si>
  <si>
    <t>Voyle N, Dobson RJB</t>
  </si>
  <si>
    <t>A Blood Test for Alzheimer's Disease: Progress, Challenges, and Recommendations.</t>
  </si>
  <si>
    <t>Journal of Alzheimer's disease : JAD</t>
  </si>
  <si>
    <t>s1</t>
  </si>
  <si>
    <t>S289-S297</t>
  </si>
  <si>
    <t>1875-8908</t>
  </si>
  <si>
    <t>1387-2877</t>
  </si>
  <si>
    <t>PMC6010156</t>
  </si>
  <si>
    <t>29614671</t>
  </si>
  <si>
    <t>EMS75806</t>
  </si>
  <si>
    <t>UCL Discovery</t>
  </si>
  <si>
    <t>https://discovery.ucl.ac.uk/id/eprint/10048817/1/Kiddle_Blood_Test_Alzheimers_AAM.pdf</t>
  </si>
  <si>
    <t>5c7009fea5a2f7.44518753</t>
  </si>
  <si>
    <t>10.1093/jamia/ocx160</t>
  </si>
  <si>
    <t>Wu H</t>
  </si>
  <si>
    <t>Toti G, Morley KI, Ibrahim ZM, Folarin A, Jackson R, Kartoglu I, Agrawal A, Stringer C, Gale D, Gorrell G, Roberts A, Broadbent M, Stewart R, Dobson RJB</t>
  </si>
  <si>
    <t>SemEHR: A general-purpose semantic search system to surface semantic data from clinical notes for tailored care, trial recruitment, and clinical research.</t>
  </si>
  <si>
    <t>Journal of the American Medical Informatics Association : JAMIA</t>
  </si>
  <si>
    <t>5</t>
  </si>
  <si>
    <t>530-537</t>
  </si>
  <si>
    <t>1527-974X</t>
  </si>
  <si>
    <t>1067-5027</t>
  </si>
  <si>
    <t>PMC6019046</t>
  </si>
  <si>
    <t>29361077</t>
  </si>
  <si>
    <t>https://doi.org/10.1093/jamia/ocx160</t>
  </si>
  <si>
    <t>2018-01-19</t>
  </si>
  <si>
    <t>5c7009feca6142.44180850</t>
  </si>
  <si>
    <t>10.2196/preprints.10506</t>
  </si>
  <si>
    <t>Oellrich A</t>
  </si>
  <si>
    <t>Gkotsis G, Dobson R, Hubbard T, Dutta R</t>
  </si>
  <si>
    <t>Mining Social Media Data to Study the Consequences of Dementia Diagnosis on Caregivers and Relatives (Preprint)</t>
  </si>
  <si>
    <t>5c7009feed8720.76901563</t>
  </si>
  <si>
    <t>10.1101/248757</t>
  </si>
  <si>
    <t>Malki K, Lawless N, Wang H, Ryder J, Wozniak E, Wood K, Mein C, Dobson R, Collier D, O'Neill M, Hodges A, Newhouse S</t>
  </si>
  <si>
    <t>Loss of Trem2 in microglia leads to widespread disruption of cell co-expression networks in mouse brain</t>
  </si>
  <si>
    <t>5c7009ff1cc723.45983157</t>
  </si>
  <si>
    <t>10.1145/3267305.3267540</t>
  </si>
  <si>
    <t>Stewart C</t>
  </si>
  <si>
    <t>Rashid Z, Ranjan Y, Sun S, Dobson R, Folarin A</t>
  </si>
  <si>
    <t>RADAR-base</t>
  </si>
  <si>
    <t>1735-1743</t>
  </si>
  <si>
    <t>not available</t>
  </si>
  <si>
    <t>2018-10-08</t>
  </si>
  <si>
    <t>http://www.acm.org/publications/policies/copyright_policy#Background</t>
  </si>
  <si>
    <t>5c700e8dd68bb9.84305510</t>
  </si>
  <si>
    <t>10.1145/3267305.3267579</t>
  </si>
  <si>
    <t>Ranjan Y</t>
  </si>
  <si>
    <t>Kerz M, Rashid Z, Böttcher S, Dobson R, Folarin A</t>
  </si>
  <si>
    <t>223-226</t>
  </si>
  <si>
    <t>5c700f18245807.05941396</t>
  </si>
  <si>
    <t>10.1145/3267305.3267578</t>
  </si>
  <si>
    <t>Rashid Z</t>
  </si>
  <si>
    <t>Stewart C, Böttcher S, Ranjan Y, Dobson R, Folarin A</t>
  </si>
  <si>
    <t>227-230</t>
  </si>
  <si>
    <t>5c700fc100a821.75325323</t>
  </si>
  <si>
    <t>10.1016/j.jval.2018.09.679</t>
  </si>
  <si>
    <t>Shaikh S</t>
  </si>
  <si>
    <t>Agrawal R, Tripathi P, Bruce Wirta S, Maniadakis N, Suzart-Woischnik K, Denaxas S, Dobson R</t>
  </si>
  <si>
    <t>PCV134 - REAL-WORLD DATA SOURCES FOR HEART FAILURE RESEARCH: A SYSTEMATIC REVIEW</t>
  </si>
  <si>
    <t>Value in Health</t>
  </si>
  <si>
    <t>2018-10-01</t>
  </si>
  <si>
    <t>5c70104aca62a5.59833756</t>
  </si>
  <si>
    <t>10.1016/j.bja.2018.07.002</t>
  </si>
  <si>
    <t>Wong DJN</t>
  </si>
  <si>
    <t>Harris SK, Moonesinghe SR, SNAP-2: EPICCS collaborators , Health Services Research Centre, National Institute of Academic Anaesthesia , Study Steering Group , Net Solving Limited , Trainee Research Networks , Abertawe Bro Morgannwg University Health Board , Aintree University Hospitals NHS Foundation Trust , Airedale NHS Foundation Trust , Aneurin Bevan Health Board , Ashford &amp; St Peters NHS Foundation Trust , Barking, Havering and Redbridge University Hospitals NHS Trust , Barnsley Hospital NHS Foundation Trust , Barts Health NHS Trust , Basildon and Thurrock University Hospitals NHS Foundation Trust , Bedford Hospital NHS Trust , Belfast Health and Social Care Trust , Betsi Cadwaladr University Health Board , Birmingham Women's NHS Foundation Trust , Blackpool Teaching Hospitals NHS Foundation Trust , Bolton Hospital NHS Foundation Trust , Bradford Teaching Hospitals NHS Foundation Trust , Brighton and Sussex University Hospitals NHS Trust , Buckinghamshire Healthcare NHS Trust , Burton Hospitals NHS Foundation Trust , Calderdale and Huddersfield NHS Foundation Trust , Cambridge University Hospitals NHS Foundation Trust , Cardiff and Vale University Health Board , Central Manchester University Hospitals NHS Foundation Trust , Chelsea and Westminster Hospital NHS Foundation Trust , Chesterfield Royal Hospital NHS Foundation Trust , Christie Hospital NHS Foundation Trust , City Hospitals Sunderland NHS Foundation Trust , Colchester Hospital University NHS Foundation Trust , Countess of Chester NHS Foundation Trust , County Durham and Darlington NHS Foundation Trust , Croydon Health Services NHS Trust , Cwm Taf University Health Board , Dartford and Gravesham NHS Trust , Derby Hospitals NHS Foundation Trust , Doncaster and Bassetlaw Hospitals NHS Foundation Trust , Dorset County Hospital NHS Foundation Trust , Dudley Group NHS Foundation Trust , East and North Hertfordshire NHS Trust , East Kent Hospitals University NHS Foundation Trust , East Lancashire Hospitals NHS Trust , East Sussex Healthcare NHS Trust , Epsom and St Helier University Hospitals NHS Trust , Frimley Health NHS Foundation Trust , Gateshead Health NHS Foundation Trust , Gloucestershire Hospitals NHS Foundation Trust , Great Western Hospitals NHS Foundation Trust , Guy's and St Thomas' NHS Foundation Trust , Hampshire Hospitals NHS Foundation Trust , Harrogate and District NHS Foundation Trust , Heart Of England NHS Foundation Trust , Hillingdon Hospitals NHS Foundation Trust , Homerton University Hospital NHS Foundation Trust , Hull and East Yorkshire Hospitals NHS Trust , Hywel Dda Health Board , Imperial College Healthcare NHS Trust , Ipswich Hospital NHS Trust , Isle of Wight NHS Trust , James Paget University Hospitals NHS Foundation Trust , Kettering General Hospital NHS Foundation Trust , King's College Hospital NHS Foundation Trust , Kingston Hospital NHS Foundation Trust , Lancashire Teaching Hospitals NHS Foundation Trust , Leeds Teaching Hospitals NHS Trust , Lewisham and Greenwich NHS Trust , Liverpool Women's NHS Foundation Trust , Luton and Dunstable University Hospital NHS Foundation Trust , Medway NHS Foundation Trust , Mid Cheshire Hospitals NHS Foundation Trust , Mid Essex Hospital Services NHS Trust , Mid Yorkshire Hospitals NHS Trust , Milton Keynes University Hospital NHS Foundation Trust , Newcastle upon Tyne Hospitals NHS Foundation Trust , NHS Ayrshire &amp; Arran , NHS Dumfries &amp; Galloway , NHS Fife , NHS Greater Glasgow &amp; Clyde , NHS Highland , NHS Lanarkshire , NHS Lothian , NHS Scotland Special Board , NHS Shetland , NHS Tayside , Norfolk and Norwich University Hospitals NHS Foundation Trust , Northampton General Hospital NHS Trust , North Bristol NHS Trust , North Cumbria University Hospitals NHS Trust , Northern Devon Healthcare NHS Trust , Northern Health and Social Care Trust , Northern Lincolnshire and Goole Hospitals NHS Foundation Trust , North Middlesex University Hospital NHS Trust , North Tees and Hartlepool NHS Trust , Northumbria Healthcare NHS Foundation Trust , North West Anglia NHS Foundation Trust , Nottingham University Hospitals NHS Trust , Oxford University Hospitals NHS Foundation Trust , Papworth Hospital NHS Foundation Trust , Pennine Acute NHS Trust , Plymouth Hospitals NHS Trust , Poole Hospital NHS Foundation Trust , Portsmouth Hospitals NHS Trust , Princess Alexandra Hospital NHS Trust , Queen Elizabeth Hospital NHS Foundation Trust , Queen Victoria Hospital NHS Foundation Trust , Robert Jones and Agnes Hunt Orthopaedic Hospital Foundation Trust , Rotherham NHS Foundation Trust , Royal Berkshire NHS Foundation Trust , Royal Bournemouth &amp; Christchurch Hospitals NHS Foundation Trust , Royal Cornwall Hospitals NHS Trust , Royal Devon and Exeter NHS Foundation Trust , Royal Free London NHS Foundation Trust , Royal Liverpool and Broadgreen University Hospitals NHS Trust , Royal Marsden NHS Foundation Trust , Royal National Orthopaedic Hospital NHS Trust , Royal Orthopaedic Hospital NHS Foundation Trust , Royal Surrey County Hospital NHS Foundation Trust , Royal United Hospitals Bath NHS Trust , Royal Wolverhampton Hospitals NHS Trust , Salford Royal NHS Foundation Trust , Salisbury NHS Foundation Trust , Sandwell and West Birmingham Hospitals NHS Trust , Sheffield Teaching Hospitals NHS Foundation Trust , Shrewsbury and Telford Hospital NHS Trust , South Eastern Health and Social Care Trust , Southport and Ormskirk Hospital NHS Trust , South Tees Hospitals NHS Foundation Trust , South Tyneside NHS Foundation Trust , South Warwickshire NHS Foundation Trust , St George's Healthcare NHS Trust , St Helens and Knowsley Teaching Hospitals NHS Trust , Stockport NHS Foundation Trust , Surrey and Sussex Healthcare NHS Trust , Tameside Hospital NHS Foundation Trust , Taunton and Somerset NHS Foundation Trust , Torbay and South Devon NHS Foundation Trust , United Lincolnshire Hospitals NHS Trust , University College London Hospitals NHS Foundation Trust , University Hospital of North Midlands NHS Trust , University Hospital of South Manchester NHS Foundation Trust , University Hospitals Birmingham NHS Foundation Trust , University Hospitals Bristol NHS Foundation Trust , University Hospitals Coventry and Warwickshire NHS Trust , University Hospitals of Leicester NHS Trust , University Hospitals of Morecambe Bay NHS Foundation Trust , University Hospital Southampton NHS Foundation Trust , Walsall Healthcare NHS Trust , Warrington &amp; Halton Hospitals NHS Foundation Trust , Western Health and Social Care Trust , Western Sussex Hospitals NHS Foundation Trust , West Herts Hospitals NHS Trust , Weston Area Health NHS Trust , West Suffolk NHS Foundation Trust , Whittington Hospital NHS Trust , Wirral University Teaching Hospital NHS Foundation Trust , Worcestershire Acute Hospitals NHS Trust , Wrightington, Wigan and Leigh NHS Foundation Trust , Wye Valley NHS Trust , Yeovil District Hospital NHS Foundation Trust , York Teaching Hospital NHS Foundation Trust</t>
  </si>
  <si>
    <t>Cancelled operations: a 7-day cohort study of planned adult inpatient surgery in 245 UK National Health Service hospitals.</t>
  </si>
  <si>
    <t>British journal of anaesthesia</t>
  </si>
  <si>
    <t>730-738</t>
  </si>
  <si>
    <t>1471-6771</t>
  </si>
  <si>
    <t>0007-0912</t>
  </si>
  <si>
    <t>30236235</t>
  </si>
  <si>
    <t>2018-07-09</t>
  </si>
  <si>
    <t>5c7011440236d5.52143626</t>
  </si>
  <si>
    <t>10.1038/s41598-018-23584-z</t>
  </si>
  <si>
    <t>Iniesta R</t>
  </si>
  <si>
    <t>Hodgson K, Stahl D, Malki K, Maier W, Rietschel M, Mors O, Hauser J, Henigsberg N, Dernovsek MZ, Souery D, Dobson R, Aitchison KJ, Farmer A, McGuffin P, Lewis CM, Uher R</t>
  </si>
  <si>
    <t>Antidepressant drug-specific prediction of depression treatment outcomes from genetic and clinical variables.</t>
  </si>
  <si>
    <t>5530</t>
  </si>
  <si>
    <t>PMC5882876</t>
  </si>
  <si>
    <t>29615645</t>
  </si>
  <si>
    <t>2018-03-13</t>
  </si>
  <si>
    <t>http://europepmc.org/articles/PMC5882876</t>
  </si>
  <si>
    <t>2018-04-03</t>
  </si>
  <si>
    <t>5c7013fea67944.77676340</t>
  </si>
  <si>
    <t>10.1101/378158</t>
  </si>
  <si>
    <t>Iacoangeli A</t>
  </si>
  <si>
    <t>Al Khleifat A, Sproviero W, Shatunov A, Jones A, Opie-Martin S, Naselli E, Fogh I, Hodges A, Dobson R, Newhouse S, Al-Chalabi A</t>
  </si>
  <si>
    <t>ALSgeneScanner: a pipeline for the analysis and interpretation of DNA NGS data of ALS patients</t>
  </si>
  <si>
    <t>5c70145c64d016.81281133</t>
  </si>
  <si>
    <t>10.1101/258533</t>
  </si>
  <si>
    <t>Jansen I</t>
  </si>
  <si>
    <t>Savage J, Watanabe K, Bryois J, Williams D, Steinberg S, Sealock J, Karlsson I, Hägg S, Athanasiu L, Voyle N, Proitsi P, Witoelar A, Stringer S, Aarsland D, Almdahl I, Andersen F, Bergh S, Bettella F, Bjornsson S, Brækhus A, Bråthen G, de Leeuw C, Desikan R, Djurovic S, Dumitrescu L, Fladby T, Homan T, Jonsson P, Kiddle S, Rongve K, Saltvedt I, Sando S, Selbæk G, Skenne N, Snaedal J, Stordal E, Ulstein I, Wang Y, White L, Hjerling-Leffler J, Sullivan P, van der Flier W, Dobson R, Davis L, Stefansson H, Stefansson K, Pedersen N, Ripke S, Andreassen O, Posthuma D</t>
  </si>
  <si>
    <t>Genetic meta-analysis identifies 9 novel loci and functional pathways for Alzheimer's disease risk</t>
  </si>
  <si>
    <t>5c701556420420.68200982</t>
  </si>
  <si>
    <t>10.1101/267195</t>
  </si>
  <si>
    <t>Al Khleifat A, Sproviero W, Shatunov A, Jones A, Dobson R, Newhouse S, Al-Chalabi A</t>
  </si>
  <si>
    <t>DNAscan: a fast, computationally and memory efficient bioinformatics pipeline for the analysis of DNA next-generation-sequencing data</t>
  </si>
  <si>
    <t>bioRxiv</t>
  </si>
  <si>
    <t>https://www.biorxiv.org/content/early/2018/02/18/267195</t>
  </si>
  <si>
    <t>5c7016b498d3b9.09977501</t>
  </si>
  <si>
    <t>10.1136/bmjstel-2017-000251</t>
  </si>
  <si>
    <t>Taylor P, Dobson RJB</t>
  </si>
  <si>
    <t>A patient flow simulator for healthcare management education.</t>
  </si>
  <si>
    <t>BMJ simulation &amp; technology enhanced learning</t>
  </si>
  <si>
    <t>46-48</t>
  </si>
  <si>
    <t>2056-6697</t>
  </si>
  <si>
    <t>PMC6312944</t>
  </si>
  <si>
    <t>30637119</t>
  </si>
  <si>
    <t>2017-09-05</t>
  </si>
  <si>
    <t>http://europepmc.org/articles/PMC6312944</t>
  </si>
  <si>
    <t>5c70172bc73809.30899774</t>
  </si>
  <si>
    <t>10.1101/480459</t>
  </si>
  <si>
    <t>Patel H</t>
  </si>
  <si>
    <t>Dobson R, Newhouse S</t>
  </si>
  <si>
    <t>A Meta-Analysis of Alzheimer's Disease Brain Transcriptomic Data</t>
  </si>
  <si>
    <t>5c7017f954e749.80131294</t>
  </si>
  <si>
    <t>10.1136/medethics-2018-105271</t>
  </si>
  <si>
    <t>Hepgul N</t>
  </si>
  <si>
    <t>Sleeman KE, Firth AM, Johnston A, Teo JTH, Bernal W, Dobson RJB, Higginson IJ</t>
  </si>
  <si>
    <t>In response to Ballantyne and Schaefer's 'Consent and the ethical duty to participate in health data research'.</t>
  </si>
  <si>
    <t>Journal of medical ethics</t>
  </si>
  <si>
    <t>351-352</t>
  </si>
  <si>
    <t>1473-4257</t>
  </si>
  <si>
    <t>0306-6800</t>
  </si>
  <si>
    <t>PMC6583136</t>
  </si>
  <si>
    <t>30617201</t>
  </si>
  <si>
    <t>2018-12-12</t>
  </si>
  <si>
    <t>http://europepmc.org/articles/PMC6583136</t>
  </si>
  <si>
    <t>5c70184fc00a83.64131733</t>
  </si>
  <si>
    <t>10.1038/s41588-018-0311-9</t>
  </si>
  <si>
    <t>Jansen IE</t>
  </si>
  <si>
    <t>Savage JE, Watanabe K, Bryois J, Williams DM, Steinberg S, Sealock J, Karlsson IK, Hägg S, Athanasiu L, Voyle N, Proitsi P, Witoelar A, Stringer S, Aarsland D, Almdahl IS, Andersen F, Bergh S, Bettella F, Bjornsson S, Brækhus A, Bråthen G, de Leeuw C, Desikan RS, Djurovic S, Dumitrescu L, Fladby T, Hohman TJ, Jonsson PV, Kiddle SJ, Rongve A, Saltvedt I, Sando SB, Selbæk G, Shoai M, Skene NG, Snaedal J, Stordal E, Ulstein ID, Wang Y, White LR, Hardy J, Hjerling-Leffler J, Sullivan PF, van der Flier WM, Dobson R, Davis LK, Stefansson H, Stefansson K, Pedersen NL, Ripke S, Andreassen OA, Posthuma D</t>
  </si>
  <si>
    <t>Genome-wide meta-analysis identifies new loci and functional pathways influencing Alzheimer's disease risk.</t>
  </si>
  <si>
    <t>Nature genetics</t>
  </si>
  <si>
    <t>404-413</t>
  </si>
  <si>
    <t>1546-1718</t>
  </si>
  <si>
    <t>1061-4036</t>
  </si>
  <si>
    <t>PMC6836675</t>
  </si>
  <si>
    <t>30617256</t>
  </si>
  <si>
    <t>NIHMS1031924</t>
  </si>
  <si>
    <t>2018-11-09</t>
  </si>
  <si>
    <t>https://kclpure.kcl.ac.uk/portal/en/publications/genomewide-metaanalysis-identifies-new-loci-and-functional-pathways-influencing-alzheimers-disease-risk(4167c4da-8128-476e-86fc-3c75cbed9df2).html</t>
  </si>
  <si>
    <t>http://www.springer.com/tdm</t>
  </si>
  <si>
    <t>5c8792460227a5.45217347</t>
  </si>
  <si>
    <t>10.1186/s12859-019-2633-8</t>
  </si>
  <si>
    <t>Boudellioua I</t>
  </si>
  <si>
    <t>Kulmanov M, Schofield PN, Gkoutos GV, Hoehndorf R</t>
  </si>
  <si>
    <t>DeepPVP: phenotype-based prioritization of causative variants using deep learning.</t>
  </si>
  <si>
    <t>BMC bioinformatics</t>
  </si>
  <si>
    <t>65</t>
  </si>
  <si>
    <t>1471-2105</t>
  </si>
  <si>
    <t>PMC6364462</t>
  </si>
  <si>
    <t>30727941</t>
  </si>
  <si>
    <t>2019-01-17</t>
  </si>
  <si>
    <t>BMC Bioinformatics</t>
  </si>
  <si>
    <t>http://link.springer.com/article/10.1186/s12859-019-2633-8</t>
  </si>
  <si>
    <t>2019-02-06</t>
  </si>
  <si>
    <t>5dae50807577c9.87937166</t>
  </si>
  <si>
    <t>10.1109/JPROC.2019.2943836</t>
  </si>
  <si>
    <t>Rueckert D</t>
  </si>
  <si>
    <t>Schnabel J</t>
  </si>
  <si>
    <t>Model-Based and Data-Driven Strategies in Medical Image Computing</t>
  </si>
  <si>
    <t>Proceedings of the IEEE</t>
  </si>
  <si>
    <t>2020-01-20</t>
  </si>
  <si>
    <t>5e4d290088cf17.74607775</t>
  </si>
  <si>
    <t>10.1371/journal.pone.0225625</t>
  </si>
  <si>
    <t>Teo J, Wu H, Oliveira R, Patel R, Bendayan R, Shah AM, Dobson RJB, Scott PA</t>
  </si>
  <si>
    <t>Semantic computational analysis of anticoagulation use in atrial fibrillation from real world data.</t>
  </si>
  <si>
    <t>11</t>
  </si>
  <si>
    <t>e0225625</t>
  </si>
  <si>
    <t>PMC6876873</t>
  </si>
  <si>
    <t>31765395</t>
  </si>
  <si>
    <t>2019-11-09</t>
  </si>
  <si>
    <t>http://europepmc.org/articles/PMC6876873</t>
  </si>
  <si>
    <t>2019-11-25</t>
  </si>
  <si>
    <t>5e4d2900bc7a28.56036853</t>
  </si>
  <si>
    <t>10.1186/s13326-019-0216-2</t>
  </si>
  <si>
    <t>Tissot H</t>
  </si>
  <si>
    <t>Dobson R</t>
  </si>
  <si>
    <t>Combining string and phonetic similarity matching to identify misspelt names of drugs in medical records written in Portuguese.</t>
  </si>
  <si>
    <t>Journal of biomedical semantics</t>
  </si>
  <si>
    <t>Suppl 1</t>
  </si>
  <si>
    <t>17</t>
  </si>
  <si>
    <t>2041-1480</t>
  </si>
  <si>
    <t>PMC6849162</t>
  </si>
  <si>
    <t>31711534</t>
  </si>
  <si>
    <t>http://europepmc.org/articles/PMC6849162</t>
  </si>
  <si>
    <t>2019-11-01</t>
  </si>
  <si>
    <t>5e4d29010f92a6.74109336</t>
  </si>
  <si>
    <t>10.1145/3341162.3343778</t>
  </si>
  <si>
    <t>Folarin A, Stewart C, Conde P, Dobson R, Rashid Z</t>
  </si>
  <si>
    <t>Challenges &amp;amp; solutions in a hybrid mHealth mobile app</t>
  </si>
  <si>
    <t>183-186</t>
  </si>
  <si>
    <t>2019-09-09</t>
  </si>
  <si>
    <t>5e4d2901363297.50613990</t>
  </si>
  <si>
    <t>10.1016/j.bbi.2019.05.009</t>
  </si>
  <si>
    <t>Hodges AK, Curtis C, Lee SH, Troakes C, Dobson RJB, Newhouse SJ</t>
  </si>
  <si>
    <t>Transcriptomic analysis of probable asymptomatic and symptomatic alzheimer brains.</t>
  </si>
  <si>
    <t>Brain, behavior, and immunity</t>
  </si>
  <si>
    <t>644-656</t>
  </si>
  <si>
    <t>1090-2139</t>
  </si>
  <si>
    <t>0889-1591</t>
  </si>
  <si>
    <t>31063847</t>
  </si>
  <si>
    <t>2019-05-03</t>
  </si>
  <si>
    <t>https://kclpure.kcl.ac.uk/portal/en/publications/transcriptomic-analysis-of-probable-asymptomatic-and-symptomatic-alzheimer-brains(2c58b2df-ed3b-4b85-b86f-efbbcccd7ce9).html</t>
  </si>
  <si>
    <t>2019-05-16</t>
  </si>
  <si>
    <t>5e4d2901578576.81923673</t>
  </si>
  <si>
    <t>10.2196/11734</t>
  </si>
  <si>
    <t>Rashid Z, Stewart C, Conde P, Begale M, Verbeeck D, Boettcher S, Hyve , Dobson R, Folarin A, RADAR-CNS Consortium</t>
  </si>
  <si>
    <t>RADAR-Base: Open Source Mobile Health Platform for Collecting, Monitoring, and Analyzing Data Using Sensors, Wearables, and Mobile Devices.</t>
  </si>
  <si>
    <t>e11734</t>
  </si>
  <si>
    <t>PMC6694732</t>
  </si>
  <si>
    <t>31373275</t>
  </si>
  <si>
    <t>2018-12-09</t>
  </si>
  <si>
    <t>http://europepmc.org/articles/PMC6694732</t>
  </si>
  <si>
    <t>5e4d2901787335.25575300</t>
  </si>
  <si>
    <t>10.1016/j.schres.2019.05.011</t>
  </si>
  <si>
    <t>Leirer D</t>
  </si>
  <si>
    <t>Iyegbe C, Di Forti M, Patel H, Carra E, Fraietta S, Colizzi M, Mondelli V, Quattrone D, Lally J, Ajnakina O, Lee S, Curtis C, Breen G, Pariante C, Aitchison K, Dazzan P, Murray R, Dobson R, Newhouse S</t>
  </si>
  <si>
    <t>Differential gene expression analysis in blood of first episode psychosis patients</t>
  </si>
  <si>
    <t>Schizophrenia Research</t>
  </si>
  <si>
    <t>PMC6677921</t>
  </si>
  <si>
    <t>http://europepmc.org/articles/PMC6677921</t>
  </si>
  <si>
    <t>2019-07-04</t>
  </si>
  <si>
    <t>5e4d290196c7d6.35593518</t>
  </si>
  <si>
    <t>10.1080/21678421.2019.1586951</t>
  </si>
  <si>
    <t>Al Khleifat A</t>
  </si>
  <si>
    <t>Iacoangeli A, Shatunov A, Fang T, Sproviero W, Jones AR, Opie-Martin S, Morrison KE, Shaw PJ, Shaw CE, Powell JF, Dobson R, Newhouse SJ, Al-Chalabi A</t>
  </si>
  <si>
    <t>Telomere length is greater in ALS than in controls: a whole genome sequencing study.</t>
  </si>
  <si>
    <t>Amyotrophic lateral sclerosis &amp; frontotemporal degeneration</t>
  </si>
  <si>
    <t>3-4</t>
  </si>
  <si>
    <t>229-234</t>
  </si>
  <si>
    <t>2167-9223</t>
  </si>
  <si>
    <t>2167-8421</t>
  </si>
  <si>
    <t>PMC6567548</t>
  </si>
  <si>
    <t>30931641</t>
  </si>
  <si>
    <t>http://europepmc.org/articles/PMC6567548</t>
  </si>
  <si>
    <t>2019-04-01</t>
  </si>
  <si>
    <t>5e4d2901b63bc5.33287306</t>
  </si>
  <si>
    <t>10.2196/14782</t>
  </si>
  <si>
    <t>Hodgson K, Dyson S, Morley KI, Ibrahim ZM, Iqbal E, Stewart R, Dobson RJ, Sudlow C</t>
  </si>
  <si>
    <t>Efficient Reuse of Natural Language Processing Models for Phenotype-Mention Identification in Free-text Electronic Medical Records: A Phenotype Embedding Approach.</t>
  </si>
  <si>
    <t>JMIR medical informatics</t>
  </si>
  <si>
    <t>e14782</t>
  </si>
  <si>
    <t>2291-9694</t>
  </si>
  <si>
    <t>PMC6938594</t>
  </si>
  <si>
    <t>31845899</t>
  </si>
  <si>
    <t>2019-10-22</t>
  </si>
  <si>
    <t>https://www.research.ed.ac.uk/portal/en/publications/efficient-reuse-of-natural-language-processing-models-for-phenotypemention-identification-in-freetext-electronic-medical-records-a-phenotype-embedding-approach(a76995de-1379-440a-acea-551280f6be77).html</t>
  </si>
  <si>
    <t>5e4d2901dee568.19990132</t>
  </si>
  <si>
    <t>10.3389/fpsyt.2019.00109</t>
  </si>
  <si>
    <t>Fusar-Poli P</t>
  </si>
  <si>
    <t>Oliver D, Spada G, Patel R, Stewart R, Dobson R, McGuire P</t>
  </si>
  <si>
    <t>Real World Implementation of a Transdiagnostic Risk Calculator for the Automatic Detection of Individuals at Risk of Psychosis in Clinical Routine: Study Protocol.</t>
  </si>
  <si>
    <t>Frontiers in psychiatry</t>
  </si>
  <si>
    <t>109</t>
  </si>
  <si>
    <t>1664-0640</t>
  </si>
  <si>
    <t>PMC6436079</t>
  </si>
  <si>
    <t>30949070</t>
  </si>
  <si>
    <t>2019-02-13</t>
  </si>
  <si>
    <t>http://europepmc.org/articles/PMC6436079</t>
  </si>
  <si>
    <t>https://creativecommons.org/licenses/by/4.0/</t>
  </si>
  <si>
    <t>5e53b1f8943dc4.43076070</t>
  </si>
  <si>
    <t>10.1038/s41598-019-53454-1</t>
  </si>
  <si>
    <t>Althubaiti S</t>
  </si>
  <si>
    <t>Karwath A, Dallol A, Noor A, Alkhayyat SS, Alwassia R, Mineta K, Gojobori T, Beggs AD, Schofield PN, Gkoutos GV, Hoehndorf R</t>
  </si>
  <si>
    <t>Ontology-based prediction of cancer driver genes.</t>
  </si>
  <si>
    <t>17405</t>
  </si>
  <si>
    <t>PMC6874647</t>
  </si>
  <si>
    <t>31757986</t>
  </si>
  <si>
    <t>2019-10-29</t>
  </si>
  <si>
    <t>http://europepmc.org/articles/PMC6874647</t>
  </si>
  <si>
    <t>2019-11-28</t>
  </si>
  <si>
    <t>2019-11-22</t>
  </si>
  <si>
    <t>5e53b1f90ba5a9.87253278</t>
  </si>
  <si>
    <t>10.1186/s12967-019-1912-5</t>
  </si>
  <si>
    <t>Bravo-Merodio L</t>
  </si>
  <si>
    <t>Williams JA, Gkoutos GV, Acharjee A</t>
  </si>
  <si>
    <t>-Omics biomarker identification pipeline for translational medicine.</t>
  </si>
  <si>
    <t>Journal of translational medicine</t>
  </si>
  <si>
    <t>155</t>
  </si>
  <si>
    <t>1479-5876</t>
  </si>
  <si>
    <t>PMC6518609</t>
  </si>
  <si>
    <t>31088492</t>
  </si>
  <si>
    <t>2019-05-08</t>
  </si>
  <si>
    <t>http://europepmc.org/articles/PMC6518609</t>
  </si>
  <si>
    <t>2019-05-14</t>
  </si>
  <si>
    <t>5e53b1f9531c12.69018681</t>
  </si>
  <si>
    <t>10.17863/cam.36763</t>
  </si>
  <si>
    <t>Imane Boudellioua</t>
  </si>
  <si>
    <t>Maxat Kulmanov, Paul Schofield, Georgios Gkoutos, Robert Hoehndorf</t>
  </si>
  <si>
    <t>Apollo - University of Cambridge Repository</t>
  </si>
  <si>
    <t>{/0000-0002-2061-091X/work/55808970}</t>
  </si>
  <si>
    <t>5e53b26492e364.54927250</t>
  </si>
  <si>
    <t>10.1093/jamiaopen/ooz009</t>
  </si>
  <si>
    <t>Ju M</t>
  </si>
  <si>
    <t>Short AD, Thompson P, Bakerly ND, Gkoutos GV, Tsaprouni L, Ananiadou S</t>
  </si>
  <si>
    <t>Annotating and detecting phenotypic information for chronic obstructive pulmonary disease.</t>
  </si>
  <si>
    <t>JAMIA open</t>
  </si>
  <si>
    <t>261-271</t>
  </si>
  <si>
    <t>2574-2531</t>
  </si>
  <si>
    <t>PMC6951876</t>
  </si>
  <si>
    <t>31984360</t>
  </si>
  <si>
    <t>The University of Manchester - Institutional Repository</t>
  </si>
  <si>
    <t>https://www.research.manchester.ac.uk/portal/en/publications/annotating-and-detecting-phenotypic-information-for-chronic-obstructive-pulmonary-disease(1aadcf19-27f4-4896-9c77-993a838c254c).html</t>
  </si>
  <si>
    <t>2019-04-27</t>
  </si>
  <si>
    <t>5e53b30a9d6b68.14490838</t>
  </si>
  <si>
    <t>Althubaiti Sara</t>
  </si>
  <si>
    <t>Karwath Andreas, Dallol Ashraf, Noor Adeeb, Alkhayyat Shadi Salem, Alwassia Rolina, Mineta Katsuhiko, Gojobori Takashi, Beggs Andrew D., Schofield Paul N., Gkoutos Georgios V., Hoehndorf Robert</t>
  </si>
  <si>
    <t>Ontology-based prediction of cancer driver genes</t>
  </si>
  <si>
    <t>Scientific Reports</t>
  </si>
  <si>
    <t>2019NatSR...917405A</t>
  </si>
  <si>
    <t>NASA-ADS</t>
  </si>
  <si>
    <t>5e53b75fd7fb14.59956082</t>
  </si>
  <si>
    <t>10.17863/cam.31988</t>
  </si>
  <si>
    <t>Maxat Kulmanov</t>
  </si>
  <si>
    <t>Paul Schofield, Georgios Gkoutos, Robert Hoehndorf</t>
  </si>
  <si>
    <t>Ontology-based validation and identification of regulatory phenotypes.</t>
  </si>
  <si>
    <t>{/0000-0002-2061-091X/work/52096647}</t>
  </si>
  <si>
    <t>5e57bcd0710b10.98677400</t>
  </si>
  <si>
    <t>10.1101/19011643</t>
  </si>
  <si>
    <t>Bean D</t>
  </si>
  <si>
    <t>Teo J, Wu H, Oliveira R, Patel R, Bendayan R, Shah A, Dobson R, Scott P</t>
  </si>
  <si>
    <t>Semantic computational analysis of anticoagulation use in atrial fibrillation from real world data</t>
  </si>
  <si>
    <t>5e57bcd08f6581.74605578</t>
  </si>
  <si>
    <t>10.2196/preprints.14782</t>
  </si>
  <si>
    <t>Hodgson K, Dyson S, Morley K, Ibrahim Z, Iqbal E, Stewart R, Dobson R, Sudlow C</t>
  </si>
  <si>
    <t>Efficient Reuse of Natural Language Processing Models for Phenotype-Mention Identification in Free-text Electronic Medical Records: A Phenotype Embedding Approach (Preprint)</t>
  </si>
  <si>
    <t>5e57bcd0b13592.58260082</t>
  </si>
  <si>
    <t>10.1101/621912</t>
  </si>
  <si>
    <t>Hodges A, Curtis C, Lee S, Troakes C, Dobson R, Newhouse S</t>
  </si>
  <si>
    <t>Transcriptomic analysis of probable asymptomatic and symptomatic Alzheimer brains</t>
  </si>
  <si>
    <t>5e57bcd0d48729.73107949</t>
  </si>
  <si>
    <t>10.1101/621987</t>
  </si>
  <si>
    <t>Iniesta R, Stahl D, Dobson R, Newhouse S</t>
  </si>
  <si>
    <t>Working Towards a Blood-Derived Gene Expression Biomarker Specific for Alzheimer's Disease</t>
  </si>
  <si>
    <t>5e57bcd1078e57.48320209</t>
  </si>
  <si>
    <t>10.1186/s12859-019-2791-8</t>
  </si>
  <si>
    <t>Al Khleifat A, Sproviero W, Shatunov A, Jones AR, Morgan SL, Pittman A, Dobson RJ, Newhouse SJ, Al-Chalabi A</t>
  </si>
  <si>
    <t>DNAscan: personal computer compatible NGS analysis, annotation and visualisation.</t>
  </si>
  <si>
    <t>213</t>
  </si>
  <si>
    <t>PMC6487045</t>
  </si>
  <si>
    <t>31029080</t>
  </si>
  <si>
    <t>2019-04-02</t>
  </si>
  <si>
    <t>https://doaj.org/toc/1471-2105</t>
  </si>
  <si>
    <t>5e57bcd124f466.77814549</t>
  </si>
  <si>
    <t>10.3233/JAD-181085</t>
  </si>
  <si>
    <t>Dobson RJB, Newhouse SJ</t>
  </si>
  <si>
    <t>A Meta-Analysis of Alzheimer's Disease Brain Transcriptomic Data.</t>
  </si>
  <si>
    <t>1635-1656</t>
  </si>
  <si>
    <t>PMC6484273</t>
  </si>
  <si>
    <t>30909231</t>
  </si>
  <si>
    <t>http://europepmc.org/articles/PMC6484273</t>
  </si>
  <si>
    <t>Unknown</t>
  </si>
  <si>
    <t>2019-04-23</t>
  </si>
  <si>
    <t>https://creativecommons.org/licenses/by-nc/4.0/</t>
  </si>
  <si>
    <t>5e57c2096d0fb4.57201455</t>
  </si>
  <si>
    <t>10.1093/jamia/ocz211</t>
  </si>
  <si>
    <t>Ibrahim ZM</t>
  </si>
  <si>
    <t>Wu H, Hamoud A, Stappen L, Dobson RJB, Agarossi A</t>
  </si>
  <si>
    <t>On classifying sepsis heterogeneity in the ICU: insight using machine learning.</t>
  </si>
  <si>
    <t>437-443</t>
  </si>
  <si>
    <t>PMC7025363</t>
  </si>
  <si>
    <t>31951005</t>
  </si>
  <si>
    <t>2020-01-17</t>
  </si>
  <si>
    <t>http://creativecommons.org/licenses/by-nc-nd/4.0/</t>
  </si>
  <si>
    <t>5e57c3a889e187.42983699</t>
  </si>
  <si>
    <t>10.1186/s40478-019-0724-4</t>
  </si>
  <si>
    <t>Al Khleifat A, Jones AR, Sproviero W, Shatunov A, Opie-Martin S, Alzheimer's Disease Neuroimaging Initiative , Morrison KE, Shaw PJ, Shaw CE, Fogh I, Dobson RJ, Newhouse SJ, Al-Chalabi A</t>
  </si>
  <si>
    <t>C9orf72 intermediate expansions of 24-30 repeats are associated with ALS.</t>
  </si>
  <si>
    <t>Acta neuropathologica communications</t>
  </si>
  <si>
    <t>115</t>
  </si>
  <si>
    <t>2051-5960</t>
  </si>
  <si>
    <t>PMC6637621</t>
  </si>
  <si>
    <t>31315673</t>
  </si>
  <si>
    <t>2019-04-16</t>
  </si>
  <si>
    <t>Acta Neuropathologica Communications</t>
  </si>
  <si>
    <t>https://doaj.org/toc/2051-5960</t>
  </si>
  <si>
    <t>2019-07-17</t>
  </si>
  <si>
    <t>5e57c473cfdc06.45811213</t>
  </si>
  <si>
    <t>10.1186/s12888-019-2049-z</t>
  </si>
  <si>
    <t>Matcham F</t>
  </si>
  <si>
    <t>Barattieri di San Pietro C, Bulgari V, de Girolamo G, Dobson R, Eriksson H, Folarin AA, Haro JM, Kerz M, Lamers F, Li Q, Manyakov NV, Mohr DC, Myin-Germeys I, Narayan V, Bwjh P, Ranjan Y, Rashid Z, Rintala A, Siddi S, Simblett SK, Wykes T, Hotopf M, RADAR-CNS consortium</t>
  </si>
  <si>
    <t>Remote assessment of disease and relapse in major depressive disorder (RADAR-MDD): a multi-centre prospective cohort study protocol.</t>
  </si>
  <si>
    <t>BMC psychiatry</t>
  </si>
  <si>
    <t>72</t>
  </si>
  <si>
    <t>1471-244X</t>
  </si>
  <si>
    <t>PMC6379954</t>
  </si>
  <si>
    <t>30777041</t>
  </si>
  <si>
    <t>BOA - Bicocca Open Archive</t>
  </si>
  <si>
    <t>http://hdl.handle.net/10281/220723</t>
  </si>
  <si>
    <t>2019-02-18</t>
  </si>
  <si>
    <t>5e57c4740a7262.84596726</t>
  </si>
  <si>
    <t>10.1016/j.schres.2019.10.061</t>
  </si>
  <si>
    <t>Kugathasan P</t>
  </si>
  <si>
    <t>Wu H, Gaughran F, Nielsen RE, Pritchard M, Dobson R, Stewart R, Stubbs B</t>
  </si>
  <si>
    <t>Association of physical health multimorbidity with mortality in people with schizophrenia spectrum disorders: Using a novel semantic search system that captures physical diseases in electronic patient records.</t>
  </si>
  <si>
    <t>Schizophrenia research</t>
  </si>
  <si>
    <t>1573-2509</t>
  </si>
  <si>
    <t>0920-9964</t>
  </si>
  <si>
    <t>31787481</t>
  </si>
  <si>
    <t>2019-10-31</t>
  </si>
  <si>
    <t>5e57c7db347f69.83826795</t>
  </si>
  <si>
    <t>Stewart C L</t>
  </si>
  <si>
    <t>Folarin A, Dobson R</t>
  </si>
  <si>
    <t>Personalized acute stress classification from physiological signals with neural processes</t>
  </si>
  <si>
    <t>arXiv preprint arXiv:2002.04176</t>
  </si>
  <si>
    <t>5e57c9127b12c2.44538042</t>
  </si>
  <si>
    <t>Bendayan, R</t>
  </si>
  <si>
    <t>Wu H, Kraljevic Z, Stewart R, Searle T, Chaturvedi J, Das-Munshi J, Ibrahim Z, Mascio A, Roberts A, Bean D, Dobson R</t>
  </si>
  <si>
    <t>Identifying physical health comorbidities in a cohort of individuals with severe mental illness: An application of SemEHR</t>
  </si>
  <si>
    <t>arXiv preprint arXiv:2002.08901</t>
  </si>
  <si>
    <t>5e57cb7e3a7910.10561698</t>
  </si>
  <si>
    <t>Iqbal E</t>
  </si>
  <si>
    <t>Govind R, Romero A, Dzahini O, Broadbent M, Stewart R, Smith T, Kim C H, Werbeloff N, Dobson R, Ibrahim Z</t>
  </si>
  <si>
    <t>The side effect profile of Clozapine in real world data of three large mental hospitals</t>
  </si>
  <si>
    <t>arXiv preprint arXiv:2001.09698</t>
  </si>
  <si>
    <t>5e57cc14e7eba1.59099328</t>
  </si>
  <si>
    <t>Kraljevic Z</t>
  </si>
  <si>
    <t>Bean D, Mascio A, Roguski L, Folarin A, Roberts A, Bendayan R, Dobson R</t>
  </si>
  <si>
    <t>MedCAT--Medical Concept Annotation Tool</t>
  </si>
  <si>
    <t>arXiv preprint arXiv:1912.10166</t>
  </si>
  <si>
    <t>5e57cd55757f57.69377853</t>
  </si>
  <si>
    <t>10.1016/j.jhin.2019.05.001</t>
  </si>
  <si>
    <t>Mawer D</t>
  </si>
  <si>
    <t>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</si>
  <si>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Cross-sectional study of the prevalence, causes and management of hospital-onset diarrhoea.</t>
  </si>
  <si>
    <t>The Journal of hospital infection</t>
  </si>
  <si>
    <t>200-209</t>
  </si>
  <si>
    <t>1532-2939</t>
  </si>
  <si>
    <t>0195-6701</t>
  </si>
  <si>
    <t>31077777</t>
  </si>
  <si>
    <t>2019-05-01</t>
  </si>
  <si>
    <t>2019-10-01</t>
  </si>
  <si>
    <t>5e57cde0b0db87.52414989</t>
  </si>
  <si>
    <t>10.1016/j.euroneuro.2019.08.035</t>
  </si>
  <si>
    <t>Green R</t>
  </si>
  <si>
    <t>Lord J, Maddock J, Kim M, Dobson R, Legido-Quigley C, Wong A, Richards M, Proitsi P</t>
  </si>
  <si>
    <t>S34INVESTIGATING THE ROLE OF BLOOD METABOLITES AS BIOMARKERS OF COGNITIVE FUNCTION AND DEMENTIA IN THE MRC 1946 BRITISH BIRTH COHORT</t>
  </si>
  <si>
    <t>European Neuropsychopharmacology</t>
  </si>
  <si>
    <t>5e57ce357a0606.50578231</t>
  </si>
  <si>
    <t>10.1016/j.euroneuro.2019.08.036</t>
  </si>
  <si>
    <t>Lord J</t>
  </si>
  <si>
    <t>Green R, Hübel C, Richards M, Sham P, Legido-Quigley C, Dobson R, Proitsi P</t>
  </si>
  <si>
    <t>S35INVESTIGATING THE ROLE OF MODIFIABLE RISK FACTORS ON THE CAUSAL PATHWAY TO ALZHEIMER'S DISEASE</t>
  </si>
  <si>
    <t>5e57cf6d350fc8.16666559</t>
  </si>
  <si>
    <t>OP21 Cognitive performance and history of multiple health conditions in older adults</t>
  </si>
  <si>
    <t>J Epidemiol Community Health</t>
  </si>
  <si>
    <t>5e57d0ab910e13.45907076</t>
  </si>
  <si>
    <t>10.1016/j.jalz.2019.06.3275</t>
  </si>
  <si>
    <t>Shi L</t>
  </si>
  <si>
    <t>Nevado-Holgado A, Liu B, Killick R, Ribe E, Dixit A, Kiddle S, Sattlecker M, Dobson R, Cuadrado A, Lovestone S,</t>
  </si>
  <si>
    <t>P3-245: DKK1 OVEREXPRESSION IN VITRO NOMINATES PROTEINS PREDICTING ALZHEIMER'S PATHOLOGY IN BLOOD</t>
  </si>
  <si>
    <t>Alzheimer's &amp; Dementia</t>
  </si>
  <si>
    <t>2019-07-01</t>
  </si>
  <si>
    <t>http://onlinelibrary.wiley.com/termsAndConditions#vor</t>
  </si>
  <si>
    <t>5e57d7526d82e9.31768684</t>
  </si>
  <si>
    <t>10.1101/774554</t>
  </si>
  <si>
    <t>Hong S</t>
  </si>
  <si>
    <t>Prokopenko D, Dobricic V, Kilpert F, Bos I, Vos S, Tijms B, Andreasson U, Blennow K, Vandenberghe R, Cleynen I, Gabel S, Schaeverbeke J, Scheltens P, Teunissen C, Niemantsverdriet E, Engelborghs S, Frisoni G, Blin O, Richardson J, Bordet R, Molinuevo J, Rami L,  , Kettunen P, Wallin A, Lleó A, Sala I, Popp J, Peyratout G, Martinez-Lage P, Tainta M, Dobson R, Legido-Quigley C, Sleegers K, Van Broeckhoven C, ten Kate M, Barkhof F, Zetterberg H, Lovestone S, Streffer J, Wittig M, Franke A, Tanzi R, Visser P, Bertram L</t>
  </si>
  <si>
    <t>Genome-wide association study of Alzheimer's disease CSF biomarkers in the EMIF-AD Multimodal Biomarker Discovery dataset</t>
  </si>
  <si>
    <t>5e57d7d36fa092.48957239</t>
  </si>
  <si>
    <t>10.1101/19005603</t>
  </si>
  <si>
    <t>Shah A, Agbakoba R, Folarin A, Romao L, Brealey D, Harris S, Roguski L, Dobson R, Asselbergs F</t>
  </si>
  <si>
    <t>Natural Language Processing for Mimicking Clinical Trial Recruitment in Critical Care: A Semi-automated Simulation Based on the LeoPARDS Trial</t>
  </si>
  <si>
    <t>5e57d89c57b8c0.33330624</t>
  </si>
  <si>
    <t>10.1101/662957</t>
  </si>
  <si>
    <t>Martin T</t>
  </si>
  <si>
    <t>Illieva K, Visconti A, Beaumont M, Kiddle S, Dobson R, Mangino M, Lim E, Pezer M, Steves C, Bell J, Wilson S, Lauc G, Roederer M, Walsh J, Spector T, Karagiannis S</t>
  </si>
  <si>
    <t>Multi-omic analyses reveal antibody-dependent natural killer cell-mediated cytotoxicity in autoimmune thyroid diseases</t>
  </si>
  <si>
    <t>5e57d9f6218640.20465491</t>
  </si>
  <si>
    <t>Bendayan R</t>
  </si>
  <si>
    <t>Federman AD, Dobson R</t>
  </si>
  <si>
    <t>COGNITION AND HISTORY OF MULTIPLE HEALTH CONDITIONS OVER 20 YEARS: EVIDENCE FROM THE HEALTH AND RETIREMENT STUDY</t>
  </si>
  <si>
    <t>Innovation in Aging 3 (Suppl 1), S317</t>
  </si>
  <si>
    <t>5e57da3622ef77.02882482</t>
  </si>
  <si>
    <t>Carr E, Federman AD, Dobson R</t>
  </si>
  <si>
    <t>A MULTIDIMENSIONAL MODEL FOR POLYPHARMACY MEASUREMENT IN OLDER ADULTS: EVIDENCE FROM THE HEALTH RETIREMENT STUDY</t>
  </si>
  <si>
    <t>Innovation in Aging 3 (Supplement_1), S707-S707</t>
  </si>
  <si>
    <t>5e57dc033c48f3.53295721</t>
  </si>
  <si>
    <t>Wiratunga N</t>
  </si>
  <si>
    <t>Corsar D, Martin K, Wijekoon A, Elyan E, Cooper K, Ibrahim Z, Celiktutan O, Dobson R, McKenna S, Morris J, Waller A, Abd-Alhammed R, Qahwaji R, Chaudhuri R</t>
  </si>
  <si>
    <t>Learning to self-manage by intelligent monitoring, prediction and intervention</t>
  </si>
  <si>
    <t>4th International workshop on knowledge discovery in healthcare data (KDH 2019)</t>
  </si>
  <si>
    <t>5e57dd268bb053.92889127</t>
  </si>
  <si>
    <t>Searle T</t>
  </si>
  <si>
    <t>Kraljevic Z, Bendayan R, Bean D, Dobson R</t>
  </si>
  <si>
    <t>MedCATTrainer: A Biomedical Free Text Annotation Interface with Active Learning and Research Use Case Specific Customisation</t>
  </si>
  <si>
    <t>arXiv preprint arXiv:1907.07322</t>
  </si>
  <si>
    <t>5e57dd9063a7d4.27061635</t>
  </si>
  <si>
    <t>Hodgson K, Dyson S, Morley KI, Ibrahim Z, Iqbal E, Stewart R, Dobson R, Sudlow C</t>
  </si>
  <si>
    <t>Contextualised concept embedding for efficiently adapting natural language processing models for phenotype identification</t>
  </si>
  <si>
    <t>arXiv preprint arXiv:1903.03995</t>
  </si>
  <si>
    <t>5e57de18a75183.65247076</t>
  </si>
  <si>
    <t>Stenetorp P, Riedel S, Pikoula M, Dobson R, Hemingway H</t>
  </si>
  <si>
    <t>Application of Clinical Concept Embeddings for Heart Failure Prediction in UK EHR data</t>
  </si>
  <si>
    <t>arXiv preprint arXiv:1811.11005</t>
  </si>
  <si>
    <t>5e57e071844ee4.48022260</t>
  </si>
  <si>
    <t>10.1080/21678421.2018.1562553</t>
  </si>
  <si>
    <t>Al Khleifat A, Sproviero W, Shatunov A, Jones A, Opie-Martin S, Naselli E, Topp S, Fogh I, Hodges A, Dobson R, Newhouse S, Al-Chalabi A</t>
  </si>
  <si>
    <t>ALSgeneScanner: a pipeline for the analysis and interpretation of DNA sequencing data of ALS patients</t>
  </si>
  <si>
    <t>Amyotrophic Lateral Sclerosis and Frontotemporal Degeneration</t>
  </si>
  <si>
    <t>PMC6567555</t>
  </si>
  <si>
    <t>http://europepmc.org/articles/PMC6567555</t>
  </si>
  <si>
    <t>5e57e18eb421d0.35249663</t>
  </si>
  <si>
    <t>Baird A, Westwood S, Hye A, Dobson R, Thambisetty M, Lovestone S</t>
  </si>
  <si>
    <t>A Decade of Blood Biomarkers for Alzheimer's Disease Research: An Evolving Field, Improving Study Designs, and the Challenge of Replication</t>
  </si>
  <si>
    <t>Journal of Alzheimer's Disease, vol. 62, no. 3, pp. 1181-1198, 2018</t>
  </si>
  <si>
    <t>5e5cf6a3734993.00248239</t>
  </si>
  <si>
    <t>Book Chapter</t>
  </si>
  <si>
    <t>10.1007/978-3-030-32254-0_70</t>
  </si>
  <si>
    <t>Medical Image Computing and Computer Assisted Intervention - MICCAI 2019 - 22nd International Conference, Shenzhen, China, October 13-17, 2019, Proceedings, Part V</t>
  </si>
  <si>
    <t>Towards Whole Placenta Segmentation at Late Gestation Using Multi-view Ultrasound Images</t>
  </si>
  <si>
    <t>Zimmer V</t>
  </si>
  <si>
    <t>Gomez A, Skelton E, Toussaint N, Zhang T, Khanal B, Wright R, Noh Y, Ho A, Matthew J, Hajnal J, Schnabel J</t>
  </si>
  <si>
    <t>628-636</t>
  </si>
  <si>
    <t>Springer International Publishing</t>
  </si>
  <si>
    <t>Brunel University Research Archive</t>
  </si>
  <si>
    <t>http://dx.doi.org/10.1007/978-3-030-32254-0_70</t>
  </si>
  <si>
    <t>2019-01-01</t>
  </si>
  <si>
    <t>5e5cf6a3979bc5.03622045</t>
  </si>
  <si>
    <t>Jacobus Bernardus Ruijsink</t>
  </si>
  <si>
    <t>Puyol-Ant´on, Ilkay Oksuz, Matthew Sinclair, Wenja Bai, Julia Schnabel, Reza Razavi, Andrew Peter King</t>
  </si>
  <si>
    <t>Fully automated, quality-controlled cardiac analysis from CMR</t>
  </si>
  <si>
    <t>JACC Cardiovascular Imaging</t>
  </si>
  <si>
    <t>{/0000-0001-6107-3009/work/68188189}</t>
  </si>
  <si>
    <t>5e5cf6a3b741a7.22312211</t>
  </si>
  <si>
    <t>10.1109/EMBC.2019.8856577</t>
  </si>
  <si>
    <t>Gomez A</t>
  </si>
  <si>
    <t>King AP, Schnabel JA, Schmitz C, Henningsson M, Housden J, Noh Y, Zimmer VA, Clough JR, Oksuz I, Toussaint N</t>
  </si>
  <si>
    <t>Mechanically Powered Motion Imaging Phantoms: Proof of Concept.</t>
  </si>
  <si>
    <t>Conference proceedings : ... Annual International Conference of the IEEE Engineering in Medicine and Biology Society. IEEE Engineering in Medicine and Biology Society. Annual Conference</t>
  </si>
  <si>
    <t>2723-2726</t>
  </si>
  <si>
    <t>1557-170X</t>
  </si>
  <si>
    <t>31946457</t>
  </si>
  <si>
    <t>5e5cf6a3d3a651.42117842</t>
  </si>
  <si>
    <t>10.1016/j.media.2019.04.009</t>
  </si>
  <si>
    <t>Oksuz I</t>
  </si>
  <si>
    <t>Ruijsink B, Puyol-Antón E, Clough JR, Cruz G, Bustin A, Prieto C, Botnar R, Rueckert D, Schnabel JA, King AP</t>
  </si>
  <si>
    <t>Automatic CNN-based detection of cardiac MR motion artefacts using k-space data augmentation and curriculum learning.</t>
  </si>
  <si>
    <t>Medical image analysis</t>
  </si>
  <si>
    <t>136-147</t>
  </si>
  <si>
    <t>1361-8423</t>
  </si>
  <si>
    <t>1361-8415</t>
  </si>
  <si>
    <t>PMC6688894</t>
  </si>
  <si>
    <t>31055126</t>
  </si>
  <si>
    <t>EMS83866</t>
  </si>
  <si>
    <t>2019-04-17</t>
  </si>
  <si>
    <t>http://europepmc.org/articles/PMC6688894</t>
  </si>
  <si>
    <t>2019-04-25</t>
  </si>
  <si>
    <t>5e5cf6a42125c0.52012599</t>
  </si>
  <si>
    <t>10.1109/ISBI.2019.8759502</t>
  </si>
  <si>
    <t>Cruz G, Clough J, Bustin A, Fuin N, Botnar R, Prieto C, King A, Schnabel J</t>
  </si>
  <si>
    <t>Magnetic Resonance Fingerprinting Using Recurrent Neural Networks</t>
  </si>
  <si>
    <t>1537-1540</t>
  </si>
  <si>
    <t>5e5cf6a461a7f8.58307603</t>
  </si>
  <si>
    <t>10.1007/978-3-030-32251-9_72</t>
  </si>
  <si>
    <t>Medical Image Computing and Computer Assisted Intervention - MICCAI 2019 - 22nd International Conference, Shenzhen, China, October 13-17, 2019, Proceedings, Part IV</t>
  </si>
  <si>
    <t>Global and Local Interpretability for Cardiac MRI Classification</t>
  </si>
  <si>
    <t>Clough J</t>
  </si>
  <si>
    <t>Oksuz I, Puyol-Antón E, Ruijsink B, King A, Schnabel J</t>
  </si>
  <si>
    <t>656-664</t>
  </si>
  <si>
    <t>5e5cf6a47cbe73.01052910</t>
  </si>
  <si>
    <t>10.1007/978-3-030-12029-0_11</t>
  </si>
  <si>
    <t>Statistical Atlases and Computational Models of the Heart. Atrial Segmentation and LV Quantification Challenges - 9th International Workshop, STACOM 2018, Held in Conjunction with MICCAI 2018, Granada, Spain, September 16, 2018, Revised Selected Papers</t>
  </si>
  <si>
    <t>Learning Associations Between Clinical Information and Motion-Based Descriptors Using a Large Scale MR-derived Cardiac Motion Atlas</t>
  </si>
  <si>
    <t>Puyol-Antón E</t>
  </si>
  <si>
    <t>Ruijsink B, Langet H, De Craene M, Piro P, Schnabel J, King A</t>
  </si>
  <si>
    <t>94-102</t>
  </si>
  <si>
    <t>5e5cf6a49b0503.47176741</t>
  </si>
  <si>
    <t>10.1007/978-3-030-12029-0_40</t>
  </si>
  <si>
    <t>Left-Ventricle Quantification Using Residual U-Net</t>
  </si>
  <si>
    <t>Kerfoot E</t>
  </si>
  <si>
    <t>Clough J, Oksuz I, Lee J, King A, Schnabel J</t>
  </si>
  <si>
    <t>371-380</t>
  </si>
  <si>
    <t>5e5cf6a4b9f923.83924622</t>
  </si>
  <si>
    <t>10.1007/978-3-030-33391-1_6</t>
  </si>
  <si>
    <t>Domain Adaptation and Representation Transfer and Medical Image Learning with Less Labels and Imperfect Data - First MICCAI Workshop, DART 2019, and First International Workshop, MIL3ID 2019, Shenzhen, Held in Conjunction with MICCAI 2019, Shenzhen, China, October 13 and 17, 2019, Proceedings</t>
  </si>
  <si>
    <t>Synthesising Images and Labels Between MR Sequence Types with CycleGAN</t>
  </si>
  <si>
    <t>Puyol-Antón E, Ruijsink B, Ariga R, Zacur E, Lamata P, Schnabel J</t>
  </si>
  <si>
    <t>45-53</t>
  </si>
  <si>
    <t>5e6256c240d516.03613109</t>
  </si>
  <si>
    <t>10.1038/s41467-019-13690-5</t>
  </si>
  <si>
    <t>Shah, S.</t>
  </si>
  <si>
    <t>Henry, A., Roselli, C., Lin, H., Sveinbjörnsson, G., Fatemifar, G., Hedman, Å.K., Wilk, J.B., Morley, M.P., Chaffin, M.D., Helgadottir, A., Verweij, N., Dehghan, A., Almgren, P., Andersson, C., Aragam, K.G., Ärnlöv, J., Backman, J.D., Biggs, M.L., Bloom, H.L., Brandimarto, J., Brown, M.R., Buckbinder, L., Carey, D.J., Chasman, D.I., Chen, X., Chen, X., Chung, J., Chutkow, W., Cook, J.P., Delgado, G.E., Denaxas, S., Doney, A.S., Dörr, M., Dudley, S.C., Dunn, M.E., Engström, G., Esko, T., Felix, S.B., Finan, C., Ford, I., Ghanbari, M., Ghasemi, S., Giedraitis, V., Giulianini, F., Gottdiener, J.S., Gross, S., Guðbjartsson, D.F., Gutmann, R., Haggerty, C.M., van der Harst, P., Hyde, C.L., Ingelsson, E., Jukema, J.W., Kavousi, M., Khaw, K.-T., Kleber, M.E., Køber, L., Koekemoer, A., Langenberg, C., Lind, L., Lindgren, C.M., London, B., Lotta, L.A., Lovering, R.C., Luan, J., Magnusson, P., Mahajan, A., Margulies, K.B., März, W., Melander, O., Mordi, I.R., Morgan, T., Morris, A.D., Morris, A.P., Morrison, A.C., Nagle, M.W., Nelson, C.P., Niessner, A., Niiranen, T., O'Donoghue, M.L., Owens, A.T., Palmer, C.N.A., Parry, H.M., Perola, M., Portilla-Fernandez, E., Psaty, B.M., Abecasis, G., Backman, J., Bai, X., Balasubramanian, S., Banerjee, N., Baras, A., Barnard, L., Beechert, C., Blumenfeld, A., Cantor, M., Chai, Y., Chung, J., Coppola, G., Damask, A., Dewey, F., Economides, A., Eom, G., Forsythe, C., Fuller, E.D., Gu, Z., Gurski, L., Guzzardo, P.M., Habegger, L., Hahn, Y., Hawes, A., van Hout, C., Jones, M.B., Khalid, S., Lattari, M., Li, A., Lin, N., Liu, D., Lopez, A., Manoochehri, K., Marchini, J., Marcketta, A., Maxwell, E.K., McCarthy, S., Mitnaul, L.J., O'Dushlaine, C., Overton, J.D., Padilla, M.S., Paulding, C., Penn, J., Pradhan, M., Reid, J.G., Schleicher, T.D., Schurmann, C., Shuldiner, A., Staples, J.C., Sun, D., Toledo, K., Ulloa, R.H., Widom, L., Wolf, S.E., Yadav, A., Ye, B., Rice, K.M., Ridker, P.M., Romaine, S.P.R., Rotter, J.I., Salo, P., Salomaa, V., van Setten, J., Shalaby, A.A., Smelser, D.T., Smith, N.L., Stender, S., Stott, D.J., Svensson, P., Tammesoo, M.-L., Taylor, K.D., Teder-Laving, M., Teumer, A., Thorgeirsson, G., Thorsteinsdottir, U., Torp-Pedersen, C., Trompet, S., Tyl, B., Uitterlinden, A.G., Veluchamy, A., Völker, U., Voors, A.A., Wang, X., Wareham, N.J., Waterworth, D., Weeke, P.E., Weiss, R., Wiggins, K.L., Xing, H., Yerges-Armstrong, L.M., Yu, B., Zannad, F., Zhao, J.H., Hemingway, H., Samani, N.J., McMurray, J.J.V., Yang, J., Visscher, P.M., Newton-Cheh, C., Malarstig, A., Holm, H., Lubitz, S.A., Sattar, N., Holmes, M.V., Cappola, T.P., Asselbergs, F.W., Hingorani, A.D., Kuchenbaecker, K., Ellinor, P.T., Lang, C.C., Stefansson, K., Smith, J.G., Vasan, R.S., Swerdlow, D.I., Lumbers, R.T.</t>
  </si>
  <si>
    <t>Genome-wide association and Mendelian randomisation analysis provide insights into the pathogenesis of heart failure</t>
  </si>
  <si>
    <t>Nature Communications</t>
  </si>
  <si>
    <t>{/0000-0001-9612-7791/work/70151966}</t>
  </si>
  <si>
    <t>5e6256c26ac700.38374193</t>
  </si>
  <si>
    <t>10.1038/s41591-019-0597-x</t>
  </si>
  <si>
    <t>Dickerman BA</t>
  </si>
  <si>
    <t>García-Albéniz X, Logan RW, Denaxas S, Hernán MA</t>
  </si>
  <si>
    <t>Avoidable flaws in observational analyses: an application to statins and cancer.</t>
  </si>
  <si>
    <t>Nature medicine</t>
  </si>
  <si>
    <t>{/0000-0001-9612-7791/work/63235108}</t>
  </si>
  <si>
    <t>5e6256c287e917.20271178</t>
  </si>
  <si>
    <t>10.4193/rhin19.136</t>
  </si>
  <si>
    <t>Hopkins C</t>
  </si>
  <si>
    <t>Williamson E, Morris S, Clarke CS, Thomas M, Evans H, Little P, Lund VJ, Blackshaw H, Schilder A, Philpott C, Carpenter J, Denaxas S, MACRO programme team</t>
  </si>
  <si>
    <t>Antibiotic usage in chronic rhinosinusitis: analysis of national primary care electronic health records.</t>
  </si>
  <si>
    <t>Rhinology</t>
  </si>
  <si>
    <t>{/0000-0001-9612-7791/work/63235110}</t>
  </si>
  <si>
    <t>5e6256c2a69ef5.10577218</t>
  </si>
  <si>
    <t>10.1136/bmjopen-2019-029228</t>
  </si>
  <si>
    <t>Rafiq M</t>
  </si>
  <si>
    <t>Hayward A, Warren-Gash C, Denaxas S, Gonzalez-Izquierdo A, Lyratzopoulos G, Thomas S</t>
  </si>
  <si>
    <t>Socioeconomic deprivation and regional variation in Hodgkin's lymphoma incidence in the UK: a population-based cohort study of 10 million individuals.</t>
  </si>
  <si>
    <t>BMJ open</t>
  </si>
  <si>
    <t>PMC6756616</t>
  </si>
  <si>
    <t>{/0000-0001-9612-7791/work/63235109}</t>
  </si>
  <si>
    <t>5e6256c2c78097.53820011</t>
  </si>
  <si>
    <t>10.4193/rhin18.237</t>
  </si>
  <si>
    <t>Williamson E</t>
  </si>
  <si>
    <t>Denaxas S, Morris S, Clarke CS, Thomas M, Evans H, Direk K, Gonzalez-Izquierdo A, Little P, Lund V, Blackshaw H, Schilder A, Programme Team OBOTM</t>
  </si>
  <si>
    <t>Risk of mortality and cardiovascular events following macrolide prescription in chronic rhinosinusitis patients: a cohort study using linked primary care electronic health records.</t>
  </si>
  <si>
    <t>{/0000-0001-9612-7791/work/63235112}</t>
  </si>
  <si>
    <t>5e6256c2e50606.49190133</t>
  </si>
  <si>
    <t>10.1093/europace/euz220</t>
  </si>
  <si>
    <t>Banerjee A</t>
  </si>
  <si>
    <t>Allan V, Denaxas S, Shah A, Kotecha D, Lambiase PD, Jacob J, Lund LH, Hemingway H</t>
  </si>
  <si>
    <t>Subtypes of atrial fibrillation with concomitant valvular heart disease derived from electronic health records: phenotypes, population prevalence, trends and prognosis.</t>
  </si>
  <si>
    <t>Europace : European pacing, arrhythmias, and cardiac electrophysiology : journal of the working groups on cardiac pacing, arrhythmias, and cardiac cellular electrophysiology of the European Society of Cardiology</t>
  </si>
  <si>
    <t>{/0000-0001-9612-7791/work/63235111}</t>
  </si>
  <si>
    <t>5e6256c30d5969.55806979</t>
  </si>
  <si>
    <t>10.1101/682013</t>
  </si>
  <si>
    <t>Shah S</t>
  </si>
  <si>
    <t>Henry A, Roselli C, Lin H, Sveinbjörnsson G, Fatemifar G, Hedman ÅK, Wilk JB, Morley MP, Chaffin MD, Helgadottir A, Verweij N, Dehghan A, EchoGen Consortium</t>
  </si>
  <si>
    <t>Genome-wide association study provides new insights into the genetic architecture and pathogenesis of heart failure</t>
  </si>
  <si>
    <t>{/0000-0001-9612-7791/work/63235114}</t>
  </si>
  <si>
    <t>5e6256c32b4b50.06610519</t>
  </si>
  <si>
    <t>10.3233/shti190058</t>
  </si>
  <si>
    <t>Gonzalez-Izquierdo A, Fitzpatrick N, Direk K, Hemingway H</t>
  </si>
  <si>
    <t>Phenotyping UK Electronic Health Records from 15 Million Individuals for Precision Medicine: The CALIBER Resource.</t>
  </si>
  <si>
    <t>Studies in health technology and informatics</t>
  </si>
  <si>
    <t>{/0000-0001-9612-7791/work/63235115}</t>
  </si>
  <si>
    <t>5e6256c34e9c97.73350170</t>
  </si>
  <si>
    <t>10.1093/jamia/ocz105</t>
  </si>
  <si>
    <t>Gonzalez-Izquierdo A, Direk K, Fitzpatrick NK, Fatemifar G, Banerjee A, Dobson RJB, Howe LJ, Kuan V, Lumbers RT, Pasea L, Patel RS, Hemingway H</t>
  </si>
  <si>
    <t>UK phenomics platform for developing and validating electronic health record phenotypes: CALIBER.</t>
  </si>
  <si>
    <t>{/0000-0001-9612-7791/work/63235113}</t>
  </si>
  <si>
    <t>5e6256c3724088.64405616</t>
  </si>
  <si>
    <t>10.1101/685156</t>
  </si>
  <si>
    <t>Spiros Denaxas</t>
  </si>
  <si>
    <t>Helen Parkinson, Natalie Fitzpatrick, Cathie Sudlow, Harry Hemingway</t>
  </si>
  <si>
    <t>Analyzing the heterogeneity of rule-based EHR phenotyping algorithms in CALIBER and the UK Biobank</t>
  </si>
  <si>
    <t>{/0000-0001-9612-7791/work/58918655}</t>
  </si>
  <si>
    <t>5e6256c3964a78.16661333</t>
  </si>
  <si>
    <t>10.1161/JAHA.118.011638</t>
  </si>
  <si>
    <t>Farmer RE</t>
  </si>
  <si>
    <t>Mathur R, Schmidt AF, Bhaskaran K, Fatemifar G, Eastwood SV, Finan C, Denaxas S, Smeeth L, Chaturvedi N</t>
  </si>
  <si>
    <t>Associations Between Measures of Sarcopenic Obesity and Risk of Cardiovascular Disease and Mortality: A Cohort Study and Mendelian Randomization Analysis Using the UK Biobank.</t>
  </si>
  <si>
    <t>Journal of the American Heart Association</t>
  </si>
  <si>
    <t>PMC6662360</t>
  </si>
  <si>
    <t>{/0000-0001-9612-7791/work/63235116}</t>
  </si>
  <si>
    <t>5e6256c3b49298.86139909</t>
  </si>
  <si>
    <t>10.1093/ije/dyz071</t>
  </si>
  <si>
    <t>Henry A</t>
  </si>
  <si>
    <t>Katsoulis M, Masi S, Fatemifar G, Denaxas S, Acosta D, Garfield V, Dale CE</t>
  </si>
  <si>
    <t>The relationship between sleep duration, cognition and dementia: a Mendelian randomization study.</t>
  </si>
  <si>
    <t>International journal of epidemiology</t>
  </si>
  <si>
    <t>PMC6659373</t>
  </si>
  <si>
    <t>{/0000-0001-9612-7791/work/63235117}</t>
  </si>
  <si>
    <t>5e6256c3d448a6.96337308</t>
  </si>
  <si>
    <t>10.1186/s13063-019-3314-7</t>
  </si>
  <si>
    <t>Philpott C</t>
  </si>
  <si>
    <t>le Conte S, Beard D, Cook J, Sones W, Morris S, Clarke CS, Thomas M, Little P, Vennik J, Lund V, Blackshaw H, Schilder A, Durham S, MACRO programme team</t>
  </si>
  <si>
    <t>Clarithromycin and endoscopic sinus surgery for adults with chronic rhinosinusitis with and without nasal polyps: study protocol for the MACRO randomised controlled trial.</t>
  </si>
  <si>
    <t>Trials</t>
  </si>
  <si>
    <t>PMC6489242</t>
  </si>
  <si>
    <t>{/0000-0001-9612-7791/work/63235118}</t>
  </si>
  <si>
    <t>5e6256c4045270.93880366</t>
  </si>
  <si>
    <t>10.1186/s13063-019-3318-3</t>
  </si>
  <si>
    <t>Blackshaw H</t>
  </si>
  <si>
    <t>Vennik J, Philpott C, Thomas M, Eyles C, Carpenter J, Clarke CS, Morris S, Schilder A, Lund V, Little P, Durham S, Denaxas S, Hopkins C</t>
  </si>
  <si>
    <t>Expert panel process to optimise the design of a randomised controlled trial in chronic rhinosinusitis (the MACRO programme).</t>
  </si>
  <si>
    <t>PMC6480653</t>
  </si>
  <si>
    <t>{/0000-0001-9612-7791/work/63235119}</t>
  </si>
  <si>
    <t>5e6256c4244073.38403909</t>
  </si>
  <si>
    <t>10.1186/s12911-019-0805-0</t>
  </si>
  <si>
    <t>Pikoula M</t>
  </si>
  <si>
    <t>Quint JK, Nissen F, Hemingway H, Smeeth L, Denaxas S</t>
  </si>
  <si>
    <t>Identifying clinically important COPD sub-types using data-driven approaches in primary care population based electronic health records.</t>
  </si>
  <si>
    <t>PMC6472089</t>
  </si>
  <si>
    <t>{/0000-0001-9612-7791/work/63235120}</t>
  </si>
  <si>
    <t>5e6256c44fb7a0.69893504</t>
  </si>
  <si>
    <t>10.12688/wellcomeopenres.15151.1</t>
  </si>
  <si>
    <t>Robert W Aldridge</t>
  </si>
  <si>
    <t>Dee Menezes, Dan Lewer, Michelle Cornes, Hannah Evans, Ruth M Blackburn, Richard Byng, Michael Clark, Spiros Denaxas, James Fuller, Nigel Hewett, Alan Kilmister, Serena Luchenski, Jill Manthorpe, Martin McKee, Joanne Neale, Alistair Story, Michela Tinelli, Martin Whiteford, Fatima Wurie, Andrew Hayward</t>
  </si>
  <si>
    <t>Causes of death among homeless people: a population-based cross-sectional study of linked hospitalisation and mortality data in England [version 1; referees: awaiting peer review]</t>
  </si>
  <si>
    <t>2398-502X</t>
  </si>
  <si>
    <t>{/0000-0001-9612-7791/work/55113778}</t>
  </si>
  <si>
    <t>5e6256c4705135.59282906</t>
  </si>
  <si>
    <t>10.1101/538249</t>
  </si>
  <si>
    <t>Pasea L</t>
  </si>
  <si>
    <t>Chung S, Pujades-Rodriguez M, Shah AD, Alvarez-Madrazo S, Allan V, Teo JT, Bean D, Sofat R, Dobson R, Banerjee A, Patel RS, Timmis A, Hemingway H</t>
  </si>
  <si>
    <t>Bleeding in cardiac patients prescribed antithrombotic drugs: Electronic health record phenotyping algorithms, incidence, trends and prognosis: Supplementary Appendix</t>
  </si>
  <si>
    <t>{/0000-0001-9612-7791/work/63235121}</t>
  </si>
  <si>
    <t>5e6256c48da568.85334509</t>
  </si>
  <si>
    <t>10.1016/j.jaci.2019.10.033</t>
  </si>
  <si>
    <t>Rafiq, M.</t>
  </si>
  <si>
    <t>Hayward, A., Warren-Gash, C., Denaxas, S., Gonzalez-Izquierdo, A., Lyratzopoulos, G., Thomas, S.</t>
  </si>
  <si>
    <t>Allergic disease, corticosteroid use, and risk of Hodgkin lymphoma: A United Kingdom nationwide case-control study</t>
  </si>
  <si>
    <t>Journal of Allergy and Clinical Immunology</t>
  </si>
  <si>
    <t>{/0000-0001-9612-7791/work/70151949}</t>
  </si>
  <si>
    <t>5e6256c4ac4870.35246415</t>
  </si>
  <si>
    <t>10.1186/s12916-019-1438-y</t>
  </si>
  <si>
    <t>Pasea, L.</t>
  </si>
  <si>
    <t>Chung, S.-C., Pujades-Rodriguez, M., Shah, A.D., Alvarez-Madrazo, S., Allan, V., Teo, J.T., Bean, D., Sofat, R., Dobson, R., Banerjee, A., Patel, R.S., Timmis, A., Denaxas, S., Hemingway, H.</t>
  </si>
  <si>
    <t>Bleeding in cardiac patients prescribed antithrombotic drugs: Electronic health record phenotyping algorithms, incidence, trends and prognosis</t>
  </si>
  <si>
    <t>BMC Medicine</t>
  </si>
  <si>
    <t>{/0000-0001-9612-7791/work/70151946}</t>
  </si>
  <si>
    <t>5e6256c4cb1747.16912411</t>
  </si>
  <si>
    <t>10.1038/s41598-019-54849-w</t>
  </si>
  <si>
    <t>Hingorani, A.D.</t>
  </si>
  <si>
    <t>Kuan, V., Finan, C., Kruger, F.A., Gaulton, A., Chopade, S., Sofat, R., MacAllister, R.J., Overington, J.P., Hemingway, H., Denaxas, S., Prieto, D., Casas, J.P.</t>
  </si>
  <si>
    <t>Improving the odds of drug development success through human genomics: modelling study</t>
  </si>
  <si>
    <t>{/0000-0001-9612-7791/work/70151932}</t>
  </si>
  <si>
    <t>5e6256c4ec07a1.70001961</t>
  </si>
  <si>
    <t>10.1186/s12933-019-0972-4</t>
  </si>
  <si>
    <t>Bromage, D.I.</t>
  </si>
  <si>
    <t>Godec, T.R., Pujades-Rodriguez, M., Gonzalez-Izquierdo, A., Denaxas, S., Hemingway, H., Yellon, D.M.</t>
  </si>
  <si>
    <t>Metformin use and cardiovascular outcomes after acute myocardial infarction in patients with type 2 diabetes: A cohort study</t>
  </si>
  <si>
    <t>Cardiovascular Diabetology</t>
  </si>
  <si>
    <t>{/0000-0001-9612-7791/work/70151945}</t>
  </si>
  <si>
    <t>5e6256c520c5a9.39506367</t>
  </si>
  <si>
    <t>10.1186/s13326-019-0214-4</t>
  </si>
  <si>
    <t>Shah, A.D.</t>
  </si>
  <si>
    <t>Bailey, E., Williams, T., Denaxas, S., Dobson, R., Hemingway, H.</t>
  </si>
  <si>
    <t>Natural language processing for disease phenotyping in UK primary care records for research: A pilot study in myocardial infarction and death</t>
  </si>
  <si>
    <t>Journal of Biomedical Semantics</t>
  </si>
  <si>
    <t>{/0000-0001-9612-7791/work/70151943}</t>
  </si>
  <si>
    <t>5e6256c544e743.39132802</t>
  </si>
  <si>
    <t>10.1186/s12872-019-1187-z</t>
  </si>
  <si>
    <t>Schmidt, A.F.</t>
  </si>
  <si>
    <t>Holmes, M.V., Preiss, D., Swerdlow, D.I., Denaxas, S., Fatemifar, G., Faraway, R., Finan, C., Valentine, D., Fairhurst-Hunter, Z., Hartwig, F.P., Horta, B.L., Hypponen, E., Power, C., Moldovan, M., Van Iperen, E., Hovingh, K., Demuth, I., Norman, K., Steinhagen-Thiessen, E., Demuth, J., Bertram, L., Lill, C.M., Coassin, S., Willeit, J., Kiechl, S., Willeit, K., Mason, D., Wright, J., Morris, R., Wanamethee, G., Whincup, P., Ben-Shlomo, Y., McLachlan, S., Price, J.F., Kivimaki, M., Welch, C., Sanchez-Galvez, A., Marques-Vidal, P., Nicolaides, A., Panayiotou, A.G., Onland-Moret, N.C., Van Der Schouw, Y.T., Matullo, G., Fiorito, G., Guarrera, S., Sacerdote, C., Wareham, N.J., Langenberg, C., Scott, R.A., Luan, J., Bobak, M., Malyutina, S., Pajak, A., Kubinova, R., Tamosiunas, A., Pikhart, H., Grarup, N., Pedersen, O., Hansen, T., Linneberg, A., Jess, T., Cooper, J., Humphries, S.E., Brilliant, M., Kitchner, T., Hakonarson, H., Carrell, D.S., McCarty, C.A., Lester, K.H., Larson, E.B., Crosslin, D.R., De Andrade, M., Roden, D.M., Denny, J.C., Carty, C., Hancock, S., Attia, J., Holliday, E., Scott, R., Schofield, P., O'Donnell, M., Yusuf, S., Chong, M., Pare, G., Van Der Harst, P., Said, M.A., Eppinga, R.N., Verweij, N., Snieder, H., Christen, T., Mook-Kanamori, D.O., Gustafsson, S., Lind, L., Ingelsson, E., Pazoki, R., Franco, O., Hofman, A., Uitterlinden, A., Dehghan, A., Teumer, A., Baumeister, S., Dörr, M., Lerch, M.M., Völker, U., Völzke, H., Ward, J., Pell, J.P., Meade, T., Christophersen, I.E., Maitland-Van Der Zee, A.H., Baranova, E.V., Young, R., Ford, I., Campbell, A., Padmanabhan, S., Bots, M.L., Grobbee, D.E., Froguel, P., Thuillier, D., Roussel, R., Bonnefond, A., Cariou, B., Smart, M., Bao, Y., Kumari, M., Mahajan, A., Hopewell, J.C., Seshadri, S., Dale, C., Costa, R.P.E., Ridker, P.M., Chasman, D.I., Reiner, A.P., Ritchie, M.D., Lange, L.A., Cornish, A.J., Dobbins, S.E., Hemminki, K., Kinnersley, B., Sanson, M., Labreche, K., Simon, M., Bondy, M., Law, P., Speedy, H., Allan, J., Li, N., Went, M., Weinhold, N., Morgan, G., Sonneveld, P., Nilsson, B., Goldschmidt, H., Sud, A., Engert, A., Hansson, M., Hemingway, H., Asselbergs, F.W., Patel, R.S., Keating, B.J., Sattar, N., Houlston, R., Casas, J.P., Hingorani, A.D.</t>
  </si>
  <si>
    <t>Phenome-wide association analysis of LDL-cholesterol lowering genetic variants in PCSK9</t>
  </si>
  <si>
    <t>BMC Cardiovascular Disorders</t>
  </si>
  <si>
    <t>{/0000-0001-9612-7791/work/70151937}</t>
  </si>
  <si>
    <t>5e6256c561c949.68789558</t>
  </si>
  <si>
    <t>10.1101/329052</t>
  </si>
  <si>
    <t>Amand F Schmidt</t>
  </si>
  <si>
    <t>Michael V Holmes, David Preiss, Daniel I Swerdlow, Spiros Denaxas, Harry Hemingway, Folkert Asselbergs, Riyaz Patel, Brendan J Keating, Naveed Sattar, Richard Houlston, JP Casas, Aroon Dinesh Hingorani, 155 additional authors</t>
  </si>
  <si>
    <t>{/0000-0001-9612-7791/work/49421149}</t>
  </si>
  <si>
    <t>5e6256c58155b9.05886711</t>
  </si>
  <si>
    <t>10.1136/bmjopen-2017-018331</t>
  </si>
  <si>
    <t>Johannes M I H Gho</t>
  </si>
  <si>
    <t>Amand F Schmidt, Laura Pasea, Stefan Koudstaal, Mar Pujades-Rodriguez, Spiros Denaxas, Anoop D Shah, Riyaz S Patel, Chris P Gale, Arno W Hoes, John G Cleland, Harry Hemingway, Folkert W Asselbergs</t>
  </si>
  <si>
    <t>An electronic health records cohort study on heart failure following myocardial infarction in England: incidence and predictors</t>
  </si>
  <si>
    <t>BMJ Open</t>
  </si>
  <si>
    <t>2044-6055</t>
  </si>
  <si>
    <t>{/0000-0001-9612-7791/work/49421163}</t>
  </si>
  <si>
    <t>5e6256c5a34c09.96267528</t>
  </si>
  <si>
    <t>10.1007/s11227-018-2328-3</t>
  </si>
  <si>
    <t>Murilo Boratto</t>
  </si>
  <si>
    <t>Pedro Alonso, Clicia Pinto, Pedro Melo, Marcos Barreto, Spiros Denaxas</t>
  </si>
  <si>
    <t>Exploring hybrid parallel systems for probabilistic record linkage</t>
  </si>
  <si>
    <t>The Journal of Supercomputing</t>
  </si>
  <si>
    <t>0920-8542</t>
  </si>
  <si>
    <t>{/0000-0001-9612-7791/work/49421114}</t>
  </si>
  <si>
    <t>5e6256c5be3634.28898026</t>
  </si>
  <si>
    <t>10.23889/ijpds.v3i1.415</t>
  </si>
  <si>
    <t>Kim McGrail</t>
  </si>
  <si>
    <t>Kerina Jones, Ashley Akbari, Tell Bennett, Andrew Boyd, Fabrizio Carinci, Xinjie Cui, Spiros Denaxas, Nadine Dougall, David Ford, Russell S Kirby, Hye-Chung Kum, Rachael Moorin, Ros Moran, Christine O'Keefe, David Preen, Hude Quan, Claudia Sanmartin, Michael Schull, Mark Smith, Christine Williams, Tyler Williamson, Grant Wyper, Milton Kotelchuck</t>
  </si>
  <si>
    <t>A Position Statement on Population Data Science:</t>
  </si>
  <si>
    <t>International Journal of Population Data Science</t>
  </si>
  <si>
    <t>2399-4908</t>
  </si>
  <si>
    <t>{/0000-0001-9612-7791/work/49421154}</t>
  </si>
  <si>
    <t>5e6256c5e1c143.66647286</t>
  </si>
  <si>
    <t>10.1101/256008</t>
  </si>
  <si>
    <t>Andrew J. Steele</t>
  </si>
  <si>
    <t>S. Aylin Cakiroglu, Anoop D. Shah, Spiros C. Denaxas, Harry Hemingway, Nicholas M. Luscombe</t>
  </si>
  <si>
    <t>Machine learning models in electronic health records can outperform conventional survival models for predicting patient mortality in coronary artery disease</t>
  </si>
  <si>
    <t>{/0000-0001-9612-7791/work/49421104}</t>
  </si>
  <si>
    <t>5e6256c8d77ee0.78140592</t>
  </si>
  <si>
    <t>10.1101/170142</t>
  </si>
  <si>
    <t>Flipping the odds of drug development success through human genomics</t>
  </si>
  <si>
    <t>{/0000-0001-9612-7791/work/38405314}</t>
  </si>
  <si>
    <t>5e6256c90ae2a2.83879420</t>
  </si>
  <si>
    <t>Using nationwide 'big data' from linked electronic health records to help improve outcomes in cardiovascular diseases: 33 studies using methods from epidemiology, informatics, economics and social science in the ClinicAl disease research using LInked Bespoke studies and Electronic health Records (CALIBER) programme</t>
  </si>
  <si>
    <t>{/0000-0001-9612-7791/work/38405320}</t>
  </si>
  <si>
    <t>5e625792d06010.85042774</t>
  </si>
  <si>
    <t>Banerjee A.</t>
  </si>
  <si>
    <t>Chen S., Fatemifar G., Hemingway H., Lumbers T., Denaxas S.</t>
  </si>
  <si>
    <t>Machine learning for phenotyping and risk prediction in cardiovascular diseases: a systematic review</t>
  </si>
  <si>
    <t>EUROPEAN HEART JOURNAL</t>
  </si>
  <si>
    <t>3574-3574</t>
  </si>
  <si>
    <t>Congress of the European-Society-of-Cardiology (ESC) / World Congress of Cardiology</t>
  </si>
  <si>
    <t>000507313003243</t>
  </si>
  <si>
    <t>WoS</t>
  </si>
  <si>
    <t>5e625792f2b878.47022831</t>
  </si>
  <si>
    <t>Pathak Neha</t>
  </si>
  <si>
    <t>Burns Rachel, Gonzalez-Izquierdo Arturo, Denaxas Spiros, Sonnenberg Pam, Hayward Andrew, Aldridge Robert</t>
  </si>
  <si>
    <t>Validity of using UK primary care electronic health records to study migration and health: a population-based cohort study</t>
  </si>
  <si>
    <t>LANCET</t>
  </si>
  <si>
    <t>75-75</t>
  </si>
  <si>
    <t>National Conference on Public Health Science Dedicated to New Research in UK Public Health</t>
  </si>
  <si>
    <t>1474-547X</t>
  </si>
  <si>
    <t>0140-6736</t>
  </si>
  <si>
    <t>000500253100076</t>
  </si>
  <si>
    <t>5e6257931f1336.52186395</t>
  </si>
  <si>
    <t>Mackintosh Maxine</t>
  </si>
  <si>
    <t>Aldridge Rob W., Rossor Martin, Gonzalez-Izquierdo Arturo, Whitaker Kirstie J., Ford Elizabeth, Direk Kenan, Denaxas Spiros</t>
  </si>
  <si>
    <t>Dementia recognition, diagnosis, and treatment in the UK, 1997-2017: a change-point analysis</t>
  </si>
  <si>
    <t>70-70</t>
  </si>
  <si>
    <t>000500253100071</t>
  </si>
  <si>
    <t>5e62579340b6a6.34585697</t>
  </si>
  <si>
    <t>Shaikh S.</t>
  </si>
  <si>
    <t>Agrawal R., Tripathi P., Bruce Wirta S., Maniadakis N., Suzart-Woischnik K., Denaxas S.</t>
  </si>
  <si>
    <t>REAL-WORLD DATA SOURCES FOR HEART FAILURE RESEARCH: A SYSTEMATIC REVIEW</t>
  </si>
  <si>
    <t>VALUE IN HEALTH</t>
  </si>
  <si>
    <t>S114-S114</t>
  </si>
  <si>
    <t>1524-4733</t>
  </si>
  <si>
    <t>1098-3015</t>
  </si>
  <si>
    <t>000459985601480</t>
  </si>
  <si>
    <t>5e62579362e539.69725187</t>
  </si>
  <si>
    <t>Pikoula M.</t>
  </si>
  <si>
    <t>Quint J. K., Direk K., Nissen F., Gonzalez-Izquierdo A., Hemingway H., Smeeth L., Denaxas S.</t>
  </si>
  <si>
    <t>Discovery of Novel COPD Subtypes Via Cluster Analysis of Clinical Features Extracted from Electronic Health Records</t>
  </si>
  <si>
    <t>AMERICAN JOURNAL OF RESPIRATORY AND CRITICAL CARE MEDICINE</t>
  </si>
  <si>
    <t>International Conference of the American-Thoracic-Society</t>
  </si>
  <si>
    <t>1535-4970</t>
  </si>
  <si>
    <t>1073-449X</t>
  </si>
  <si>
    <t>000449980303053</t>
  </si>
  <si>
    <t>5e625793b04568.20269077</t>
  </si>
  <si>
    <t>Daskalopoulou M.</t>
  </si>
  <si>
    <t>Phillips A., Gonzalez-Izquierdo A., Smeeth L., Denaxas S.</t>
  </si>
  <si>
    <t>HIV as a risk factor in the initial presentation of a range of cardiovascular, coronary, cerebrovascular, and peripheral arterial diseases: a linked electronic health records study of 8 million adults in the UK</t>
  </si>
  <si>
    <t>HIV MEDICINE</t>
  </si>
  <si>
    <t>S78-S79</t>
  </si>
  <si>
    <t>1468-1293</t>
  </si>
  <si>
    <t>1464-2662</t>
  </si>
  <si>
    <t>000430174700220</t>
  </si>
  <si>
    <t>5e6257e397cc26.80033108</t>
  </si>
  <si>
    <t>10.1016/S2589-7500(19)30012-3</t>
  </si>
  <si>
    <t>Kuan V</t>
  </si>
  <si>
    <t>Denaxas S, Gonzalez-Izquierdo A, Direk K, Bhatti O, Husain S, Sutaria S, Hingorani M, Nitsch D, Parisinos CA, Lumbers RT, Mathur R, Sofat R, Casas JP, Wong ICK, Hemingway H, Hingorani AD</t>
  </si>
  <si>
    <t>A chronological map of 308 physical and mental health conditions from 4 million individuals in the English National Health Service.</t>
  </si>
  <si>
    <t>The Lancet. Digital health</t>
  </si>
  <si>
    <t>e63-e77</t>
  </si>
  <si>
    <t>2589-7500</t>
  </si>
  <si>
    <t>PMC6798263</t>
  </si>
  <si>
    <t>31650125</t>
  </si>
  <si>
    <t>5e676620957f23.71813331</t>
  </si>
  <si>
    <t>10.1093/biomet/asz006</t>
  </si>
  <si>
    <t>Lyddon S</t>
  </si>
  <si>
    <t>Holmes C, Walker S</t>
  </si>
  <si>
    <t>General Bayesian updating and the loss-likelihood bootstrap</t>
  </si>
  <si>
    <t>Biometrika</t>
  </si>
  <si>
    <t>5e67b3a6c48315.18050199</t>
  </si>
  <si>
    <t>10.1101/622811</t>
  </si>
  <si>
    <t>Behr M</t>
  </si>
  <si>
    <t>Ansari M, Munk A, Holmes C</t>
  </si>
  <si>
    <t>Testing for dependence on tree structures</t>
  </si>
  <si>
    <t>5e67b3dad11882.44989973</t>
  </si>
  <si>
    <t>10.1101/690974</t>
  </si>
  <si>
    <t>O'Cathail S</t>
  </si>
  <si>
    <t>Wu C, Lewis A, Holmes C, Hawkins M, Maughan T</t>
  </si>
  <si>
    <t>A metagene of NRF2 expression is a prognostic biomarker in all stage colorectal cancer</t>
  </si>
  <si>
    <t>5e6a23372648d4.10924959</t>
  </si>
  <si>
    <t>10.1002/sim.8465</t>
  </si>
  <si>
    <t>Papanikos T</t>
  </si>
  <si>
    <t>Thompson JR, Abrams KR, Städler N, Ciani O, Taylor R, Bujkiewicz S</t>
  </si>
  <si>
    <t>Bayesian hierarchical meta-analytic methods for modeling surrogate relationships that vary across treatment classes using aggregate data.</t>
  </si>
  <si>
    <t>Statistics in medicine</t>
  </si>
  <si>
    <t>1103-1124</t>
  </si>
  <si>
    <t>1097-0258</t>
  </si>
  <si>
    <t>0277-6715</t>
  </si>
  <si>
    <t>31990083</t>
  </si>
  <si>
    <t>2019-12-13</t>
  </si>
  <si>
    <t>5e6a23376973d4.71059486</t>
  </si>
  <si>
    <t>10.1111/stan.12188</t>
  </si>
  <si>
    <t>Gasparini A</t>
  </si>
  <si>
    <t>Abrams KR, Barrett JK, Major RW, Sweeting MJ, Brunskill NJ, Crowther MJ</t>
  </si>
  <si>
    <t>Mixed-effects models for health care longitudinal data with an informative visiting process: A Monte Carlo simulation study.</t>
  </si>
  <si>
    <t>Statistica Neerlandica</t>
  </si>
  <si>
    <t>5-23</t>
  </si>
  <si>
    <t>0039-0402</t>
  </si>
  <si>
    <t>PMC6919310</t>
  </si>
  <si>
    <t>31894164</t>
  </si>
  <si>
    <t>2019-08-14</t>
  </si>
  <si>
    <t>5e6a233787ca45.55875767</t>
  </si>
  <si>
    <t>10.1136/archdischild-2018-316321</t>
  </si>
  <si>
    <t>Seaton SE</t>
  </si>
  <si>
    <t>Draper ES, Abrams KR, Modi N, Manktelow BN, UK Neonatal Collaborative</t>
  </si>
  <si>
    <t>Can we estimate the length of stay of very preterm multiples?</t>
  </si>
  <si>
    <t>Archives of disease in childhood. Fetal and neonatal edition</t>
  </si>
  <si>
    <t>F568-F570</t>
  </si>
  <si>
    <t>1468-2052</t>
  </si>
  <si>
    <t>1359-2998</t>
  </si>
  <si>
    <t>30711925</t>
  </si>
  <si>
    <t>2019-01-14</t>
  </si>
  <si>
    <t>5e6a2337ad5461.06527608</t>
  </si>
  <si>
    <t>10.1002/sim.8187</t>
  </si>
  <si>
    <t>Bujkiewicz S</t>
  </si>
  <si>
    <t>Jackson D, Thompson JR, Turner RM, Städler N, Abrams KR, White IR</t>
  </si>
  <si>
    <t>Bivariate network meta-analysis for surrogate endpoint evaluation.</t>
  </si>
  <si>
    <t>18</t>
  </si>
  <si>
    <t>3322-3341</t>
  </si>
  <si>
    <t>PMC6618064</t>
  </si>
  <si>
    <t>31131475</t>
  </si>
  <si>
    <t>2019-04-10</t>
  </si>
  <si>
    <t>5e6a2337d39c33.83363864</t>
  </si>
  <si>
    <t>10.1007/s10928-019-09642-7</t>
  </si>
  <si>
    <t>Conrado DJ</t>
  </si>
  <si>
    <t>Larkindale J, Berg A, Hill M, Burton J, Abrams KR, Abresch RT, Bronson A, Chapman D, Crowther M, Duong T, Gordish-Dressman H, Harnisch L, Henricson E, Kim S, McDonald CM, Schmidt S, Vong C, Wang X, Wong BL, Yong F, Romero K, Duchenne Muscular Dystrophy Regulatory Science Consortium (D-RSC)</t>
  </si>
  <si>
    <t>Towards regulatory endorsement of drug development tools to promote the application of model-informed drug development in Duchenne muscular dystrophy.</t>
  </si>
  <si>
    <t>Journal of pharmacokinetics and pharmacodynamics</t>
  </si>
  <si>
    <t>441-455</t>
  </si>
  <si>
    <t>1573-8744</t>
  </si>
  <si>
    <t>1567-567X</t>
  </si>
  <si>
    <t>31127458</t>
  </si>
  <si>
    <t>2019-05-15</t>
  </si>
  <si>
    <t>5e6a2338049ee0.88191867</t>
  </si>
  <si>
    <t>10.1136/archdischild-2017-314405</t>
  </si>
  <si>
    <t>Barker L, Draper ES, Abrams KR, Modi N, Manktelow BN, UK Neonatal Collaborative</t>
  </si>
  <si>
    <t>Estimating neonatal length of stay for babies born very preterm.</t>
  </si>
  <si>
    <t>F182-F186</t>
  </si>
  <si>
    <t>PMC6580734</t>
  </si>
  <si>
    <t>29588296</t>
  </si>
  <si>
    <t>2018-03-10</t>
  </si>
  <si>
    <t>5e6a23382b6146.19134516</t>
  </si>
  <si>
    <t>10.1002/jgh3.12132</t>
  </si>
  <si>
    <t>Gillies CL</t>
  </si>
  <si>
    <t>Farrukh A, Abrams KR, Mayberry JF</t>
  </si>
  <si>
    <t>Risk of esophageal cancer in achalasia cardia: A meta-analysis.</t>
  </si>
  <si>
    <t>JGH open : an open access journal of gastroenterology and hepatology</t>
  </si>
  <si>
    <t>196-200</t>
  </si>
  <si>
    <t>2397-9070</t>
  </si>
  <si>
    <t>PMC6586598</t>
  </si>
  <si>
    <t>31276035</t>
  </si>
  <si>
    <t>2018-11-30</t>
  </si>
  <si>
    <t>5e6a233854cfc4.20195551</t>
  </si>
  <si>
    <t>10.1186/s13063-018-2769-2</t>
  </si>
  <si>
    <t>Martina R</t>
  </si>
  <si>
    <t>Jenkins D, Bujkiewicz S, Dequen P, Abrams K, GetReal Workpackage 1</t>
  </si>
  <si>
    <t>The inclusion of real world evidence in clinical development planning.</t>
  </si>
  <si>
    <t>468</t>
  </si>
  <si>
    <t>1745-6215</t>
  </si>
  <si>
    <t>PMC6116448</t>
  </si>
  <si>
    <t>30157904</t>
  </si>
  <si>
    <t>2018-06-28</t>
  </si>
  <si>
    <t>5e6a23387d1d14.86898096</t>
  </si>
  <si>
    <t>10.1177/0272989X18788537</t>
  </si>
  <si>
    <t>Tan SH</t>
  </si>
  <si>
    <t>Abrams KR, Bujkiewicz S</t>
  </si>
  <si>
    <t>Bayesian Multiparameter Evidence Synthesis to Inform Decision Making: A Case Study in Metastatic Hormone-Refractory Prostate Cancer.</t>
  </si>
  <si>
    <t>Medical decision making : an international journal of the Society for Medical Decision Making</t>
  </si>
  <si>
    <t>7</t>
  </si>
  <si>
    <t>834-848</t>
  </si>
  <si>
    <t>1552-681X</t>
  </si>
  <si>
    <t>0272-989X</t>
  </si>
  <si>
    <t>PMC6156771</t>
  </si>
  <si>
    <t>30102868</t>
  </si>
  <si>
    <t>5e6a2338a17a42.51330195</t>
  </si>
  <si>
    <t>10.1016/j.jval.2017.07.008</t>
  </si>
  <si>
    <t>Bennett I</t>
  </si>
  <si>
    <t>Paracha N, Abrams K, Ray J</t>
  </si>
  <si>
    <t>Accounting for Uncertainty in Decision Analytic Models Using Rank Preserving Structural Failure Time Modeling: Application to Parametric Survival Models.</t>
  </si>
  <si>
    <t>Value in health : the journal of the International Society for Pharmacoeconomics and Outcomes Research</t>
  </si>
  <si>
    <t>105-109</t>
  </si>
  <si>
    <t>29304934</t>
  </si>
  <si>
    <t>2017-07-16</t>
  </si>
  <si>
    <t>58b41335a19d34.93395773</t>
  </si>
  <si>
    <t>10.1177/2048872616661693</t>
  </si>
  <si>
    <t>Wu J</t>
  </si>
  <si>
    <t>Gale CP, Hall M, Dondo TB, Metcalfe E, Oliver G, Batin PD, Hemingway H, Timmis A, West RM</t>
  </si>
  <si>
    <t>Editor's Choice - Impact of initial hospital diagnosis on mortality for acute myocardial infarction: A national cohort study.</t>
  </si>
  <si>
    <t>European heart journal. Acute cardiovascular care</t>
  </si>
  <si>
    <t>139-148</t>
  </si>
  <si>
    <t>2048-8734</t>
  </si>
  <si>
    <t>2048-8726</t>
  </si>
  <si>
    <t>000429799200006</t>
  </si>
  <si>
    <t>27574333</t>
  </si>
  <si>
    <t>2020-01-30</t>
  </si>
  <si>
    <t>2016-07-04</t>
  </si>
  <si>
    <t>2016-08-29</t>
  </si>
  <si>
    <t>5a67939dd25074.71410411</t>
  </si>
  <si>
    <t>10.1371/journal.pone.0191214</t>
  </si>
  <si>
    <t>Pujades-Rodriguez M</t>
  </si>
  <si>
    <t>Guttmann OP, Gonzalez-Izquierdo A, Duyx B, O'Mahony C, Elliott P, Hemingway H</t>
  </si>
  <si>
    <t>Identifying unmet clinical need in hypertrophic cardiomyopathy using national electronic health records.</t>
  </si>
  <si>
    <t>e0191214</t>
  </si>
  <si>
    <t>000419952400132</t>
  </si>
  <si>
    <t>PMC5764451</t>
  </si>
  <si>
    <t>29324812</t>
  </si>
  <si>
    <t>2020-02-17</t>
  </si>
  <si>
    <t>2017-12-29</t>
  </si>
  <si>
    <t>https://cris.maastrichtuniversity.nl/portal/en/publications/identifying-unmet-clinical-need-in-hypertrophic-cardiomyopathy-using-national-electronic-health-records(684eb699-e019-423f-af4b-04bad5a5ab49).html</t>
  </si>
  <si>
    <t>2018-01-11</t>
  </si>
  <si>
    <t>5a9438ae6253e9.23808397</t>
  </si>
  <si>
    <t>10.1016/S0140-6736(17)32520-5</t>
  </si>
  <si>
    <t>Conrad N</t>
  </si>
  <si>
    <t>Judge A, Tran J, Mohseni H, Hedgecott D, Crespillo A, Allison M, Hemingway H, Cleland J, McMurray J, Rahimi K</t>
  </si>
  <si>
    <t>Temporal trends and patterns in heart failure incidence: a population-based study of 4 million individuals</t>
  </si>
  <si>
    <t>The Lancet</t>
  </si>
  <si>
    <t>10120</t>
  </si>
  <si>
    <t>000424649400034</t>
  </si>
  <si>
    <t>2020-01-19</t>
  </si>
  <si>
    <t>http://europepmc.org/articles/PMC5814791</t>
  </si>
  <si>
    <t>2017-09-25</t>
  </si>
  <si>
    <t>5a9439034dd6d2.56976252</t>
  </si>
  <si>
    <t>10.1101/250712</t>
  </si>
  <si>
    <t>Inouye M</t>
  </si>
  <si>
    <t>Abraham G, Nelson C, Wood A, Sweeting M, Dudbridge F, Lai F, Kaptoge S, Brozynska M, Wang T, Ye S, Webb T, Rutter M, Tzoulaki I, Patel R, Loos R, Keavney B, Hemingway H, Thompson J, Watkins H, Deloukas P, Angelantonio E, Butterworth A, Danesh J, Samani N,</t>
  </si>
  <si>
    <t>Genomic risk prediction of coronary artery disease in nearly 500,000 adults: implications for early screening and primary prevention</t>
  </si>
  <si>
    <t>5a943936e39f06.06773924</t>
  </si>
  <si>
    <t>Steele A</t>
  </si>
  <si>
    <t>Aylin Cakiroglu S, Shah A, Denaxas S, Hemingway H, Luscombe N</t>
  </si>
  <si>
    <t>https://www.biorxiv.org/content/early/2018/01/30/256008</t>
  </si>
  <si>
    <t>5aa2b56dd6f688.20536826</t>
  </si>
  <si>
    <t>10.1371/journal.pmed.1002501</t>
  </si>
  <si>
    <t>Hall M</t>
  </si>
  <si>
    <t>Dondo TB, Yan AT, Mamas MA, Timmis AD, Deanfield JE, Jernberg T, Hemingway H, Fox KAA, Gale CP</t>
  </si>
  <si>
    <t>Multimorbidity and survival for patients with acute myocardial infarction in England and Wales: Latent class analysis of a nationwide population-based cohort.</t>
  </si>
  <si>
    <t>PLoS medicine</t>
  </si>
  <si>
    <t>e1002501</t>
  </si>
  <si>
    <t>1549-1676</t>
  </si>
  <si>
    <t>1549-1277</t>
  </si>
  <si>
    <t>000428983600001</t>
  </si>
  <si>
    <t>PMC5839532</t>
  </si>
  <si>
    <t>29509764</t>
  </si>
  <si>
    <t>2020-01-18</t>
  </si>
  <si>
    <t>https://www.research.ed.ac.uk/portal/en/publications/multimorbidity-and-survival-for-patients-with-acute-myocardial-infarction-in-england-and-wales(d7155dec-c882-4c52-93b2-907e06b1c4ee).html</t>
  </si>
  <si>
    <t>5aa2b5b6234806.87491231</t>
  </si>
  <si>
    <t>Gho JMIH</t>
  </si>
  <si>
    <t>Schmidt AF, Pasea L, Koudstaal S, Pujades-Rodriguez M, Denaxas S, Shah AD, Patel RS, Gale CP, Hoes AW, Cleland JG, Hemingway H, Asselbergs FW</t>
  </si>
  <si>
    <t>An electronic health records cohort study on heart failure following myocardial infarction in England: incidence and predictors.</t>
  </si>
  <si>
    <t>e018331</t>
  </si>
  <si>
    <t>000433881200046</t>
  </si>
  <si>
    <t>PMC5855447</t>
  </si>
  <si>
    <t>29502083</t>
  </si>
  <si>
    <t>http://europepmc.org/articles/PMC5855447</t>
  </si>
  <si>
    <t>5b658bb27e0729.35080882</t>
  </si>
  <si>
    <t>10.1183/13993003.00274-2018</t>
  </si>
  <si>
    <t>Rudgard WE</t>
  </si>
  <si>
    <t>das Chagas NS, Gayoso R, Barreto ML, Boccia D, Smeeth L, Rodrigues LC, Lönnroth K, Williamson E, Maciel ELN</t>
  </si>
  <si>
    <t>Uptake of governmental social protection and financial hardship during drug-resistant tuberculosis treatment in Rio de Janeiro, Brazil.</t>
  </si>
  <si>
    <t>The European respiratory journal</t>
  </si>
  <si>
    <t>1399-3003</t>
  </si>
  <si>
    <t>0903-1936</t>
  </si>
  <si>
    <t>29567727</t>
  </si>
  <si>
    <t>2018-03-02</t>
  </si>
  <si>
    <t>https://www.arca.fiocruz.br/handle/icict/26410</t>
  </si>
  <si>
    <t>5b65990fdaad17.96332153</t>
  </si>
  <si>
    <t>10.1371/journal.pone.0199026</t>
  </si>
  <si>
    <t>Assi V, Gonzalez-Izquierdo A, Wilkinson T, Schnier C, Sudlow C, Hemingway H, Whiteley W</t>
  </si>
  <si>
    <t>The diagnosis, burden and prognosis of dementia: A record-linkage cohort study in England</t>
  </si>
  <si>
    <t>PLOS ONE</t>
  </si>
  <si>
    <t>6</t>
  </si>
  <si>
    <t>Forloni G</t>
  </si>
  <si>
    <t>PMC6019102</t>
  </si>
  <si>
    <t>2018-05-30</t>
  </si>
  <si>
    <t>https://www.research.ed.ac.uk/portal/en/publications/the-diagnosis-burden-and-prognosis-of-dementia-a-recordlinkage-cohort-study-in-england(2480b0df-62c8-4b32-be8b-cc1038812481).html</t>
  </si>
  <si>
    <t>2018-06-26</t>
  </si>
  <si>
    <t>5b9c2d7c8a2153.30419995</t>
  </si>
  <si>
    <t>10.1186/s12889-018-5962-z</t>
  </si>
  <si>
    <t>Carter DJ, Scuffell J, Cluver LD, Fraser-Hurt N, Boccia D</t>
  </si>
  <si>
    <t>Cash transfers to enhance TB control: lessons from the HIV response.</t>
  </si>
  <si>
    <t>BMC public health</t>
  </si>
  <si>
    <t>1052</t>
  </si>
  <si>
    <t>1471-2458</t>
  </si>
  <si>
    <t>PMC6106939</t>
  </si>
  <si>
    <t>30134870</t>
  </si>
  <si>
    <t>2018-08-14</t>
  </si>
  <si>
    <t>http://europepmc.org/articles/PMC6106939</t>
  </si>
  <si>
    <t>2018-08-22</t>
  </si>
  <si>
    <t>5b9c9f2dd85678.78132386</t>
  </si>
  <si>
    <t>5c3f3463cc7940.28563503</t>
  </si>
  <si>
    <t>10.1136/bmjopen-2018-026290</t>
  </si>
  <si>
    <t>Hollinghurst J</t>
  </si>
  <si>
    <t>Akbari A, Fry R, Watkins A, Berridge D, Clegg A, Hillcoat-Nalletamby S, Williams N, Lyons R, Mizen A, Walters A, Johnson R, Rodgers S</t>
  </si>
  <si>
    <t>Study protocol for investigating the impact of community home modification services on hospital utilisation for fall injuries: a controlled longitudinal study using data linkage.</t>
  </si>
  <si>
    <t>e026290</t>
  </si>
  <si>
    <t>PMC6224723</t>
  </si>
  <si>
    <t>30381314</t>
  </si>
  <si>
    <t>http://europepmc.org/articles/PMC6224723</t>
  </si>
  <si>
    <t>5c3f35901f47c3.85242268</t>
  </si>
  <si>
    <t>10.1097/CCM.0000000000003424</t>
  </si>
  <si>
    <t>Szakmany T</t>
  </si>
  <si>
    <t>Walters AM, Pugh R, Battle C, Berridge DM, Lyons RA</t>
  </si>
  <si>
    <t>Risk Factors for 1-Year Mortality and Hospital Utilization Patterns in Critical Care Survivors: A Retrospective, Observational, Population-Based Data Linkage Study.</t>
  </si>
  <si>
    <t>Critical care medicine</t>
  </si>
  <si>
    <t>15-22</t>
  </si>
  <si>
    <t>1530-0293</t>
  </si>
  <si>
    <t>0090-3493</t>
  </si>
  <si>
    <t>PMC6330072</t>
  </si>
  <si>
    <t>30444743</t>
  </si>
  <si>
    <t>EMS79223</t>
  </si>
  <si>
    <t>2020-01-01</t>
  </si>
  <si>
    <t>https://europepmc.org/articles/PMC6330072/</t>
  </si>
  <si>
    <t>5c3f35b4be7641.33638116</t>
  </si>
  <si>
    <t>10.1038/s41533-018-0088-4</t>
  </si>
  <si>
    <t>Al Sallakh MA</t>
  </si>
  <si>
    <t>Rodgers SE, Lyons RA, Sheikh A, Davies GA</t>
  </si>
  <si>
    <t>Identifying patients with asthma-chronic obstructive pulmonary disease overlap syndrome using latent class analysis of electronic health record data: a study protocol.</t>
  </si>
  <si>
    <t>NPJ primary care respiratory medicine</t>
  </si>
  <si>
    <t>22</t>
  </si>
  <si>
    <t>2055-1010</t>
  </si>
  <si>
    <t>PMC6010464</t>
  </si>
  <si>
    <t>29925836</t>
  </si>
  <si>
    <t>2018-05-23</t>
  </si>
  <si>
    <t>https://doi.org/10.1038/s41533-018-0088-4</t>
  </si>
  <si>
    <t>2018-06-20</t>
  </si>
  <si>
    <t>5c3f35d8522581.90259669</t>
  </si>
  <si>
    <t>10.1136/jech-2017-210370</t>
  </si>
  <si>
    <t>Rodgers SE</t>
  </si>
  <si>
    <t>Bailey R, Johnson R, Berridge D, Poortinga W, Lannon S, Smith R, Lyons RA</t>
  </si>
  <si>
    <t>Emergency hospital admissions associated with a non-randomised housing intervention meeting national housing quality standards: a longitudinal data linkage study.</t>
  </si>
  <si>
    <t>Journal of epidemiology and community health</t>
  </si>
  <si>
    <t>896-903</t>
  </si>
  <si>
    <t>1470-2738</t>
  </si>
  <si>
    <t>0143-005X</t>
  </si>
  <si>
    <t>PMC6161658</t>
  </si>
  <si>
    <t>29925668</t>
  </si>
  <si>
    <t>2018-05-20</t>
  </si>
  <si>
    <t>http://europepmc.org/articles/PMC6161658</t>
  </si>
  <si>
    <t>5c3f362e58fb66.02224848</t>
  </si>
  <si>
    <t>10.1136/bmjopen-2017-019435</t>
  </si>
  <si>
    <t>Sawhney S</t>
  </si>
  <si>
    <t>Robinson HA, van der Veer SN, Hounkpatin HO, Scale TM, Chess JA, Peek N, Marks A, Davies GI, Fraccaro P, Johnson MJ, Lyons RA, Nitsch D, Roderick PJ, Halbesma N, Miller-Hodges E, Black C, Fraser S</t>
  </si>
  <si>
    <t>Acute kidney injury in the UK: a replication cohort study of the variation across three regional populations.</t>
  </si>
  <si>
    <t>e019435</t>
  </si>
  <si>
    <t>PMC6042563</t>
  </si>
  <si>
    <t>29961002</t>
  </si>
  <si>
    <t>http://hdl.handle.net/20.500.11820/323a8afb-e635-4a55-a838-0fe1140fb09d</t>
  </si>
  <si>
    <t>5c3f3749dc79e1.75163459</t>
  </si>
  <si>
    <t>Gibson JAG</t>
  </si>
  <si>
    <t>Dobbs TD, Kerstein R, Akbari A, Lyons R, Hutchings HA, Whitaker IS</t>
  </si>
  <si>
    <t>Making the most of Big Data in Surgery: Improving Outcomes, Protecting Patients &amp; Informing Service Providers. Commission on the future of surgery</t>
  </si>
  <si>
    <t>https://www.rcseng.ac.uk/-/media/files/rcs/standards-and-research/future-of-surgery/written-contributions/big-data-and-digital-technology/gibson-j-a-g-dobbs-t-d-kerstein-r-et-al-making-the-most-of-big-data-in-surgery--improving-outcomes-p.pdf</t>
  </si>
  <si>
    <t>5c5b02f4d13530.75562223</t>
  </si>
  <si>
    <t>10.2196/jmir.9134</t>
  </si>
  <si>
    <t>Verheij RA</t>
  </si>
  <si>
    <t>Curcin V, Delaney BC, McGilchrist MM</t>
  </si>
  <si>
    <t>Possible Sources of Bias in Primary Care Electronic Health Record Data Use and Reuse.</t>
  </si>
  <si>
    <t>Journal of medical Internet research</t>
  </si>
  <si>
    <t>e185</t>
  </si>
  <si>
    <t>1438-8871</t>
  </si>
  <si>
    <t>PMC5997930</t>
  </si>
  <si>
    <t>29844010</t>
  </si>
  <si>
    <t>2018-03-01</t>
  </si>
  <si>
    <t>http://hdl.handle.net/10044/1/57869</t>
  </si>
  <si>
    <t>5c5b02f5824930.11980642</t>
  </si>
  <si>
    <t>10.3399/bjgp18X695237</t>
  </si>
  <si>
    <t>McDonnell L</t>
  </si>
  <si>
    <t>Delaney BC, Sullivan F</t>
  </si>
  <si>
    <t>Finding and using routine clinical datasets for observational research and quality improvement.</t>
  </si>
  <si>
    <t>The British journal of general practice : the journal of the Royal College of General Practitioners</t>
  </si>
  <si>
    <t>668</t>
  </si>
  <si>
    <t>147-148</t>
  </si>
  <si>
    <t>1478-5242</t>
  </si>
  <si>
    <t>0960-1643</t>
  </si>
  <si>
    <t>000425964500032</t>
  </si>
  <si>
    <t>PMC5819976</t>
  </si>
  <si>
    <t>29472226</t>
  </si>
  <si>
    <t>2017-12-18</t>
  </si>
  <si>
    <t>https://europepmc.org/articles/PMC5819976/</t>
  </si>
  <si>
    <t>5c5b02f5a6d209.67501370</t>
  </si>
  <si>
    <t>10.1371/journal.pone.0207686</t>
  </si>
  <si>
    <t>Okoli GN</t>
  </si>
  <si>
    <t>Kostopoulou O, Delaney BC</t>
  </si>
  <si>
    <t>Is symptom-based diagnosis of lung cancer possible? A systematic review and meta-analysis of symptomatic lung cancer prior to diagnosis for comparison with real-time data from routine general practice.</t>
  </si>
  <si>
    <t>e0207686</t>
  </si>
  <si>
    <t>PMC6248994</t>
  </si>
  <si>
    <t>30462699</t>
  </si>
  <si>
    <t>2018-11-05</t>
  </si>
  <si>
    <t>http://europepmc.org/articles/PMC6248994</t>
  </si>
  <si>
    <t>2018-11-21</t>
  </si>
  <si>
    <t>5c5b02f5caa1a0.26566515</t>
  </si>
  <si>
    <t>10.3399/bjgp18X698873</t>
  </si>
  <si>
    <t>Redmond NM</t>
  </si>
  <si>
    <t>Turnbull S, Stuart B, Thornton HV, Christensen H, Blair PS, Delaney BC, Thompson M, Peters TJ, Hay AD, Little P</t>
  </si>
  <si>
    <t>Impact of antibiotics for children presenting to general practice with cough on adverse outcomes: secondary analysis from a multicentre prospective cohort study.</t>
  </si>
  <si>
    <t>675</t>
  </si>
  <si>
    <t>e682-e693</t>
  </si>
  <si>
    <t>PMC6145994</t>
  </si>
  <si>
    <t>30201827</t>
  </si>
  <si>
    <t>Explore Bristol Research</t>
  </si>
  <si>
    <t>https://doi.org/10.3399/bjgp18X698873</t>
  </si>
  <si>
    <t>5c6b43c7b25b47.20320499</t>
  </si>
  <si>
    <t>10.1371/journal.pone.0207183</t>
  </si>
  <si>
    <t>Jain A</t>
  </si>
  <si>
    <t>Walker JL, Mathur R, Forbes HJ, Langan SM, Smeeth L, van Hoek AJ, Thomas SL</t>
  </si>
  <si>
    <t>Zoster vaccination inequalities: A population based cohort study using linked data from the UK Clinical Practice Research Datalink.</t>
  </si>
  <si>
    <t>e0207183</t>
  </si>
  <si>
    <t>000450254000042</t>
  </si>
  <si>
    <t>PMC6237346</t>
  </si>
  <si>
    <t>30439975</t>
  </si>
  <si>
    <t>2018-10-28</t>
  </si>
  <si>
    <t>http://europepmc.org/articles/PMC6237346</t>
  </si>
  <si>
    <t>2018-11-15</t>
  </si>
  <si>
    <t>5c6b43c8d1ac59.73216359</t>
  </si>
  <si>
    <t>10.1093/aje/kwx338</t>
  </si>
  <si>
    <t>Schmidt SAJ</t>
  </si>
  <si>
    <t>Langan SM, Pedersen HS, Schønheyder HC, Thomas SL, Smeeth L, Mansfield KE, Sørensen HT, Forbes HJ, Vestergaard M</t>
  </si>
  <si>
    <t>Mood Disorders and Risk of Herpes Zoster in 2 Population-Based Case-Control Studies in Denmark and the United Kingdom.</t>
  </si>
  <si>
    <t>American journal of epidemiology</t>
  </si>
  <si>
    <t>1019-1028</t>
  </si>
  <si>
    <t>1476-6256</t>
  </si>
  <si>
    <t>0002-9262</t>
  </si>
  <si>
    <t>000432045400015</t>
  </si>
  <si>
    <t>PMC5968637</t>
  </si>
  <si>
    <t>29053820</t>
  </si>
  <si>
    <t>2017-10-09</t>
  </si>
  <si>
    <t>https://europepmc.org/articles/PMC5968637/</t>
  </si>
  <si>
    <t>2017-10-19</t>
  </si>
  <si>
    <t>https://academic.oup.com/journals/pages/about_us/legal/notices</t>
  </si>
  <si>
    <t>5c6bd5b0a5a510.36121500</t>
  </si>
  <si>
    <t>10.1016/S0140-6736(18)32114-7</t>
  </si>
  <si>
    <t>Abubakar I</t>
  </si>
  <si>
    <t>Aldridge RW, Devakumar D, Orcutt M, Burns R, Barreto ML, Dhavan P, Fouad FM, Groce N, Guo Y, Hargreaves S, Knipper M, Miranda JJ, Madise N, Kumar B, Mosca D, McGovern T, Rubenstein L, Sammonds P, Sawyer SM, Sheikh K, Tollman S, Spiegel P, Zimmerman C, UCL-Lancet Commission on Migration and Health</t>
  </si>
  <si>
    <t>The UCL-Lancet Commission on Migration and Health: the health of a world on the move.</t>
  </si>
  <si>
    <t>Lancet (London, England)</t>
  </si>
  <si>
    <t>10164</t>
  </si>
  <si>
    <t>2606-2654</t>
  </si>
  <si>
    <t>30528486</t>
  </si>
  <si>
    <t>2018-08-29</t>
  </si>
  <si>
    <t>LSHTM Research Online</t>
  </si>
  <si>
    <t>http://researchonline.lshtm.ac.uk/4650217/1/THELANCET-D-18-04262R1.pdf</t>
  </si>
  <si>
    <t>2018-12-01</t>
  </si>
  <si>
    <t>5c6bd5fce8c042.87393033</t>
  </si>
  <si>
    <t>10.1111/jvh.12866</t>
  </si>
  <si>
    <t>Aisyah DN</t>
  </si>
  <si>
    <t>Shallcross L, Hully AJ, O'Brien A, Hayward A</t>
  </si>
  <si>
    <t>Assessing hepatitis C spontaneous clearance and understanding associated factors-A systematic review and meta-analysis.</t>
  </si>
  <si>
    <t>Journal of viral hepatitis</t>
  </si>
  <si>
    <t>680-698</t>
  </si>
  <si>
    <t>1365-2893</t>
  </si>
  <si>
    <t>1352-0504</t>
  </si>
  <si>
    <t>29345844</t>
  </si>
  <si>
    <t>2017-12-14</t>
  </si>
  <si>
    <t>5c6bdcaad70464.76390851</t>
  </si>
  <si>
    <t>10.1093/eurheartj/ehy517</t>
  </si>
  <si>
    <t>Bebb OJ, Dondo TB, Yan AT, Goodman SG, Bueno H, Chew DP, Brieger D, Batin PD, Farkouh ME, Hemingway H, Timmis A, Fox KAA, Gale CP</t>
  </si>
  <si>
    <t>Guideline-indicated treatments and diagnostics, GRACE risk score, and survival for non-ST elevation myocardial infarction.</t>
  </si>
  <si>
    <t>42</t>
  </si>
  <si>
    <t>3798-3806</t>
  </si>
  <si>
    <t>PMC6220125</t>
  </si>
  <si>
    <t>30202849</t>
  </si>
  <si>
    <t>2018-08-13</t>
  </si>
  <si>
    <t>REPISALUD</t>
  </si>
  <si>
    <t>http://hdl.handle.net/20.500.12105/7165</t>
  </si>
  <si>
    <t>2018-09-07</t>
  </si>
  <si>
    <t>5c6be2ed8ebca7.50280115</t>
  </si>
  <si>
    <t>10.1016/S2468-2667(18)30030-6</t>
  </si>
  <si>
    <t>Bray B</t>
  </si>
  <si>
    <t>Paley L, Hoffman A, James M, Gompertz P, Wolfe C, Hemingway H, Rudd A</t>
  </si>
  <si>
    <t>Socioeconomic disparities in first stroke incidence, quality of care, and survival: a nationwide registry-based cohort study of 44 million adults in England</t>
  </si>
  <si>
    <t>The Lancet Public Health</t>
  </si>
  <si>
    <t>2468-2667</t>
  </si>
  <si>
    <t>PMC5887080</t>
  </si>
  <si>
    <t>2018-02-08</t>
  </si>
  <si>
    <t>http://europepmc.org/articles/PMC5887080</t>
  </si>
  <si>
    <t>2018-02-12</t>
  </si>
  <si>
    <t>5c6be443955af5.13263948</t>
  </si>
  <si>
    <t>5c6be5509cbd74.12336932</t>
  </si>
  <si>
    <t>10.1111/1467-9566.12778</t>
  </si>
  <si>
    <t>Cramer H</t>
  </si>
  <si>
    <t>Hughes J, Johnson R, Evans M, Deaton C, Timmis A, Hemingway H, Feder G, Featherstone K</t>
  </si>
  <si>
    <t>'Who does this patient belong to?' boundary work and the re/making of (NSTEMI) heart attack patients.</t>
  </si>
  <si>
    <t>Sociology of health &amp; illness</t>
  </si>
  <si>
    <t>1404-1429</t>
  </si>
  <si>
    <t>1467-9566</t>
  </si>
  <si>
    <t>0141-9889</t>
  </si>
  <si>
    <t>PMC6282527</t>
  </si>
  <si>
    <t>29956339</t>
  </si>
  <si>
    <t>http://europepmc.org/articles/PMC6282527</t>
  </si>
  <si>
    <t>5c6bec309b0c96.02781280</t>
  </si>
  <si>
    <t>10.1016/j.jacc.2018.07.079</t>
  </si>
  <si>
    <t>Abraham G, Nelson CP, Wood AM, Sweeting MJ, Dudbridge F, Lai FY, Kaptoge S, Brozynska M, Wang T, Ye S, Webb TR, Rutter MK, Tzoulaki I, Patel RS, Loos RJF, Keavney B, Hemingway H, Thompson J, Watkins H, Deloukas P, Di Angelantonio E, Butterworth AS, Danesh J, Samani NJ, UK Biobank CardioMetabolic Consortium CHD Working Group</t>
  </si>
  <si>
    <t>Genomic Risk Prediction of Coronary Artery Disease in 480,000 Adults: Implications for Primary Prevention.</t>
  </si>
  <si>
    <t>Journal of the American College of Cardiology</t>
  </si>
  <si>
    <t>1883-1893</t>
  </si>
  <si>
    <t>1558-3597</t>
  </si>
  <si>
    <t>0735-1097</t>
  </si>
  <si>
    <t>PMC6176870</t>
  </si>
  <si>
    <t>30309464</t>
  </si>
  <si>
    <t>2018-07-24</t>
  </si>
  <si>
    <t>http://europepmc.org/articles/PMC6176870</t>
  </si>
  <si>
    <t>2018-08-16</t>
  </si>
  <si>
    <t>5c6bfb103649b3.30370507</t>
  </si>
  <si>
    <t>10.1053/j.gastro.2018.05.022</t>
  </si>
  <si>
    <t>Parisinos CA</t>
  </si>
  <si>
    <t>Serghiou S, Katsoulis M, George MJ, Patel RS, Hemingway H, Hingorani AD</t>
  </si>
  <si>
    <t>Variation in Interleukin 6 Receptor Gene Associates With Risk of Crohn's Disease and Ulcerative Colitis.</t>
  </si>
  <si>
    <t>Gastroenterology</t>
  </si>
  <si>
    <t>303-306.e2</t>
  </si>
  <si>
    <t>1528-0012</t>
  </si>
  <si>
    <t>0016-5085</t>
  </si>
  <si>
    <t>PMC6083435</t>
  </si>
  <si>
    <t>29775600</t>
  </si>
  <si>
    <t>2018-05-06</t>
  </si>
  <si>
    <t>http://europepmc.org/articles/PMC6083435</t>
  </si>
  <si>
    <t>5c6c2ab3a37be6.63756879</t>
  </si>
  <si>
    <t>5c7ef5f45e9108.22885908</t>
  </si>
  <si>
    <t>10.1111/ijpo.12505</t>
  </si>
  <si>
    <t>Griffiths LJ</t>
  </si>
  <si>
    <t>Cortina-Borja M, Bandyopadhyay A, Tingay K, De Stavola BL, Bedford H, Akbari A, Firman N, Lyons RA, Dezateux C</t>
  </si>
  <si>
    <t>Are children with clinical obesity at increased risk of inpatient hospital admissions? An analysis using linked electronic health records in the UK millennium cohort study.</t>
  </si>
  <si>
    <t>Pediatric obesity</t>
  </si>
  <si>
    <t>e12505</t>
  </si>
  <si>
    <t>2047-6310</t>
  </si>
  <si>
    <t>2047-6302</t>
  </si>
  <si>
    <t>PMC6563186</t>
  </si>
  <si>
    <t>30659777</t>
  </si>
  <si>
    <t>2018-12-03</t>
  </si>
  <si>
    <t>http://europepmc.org/articles/PMC6563186</t>
  </si>
  <si>
    <t>2019-01-18</t>
  </si>
  <si>
    <t>5c87961eb6bc05.33061141</t>
  </si>
  <si>
    <t>10.1111/dme.13870</t>
  </si>
  <si>
    <t>Bhattacharjee D</t>
  </si>
  <si>
    <t>Vracar S, Round RA, Nightingale PG, Williams JA, Gkoutos GV, Stratton IM, Parker R, Luzio SD, Webber J, Manley SE, Roberts GA, Ghosh S</t>
  </si>
  <si>
    <t>Utility of HbA assessment in people with diabetes awaiting liver transplantation.</t>
  </si>
  <si>
    <t>Diabetic medicine : a journal of the British Diabetic Association</t>
  </si>
  <si>
    <t>1444-1452</t>
  </si>
  <si>
    <t>1464-5491</t>
  </si>
  <si>
    <t>0742-3071</t>
  </si>
  <si>
    <t>PMC6850030</t>
  </si>
  <si>
    <t>30474191</t>
  </si>
  <si>
    <t>2018-11-22</t>
  </si>
  <si>
    <t>http://europepmc.org/articles/PMC6850030</t>
  </si>
  <si>
    <t>2019-04-30</t>
  </si>
  <si>
    <t>5c87a3169a62f8.55853979</t>
  </si>
  <si>
    <t>10.1136/heartjnl-2018-BCS.127</t>
  </si>
  <si>
    <t>Hepburn Claire</t>
  </si>
  <si>
    <t>Syeda Fahima, Yu Ting, Holmes Andrew P., Roth Victor Cardoso, Wright Thomas, Kabir Syeeda Nashitha, Menon Priyanka, Wells Simon, Vloumidi Eleni, Apicella Clara, Lutz Susanne, Fortmueller Lisa, Isaacs Aaron, Stoll Monika, Gkoutos Georgios, Pavlovic Davor, Kirchhof Paulus, Fabritz Larissa</t>
  </si>
  <si>
    <t>DESMOSOMAL INSTABILITY INCREASES ATRIAL ARRHYTHMIA SUSCEPTIBILITY AFTER ENDURANCE TRAINING</t>
  </si>
  <si>
    <t>HEART</t>
  </si>
  <si>
    <t>A95-A96</t>
  </si>
  <si>
    <t>Annual Conference of the British-Cardiovascular-Society on High Performing Teams</t>
  </si>
  <si>
    <t>1468-201X</t>
  </si>
  <si>
    <t>1355-6037</t>
  </si>
  <si>
    <t>000435499100128</t>
  </si>
  <si>
    <t>5c87a5ac03b289.08476745</t>
  </si>
  <si>
    <t>10.1136/gutjnl-2018-BSGAbstracts.121</t>
  </si>
  <si>
    <t>Quraishi Mohammed</t>
  </si>
  <si>
    <t>Acharjee Animesh, Bhala Neeraj, Pathmakanthan Shrikanth, Cooney Rachel, Ghosh Subrata, Gkoutos Georgios, Beggs Andrew, Rossiter Amanda, Iqbal Tariq</t>
  </si>
  <si>
    <t>GUT MICROBIAL COMPOSITION IN THE MIGRANT SOUTH-ASIAN IBD POPULATION IN UK</t>
  </si>
  <si>
    <t>GUT</t>
  </si>
  <si>
    <t>A61-A62</t>
  </si>
  <si>
    <t>Annual General Meeting of the British-Society-of-Gastroenterology</t>
  </si>
  <si>
    <t>1468-3288</t>
  </si>
  <si>
    <t>0017-5749</t>
  </si>
  <si>
    <t>000439577600122</t>
  </si>
  <si>
    <t>5c87a5ac34d2c6.60102896</t>
  </si>
  <si>
    <t>10.1136/gutjnl-2018-BSGAbstracts.178</t>
  </si>
  <si>
    <t>Acharjee Animesh, Liaskou Evaggelia, Rossiter Amanda, Ghosh Subrata, Tselepis Chris, Gkoutos Georgios, Withers David, Hirschfield Gideon, Iqbal Tariq</t>
  </si>
  <si>
    <t>TH17 CELLS DOMINATE THE COLONIC MUCOSAL IMMUNE RESPONSE IN PRIMARY SCLEROSING CHOLANGITIS ASSOCIATED COLITIS</t>
  </si>
  <si>
    <t>A90-A90</t>
  </si>
  <si>
    <t>000439577600179</t>
  </si>
  <si>
    <t>5c87a5ac587102.44821442</t>
  </si>
  <si>
    <t>Smith Samuel C.</t>
  </si>
  <si>
    <t>Lethebe Brendan C., Ejenavi Efe, Qurashi Maria, Shivaji Uday N., Slaney Emma, Harvey Philip R., McFarlane Michael, Iqbal Tariq, Cooney Rachel, Bhala Neeraj, Bazarova Alina, Gkoutos Georgios, Ghosh Subrata, Iacucci Marietta</t>
  </si>
  <si>
    <t>A MULTI-CENTRE E COMPARISON OF RISK ASSESSMENT TOOLS IN LOWER GASTROINTESTINAL BLEEDING (LGIB) TO DETERMINE FACTORS PROVIDE THE BEST PREDICTION OF ADVERSE OUTCOMES?</t>
  </si>
  <si>
    <t>GASTROINTESTINAL ENDOSCOPY</t>
  </si>
  <si>
    <t>AB378-AB379</t>
  </si>
  <si>
    <t>Annual Meeting of the American-Society-for-Gastrointestinal-Endoscopy / Digestive Disease Week</t>
  </si>
  <si>
    <t>1097-6779</t>
  </si>
  <si>
    <t>0016-5107</t>
  </si>
  <si>
    <t>000435509900072</t>
  </si>
  <si>
    <t>5c87a5ac840a48.62805189</t>
  </si>
  <si>
    <t>Quraishi M. N.</t>
  </si>
  <si>
    <t>Acharjee A., Liaskou E., Rossiter A., Tselepis C., Gkoutos G., Ghosh S., Hirschfield G., Withers D., Iqbal T. H.</t>
  </si>
  <si>
    <t>Th17 cells dominate the colonic mucosal immune response in primary sclerosing cholangitis associated colitis</t>
  </si>
  <si>
    <t>JOURNAL OF CROHNS &amp; COLITIS</t>
  </si>
  <si>
    <t>S111-S112</t>
  </si>
  <si>
    <t>1876-4479</t>
  </si>
  <si>
    <t>1873-9946</t>
  </si>
  <si>
    <t>000427318900166</t>
  </si>
  <si>
    <t>5c87a5aca3bb96.87348790</t>
  </si>
  <si>
    <t>De Bray A. Y.</t>
  </si>
  <si>
    <t>Alonso-Perez I., Nightingale P. G., Stratton I. M., Manley S. E., Evison F., Gkoutos G. V., Roberts G. A., Webber J., Ghosh S., Patel J.</t>
  </si>
  <si>
    <t>What are the characteristics of patients who do not get their blood glucose measured upon hospital admission? A clinical audit of emergency admissions to a major UK hospital over one year</t>
  </si>
  <si>
    <t>DIABETIC MEDICINE</t>
  </si>
  <si>
    <t>149-149</t>
  </si>
  <si>
    <t>000427471700388</t>
  </si>
  <si>
    <t>5c87a5acc164c0.10940290</t>
  </si>
  <si>
    <t>Susarla R.</t>
  </si>
  <si>
    <t>Alonso-Perez I., Nightingale P. G., Stratton I. M., Evison F., Gkoutos G. V., Roberts G. A., Manley S. E., Webber J., Ghosh S., Patel J.</t>
  </si>
  <si>
    <t>What is the diabetic status of patients with multiple admissions to hospital?</t>
  </si>
  <si>
    <t>000427471700389</t>
  </si>
  <si>
    <t>5c87a5ace3aab0.95951306</t>
  </si>
  <si>
    <t>Ghosh S.</t>
  </si>
  <si>
    <t>Susarla R., Alonso-Perez I., Nightingale P. G., Evison F., Stratton I. M., Gkoutos G. V., Roberts G. A., Manley S. E., Webber J., Patel J.</t>
  </si>
  <si>
    <t>Distribution of glucose in emergency admissions who present with no prior ICD-10 code for diabetes</t>
  </si>
  <si>
    <t>156-156</t>
  </si>
  <si>
    <t>000427471700411</t>
  </si>
  <si>
    <t>5c8916e1079498.44809695</t>
  </si>
  <si>
    <t>10.1177/2055207618804927</t>
  </si>
  <si>
    <t>Bilici E</t>
  </si>
  <si>
    <t>Despotou G, Arvanitis TN</t>
  </si>
  <si>
    <t>The use of computer-interpretable clinical guidelines to manage care complexities of patients with multimorbid conditions: A review.</t>
  </si>
  <si>
    <t>Digital health</t>
  </si>
  <si>
    <t>2055207618804927</t>
  </si>
  <si>
    <t>2055-2076</t>
  </si>
  <si>
    <t>PMC6172935</t>
  </si>
  <si>
    <t>30302270</t>
  </si>
  <si>
    <t>http://europepmc.org/articles/PMC6172935</t>
  </si>
  <si>
    <t>5c8916e173cb68.27813900</t>
  </si>
  <si>
    <t>Despotou G</t>
  </si>
  <si>
    <t>Korkontzelos I, Matragkas N, Bilici E, Arvanitis TN</t>
  </si>
  <si>
    <t>Structuring Clinical Decision Support Rules for Drug Safety Using Natural Language Processing.</t>
  </si>
  <si>
    <t>89-92</t>
  </si>
  <si>
    <t>1879-8365</t>
  </si>
  <si>
    <t>0926-9630</t>
  </si>
  <si>
    <t>29968609</t>
  </si>
  <si>
    <t>5c8916e19046e6.68196218</t>
  </si>
  <si>
    <t>Laleci Erturkmen GB</t>
  </si>
  <si>
    <t>Yuksel M, Sarigul B, Lilja M, Chen R, Arvanitis TN</t>
  </si>
  <si>
    <t>Personalised Care Plan Management Utilizing Guideline-Driven Clinical Decision Support Systems.</t>
  </si>
  <si>
    <t>750-754</t>
  </si>
  <si>
    <t>29678061</t>
  </si>
  <si>
    <t>5c8942c25f5fd5.26294761</t>
  </si>
  <si>
    <t>10.1001/jama.2018.14997</t>
  </si>
  <si>
    <t>Gurol-Urganci I</t>
  </si>
  <si>
    <t>Geary RS, Mamza JB, Duckett J, El-Hamamsy D, Dolan L, Tincello DG, van der Meulen J</t>
  </si>
  <si>
    <t>Long-term Rate of Mesh Sling Removal Following Midurethral Mesh Sling Insertion Among Women With Stress Urinary Incontinence.</t>
  </si>
  <si>
    <t>JAMA</t>
  </si>
  <si>
    <t>1659-1669</t>
  </si>
  <si>
    <t>1538-3598</t>
  </si>
  <si>
    <t>0098-7484</t>
  </si>
  <si>
    <t>PMC6233805</t>
  </si>
  <si>
    <t>30357298</t>
  </si>
  <si>
    <t>2020-02-22</t>
  </si>
  <si>
    <t>https://europepmc.org/articles/PMC6233805/</t>
  </si>
  <si>
    <t>5d6d07a24e72e9.76104874</t>
  </si>
  <si>
    <t>10.3310/pgfar07030</t>
  </si>
  <si>
    <t>Turner J</t>
  </si>
  <si>
    <t>Siriwardena A, Coster J, Jacques R, Irving A, Crum A, Gorrod H, Nicholl J, Phung V, Togher F, Wilson R, O'Cathain A, Booth A, Bradbury D, Goodacre S, Spaight A, Shewan J, Pilbery R, Fall D, Marsh M, Broadway-Parkinson A, Lyons R, Snooks H, Campbell M</t>
  </si>
  <si>
    <t>Developing new ways of measuring the quality and impact of ambulance service care: the PhOEBE mixed-methods research programme</t>
  </si>
  <si>
    <t>Programme Grants for Applied Research</t>
  </si>
  <si>
    <t>University of Lincoln Institutional Repository</t>
  </si>
  <si>
    <t>http://eprints.lincoln.ac.uk/35829/1/PhOEBE%20report%20PGfAR%202019.pdf</t>
  </si>
  <si>
    <t>http://www.nationalarchives.gov.uk/doc/non-commercial-government-licence/non-commercial-government-licence.htm</t>
  </si>
  <si>
    <t>5d6d0c946c30b5.53163632</t>
  </si>
  <si>
    <t>Hollinghurst JP</t>
  </si>
  <si>
    <t>Fry R, Akbari A, Clegg A, Lyons RA, Watkins A, Rodgers SE</t>
  </si>
  <si>
    <t>External validation of the electronic Frailty Index using the population of Wales within the Secure Anonymised Information Linkage Databank</t>
  </si>
  <si>
    <t>Age Ageing 2019</t>
  </si>
  <si>
    <t>5d9b4ba6606304.61443633</t>
  </si>
  <si>
    <t>10.1097/j.pain.0000000000001097</t>
  </si>
  <si>
    <t>Chen Y</t>
  </si>
  <si>
    <t>Campbell P, Strauss VY, Foster NE, Jordan KP, Dunn KM</t>
  </si>
  <si>
    <t>Trajectories and predictors of the long-term course of low back pain: cohort study with 5-year follow-up.</t>
  </si>
  <si>
    <t>Pain</t>
  </si>
  <si>
    <t>252-260</t>
  </si>
  <si>
    <t>1872-6623</t>
  </si>
  <si>
    <t>0304-3959</t>
  </si>
  <si>
    <t>000428999000009</t>
  </si>
  <si>
    <t>PMC5771685</t>
  </si>
  <si>
    <t>29112007</t>
  </si>
  <si>
    <t>2020-01-05</t>
  </si>
  <si>
    <t>http://europepmc.org/articles/PMC5771685</t>
  </si>
  <si>
    <t>5dae592c3fa8a3.63692210</t>
  </si>
  <si>
    <t>10.1186/s12913-019-4286-8</t>
  </si>
  <si>
    <t>Roberts SE</t>
  </si>
  <si>
    <t>John A, Lewis KE, Brown J, Lyons RA, Williams JG</t>
  </si>
  <si>
    <t>Weekend admissions and mortality for major acute disorders across England and Wales: record linkage cohort studies.</t>
  </si>
  <si>
    <t>BMC health services research</t>
  </si>
  <si>
    <t>619</t>
  </si>
  <si>
    <t>1472-6963</t>
  </si>
  <si>
    <t>PMC6720086</t>
  </si>
  <si>
    <t>31477110</t>
  </si>
  <si>
    <t>2019-06-20</t>
  </si>
  <si>
    <t>http://europepmc.org/articles/PMC6720086</t>
  </si>
  <si>
    <t>2019-09-02</t>
  </si>
  <si>
    <t>5dcbbfc98d97e8.18145846</t>
  </si>
  <si>
    <t>10.1093/ije/dyz203</t>
  </si>
  <si>
    <t>Doidge JC</t>
  </si>
  <si>
    <t>Harron KL</t>
  </si>
  <si>
    <t>Reflections on modern methods: linkage error bias.</t>
  </si>
  <si>
    <t>2050-2060</t>
  </si>
  <si>
    <t>1464-3685</t>
  </si>
  <si>
    <t>0300-5771</t>
  </si>
  <si>
    <t>31633184</t>
  </si>
  <si>
    <t>2019-09-13</t>
  </si>
  <si>
    <t>2019-10-21</t>
  </si>
  <si>
    <t>5dcbbfc9e7bfd4.57870490</t>
  </si>
  <si>
    <t>10.1136/bmjopen-2018-023529</t>
  </si>
  <si>
    <t>Paixão ES</t>
  </si>
  <si>
    <t>Campbell OM, Teixeira MG, Costa MC, Harron K, Barreto ML, Leal MB, Almeida MF, Rodrigues LC</t>
  </si>
  <si>
    <t>Dengue during pregnancy and live birth outcomes: a cohort of linked data from Brazil.</t>
  </si>
  <si>
    <t>e023529</t>
  </si>
  <si>
    <t>PMC6661644</t>
  </si>
  <si>
    <t>31345962</t>
  </si>
  <si>
    <t>http://europepmc.org/articles/PMC6661644</t>
  </si>
  <si>
    <t>5dcbbfca161340.44435852</t>
  </si>
  <si>
    <t>10.1093/pubmed/fdz050</t>
  </si>
  <si>
    <t>Emmott EH</t>
  </si>
  <si>
    <t>Mc Grath-Lone L, Harron K, Woodman J</t>
  </si>
  <si>
    <t>Explaining local variation in referrals from health services to children's social care in England 2013-16: a study using 'children in need' administrative data.</t>
  </si>
  <si>
    <t>Journal of public health (Oxford, England)</t>
  </si>
  <si>
    <t>1741-3850</t>
  </si>
  <si>
    <t>1741-3842</t>
  </si>
  <si>
    <t>31211394</t>
  </si>
  <si>
    <t>2019-04-24</t>
  </si>
  <si>
    <t>2019-06-18</t>
  </si>
  <si>
    <t>5dcbbfca418056.92539676</t>
  </si>
  <si>
    <t>10.1016/s2352-4642(19)30114-2</t>
  </si>
  <si>
    <t>Gilbert R</t>
  </si>
  <si>
    <t>Brown M, Rainford N, Donohue C, Fraser C, Sinha A, Dorling J, Gray J, McGuire W, Gamble C, Oddie SJ, PREVAIL trial team</t>
  </si>
  <si>
    <t>Antimicrobial-impregnated central venous catheters for prevention of neonatal bloodstream infection (PREVAIL): an open-label, parallel-group, pragmatic, randomised controlled trial.</t>
  </si>
  <si>
    <t>The Lancet. Child &amp; adolescent health</t>
  </si>
  <si>
    <t>381-390</t>
  </si>
  <si>
    <t>2352-4650</t>
  </si>
  <si>
    <t>2352-4642</t>
  </si>
  <si>
    <t>31040096</t>
  </si>
  <si>
    <t>5dcbbfca6aa0e1.96081302</t>
  </si>
  <si>
    <t>10.1371/journal.pone.0214050</t>
  </si>
  <si>
    <t>Campbell OMR, Rodrigues LC, Teixeira MG, Costa MDCN, Brickley EB, Harron K</t>
  </si>
  <si>
    <t>Validating linkage of multiple population-based administrative databases in Brazil.</t>
  </si>
  <si>
    <t>e0214050</t>
  </si>
  <si>
    <t>PMC6438533</t>
  </si>
  <si>
    <t>30921353</t>
  </si>
  <si>
    <t>http://europepmc.org/articles/PMC6438533</t>
  </si>
  <si>
    <t>2019-03-28</t>
  </si>
  <si>
    <t>5dcbbfca8c1740.26635903</t>
  </si>
  <si>
    <t>10.1503/cmaj.181309</t>
  </si>
  <si>
    <t>Benchimol EI</t>
  </si>
  <si>
    <t>Smeeth L, Guttmann A, Harron K, Moher D, Petersen I, Sørensen HT, Januel JM, von Elm E, Langan SM, pour le comité de travail RECORD</t>
  </si>
  <si>
    <t>CMAJ : Canadian Medical Association journal = journal de l'Association medicale canadienne</t>
  </si>
  <si>
    <t>E216-E230</t>
  </si>
  <si>
    <t>1488-2329</t>
  </si>
  <si>
    <t>0820-3946</t>
  </si>
  <si>
    <t>PMC6389451</t>
  </si>
  <si>
    <t>30803952</t>
  </si>
  <si>
    <t>2020-02-25</t>
  </si>
  <si>
    <t>5dcbbfcab81fa1.66487401</t>
  </si>
  <si>
    <t>10.1186/s12874-018-0632-5</t>
  </si>
  <si>
    <t>Rentsch CT</t>
  </si>
  <si>
    <t>Harron K, Urassa M, Todd J, Reniers G, Zaba B</t>
  </si>
  <si>
    <t>Impact of linkage quality on inferences drawn from analyses using data with high rates of linkage errors in rural Tanzania.</t>
  </si>
  <si>
    <t>BMC medical research methodology</t>
  </si>
  <si>
    <t>165</t>
  </si>
  <si>
    <t>1471-2288</t>
  </si>
  <si>
    <t>PMC6288858</t>
  </si>
  <si>
    <t>30526518</t>
  </si>
  <si>
    <t>http://europepmc.org/articles/PMC6288858</t>
  </si>
  <si>
    <t>5dcbbfcad88e96.05158866</t>
  </si>
  <si>
    <t>10.1136/bmj.k3532</t>
  </si>
  <si>
    <t>Langan SM</t>
  </si>
  <si>
    <t>Schmidt SA, Wing K, Ehrenstein V, Nicholls SG, Filion KB, Klungel O, Petersen I, Sorensen HT, Dixon WG, Guttmann A, Harron K, Hemkens LG, Moher D, Schneeweiss S, Smeeth L, Sturkenboom M, von Elm E, Wang SV, Benchimol EI</t>
  </si>
  <si>
    <t>The reporting of studies conducted using observational routinely collected health data statement for pharmacoepidemiology (RECORD-PE).</t>
  </si>
  <si>
    <t>BMJ (Clinical research ed.)</t>
  </si>
  <si>
    <t>k3532</t>
  </si>
  <si>
    <t>1756-1833</t>
  </si>
  <si>
    <t>0959-8138</t>
  </si>
  <si>
    <t>PMC6234471</t>
  </si>
  <si>
    <t>30429167</t>
  </si>
  <si>
    <t>http://europepmc.org/articles/PMC6234471</t>
  </si>
  <si>
    <t>2018-11-14</t>
  </si>
  <si>
    <t>http://www.bmj.com/company/legal-information/terms-conditions/legal-information/tdm-licencepoli</t>
  </si>
  <si>
    <t>5dcbbfcb07f461.13197466</t>
  </si>
  <si>
    <t>10.1371/journal.pone.0204894</t>
  </si>
  <si>
    <t>Fraser C</t>
  </si>
  <si>
    <t>Harron K, Dalton L, Gilbert R, Oddie SJ, PREVAIL Study</t>
  </si>
  <si>
    <t>Variation in infection prevention practices for peripherally inserted central venous catheters: A survey of neonatal units in England and Wales.</t>
  </si>
  <si>
    <t>e0204894</t>
  </si>
  <si>
    <t>PMC6211675</t>
  </si>
  <si>
    <t>30383769</t>
  </si>
  <si>
    <t>2018-09-17</t>
  </si>
  <si>
    <t>http://europepmc.org/articles/PMC6211675</t>
  </si>
  <si>
    <t>2018-11-01</t>
  </si>
  <si>
    <t>5dcbbfcb2c7271.07051782</t>
  </si>
  <si>
    <t>10.1038/s41598-018-28387-w</t>
  </si>
  <si>
    <t>Paixao ES</t>
  </si>
  <si>
    <t>Harron K, Campbell O, Teixeira MG, Costa MDCN, Barreto ML, Rodrigues LC</t>
  </si>
  <si>
    <t>Dengue in pregnancy and maternal mortality: a cohort analysis using routine data.</t>
  </si>
  <si>
    <t>9938</t>
  </si>
  <si>
    <t>PMC6028487</t>
  </si>
  <si>
    <t>29967399</t>
  </si>
  <si>
    <t>http://europepmc.org/articles/PMC6028487</t>
  </si>
  <si>
    <t>5dcbbfcb5c03b6.02876943</t>
  </si>
  <si>
    <t>10.1136/bmjoq-2017-000074</t>
  </si>
  <si>
    <t>Lindsay AC</t>
  </si>
  <si>
    <t>Bishop J, Harron K, Davies S, Haxby E</t>
  </si>
  <si>
    <t>Use of a safe procedure checklist in the cardiac catheterisation laboratory.</t>
  </si>
  <si>
    <t>BMJ open quality</t>
  </si>
  <si>
    <t>e000074</t>
  </si>
  <si>
    <t>2399-6641</t>
  </si>
  <si>
    <t>PMC6059321</t>
  </si>
  <si>
    <t>30057949</t>
  </si>
  <si>
    <t>2018-04-20</t>
  </si>
  <si>
    <t>http://europepmc.org/articles/PMC6059321</t>
  </si>
  <si>
    <t>5dcbbfcb7bf9e8.67037142</t>
  </si>
  <si>
    <t>10.1093/pubmed/fdy083</t>
  </si>
  <si>
    <t>Goldstein H</t>
  </si>
  <si>
    <t>Harron K</t>
  </si>
  <si>
    <t>'Pseudonymisation at source' undermines accuracy of record linkage.</t>
  </si>
  <si>
    <t>219-220</t>
  </si>
  <si>
    <t>PMC6203310</t>
  </si>
  <si>
    <t>29767778</t>
  </si>
  <si>
    <t>EMS80101</t>
  </si>
  <si>
    <t>2018-05-01</t>
  </si>
  <si>
    <t>https://discovery.ucl.ac.uk/id/eprint/10067033/</t>
  </si>
  <si>
    <t>5dcbbfcb9b2821.53575511</t>
  </si>
  <si>
    <t>10.1136/bmjqs-2016-006253</t>
  </si>
  <si>
    <t>Gilbert R, Cromwell D, Oddie S, Guttmann A, van der Meulen J</t>
  </si>
  <si>
    <t>International comparison of emergency hospital use for infants: data linkage cohort study in Canada and England.</t>
  </si>
  <si>
    <t>BMJ quality &amp; safety</t>
  </si>
  <si>
    <t>31-39</t>
  </si>
  <si>
    <t>2044-5423</t>
  </si>
  <si>
    <t>2044-5415</t>
  </si>
  <si>
    <t>PMC5750429</t>
  </si>
  <si>
    <t>28607037</t>
  </si>
  <si>
    <t>2017-05-02</t>
  </si>
  <si>
    <t>http://europepmc.org/articles/PMC5750429</t>
  </si>
  <si>
    <t>5dcbbfcbbf0c53.31487707</t>
  </si>
  <si>
    <t>10.23889/ijpds.v3i1.410</t>
  </si>
  <si>
    <t>Demystifying probabilistic linkage: Common myths and misconceptions.</t>
  </si>
  <si>
    <t>International journal of population data science</t>
  </si>
  <si>
    <t>410</t>
  </si>
  <si>
    <t>PMC6281162</t>
  </si>
  <si>
    <t>30533534</t>
  </si>
  <si>
    <t>EMS80103</t>
  </si>
  <si>
    <t>http://europepmc.org/articles/PMC6281162</t>
  </si>
  <si>
    <t>2018-01-10</t>
  </si>
  <si>
    <t>http://creativecommons.org/licenses/by-nc-nd/4.0</t>
  </si>
  <si>
    <t>5dcbbfcbe2b147.18196235</t>
  </si>
  <si>
    <t>10.23889/ijpds.v3i1.419</t>
  </si>
  <si>
    <t>Benchimol E, Langan S</t>
  </si>
  <si>
    <t>Using the RECORD guidelines to improve transparent reporting of studies based on routinely collected data.</t>
  </si>
  <si>
    <t>PMC6287710</t>
  </si>
  <si>
    <t>30542668</t>
  </si>
  <si>
    <t>EMS80395</t>
  </si>
  <si>
    <t>http://europepmc.org/articles/PMC6287710</t>
  </si>
  <si>
    <t>2018-01-24</t>
  </si>
  <si>
    <t>5dcbbfcd82bca4.30820455</t>
  </si>
  <si>
    <t>10.1093/pubmed/fdx037</t>
  </si>
  <si>
    <t>Lafferty R, Hagger-Johnson G, Harron K, Zhang L, Smith P, Dibben C, Goldstein H</t>
  </si>
  <si>
    <t>GUILD: GUidance for Information about Linking Data sets†</t>
  </si>
  <si>
    <t>Journal of Public Health</t>
  </si>
  <si>
    <t>PMC5896589</t>
  </si>
  <si>
    <t>https://academic.oup.com/jpubhealth/article-lookup/doi/10.1093/pubmed/fdx037</t>
  </si>
  <si>
    <t>2017-03-28</t>
  </si>
  <si>
    <t>5e0f25869d6717.71226741</t>
  </si>
  <si>
    <t>2020-02-11</t>
  </si>
  <si>
    <t>Todd O M</t>
  </si>
  <si>
    <t>Burton JK, Dodds RM, Hollinghurst J, Lyons RA, Quinn TJ, Scheider A, Walesby KE, Wilkinson C, Conroy S, Gale CP, Hall M, Walters K, Clegg AP</t>
  </si>
  <si>
    <t>New horizons in the use of routine data for ageing research</t>
  </si>
  <si>
    <t>Age and Ageing</t>
  </si>
  <si>
    <t>http://eprints.gla.ac.uk/206094/</t>
  </si>
  <si>
    <t>5e2b5d814310f0.07506868</t>
  </si>
  <si>
    <t>Bromage DI</t>
  </si>
  <si>
    <t>Godec TR, Pujades-Rodriguez M, Gonzalez-Izquierdo A, Denaxas S, Hemingway H, Yellon DM</t>
  </si>
  <si>
    <t>Metformin use and cardiovascular outcomes after acute myocardial infarction in patients with type 2 diabetes: a cohort study.</t>
  </si>
  <si>
    <t>Cardiovascular diabetology</t>
  </si>
  <si>
    <t>168</t>
  </si>
  <si>
    <t>1475-2840</t>
  </si>
  <si>
    <t>PMC6900858</t>
  </si>
  <si>
    <t>31815634</t>
  </si>
  <si>
    <t>2020-01-24</t>
  </si>
  <si>
    <t>2019-11-29</t>
  </si>
  <si>
    <t>http://link.springer.com/article/10.1186/s12933-019-0972-4</t>
  </si>
  <si>
    <t>2019-12-01</t>
  </si>
  <si>
    <t>5e34336912ee95.59265400</t>
  </si>
  <si>
    <t>10.1038/s41598-019-45900-x</t>
  </si>
  <si>
    <t>Bennett CD</t>
  </si>
  <si>
    <t>Gill SK, Kohe SE, Wilson MP, Davies NP, Arvanitis TN, Tennant DA, Peet AC</t>
  </si>
  <si>
    <t>Ex vivo metabolite profiling of paediatric central nervous system tumours reveals prognostic markers.</t>
  </si>
  <si>
    <t>10473</t>
  </si>
  <si>
    <t>PMC6642141</t>
  </si>
  <si>
    <t>31324817</t>
  </si>
  <si>
    <t>2019-06-03</t>
  </si>
  <si>
    <t>http://europepmc.org/articles/PMC6642141</t>
  </si>
  <si>
    <t>2019-07-19</t>
  </si>
  <si>
    <t>5e3434cfc4d297.56824000</t>
  </si>
  <si>
    <t>10.3233/SHTI190100</t>
  </si>
  <si>
    <t>Yuksel M, Sarigul B, Arvanitis TN</t>
  </si>
  <si>
    <t>Drug Interaction Advisory Service for Clinical Decision Support of Multimordity Patient Centric Care Plans in the C3-Cloud System.</t>
  </si>
  <si>
    <t>388-391</t>
  </si>
  <si>
    <t>31349249</t>
  </si>
  <si>
    <t>5e3434cfe8d1a2.09135886</t>
  </si>
  <si>
    <t>10.1016/j.csbj.2019.06.003</t>
  </si>
  <si>
    <t>Yuksel M, Sarigul B, Arvanitis TN, Lindman P, Chen R, Zhao L, Sadou E, Bouaud J, Traore L, Teoman A, Lim Choi Keung SN, Despotou G, de Manuel E, Verdoy D, de Blas A, Gonzalez N, Lilja M, von Tottleben M, Beach M, Marguerie C, Klein GO, Kalra D</t>
  </si>
  <si>
    <t>A Collaborative Platform for Management of Chronic Diseases via Guideline-Driven Individualized Care Plans.</t>
  </si>
  <si>
    <t>Computational and structural biotechnology journal</t>
  </si>
  <si>
    <t>869-885</t>
  </si>
  <si>
    <t>2001-0370</t>
  </si>
  <si>
    <t>PMC6614507</t>
  </si>
  <si>
    <t>31333814</t>
  </si>
  <si>
    <t>2019-06-04</t>
  </si>
  <si>
    <t>http://europepmc.org/articles/PMC6614507</t>
  </si>
  <si>
    <t>5e3434d01ea156.93607136</t>
  </si>
  <si>
    <t>10.3233/SHTI190003</t>
  </si>
  <si>
    <t>Concurrent Execution of Multiple Computer-interpretable Clinical Practice Guidelines and Their Interrelations.</t>
  </si>
  <si>
    <t>7-10</t>
  </si>
  <si>
    <t>31349252</t>
  </si>
  <si>
    <t>5e3436290f6d33.84555038</t>
  </si>
  <si>
    <t>10.5334/ijic.s3029</t>
  </si>
  <si>
    <t>Yuksel M, Laleci G, Keenoy E, Choi Keung S, Verdoy Berastegui D, Zhao L, Arvanitis T</t>
  </si>
  <si>
    <t>Facilitating coordinated Care for Multi-morbidity patients through integrated preventive Clinical Decision Support (C3-Cloud)</t>
  </si>
  <si>
    <t>International Journal of Integrated Care</t>
  </si>
  <si>
    <t>1568-4156</t>
  </si>
  <si>
    <t>000493776000030</t>
  </si>
  <si>
    <t>International Journal of Integrated Care (IJIC)</t>
  </si>
  <si>
    <t>https://www.ijic.org/jms/article/view/4770</t>
  </si>
  <si>
    <t>5e3436292a31d0.27571827</t>
  </si>
  <si>
    <t>10.5334/ijic.s3003</t>
  </si>
  <si>
    <t>Robbins T</t>
  </si>
  <si>
    <t>Choi Keung S, Sankaranarayanan S, Randeva H, Arvanitis T</t>
  </si>
  <si>
    <t>Evaluating data across care boundaries: integrated care in the context of multi-morbidity</t>
  </si>
  <si>
    <t>000493776000004</t>
  </si>
  <si>
    <t>https://www.ijic.org/jms/article/view/4743</t>
  </si>
  <si>
    <t>5e343629588c04.23012444</t>
  </si>
  <si>
    <t>Robbins T.</t>
  </si>
  <si>
    <t>Keung S. Lim Choi, Sankar S., Randeva H., Arvanitis T. N.</t>
  </si>
  <si>
    <t>Impact of socioeconomic status on outcomes at hospital discharge for patients with diabetes</t>
  </si>
  <si>
    <t>DIABETOLOGIA</t>
  </si>
  <si>
    <t>S397-S398</t>
  </si>
  <si>
    <t>55th Annual Meeting of the European-Association-for-the-Study-of-Diabetes (EASD)</t>
  </si>
  <si>
    <t>1432-0428</t>
  </si>
  <si>
    <t>0012-186X</t>
  </si>
  <si>
    <t>000485303803146</t>
  </si>
  <si>
    <t>5e343629841872.68736558</t>
  </si>
  <si>
    <t>Jobburn G., Rao R., Arvanitis T. N., Randeva H., Murthy N.</t>
  </si>
  <si>
    <t>Male hypogonadism and diabetic foot disease: Retrospective analysis of a poorly understood and under-researched multi-morbid disease set</t>
  </si>
  <si>
    <t>125-125</t>
  </si>
  <si>
    <t>000460421300330</t>
  </si>
  <si>
    <t>5e34365f207e60.58322321</t>
  </si>
  <si>
    <t>Keung S. N. Lim Choi, Sankaranarayanan S., Randeva H., Arvanitis T. N.</t>
  </si>
  <si>
    <t>A health informatics approach to risk stratification at hospital discharge for patients with diabetes: Assessing strengths of association across patient cohorts and outcomes</t>
  </si>
  <si>
    <t>28-28</t>
  </si>
  <si>
    <t>000460421300066</t>
  </si>
  <si>
    <t>5e3d27a834df67.73502775</t>
  </si>
  <si>
    <t>10.1111/apt.15232</t>
  </si>
  <si>
    <t>John A, Brown J, Napier DJ, Lyons RA, Williams JG</t>
  </si>
  <si>
    <t>Early and late mortality following unscheduled admissions for severe liver disease across England and Wales.</t>
  </si>
  <si>
    <t>Alimentary pharmacology &amp; therapeutics</t>
  </si>
  <si>
    <t>1334-1345</t>
  </si>
  <si>
    <t>1365-2036</t>
  </si>
  <si>
    <t>0269-2813</t>
  </si>
  <si>
    <t>PMC6519290</t>
  </si>
  <si>
    <t>30972781</t>
  </si>
  <si>
    <t>2019-02-27</t>
  </si>
  <si>
    <t>http://europepmc.org/articles/PMC6519290</t>
  </si>
  <si>
    <t>2019-04-11</t>
  </si>
  <si>
    <t>5e53b1f84d5015.02166132</t>
  </si>
  <si>
    <t>10.1016/j.echo.2019.08.015</t>
  </si>
  <si>
    <t>Bunting KV</t>
  </si>
  <si>
    <t>Steeds RP, Slater LT, Rogers JK, Gkoutos GV, Kotecha D</t>
  </si>
  <si>
    <t>A Practical Guide to Assess the Reproducibility of Echocardiographic Measurements.</t>
  </si>
  <si>
    <t>Journal of the American Society of Echocardiography : official publication of the American Society of Echocardiography</t>
  </si>
  <si>
    <t>12</t>
  </si>
  <si>
    <t>1505-1515</t>
  </si>
  <si>
    <t>1097-6795</t>
  </si>
  <si>
    <t>0894-7317</t>
  </si>
  <si>
    <t>31653530</t>
  </si>
  <si>
    <t>2019-08-15</t>
  </si>
  <si>
    <t>2019-08-23</t>
  </si>
  <si>
    <t>5e53b1f8b40e64.36529549</t>
  </si>
  <si>
    <t>10.1016/S2589-7500(19)30121-9</t>
  </si>
  <si>
    <t>Leighton S</t>
  </si>
  <si>
    <t>Upthegrove R, Krishnadas R, Benros M, Broome M, Gkoutos G, Liddle P, Singh S, Everard L, Jones P, Fowler D, Sharma V, Freemantle N, Christensen R, Albert N, Nordentoft M, Schwannauer M, Cavanagh J, Gumley A, Birchwood M, Mallikarjun P</t>
  </si>
  <si>
    <t>Development and validation of multivariable prediction models of remission, recovery, and quality of life outcomes in people with first episode psychosis: a machine learning approach</t>
  </si>
  <si>
    <t>The Lancet Digital Health</t>
  </si>
  <si>
    <t>https://www.research.ed.ac.uk/portal/en/publications/development-and-validation-of-multivariable-prediction-models-of-remission-recovery-and-quality-of-life-outcomes-in-people-with-first-episode-psychosis(94abd1e6-5c6b-4063-8941-1c33c7c397dc).html</t>
  </si>
  <si>
    <t>2019-09-11</t>
  </si>
  <si>
    <t>5e53b264b858f3.43405128</t>
  </si>
  <si>
    <t>10.1007/s00384-019-03459-z</t>
  </si>
  <si>
    <t>Smith SCL</t>
  </si>
  <si>
    <t>Bazarova A, Ejenavi E, Qurashi M, Shivaji UN, Harvey PR, Slaney E, McFarlane M, Baker G, Elnagar M, Yuzari S, Gkoutos G, Ghosh S, Iacucci M</t>
  </si>
  <si>
    <t>A multicentre development and validation study of a novel lower gastrointestinal bleeding score-The Birmingham Score.</t>
  </si>
  <si>
    <t>International journal of colorectal disease</t>
  </si>
  <si>
    <t>285-293</t>
  </si>
  <si>
    <t>1432-1262</t>
  </si>
  <si>
    <t>0179-1958</t>
  </si>
  <si>
    <t>31845024</t>
  </si>
  <si>
    <t>2019-11-12</t>
  </si>
  <si>
    <t>2019-12-16</t>
  </si>
  <si>
    <t>5e53b2c9462aa9.15779731</t>
  </si>
  <si>
    <t>10.2337/db19-1312-P</t>
  </si>
  <si>
    <t>MANLEY S</t>
  </si>
  <si>
    <t>SUSARLA R, ROUND R, NIGHTINGALE P, WILLIAMS J, STRATTON I, WEBBER J, GKOUTOS G, HANIF W, ROBERTS G, GHOSH S</t>
  </si>
  <si>
    <t>1312-P: Admission Plasma Glucose and HbA 1c in Emergency Hospital Admissions by Ethnicity</t>
  </si>
  <si>
    <t>Diabetes</t>
  </si>
  <si>
    <t>Supplement 1</t>
  </si>
  <si>
    <t>1939-327X</t>
  </si>
  <si>
    <t>0012-1797</t>
  </si>
  <si>
    <t>000501366903196</t>
  </si>
  <si>
    <t>http://www.diabetesjournals.org/site/license</t>
  </si>
  <si>
    <t>5e53b2c972d3f3.91092969</t>
  </si>
  <si>
    <t>10.1136/heartjnl-2019-BCS.139</t>
  </si>
  <si>
    <t>Francis C</t>
  </si>
  <si>
    <t>Jamshidi Y, Gkoutos G, Keavney B, Clift P, Fowler T</t>
  </si>
  <si>
    <t>142 Update on familial thoracic aortic aneurysm disease in the 100,000 genomes project: space for discovery</t>
  </si>
  <si>
    <t>A117-A118</t>
  </si>
  <si>
    <t>000471903800140</t>
  </si>
  <si>
    <t>5e53b2c9a04ba0.63112771</t>
  </si>
  <si>
    <t>Bazarova Alina, Ejenavi Efe, Qurashi Maria, Shivaji Uday N., Harvey Philip R., Slaney Emma, McFarlane Michael, Baker Graham, Elnagar Mohamed, Yuzari Sarah, Gkoutos Georgios, Ghosh Subrata, Iacucci Marietta</t>
  </si>
  <si>
    <t>A MULTICENTRE VALIDATION STUDY OF A NOVEL LOWER GASTROINTESTINAL BLEEDING (LGIB) SCORE-THE BIRMINGHAM (BHAM) SCORE</t>
  </si>
  <si>
    <t>AB120-AB121</t>
  </si>
  <si>
    <t>Digestive Disease Week (DDW)</t>
  </si>
  <si>
    <t>000470094900131</t>
  </si>
  <si>
    <t>5e53b2c9c173e2.09177267</t>
  </si>
  <si>
    <t>Iacucci Marietta</t>
  </si>
  <si>
    <t>Cannatelli Rosanna, Gui Sean X., Lethebe Brendan C., Bazarova Alina, Gkoutos Georgios, Kaplan Gilaad, Panaccione Remo, Kiesslich Ralf, Ghosh Subrata</t>
  </si>
  <si>
    <t>MUCOSAL HEALING DEFINED BY ADVANCED ELECTRONIC CHROMOENDOSCOPY PICASSO (PADDINGTON INTERNATIONAL VIRTUAL CHROMOENDOSCOPY SCORE) AND PROBE CONFOCAL LASER ENDOMICROSCOPY ACCURATELY PREDICT HISTOLOGICAL HEALING OF ACTIVE INFLAMMATION BUT NOT CHRONIC CHANGES</t>
  </si>
  <si>
    <t>GASTROENTEROLOGY</t>
  </si>
  <si>
    <t>S378-S378</t>
  </si>
  <si>
    <t>000467106001366</t>
  </si>
  <si>
    <t>5e53b2c9ecfdd1.75667697</t>
  </si>
  <si>
    <t>Cannatelli Rosanna</t>
  </si>
  <si>
    <t>Shivaji Uday N., Smith Samuel C., Zardo Davide, Bazarova Alina, Gkoutos Georgios, Ghosh Subrata, Iacucci Marietta</t>
  </si>
  <si>
    <t>THE HISTOLOGICAL HEALING IN ULCERATIVE COLITIS PATIENTS CAN BE PREDICTED BY THE COMBINATION OF FECAL CALPROTECTIN AND ENDOSCOPIC HEALING ASSESSED BY ADVANCED OPTICAL ENHANCEMENT TECHNIQUES</t>
  </si>
  <si>
    <t>S380-S380</t>
  </si>
  <si>
    <t>000467106001373</t>
  </si>
  <si>
    <t>5e53b2ca170190.24104652</t>
  </si>
  <si>
    <t>Iacucci M.</t>
  </si>
  <si>
    <t>Cannatelli R., Gui S. X., Lethebe B. C., Bazarova A., Gkoutos G., Kaplan G., Panaccione R., Kiesslich R., Ghosh S.</t>
  </si>
  <si>
    <t>Re-defining the concept of endoscopic and histological healing by using electronic virtual chromoendoscopy and probe confocal endomicroscopy in ulcerative colitis</t>
  </si>
  <si>
    <t>S224-S224</t>
  </si>
  <si>
    <t>000460544501105</t>
  </si>
  <si>
    <t>5e53b2ca337d08.73150789</t>
  </si>
  <si>
    <t>Cannatelli R.</t>
  </si>
  <si>
    <t>Shivaji U. N., Smith S. C., Zardo D., Bazarova A., Gkoutos G., Ghosh S., Iacucci M.</t>
  </si>
  <si>
    <t>Endoscopic healing assessed by advanced optical enhancement techniques combined with faecal calprotectin (FCP) can accurately assess histological healing in ulcerative colitis patients</t>
  </si>
  <si>
    <t>S238-S239</t>
  </si>
  <si>
    <t>000460544501132</t>
  </si>
  <si>
    <t>5e53b2ca502b86.92479399</t>
  </si>
  <si>
    <t>Mucosal healing (MH) assessed with PICaSSO (Paddington International Virtual ChromoendoScopy ScOre) and probe Confocal Laser Endomicroscopy (pCLE) do not reflect histological normalisation using the ECAP (Extent Chronicity Activity Plus) score</t>
  </si>
  <si>
    <t>S170-S171</t>
  </si>
  <si>
    <t>000460544501016</t>
  </si>
  <si>
    <t>5e53b75f52cbd6.42258461</t>
  </si>
  <si>
    <t>10.17863/cam.34747</t>
  </si>
  <si>
    <t>Susan A Elmore</t>
  </si>
  <si>
    <t>Robert Cardiff, Mark F Cesta, Georgios Gkoutos, Robert Hoehndorf, Charlotte M Keenan, Colin McKerlie, Paul Schofield, John P Sundberg, Jerrold M Ward</t>
  </si>
  <si>
    <t>A Review of Current Standards and the Evolution of Histopathology Nomenclature for Laboratory Animals.</t>
  </si>
  <si>
    <t>{/0000-0002-2061-091X/work/52094048}</t>
  </si>
  <si>
    <t>5e56495c2b8ca3.45241510</t>
  </si>
  <si>
    <t>10.1371/journal.pone.0226040</t>
  </si>
  <si>
    <t>Muller-Pebody B, Blackburn R, Gray J, Oddie SJ, Gilbert RE, Harron K</t>
  </si>
  <si>
    <t>Linking surveillance and clinical data for evaluating trends in bloodstream infection rates in neonatal units in England.</t>
  </si>
  <si>
    <t>e0226040</t>
  </si>
  <si>
    <t>PMC6907823</t>
  </si>
  <si>
    <t>31830076</t>
  </si>
  <si>
    <t>2019-11-19</t>
  </si>
  <si>
    <t>http://europepmc.org/articles/PMC6907823</t>
  </si>
  <si>
    <t>5e56495c5844d3.66299305</t>
  </si>
  <si>
    <t>10.1371/journal.pmed.1002974</t>
  </si>
  <si>
    <t>Guttmann A</t>
  </si>
  <si>
    <t>Blackburn R, Amartey A, Zhou L, Wijlaars L, Saunders N, Harron K, Chiu M, Gilbert R</t>
  </si>
  <si>
    <t>Long-term mortality in mothers of infants with neonatal abstinence syndrome: A population-based parallel-cohort study in England and Ontario, Canada.</t>
  </si>
  <si>
    <t>e1002974</t>
  </si>
  <si>
    <t>PMC6879118</t>
  </si>
  <si>
    <t>31770382</t>
  </si>
  <si>
    <t>http://europepmc.org/articles/PMC6879118</t>
  </si>
  <si>
    <t>2019-11-26</t>
  </si>
  <si>
    <t>5e564d6ab1c9f4.11146440</t>
  </si>
  <si>
    <t>10.1136/archdischild-2019-317640</t>
  </si>
  <si>
    <t>Grosso A</t>
  </si>
  <si>
    <t>Neves de Faria RI, Bojke L, Donohue C, Fraser CI, Harron KL, Oddie SJ, Gilbert R</t>
  </si>
  <si>
    <t>Cost-effectiveness of strategies preventing late-onset infection in preterm infants.</t>
  </si>
  <si>
    <t>Archives of disease in childhood</t>
  </si>
  <si>
    <t>1468-2044</t>
  </si>
  <si>
    <t>0003-9888</t>
  </si>
  <si>
    <t>31836635</t>
  </si>
  <si>
    <t>2019-11-14</t>
  </si>
  <si>
    <t>5e564ddb76ba30.26566952</t>
  </si>
  <si>
    <t>10.1002/lrh2.10191</t>
  </si>
  <si>
    <t>Ford E</t>
  </si>
  <si>
    <t>Boyd A, Bowles JKF, Havard A, Aldridge RW, Curcin V, Greiver M, Harron K, Katikireddi V, Rodgers SE, Sperrin M</t>
  </si>
  <si>
    <t>Our data, our society, our health: A vision for inclusive and transparent health data science in the United Kingdom and beyond.</t>
  </si>
  <si>
    <t>Learning health systems</t>
  </si>
  <si>
    <t>e10191</t>
  </si>
  <si>
    <t>2379-6146</t>
  </si>
  <si>
    <t>PMC6628981</t>
  </si>
  <si>
    <t>31317072</t>
  </si>
  <si>
    <t>EMS82926</t>
  </si>
  <si>
    <t>http://europepmc.org/articles/PMC6628981</t>
  </si>
  <si>
    <t>2019-03-25</t>
  </si>
  <si>
    <t>5e57ca9a58b860.78926470</t>
  </si>
  <si>
    <t>10.1186/s12961-019-0456-8</t>
  </si>
  <si>
    <t>Espinosa-González AB</t>
  </si>
  <si>
    <t>Delaney BC, Marti J, Darzi A</t>
  </si>
  <si>
    <t>The impact of governance in primary health care delivery: a systems thinking approach with a European panel.</t>
  </si>
  <si>
    <t>Health research policy and systems</t>
  </si>
  <si>
    <t>1478-4505</t>
  </si>
  <si>
    <t>PMC6609383</t>
  </si>
  <si>
    <t>31272472</t>
  </si>
  <si>
    <t>http://europepmc.org/articles/PMC6609383</t>
  </si>
  <si>
    <t>5e57ca9a7f0032.21495230</t>
  </si>
  <si>
    <t>10.1177/0272989X18813357</t>
  </si>
  <si>
    <t>Kostopoulou O</t>
  </si>
  <si>
    <t>Nurek M, Cantarella S, Okoli G, Fiorentino F, Delaney BC</t>
  </si>
  <si>
    <t>Referral Decision Making of General Practitioners: A Signal Detection Study.</t>
  </si>
  <si>
    <t>21-31</t>
  </si>
  <si>
    <t>PMC6311616</t>
  </si>
  <si>
    <t>30799690</t>
  </si>
  <si>
    <t>http://europepmc.org/articles/PMC6311616</t>
  </si>
  <si>
    <t>2018-12-27</t>
  </si>
  <si>
    <t>5e57ca9aa486f1.10051350</t>
  </si>
  <si>
    <t>10.1002/lrh2.10037</t>
  </si>
  <si>
    <t>Ethier JF</t>
  </si>
  <si>
    <t>McGilchrist M, Barton A, Cloutier AM, Curcin V, Delaney BC, Burgun A</t>
  </si>
  <si>
    <t>The TRANSFoRm project: Experience and lessons learned regarding functional and interoperability requirements to support primary care.</t>
  </si>
  <si>
    <t>e10037</t>
  </si>
  <si>
    <t>PMC6508823</t>
  </si>
  <si>
    <t>31245579</t>
  </si>
  <si>
    <t>2017-07-12</t>
  </si>
  <si>
    <t>http://europepmc.org/articles/PMC6508823</t>
  </si>
  <si>
    <t>2017-09-06</t>
  </si>
  <si>
    <t>5e57d8de63e0c1.35210611</t>
  </si>
  <si>
    <t>10.1002/hep.31124</t>
  </si>
  <si>
    <t>Wallace D</t>
  </si>
  <si>
    <t>Cowling T, McPhail MJ, Brown SE, Aluvihare V, Suddle A, Auzinger G, Heneghan MA, Rowe IA, Walker K, Heaton N, van der Meulen J, Bernal W</t>
  </si>
  <si>
    <t>Assessing the time-dependent impact of performance status on outcomes after liver transplantation.</t>
  </si>
  <si>
    <t>Hepatology (Baltimore, Md.)</t>
  </si>
  <si>
    <t>1527-3350</t>
  </si>
  <si>
    <t>0270-9139</t>
  </si>
  <si>
    <t>31968130</t>
  </si>
  <si>
    <t>2020-01-22</t>
  </si>
  <si>
    <t>5e57d8de901124.14773864</t>
  </si>
  <si>
    <t>10.1016/j.clon.2019.12.008</t>
  </si>
  <si>
    <t>Boyle J</t>
  </si>
  <si>
    <t>Kuryba A, Cowling T, Aggarwal A, Hill J, van der Meulen J, Walker K, Braun M</t>
  </si>
  <si>
    <t>Determinants of Variation in the Use of Adjuvant Chemotherapy for Stage III Colon Cancer in England</t>
  </si>
  <si>
    <t>Clinical Oncology</t>
  </si>
  <si>
    <t>1433-2981</t>
  </si>
  <si>
    <t>0936-6555</t>
  </si>
  <si>
    <t>2019-11-11</t>
  </si>
  <si>
    <t>5e57d8dec41f17.00514605</t>
  </si>
  <si>
    <t>10.1200/JCO.19.01538</t>
  </si>
  <si>
    <t>Nossiter J</t>
  </si>
  <si>
    <t>Sujenthiran A, Cowling TE, Parry MG, Charman SC, Cathcart P, Clarke NW, Payne H, van der Meulen J, Aggarwal A</t>
  </si>
  <si>
    <t>Patient-Reported Functional Outcomes After Hypofractionated or Conventionally Fractionated Radiation for Prostate Cancer: A National Cohort Study in England.</t>
  </si>
  <si>
    <t>Journal of clinical oncology : official journal of the American Society of Clinical Oncology</t>
  </si>
  <si>
    <t>744-752</t>
  </si>
  <si>
    <t>1527-7755</t>
  </si>
  <si>
    <t>0732-183X</t>
  </si>
  <si>
    <t>31895608</t>
  </si>
  <si>
    <t>5e57d8dee82136.86568298</t>
  </si>
  <si>
    <t>10.1016/j.canep.2019.101628</t>
  </si>
  <si>
    <t>Parry MG</t>
  </si>
  <si>
    <t>Cowling TE, Sujenthiran A, Nossiter J, Berry B, Cathcart P, Clarke NW, Payne H, Aggarwal A, van der Meulen J</t>
  </si>
  <si>
    <t>Identifying skeletal-related events for prostate cancer patients in routinely collected hospital data.</t>
  </si>
  <si>
    <t>Cancer epidemiology</t>
  </si>
  <si>
    <t>101628</t>
  </si>
  <si>
    <t>1877-783X</t>
  </si>
  <si>
    <t>1877-7821</t>
  </si>
  <si>
    <t>31715436</t>
  </si>
  <si>
    <t>5e57d8df148a74.76023984</t>
  </si>
  <si>
    <t>10.1136/bmjopen-2019-029878</t>
  </si>
  <si>
    <t>Mamza JB</t>
  </si>
  <si>
    <t>Geary RS, El-Hamamsy D, Cromwell DA, Duckett J, Monga A, Toozs-Hobson P, Mahmood T, Wilson A, Tincello DG, van der Meulen JH, Gurol Urganci I</t>
  </si>
  <si>
    <t>Geographical variation in rates of surgical treatment for female stress urinary incontinence in England: a national cohort study.</t>
  </si>
  <si>
    <t>e029878</t>
  </si>
  <si>
    <t>PMC6720135</t>
  </si>
  <si>
    <t>31462480</t>
  </si>
  <si>
    <t>http://europepmc.org/articles/PMC6720135</t>
  </si>
  <si>
    <t>5e57d8df3109d1.59959644</t>
  </si>
  <si>
    <t>10.1200/JCO.18.02237</t>
  </si>
  <si>
    <t>Sujenthiran A, Cowling TE, Nossiter J, Cathcart P, Clarke NW, Payne H, van der Meulen J, Aggarwal A</t>
  </si>
  <si>
    <t>Treatment-Related Toxicity Using Prostate-Only Versus Prostate and Pelvic Lymph Node Intensity-Modulated Radiation Therapy: A National Population-Based Study.</t>
  </si>
  <si>
    <t>21</t>
  </si>
  <si>
    <t>1828-1835</t>
  </si>
  <si>
    <t>PMC6641671</t>
  </si>
  <si>
    <t>31163009</t>
  </si>
  <si>
    <t>2020-07-20</t>
  </si>
  <si>
    <t>5e57d8df54b930.01886986</t>
  </si>
  <si>
    <t>10.1136/bmjopen-2018-024260</t>
  </si>
  <si>
    <t>Geary RS</t>
  </si>
  <si>
    <t>Gurol-Urganci I, Kiran A, Cromwell DA, Bansi-Matharu L, Shakespeare J, Mahmood T, van der Meulen J</t>
  </si>
  <si>
    <t>Factors associated with receiving surgical treatment for menorrhagia in England and Wales: findings from a cohort study of the National Heavy Menstrual Bleeding Audit.</t>
  </si>
  <si>
    <t>e024260</t>
  </si>
  <si>
    <t>PMC6377553</t>
  </si>
  <si>
    <t>30782899</t>
  </si>
  <si>
    <t>http://europepmc.org/articles/PMC6377553</t>
  </si>
  <si>
    <t>5e57d8df75fa40.71877243</t>
  </si>
  <si>
    <t>10.1097/TP.0000000000002559</t>
  </si>
  <si>
    <t>Walker K, Charman S, Suddle A, Gimson A, Rowe I, Callaghan C, Cowling T, Heaton N, van der Meulen J</t>
  </si>
  <si>
    <t>Assessing the Impact of Suboptimal Donor Characteristics on Mortality After Liver Transplantation: A Time-dependent Analysis Comparing HCC With Non-HCC Patients.</t>
  </si>
  <si>
    <t>Transplantation</t>
  </si>
  <si>
    <t>e89-e98</t>
  </si>
  <si>
    <t>1534-6080</t>
  </si>
  <si>
    <t>0041-1337</t>
  </si>
  <si>
    <t>30747843</t>
  </si>
  <si>
    <t>5e57d8df93a706.71161301</t>
  </si>
  <si>
    <t>10.1002/cncr.31987</t>
  </si>
  <si>
    <t>Aggarwal AK</t>
  </si>
  <si>
    <t>Sujenthiran A, Lewis D, Walker K, Cathcart P, Clarke N, Sullivan R, van der Meulen JH</t>
  </si>
  <si>
    <t>Impact of patient choice and hospital competition on patient outcomes after prostate cancer surgery: A national population-based study.</t>
  </si>
  <si>
    <t>Cancer</t>
  </si>
  <si>
    <t>1898-1907</t>
  </si>
  <si>
    <t>1097-0142</t>
  </si>
  <si>
    <t>0008-543X</t>
  </si>
  <si>
    <t>30707779</t>
  </si>
  <si>
    <t>2018-12-28</t>
  </si>
  <si>
    <t>5e57d8dfb37c73.55457170</t>
  </si>
  <si>
    <t>10.1002/ijc.32068</t>
  </si>
  <si>
    <t>Sujenthiran A, Cowling TE, Nossiter J, Cathcart P, Clarke NW, Payne H, Aggarwal A, van der Meulen J</t>
  </si>
  <si>
    <t>Impact of cancer service centralisation on the radical treatment of men with high-risk and locally advanced prostate cancer: A national cross-sectional analysis in England.</t>
  </si>
  <si>
    <t>International journal of cancer</t>
  </si>
  <si>
    <t>40-48</t>
  </si>
  <si>
    <t>1097-0215</t>
  </si>
  <si>
    <t>0020-7136</t>
  </si>
  <si>
    <t>PMC6590431</t>
  </si>
  <si>
    <t>30549266</t>
  </si>
  <si>
    <t>http://europepmc.org/articles/PMC6590431</t>
  </si>
  <si>
    <t>5e57d8dfdabe80.68030350</t>
  </si>
  <si>
    <t>10.1136/archdischild-2018-315147</t>
  </si>
  <si>
    <t>Knight HE</t>
  </si>
  <si>
    <t>Oddie SJ, Harron KL, Aughey HK, van der Meulen JH, Gurol-Urganci I, Cromwell DA</t>
  </si>
  <si>
    <t>Establishing a composite neonatal adverse outcome indicator using English hospital administrative data.</t>
  </si>
  <si>
    <t>F502-F509</t>
  </si>
  <si>
    <t>PMC6703994</t>
  </si>
  <si>
    <t>30487299</t>
  </si>
  <si>
    <t>EMS82927</t>
  </si>
  <si>
    <t>2018-10-19</t>
  </si>
  <si>
    <t>http://europepmc.org/articles/PMC6703994</t>
  </si>
  <si>
    <t>5e57d8e00b56a2.32036818</t>
  </si>
  <si>
    <t>10.1016/j.canep.2018.11.003</t>
  </si>
  <si>
    <t>Sujenthiran A, Cowling TE, Charman S, Nossiter J, Aggarwal A, Clarke NW, Payne H, van der Meulen J</t>
  </si>
  <si>
    <t>Imputation of missing prostate cancer stage in English cancer registry data based on clinical assumptions.</t>
  </si>
  <si>
    <t>44-51</t>
  </si>
  <si>
    <t>30463041</t>
  </si>
  <si>
    <t>http://researchonline.lshtm.ac.uk/4650241/1/Imputation%20of%20missing%20prostate%20cancer%20stage%20in%20English%20cancer%20registry%20data%20based%20on%20clinical%20assumptions.docx</t>
  </si>
  <si>
    <t>5e57d8e02d8088.55673987</t>
  </si>
  <si>
    <t>10.1186/s12913-018-3565-0</t>
  </si>
  <si>
    <t>Podmore B</t>
  </si>
  <si>
    <t>Hutchings A, Durand MA, Robson J, Konan S, van der Meulen J, Lynch R</t>
  </si>
  <si>
    <t>Comorbidities and the referral pathway to access joint replacement surgery: an exploratory qualitative study.</t>
  </si>
  <si>
    <t>754</t>
  </si>
  <si>
    <t>PMC6171304</t>
  </si>
  <si>
    <t>30285847</t>
  </si>
  <si>
    <t>2018-09-24</t>
  </si>
  <si>
    <t>http://europepmc.org/articles/PMC6171304</t>
  </si>
  <si>
    <t>2018-10-03</t>
  </si>
  <si>
    <t>5e57d8e0506448.22735601</t>
  </si>
  <si>
    <t>10.1016/j.hpb.2018.06.1808</t>
  </si>
  <si>
    <t>Vallance AE</t>
  </si>
  <si>
    <t>Young AL, Kuryba A, Braun M, Hill J, Jayne DG, van der Meulen J, Lodge JP, Walker K</t>
  </si>
  <si>
    <t>The impact of advancing age on incidence of hepatectomy and post-operative outcomes in patients with colorectal cancer liver metastases: a population-based cohort study.</t>
  </si>
  <si>
    <t>HPB : the official journal of the International Hepato Pancreato Biliary Association</t>
  </si>
  <si>
    <t>167-174</t>
  </si>
  <si>
    <t>1477-2574</t>
  </si>
  <si>
    <t>1365-182X</t>
  </si>
  <si>
    <t>30076012</t>
  </si>
  <si>
    <t>2018-06-24</t>
  </si>
  <si>
    <t>2020-02-01</t>
  </si>
  <si>
    <t>http://www.elsevier.com/open-access/userlicense/1.0/</t>
  </si>
  <si>
    <t>5e57d8e0754779.85535564</t>
  </si>
  <si>
    <t>10.1136/bmjopen-2018-021784</t>
  </si>
  <si>
    <t>Hutchings A, van der Meulen J, Aggarwal A, Konan S</t>
  </si>
  <si>
    <t>Impact of comorbid conditions on outcomes of hip and knee replacement surgery: a systematic review and meta-analysis.</t>
  </si>
  <si>
    <t>e021784</t>
  </si>
  <si>
    <t>PMC6082478</t>
  </si>
  <si>
    <t>29997141</t>
  </si>
  <si>
    <t>http://europepmc.org/articles/PMC6082478</t>
  </si>
  <si>
    <t>5e57d8e099e056.37777270</t>
  </si>
  <si>
    <t>10.1016/j.ejso.2018.05.024</t>
  </si>
  <si>
    <t>van der Meulen J, Kuryba A, Braun M, Jayne DG, Hill J, Cameron IC, Walker K</t>
  </si>
  <si>
    <t>Socioeconomic differences in selection for liver resection in metastatic colorectal cancer and the impact on survival.</t>
  </si>
  <si>
    <t>European journal of surgical oncology : the journal of the European Society of Surgical Oncology and the British Association of Surgical Oncology</t>
  </si>
  <si>
    <t>1588-1594</t>
  </si>
  <si>
    <t>1532-2157</t>
  </si>
  <si>
    <t>0748-7983</t>
  </si>
  <si>
    <t>29895508</t>
  </si>
  <si>
    <t>2018-05-17</t>
  </si>
  <si>
    <t>http://researchonline.lshtm.ac.uk/4648201/1/Socioeconomic-differences-in-selection-for-liver-resection-in-metastatic-colorectal-cancer-and-the-impact-on-survival.pdf</t>
  </si>
  <si>
    <t>5e57d8e0b94a82.62890162</t>
  </si>
  <si>
    <t>10.1016/j.radonc.2018.04.032</t>
  </si>
  <si>
    <t>Sujenthiran A</t>
  </si>
  <si>
    <t>Nossiter J, Parry M, Charman SC, Cathcart PJ, van der Meulen J, Clarke NW, Payne H, Aggarwal A</t>
  </si>
  <si>
    <t>Treatment-related toxicity in men who received Intensity-modulated versus 3D-conformal radiotherapy after radical prostatectomy: A national population-based study.</t>
  </si>
  <si>
    <t>Radiotherapy and oncology : journal of the European Society for Therapeutic Radiology and Oncology</t>
  </si>
  <si>
    <t>357-363</t>
  </si>
  <si>
    <t>1879-0887</t>
  </si>
  <si>
    <t>0167-8140</t>
  </si>
  <si>
    <t>29773442</t>
  </si>
  <si>
    <t>2018-04-26</t>
  </si>
  <si>
    <t>5e57d8e0dfdd39.84853964</t>
  </si>
  <si>
    <t>10.1136/bmj.k1581</t>
  </si>
  <si>
    <t>Fearnhead NS, Kuryba A, Hill J, Maxwell-Armstrong C, Braun M, van der Meulen J, Walker K</t>
  </si>
  <si>
    <t>Effect of public reporting of surgeons' outcomes on patient selection, gaming, and mortality in colorectal cancer surgery in England: population based cohort study.</t>
  </si>
  <si>
    <t>k1581</t>
  </si>
  <si>
    <t>PMC5930269</t>
  </si>
  <si>
    <t>29720371</t>
  </si>
  <si>
    <t>http://europepmc.org/articles/PMC5930269</t>
  </si>
  <si>
    <t>5e57d8e1152ce6.45290061</t>
  </si>
  <si>
    <t>10.1097/SLA.0000000000002752</t>
  </si>
  <si>
    <t>Keller DS, Hill J, Braun M, Kuryba A, van der Meulen J, Walker K, Chand M</t>
  </si>
  <si>
    <t>Role of Emergency Laparoscopic Colectomy for Colorectal Cancer: A Population-based Study in England.</t>
  </si>
  <si>
    <t>Annals of surgery</t>
  </si>
  <si>
    <t>172-179</t>
  </si>
  <si>
    <t>1528-1140</t>
  </si>
  <si>
    <t>0003-4932</t>
  </si>
  <si>
    <t>29621034</t>
  </si>
  <si>
    <t>5e57d8e13649b7.00388463</t>
  </si>
  <si>
    <t>10.1111/codi.14019</t>
  </si>
  <si>
    <t>van der Meulen J, Kuryba A, Charman SC, Botterill ID, Prasad KR, Hill J, Jayne DG, Walker K</t>
  </si>
  <si>
    <t>The timing of liver resection in patients with colorectal cancer and synchronous liver metastases: a population-based study of current practice and survival.</t>
  </si>
  <si>
    <t>Colorectal disease : the official journal of the Association of Coloproctology of Great Britain and Ireland</t>
  </si>
  <si>
    <t>486-495</t>
  </si>
  <si>
    <t>1463-1318</t>
  </si>
  <si>
    <t>1462-8910</t>
  </si>
  <si>
    <t>29338108</t>
  </si>
  <si>
    <t>2017-11-12</t>
  </si>
  <si>
    <t>2018-06-03</t>
  </si>
  <si>
    <t>5e57d8e157b504.93460909</t>
  </si>
  <si>
    <t>10.1111/1471-0528.15013</t>
  </si>
  <si>
    <t>Knight HE, Carroll FE, Gurol-Urganci I, Morris E, Cromwell DA, van der Meulen JH</t>
  </si>
  <si>
    <t>A step-wise approach to developing indicators to compare the performance of maternity units using hospital administrative data.</t>
  </si>
  <si>
    <t>BJOG : an international journal of obstetrics and gynaecology</t>
  </si>
  <si>
    <t>857-865</t>
  </si>
  <si>
    <t>1471-0528</t>
  </si>
  <si>
    <t>1470-0328</t>
  </si>
  <si>
    <t>PMC6001534</t>
  </si>
  <si>
    <t>29105913</t>
  </si>
  <si>
    <t>http://researchonline.lshtm.ac.uk/4645567/1/A%20step-wise%20approach%20to%20developing%20indicators%20to%20compare%20the%20performance%20of%20maternity%20units%20using_GREEN%20AAM.pdf</t>
  </si>
  <si>
    <t>2017-12-15</t>
  </si>
  <si>
    <t>5e5ce2b64ca185.26100812</t>
  </si>
  <si>
    <t>10.1002/sim.8503</t>
  </si>
  <si>
    <t>Blake HA</t>
  </si>
  <si>
    <t>Leyrat C, Mansfield KE, Seaman S, Tomlinson LA, Carpenter J, Williamson EJ</t>
  </si>
  <si>
    <t>Propensity scores using missingness pattern information: a practical guide.</t>
  </si>
  <si>
    <t>32103533</t>
  </si>
  <si>
    <t>5e5ce373f35476.44896082</t>
  </si>
  <si>
    <t>Leyrat H, Mansfield KE, Tomlinson LE, Carpenter J, Williamson E</t>
  </si>
  <si>
    <t>Estimating treatment effects with partially observed covariates using outcome regression with missing indicators.</t>
  </si>
  <si>
    <t>Biometrical Journal.</t>
  </si>
  <si>
    <t>5e5ce3be55d1e3.41644640</t>
  </si>
  <si>
    <t>Ali MS</t>
  </si>
  <si>
    <t>Prieto-Alhambra D, Lopes L, Ramos D, Bispo N, Ichihara MY, Pescarini JM, Williamson E, Fiaccone R, Barreto ML, Smeeth L</t>
  </si>
  <si>
    <t>Propensity score methods in health technology assessment</t>
  </si>
  <si>
    <t>Frontiers in Pharmacology</t>
  </si>
  <si>
    <t>5e5ce40dd46440.87559203</t>
  </si>
  <si>
    <t>Elze MC</t>
  </si>
  <si>
    <t>Gregson J, Baber U, Williamson E, Sartori S, Mehran R, Nichols M, Stone GW, Pocock S</t>
  </si>
  <si>
    <t>Evaluation in four cardiovascular studies.</t>
  </si>
  <si>
    <t>JACC</t>
  </si>
  <si>
    <t>5e5ce44f798956.35705958</t>
  </si>
  <si>
    <t>Wing K</t>
  </si>
  <si>
    <t>Williamson E, Carpenter J, Wise L, Schneeweiss S, Smeeth L, Quint J, Douglas I</t>
  </si>
  <si>
    <t>Real world effects of medications for chronic obstructive pulmonary disease: protocol for a UK population-based non-interventional cohort study with validation against randomized trial results</t>
  </si>
  <si>
    <t>e019475</t>
  </si>
  <si>
    <t>5e5ce4c7249147.15433780</t>
  </si>
  <si>
    <t>Wilkinson S</t>
  </si>
  <si>
    <t>Williamson E, Pokrajac A, Fogarty D, Stirnadel-Farrant H, Smeeth L, Douglas IJ, Tomlinson LA</t>
  </si>
  <si>
    <t>Comparative effects of sulfonylureas, DPP4is and SGLT2 inhibitors added to metformin monotherapy: a propensity-score matched cohort study in UK primary care.</t>
  </si>
  <si>
    <t>Diabetes, Obesity and Metabolism</t>
  </si>
  <si>
    <t>5e5e3770ab26f3.92686862</t>
  </si>
  <si>
    <t>http://hdl.handle.net/20.500.11820/e50f9dfb-7536-4ebe-b6e0-b4b134b78edb</t>
  </si>
  <si>
    <t>5e5eac9c8c1528.73702218</t>
  </si>
  <si>
    <t>Schmidt AF</t>
  </si>
  <si>
    <t>Holmes MV, Preiss D, Swerdlow DI, Denaxas S, Fatemifar G, Faraway R, Finan C, Valentine D, Fairhurst-Hunter Z, Hartwig FP, Horta BL, Hypponen E, Power C, Moldovan M, van Iperen E, Hovingh K, Demuth I, Norman K, Steinhagen-Thiessen E, Demuth J, Bertram L, Lill CM, Coassin S, Willeit J, Kiechl S, Willeit K, Mason D, Wright J, Morris R, Wanamethee G, Whincup P, Ben-Shlomo Y, McLachlan S, Price JF, Kivimaki M, Welch C, Sanchez-Galvez A, Marques-Vidal P, Nicolaides A, Panayiotou AG, Onland-Moret NC, van der Schouw YT, Matullo G, Fiorito G, Guarrera S, Sacerdote C, Wareham NJ, Langenberg C, Scott RA, Luan J, Bobak M, Malyutina S, Pająk A, Kubinova R, Tamosiunas A, Pikhart H, Grarup N, Pedersen O, Hansen T, Linneberg A, Jess T, Cooper J, Humphries SE, Brilliant M, Kitchner T, Hakonarson H, Carrell DS, McCarty CA, Lester KH, Larson EB, Crosslin DR, de Andrade M, Roden DM, Denny JC, Carty C, Hancock S, Attia J, Holliday E, Scott R, Schofield P, O'Donnell M, Yusuf S, Chong M, Pare G, van der Harst P, Said MA, Eppinga RN, Verweij N, Snieder H, Lifelines Cohort authors , Christen T, Mook-Kanamori DO, ICBP Consortium , Gustafsson S, Lind L, Ingelsson E, Pazoki R, Franco O, Hofman A, Uitterlinden A, Dehghan A, Teumer A, Baumeister S, Dörr M, Lerch MM, Völker U, Völzke H, Ward J, Pell JP, Meade T, Christophersen IE, Maitland-van der Zee AH, Baranova EV, Young R, Ford I, Campbell A, Padmanabhan S, Bots ML, Grobbee DE, Froguel P, Thuillier D, Roussel R, Bonnefond A, Cariou B, Smart M, Bao Y, Kumari M, Mahajan A, Hopewell JC, Seshadri S, METASTROKE Consortium of the ISGC , Dale C, Costa RPE, Ridker PM, Chasman DI, Reiner AP, Ritchie MD, Lange LA, Cornish AJ, Dobbins SE, Hemminki K, Kinnersley B, Sanson M, Labreche K, Simon M, Bondy M, Law P, Speedy H, Allan J, Li N, Went M, Weinhold N, Morgan G, Sonneveld P, Nilsson B, Goldschmidt H, Sud A, Engert A, Hansson M, Hemingway H, Asselbergs FW, Patel RS, Keating BJ, Sattar N, Houlston R, Casas JP, Hingorani AD</t>
  </si>
  <si>
    <t>Phenome-wide association analysis of LDL-cholesterol lowering genetic variants in PCSK9.</t>
  </si>
  <si>
    <t>BMC cardiovascular disorders</t>
  </si>
  <si>
    <t>240</t>
  </si>
  <si>
    <t>1471-2261</t>
  </si>
  <si>
    <t>PMC6820948</t>
  </si>
  <si>
    <t>31664920</t>
  </si>
  <si>
    <t>2019-08-19</t>
  </si>
  <si>
    <t>http://europepmc.org/articles/PMC6820948</t>
  </si>
  <si>
    <t>5e5eac9cb0c008.59220229</t>
  </si>
  <si>
    <t>Gonzalez-Izquierdo A, Direk K, Fitzpatrick NK, Fatemifar G, Banerjee A, Dobson RJB, Howe LJ, Kuan V, Lumbers RT, Pasea L, Patel RS, Shah AD, Hingorani AD, Sudlow C, Hemingway H</t>
  </si>
  <si>
    <t>1545-1559</t>
  </si>
  <si>
    <t>PMC6857510</t>
  </si>
  <si>
    <t>31329239</t>
  </si>
  <si>
    <t>http://europepmc.org/articles/PMC6857510</t>
  </si>
  <si>
    <t>2019-07-22</t>
  </si>
  <si>
    <t>5e5fb761d94810.87201868</t>
  </si>
  <si>
    <t>10.1136/bmjhci-2019-000019</t>
  </si>
  <si>
    <t>De Waal S</t>
  </si>
  <si>
    <t>Lucas L, Ball S, Pankhurst T</t>
  </si>
  <si>
    <t>Dietitians can improve accuracy of prescribing by interacting with electronic prescribing systems.</t>
  </si>
  <si>
    <t>BMJ health &amp; care informatics</t>
  </si>
  <si>
    <t>2632-1009</t>
  </si>
  <si>
    <t>31201200</t>
  </si>
  <si>
    <t>5e60e54ca91fd5.54296890</t>
  </si>
  <si>
    <t>Benjamin D Bray MD</t>
  </si>
  <si>
    <t>https://doi.org/10.1016/S2468-2667(18)30030-6</t>
  </si>
  <si>
    <t>5e60e70c7962a6.68119679</t>
  </si>
  <si>
    <t>Book</t>
  </si>
  <si>
    <t>Phenotyping UK Electronic Health Records from 15 Million Individuals for Precision Medicine: The CALIBER Resource</t>
  </si>
  <si>
    <t>http://ebooks.iospress.nl/publication/51720</t>
  </si>
  <si>
    <t>5e60e847f0bd12.73113595</t>
  </si>
  <si>
    <t>Who does this patient belong to?' boundary work and the re/making of (NSTEMI) heart attack patients</t>
  </si>
  <si>
    <t>https://www.ncbi.nlm.nih.gov/pubmed/29956339</t>
  </si>
  <si>
    <t>5e6127a4090429.99234203</t>
  </si>
  <si>
    <t>10.1093/cvr/cvz197</t>
  </si>
  <si>
    <t>Alabas OA</t>
  </si>
  <si>
    <t>Jernberg T, Pujades-Rodriguez M, Rutherford MJ, West RM, Hall M, Timmis A, Lindahl B, Fox KAA, Hemingway H, Gale CP</t>
  </si>
  <si>
    <t>Statistics on mortality following acute myocardial infarction in 842 897 Europeans.</t>
  </si>
  <si>
    <t>Cardiovascular research</t>
  </si>
  <si>
    <t>149-157</t>
  </si>
  <si>
    <t>1755-3245</t>
  </si>
  <si>
    <t>0008-6363</t>
  </si>
  <si>
    <t>31350550</t>
  </si>
  <si>
    <t>2019-07-27</t>
  </si>
  <si>
    <t>https://academic.oup.com/journals/pages/open_access/funder_policies/chorus/standard_publication_model</t>
  </si>
  <si>
    <t>5e612cd0618868.58974576</t>
  </si>
  <si>
    <t>https://www.nature.com/articles/s41467-019-13690-5</t>
  </si>
  <si>
    <t>5e612d81567941.60922486</t>
  </si>
  <si>
    <t>86</t>
  </si>
  <si>
    <t>30999919</t>
  </si>
  <si>
    <t>2019-03-27</t>
  </si>
  <si>
    <t>http://europepmc.org/articles/PMC6472089</t>
  </si>
  <si>
    <t>2019-04-18</t>
  </si>
  <si>
    <t>5e612e3c5ff089.51513260</t>
  </si>
  <si>
    <t>10.1016/j.jhep.2019.05.032</t>
  </si>
  <si>
    <t>Wilman HR</t>
  </si>
  <si>
    <t>Parisinos CA, Atabaki-Pasdar N, Kelly M, Thomas EL, Neubauer S, IMI DIRECT Consortium , Mahajan A, Hingorani AD, Patel RS, Hemingway H, Franks PW, Bell JD, Banerjee R, Yaghootkar H</t>
  </si>
  <si>
    <t>Genetic studies of abdominal MRI data identify genes regulating hepcidin as major determinants of liver iron concentration.</t>
  </si>
  <si>
    <t>Journal of hepatology</t>
  </si>
  <si>
    <t>594-602</t>
  </si>
  <si>
    <t>1600-0641</t>
  </si>
  <si>
    <t>0168-8278</t>
  </si>
  <si>
    <t>PMC6694204</t>
  </si>
  <si>
    <t>31226389</t>
  </si>
  <si>
    <t>http://europepmc.org/articles/PMC6694204</t>
  </si>
  <si>
    <t>2019-06-14</t>
  </si>
  <si>
    <t>5e612f6c30bfc0.76517247</t>
  </si>
  <si>
    <t>10.1136/bmj.l6055</t>
  </si>
  <si>
    <t>Kaura A</t>
  </si>
  <si>
    <t>Panoulas V, Glampson B, Davies J, Mulla A, Woods K, Omigie J, Shah AD, Channon KM, Weber JN, Thursz MR, Elliott P, Hemingway H, Williams B, Asselbergs F, O'Sullivan M, Kharbanda R, Lord GM, Melikian N, Patel RS, Perera D, Shah AM, Francis DP, Mayet J</t>
  </si>
  <si>
    <t>Association of troponin level and age with mortality in 250 000 patients: cohort study across five UK acute care centres.</t>
  </si>
  <si>
    <t>l6055</t>
  </si>
  <si>
    <t>PMC6865859</t>
  </si>
  <si>
    <t>31748235</t>
  </si>
  <si>
    <t>http://europepmc.org/articles/PMC6865859</t>
  </si>
  <si>
    <t>2019-11-20</t>
  </si>
  <si>
    <t>5e612fc369b8b4.47686967</t>
  </si>
  <si>
    <t>10.1136/bmjopen-2019-032165</t>
  </si>
  <si>
    <t>Everett CC</t>
  </si>
  <si>
    <t>Fox KA, Reynolds C, Fernandez C, Sharples L, Stocken DD, Carruthers K, Hemingway H, Yan AT, Goodman SG, Brieger D, Chew DP, Gale CP</t>
  </si>
  <si>
    <t>Evaluation of the impact of the GRACE risk score on the management and outcome of patients hospitalised with non-ST elevation acute coronary syndrome in the UK: protocol of the UKGRIS cluster-randomised registry-based trial.</t>
  </si>
  <si>
    <t>e032165</t>
  </si>
  <si>
    <t>PMC6731819</t>
  </si>
  <si>
    <t>31492797</t>
  </si>
  <si>
    <t>http://europepmc.org/articles/PMC6731819</t>
  </si>
  <si>
    <t>5e61301debf6e1.51901772</t>
  </si>
  <si>
    <t>10.1136/bmjopen-2018-027577</t>
  </si>
  <si>
    <t>Al-Shakarchi N</t>
  </si>
  <si>
    <t>Obolensky L, Walpole S, Hemingway H, Banerjee A</t>
  </si>
  <si>
    <t>Global health competencies in UK postgraduate medical training: a scoping review and curricular content analysis.</t>
  </si>
  <si>
    <t>e027577</t>
  </si>
  <si>
    <t>PMC6720244</t>
  </si>
  <si>
    <t>31446406</t>
  </si>
  <si>
    <t>http://europepmc.org/articles/PMC6720244</t>
  </si>
  <si>
    <t>5e61305aa8a0d6.95144014</t>
  </si>
  <si>
    <t>1532-2092</t>
  </si>
  <si>
    <t>1099-5129</t>
  </si>
  <si>
    <t>PMC6888023</t>
  </si>
  <si>
    <t>31408153</t>
  </si>
  <si>
    <t>2019-07-26</t>
  </si>
  <si>
    <t>http://europepmc.org/articles/PMC6888023</t>
  </si>
  <si>
    <t>2019-08-13</t>
  </si>
  <si>
    <t>5e6130a2ab8a74.55906097</t>
  </si>
  <si>
    <t>10.1136/bmjopen-2018-026677</t>
  </si>
  <si>
    <t>Li Q</t>
  </si>
  <si>
    <t>Li X, Wang J, Liu H, Kwong JS, Chen H, Li L, Chung SC, Shah A, Chen Y, An Z, Sun X, Hemingway H, Tian H, Li S</t>
  </si>
  <si>
    <t>Diagnosis and treatment for hyperuricemia and gout: a systematic review of clinical practice guidelines and consensus statements.</t>
  </si>
  <si>
    <t>e026677</t>
  </si>
  <si>
    <t>PMC6720466</t>
  </si>
  <si>
    <t>31446403</t>
  </si>
  <si>
    <t>http://europepmc.org/articles/PMC6720466</t>
  </si>
  <si>
    <t>5e6130f6e91843.29355545</t>
  </si>
  <si>
    <t>10.1038/s41467-019-10417-4</t>
  </si>
  <si>
    <t>Malod-Dognin N</t>
  </si>
  <si>
    <t>Petschnigg J, Windels SFL, Povh J, Hemingway H, Ketteler R, Pržulj N</t>
  </si>
  <si>
    <t>Author Correction: Towards a data-integrated cell.</t>
  </si>
  <si>
    <t>Nature communications</t>
  </si>
  <si>
    <t>2324</t>
  </si>
  <si>
    <t>2041-1723</t>
  </si>
  <si>
    <t>PMC6529418</t>
  </si>
  <si>
    <t>31113941</t>
  </si>
  <si>
    <t>http://europepmc.org/articles/PMC6529418</t>
  </si>
  <si>
    <t>2019-05-21</t>
  </si>
  <si>
    <t>5e6131474dee94.83936432</t>
  </si>
  <si>
    <t>Hingorani AD</t>
  </si>
  <si>
    <t>Kuan V, Finan C, Kruger FA, Gaulton A, Chopade S, Sofat R, MacAllister RJ, Overington JP, Hemingway H, Denaxas S, Prieto D, Casas JP</t>
  </si>
  <si>
    <t>Improving the odds of drug development success through human genomics: modelling study.</t>
  </si>
  <si>
    <t>18911</t>
  </si>
  <si>
    <t>PMC6906499</t>
  </si>
  <si>
    <t>31827124</t>
  </si>
  <si>
    <t>2019-11-06</t>
  </si>
  <si>
    <t>http://europepmc.org/articles/PMC6906499</t>
  </si>
  <si>
    <t>5e613194debbe3.56464059</t>
  </si>
  <si>
    <t>Denaxas S, Gonzalez-Izquierdo A, Direk K, Bhatti O, Husain S, Sutaria S, Hingorani M, Nitsch D, Parisinos C, Lumbers R, Mathur R, Sofat R, Casas J, Wong I, Hemingway H, Hingorani A</t>
  </si>
  <si>
    <t>A chronological map of 308 physical and mental health conditions from 4 million individuals in the English National Health Service</t>
  </si>
  <si>
    <t>http://europepmc.org/articles/PMC6798263</t>
  </si>
  <si>
    <t>2019-04-12</t>
  </si>
  <si>
    <t>5e6131b89ef801.15288316</t>
  </si>
  <si>
    <t>10.1161/CIRCGEN.119.002471</t>
  </si>
  <si>
    <t>Patel RS</t>
  </si>
  <si>
    <t>Schmidt AF, Tragante V, McCubrey RO, Holmes MV, Howe LJ, Direk K, Åkerblom A, Leander K, Virani SS, Kaminski KA, Muehlschlegel JD, Dubé MP, Allayee H, Almgren P, Alver M, Baranova EV, Behlouli H, Boeckx B, Braund PS, Breitling LP, Delgado G, Duarte NE, Dufresne L, Eriksson N, Foco L, Gijsberts CM, Gong Y, Hartiala J, Heydarpour M, Hubacek JA, Kleber M, Kofink D, Kuukasjärvi P, Lee VV, Leiherer A, Lenzini PA, Levin D, Lyytikäinen LP, Martinelli N, Mons U, Nelson CP, Nikus K, Pilbrow AP, Ploski R, Sun YV, Tanck MWT, Tang WHW, Trompet S, van der Laan SW, van Setten J, Vilmundarson RO, Viviani Anselmi C, Vlachopoulou E, Boerwinkle E, Briguori C, Carlquist JF, Carruthers KF, Casu G, Deanfield J, Deloukas P, Dudbridge F, Fitzpatrick N, Gigante B, James S, Lokki ML, Lotufo PA, Marziliano N, Mordi IR, Muhlestein JB, Newton Cheh C, Pitha J, Saely CH, Samman-Tahhan A, Sandesara PB, Teren A, Timmis A, Van de Werf F, Wauters E, Wilde AAM, Ford I, Stott DJ, Algra A, Andreassi MG, Ardissino D, Arsenault BJ, Ballantyne CM, Bergmeijer TO, Bezzina CR, Body SC, Bogaty P, de Borst GJ, Brenner H, Burkhardt R, Carpeggiani C, Condorelli G, Cooper-DeHoff RM, Cresci S, de Faire U, Doughty RN, Drexel H, Engert JC, Fox KAA, Girelli D, Hagström E, Hazen SL, Held C, Hemingway H, Hoefer IE, Hovingh GK, Johnson JA, de Jong PA, Jukema JW, Kaczor MP, Kähönen M, Kettner J, Kiliszek M, Klungel OH, Lagerqvist B, Lambrechts D, Laurikka JO, Lehtimäki T, Lindholm D, Mahmoodi BK, Maitland-van der Zee AH, McPherson R, Melander O, Metspalu A, Pepinski W, Olivieri O, Opolski G, Palmer CN, Pasterkamp G, Pepine CJ, Pereira AC, Pilote L, Quyyumi AA, Richards AM, Sanak M, Scholz M, Siegbahn A, Sinisalo J, Smith JG, Spertus JA, Stewart AFR, Szczeklik W, Szpakowicz A, Ten Berg JM, Thanassoulis G, Thiery J, van der Graaf Y, Visseren FLJ, Waltenberger J, CARDIoGRAMPlusC4D Consortium , Van der Harst P, Tardif JC, Sattar N, Lang CC, Pare G, Brophy JM, Anderson JL, März W, Wallentin L, Cameron VA, Horne BD, Samani NJ, Hingorani AD, Asselbergs FW</t>
  </si>
  <si>
    <t>Association of Chromosome 9p21 With Subsequent Coronary Heart Disease Events.</t>
  </si>
  <si>
    <t>Circulation. Genomic and precision medicine</t>
  </si>
  <si>
    <t>e002471</t>
  </si>
  <si>
    <t>2574-8300</t>
  </si>
  <si>
    <t>PMC6625876</t>
  </si>
  <si>
    <t>30897348</t>
  </si>
  <si>
    <t>NIHMS1021636</t>
  </si>
  <si>
    <t>2020-04-01</t>
  </si>
  <si>
    <t>Trepo - Institutional Repository of Tampere University</t>
  </si>
  <si>
    <t>https://trepo.tuni.fi//handle/10024/115632</t>
  </si>
  <si>
    <t>5e613246a05253.89160962</t>
  </si>
  <si>
    <t>10.1136/bmjopen-2018-025460</t>
  </si>
  <si>
    <t>Jidkov L</t>
  </si>
  <si>
    <t>Alexander M, Bark P, Williams JG, Kay J, Taylor P, Hemingway H, Banerjee A</t>
  </si>
  <si>
    <t>Health informatics competencies in postgraduate medical education and training in the UK: a mixed methods study.</t>
  </si>
  <si>
    <t>e025460</t>
  </si>
  <si>
    <t>PMC6475211</t>
  </si>
  <si>
    <t>30928942</t>
  </si>
  <si>
    <t>http://europepmc.org/articles/PMC6475211</t>
  </si>
  <si>
    <t>5e6134366cd9a1.96256260</t>
  </si>
  <si>
    <t>Pikoula S</t>
  </si>
  <si>
    <t>Identifying clinically important COPD sub-types using data-driven approaches in primary care population based electronic health records</t>
  </si>
  <si>
    <t>https://bmcmedinformdecismak.biomedcentral.com/articles/10.1186/s12911-019-0805-0</t>
  </si>
  <si>
    <t>5e613bcf027957.29983672</t>
  </si>
  <si>
    <t>Quint J, Nissen F, Hemingway H, Smeeth L, Denaxas S</t>
  </si>
  <si>
    <t>BMC Medical Informatics and Decision Making</t>
  </si>
  <si>
    <t>5e613c18798274.22750708</t>
  </si>
  <si>
    <t>10.12688/wellcomeopenres.15007.1</t>
  </si>
  <si>
    <t>Burns R</t>
  </si>
  <si>
    <t>Pathak N, Campos-Matos I, Zenner D, Vittal Katikireddi S, Muzyamba M, Miranda J, Gilbert R, Rutter H, Jones L, Williamson E, Hayward A, Smeeth L, Abubakar I, Hemingway H, Aldridge R</t>
  </si>
  <si>
    <t>Million Migrants study of healthcare and mortality outcomes in non-EU migrants and refugees to England: Analysis protocol for a linked population-based cohort study of 1.5 million migrants</t>
  </si>
  <si>
    <t>Wellcome Open Research</t>
  </si>
  <si>
    <t>5e613c575d0836.78034352</t>
  </si>
  <si>
    <t>10.1161/CIRCGEN.119.002470</t>
  </si>
  <si>
    <t>Patel R</t>
  </si>
  <si>
    <t>Tragante V, Schmidt A, McCubrey R, Holmes M, Howe L, Direk K, Åkerblom A, Leander K, Virani S, Kaminski K, Muehlschlegel J, Allayee H, Almgren P, Alver M, Baranova E, Behloui H, Boeckx B, Braund P, Breitling L, Delgado G, Duarte N, Dubé M, Dufresne L, Eriksson N, Foco L, Scholz M, Gijsberts C, Glinge C, Gong Y, Hartiala J, Heydarpour M, Hubacek J, Kleber M, Kofink D, Kotti S, Kuukasjärvi P, Lee V, Leiherer A, Lenzini P, Levin D, Lyytikäinen L, Martinelli N, Mons U, Nelson C, Nikus K, Pilbrow A, Ploski R, Sun Y, Tanck M, Tang W, Trompet S, van der Laan S, Van Setten J, Vilmundarson R, Viviani Anselmi C, Vlachopoulou E, Al Ali L, Boerwinkle E, Briguori C, Carlquist J, Carruthers K, Casu G, Deanfield J, Deloukas P, Dudbridge F, Engstrøm T, Fitzpatrick N, Fox K, Gigante B, James S, Lokki M, Lotufo P, Marziliano N, Mordi I, Muhlestein J, Newton-Cheh C, Pitha J, Saely C, Samman-Tahhan A, Sandesara P, Teren A, Timmis A, Van de Werf F, Wauters E, Wilde A, Ford I, Stott D, Algra A, Andreassi M, Ardissino D, Arsenault B, Ballantyne C, Bergmeijer T, Bezzina C, Body S, Boersma E, Bogaty P, Bots M, Brenner H, Brugts J, Burkhardt R, Carpeggiani C, Condorelli G, Cooper-DeHoff R, Cresci S, Danchin N, de Faire U, Doughty R, Drexel H, Engert J, Fox K, Girelli D, Grobbee D, Hagström E, Hazen S, Held C, Hemingway H, Hoefer I, Hovingh G, Jabbari R, Johnson J, Jukema J, Kaczor M, Kähönen M, Kettner J, Kiliszek M, Klungel O, Lagerqvist B, Lambrechts D, Laurikka J, Lehtimäki T, Lindholm D, Mahmoodi B, Maitland-van der Zee A, McPherson R, Melander O, Metspalu A, Niemcunowicz-Janica A, Olivieri O, Opolski G, Palmer C, Pasterkamp G, Pepine C, Pereira A, Pilote L, Quyyumi A, Richards A, Sanak M, Siegbahn A, Simon T, Sinisalo J, Smith J, Spertus J, Stender S, Stewart A, Szczeklik W, Szpakowicz A, Tardif J, ten Berg J, Tfelt-Hansen J, Thanassoulis G, Thiery J, Torp-Pedersen C, van der Graaf Y, Visseren F, Waltenberger J, Weeke P, Van der Harst P, Lang C, Sattar N, Cameron V, Anderson J, Brophy J, Pare G, Horne B, März W, Wallentin L, Samani N, Hingorani A, Asselbergs F</t>
  </si>
  <si>
    <t>Subsequent Event Risk in Individuals With Established Coronary Heart Disease Design and Rationale of the GENIUS-CHD Consortium</t>
  </si>
  <si>
    <t>Circulation: Genomic and Precision Medicine</t>
  </si>
  <si>
    <t>5e613c78ec4083.12275563</t>
  </si>
  <si>
    <t>Koudstaal S, Direk K, Denaxas S, Groenwold R, Banerjee A, Hoes A, Hemingway H, Asselbergs F</t>
  </si>
  <si>
    <t>Risk factors for incident heart failure in age and sexspecific strata: a populationbased cohort using linked electronic health records</t>
  </si>
  <si>
    <t>European Journal of Heart Failure</t>
  </si>
  <si>
    <t>5e613e06e560e9.80025984</t>
  </si>
  <si>
    <t>10.1136/bmjopen-2017-018331corr1</t>
  </si>
  <si>
    <t>Correction: An electronic health records cohort study on heart failure following myocardial infarction in England: incidence and predictors</t>
  </si>
  <si>
    <t>5e613ebf96d254.68615708</t>
  </si>
  <si>
    <t>survival: a nationwide registry-based cohort study of 44 million adults in England</t>
  </si>
  <si>
    <t>https://www.thelancet.com/journals/lanpub/article/PIIS2468-2667(18)30030-6/fulltext</t>
  </si>
  <si>
    <t>5e614002cf7706.06146596</t>
  </si>
  <si>
    <t>Pikoula</t>
  </si>
  <si>
    <t>Discovery Of Novel COPD Subtypes Via Cluster Analysis Of Clinical Features Extracted From Electronic Health Record</t>
  </si>
  <si>
    <t>5e6232fc311cf4.16798259</t>
  </si>
  <si>
    <t>10.3233/JAD-190571</t>
  </si>
  <si>
    <t>Forbes Harriet J.</t>
  </si>
  <si>
    <t>Wong Angel Y. S., Morton Caroline, Bhaskaran Krishnan, Smeeth Liam, Richards Marcus, Schmidt Sigrun A. J., Langan Sinead M., Warren-Gash Charlotte</t>
  </si>
  <si>
    <t>Partner Bereavement and Detection of Dementia: A UK-Based Cohort Study Using Routine Health Data</t>
  </si>
  <si>
    <t>JOURNAL OF ALZHEIMERS DISEASE</t>
  </si>
  <si>
    <t>653-662</t>
  </si>
  <si>
    <t>000497315800026</t>
  </si>
  <si>
    <t>5e6232fcf245b9.56098898</t>
  </si>
  <si>
    <t>10.1016/j.jaci.2019.05.040</t>
  </si>
  <si>
    <t>Abuabara Katrina</t>
  </si>
  <si>
    <t>Ye Morgan, McCulloch Charles E., Sullivan Alice, Margolis David J., Strachan David P., Paternoster Lavinia, Yew Yik Weng, Williams Hywel C., Langan Sinead M.</t>
  </si>
  <si>
    <t>Clinical onset of atopic eczema: Results from 2 nationally representative British birth cohorts followed through midlife</t>
  </si>
  <si>
    <t>JOURNAL OF ALLERGY AND CLINICAL IMMUNOLOGY</t>
  </si>
  <si>
    <t>710-719</t>
  </si>
  <si>
    <t>1097-6825</t>
  </si>
  <si>
    <t>0091-6749</t>
  </si>
  <si>
    <t>000485222300016</t>
  </si>
  <si>
    <t>5e6232fd1f41e1.75866917</t>
  </si>
  <si>
    <t>Ye M.</t>
  </si>
  <si>
    <t>Langan S., Abuabara K.</t>
  </si>
  <si>
    <t>Patterns of atopic eczema disease activity from birth through mid-adulthood in two British birth cohorts</t>
  </si>
  <si>
    <t>JOURNAL OF INVESTIGATIVE DERMATOLOGY</t>
  </si>
  <si>
    <t>S37-S37</t>
  </si>
  <si>
    <t>Society-for-Investigative-Dermatology (SID) Meeting</t>
  </si>
  <si>
    <t>1523-1747</t>
  </si>
  <si>
    <t>0022-202X</t>
  </si>
  <si>
    <t>000465561502214</t>
  </si>
  <si>
    <t>5e623bb01bc949.01012074</t>
  </si>
  <si>
    <t>10.1136/bmj.k1786</t>
  </si>
  <si>
    <t>Silverwood RJ</t>
  </si>
  <si>
    <t>Forbes HJ, Abuabara K, Ascott A, Schmidt M, Schmidt SAJ, Smeeth L, Langan SM</t>
  </si>
  <si>
    <t>Severe and predominantly active atopic eczema in adulthood and long term risk of cardiovascular disease: population based cohort study.</t>
  </si>
  <si>
    <t>k1786</t>
  </si>
  <si>
    <t>PMC6190010</t>
  </si>
  <si>
    <t>29792314</t>
  </si>
  <si>
    <t>5e623bffa2f164.69477643</t>
  </si>
  <si>
    <t>10.1016/j.jaci.2019.09.015</t>
  </si>
  <si>
    <t>Lowe KE</t>
  </si>
  <si>
    <t>Mansfield KE, Delmestri A, Smeeth L, Roberts A, Abuabara K, Prieto-Alhambra D, Langan SM</t>
  </si>
  <si>
    <t>Atopic eczema and fracture risk in adults: A population-based cohort study.</t>
  </si>
  <si>
    <t>The Journal of allergy and clinical immunology</t>
  </si>
  <si>
    <t>563-571.e8</t>
  </si>
  <si>
    <t>PMC7014587</t>
  </si>
  <si>
    <t>31757515</t>
  </si>
  <si>
    <t>2019-09-20</t>
  </si>
  <si>
    <t>5e623bffe8cfd6.14373440</t>
  </si>
  <si>
    <t>10.1111/bjd.18046</t>
  </si>
  <si>
    <t>Ghio D</t>
  </si>
  <si>
    <t>Muller I, Greenwell K, Roberts A, McNiven A, Langan SM, Santer M</t>
  </si>
  <si>
    <t>'It's like the bad guy in a movie who just doesn't die': a qualitative exploration of young people's adaptation to eczema and implications for self-care.</t>
  </si>
  <si>
    <t>The British journal of dermatology</t>
  </si>
  <si>
    <t>112-118</t>
  </si>
  <si>
    <t>1365-2133</t>
  </si>
  <si>
    <t>0007-0963</t>
  </si>
  <si>
    <t>PMC6972719</t>
  </si>
  <si>
    <t>31021418</t>
  </si>
  <si>
    <t>5e623c001aa234.60604269</t>
  </si>
  <si>
    <t>10.1111/bjd.18778</t>
  </si>
  <si>
    <t>Blakeway H</t>
  </si>
  <si>
    <t>Van-de-Velde V, Allen VB, Kravvas G, Palla L, Page MJ, Flohr C, Weller RB, Irvine AD, McPherson T, Roberts A, Williams HC, Reynolds N, Brown SJ, Paternoster L, Langan SM, (on behalf of UK TREND Eczema Network)</t>
  </si>
  <si>
    <t>What is the evidence for interactions between filaggrin null mutations and environmental exposures in the aetiology of atopic dermatitis? A systematic review.</t>
  </si>
  <si>
    <t>31794059</t>
  </si>
  <si>
    <t>2019-12-02</t>
  </si>
  <si>
    <t>5e623c294421e1.97101496</t>
  </si>
  <si>
    <t>10.1136/bmj.l6987</t>
  </si>
  <si>
    <t>Forbes H</t>
  </si>
  <si>
    <t>Douglas I, Finn A, Breuer J, Bhaskaran K, Smeeth L, Packer S, Langan SM, Mansfield KE, Marlow R, Whitaker H, Warren-Gash C</t>
  </si>
  <si>
    <t>Risk of herpes zoster after exposure to varicella to explore the exogenous boosting hypothesis: self controlled case series study using UK electronic healthcare data.</t>
  </si>
  <si>
    <t>l6987</t>
  </si>
  <si>
    <t>31969318</t>
  </si>
  <si>
    <t>5e63a021b1a5e8.98899759</t>
  </si>
  <si>
    <t>Mohammed Nabil Quraishi,</t>
  </si>
  <si>
    <t>Mohammed Nabil Quraishi, Animesh Acharjee, Andrew D Beggs, Richard Horniblow, Chris Tselepis, Georgios Gkoutos, Subrata Ghosh, Amanda Rossiter, Nicholas Loman, Willem van Schaik, David Withers, Julian R F Walters, Gideon M Hirschfield, Tariq H Iqbal</t>
  </si>
  <si>
    <t>A pilot integrative analysis of colonic gene expression, gut microbiota and immune infiltration in primary sclerosing cholangitis-inflammatory bowel disease: association of disease with bile acid pathways</t>
  </si>
  <si>
    <t>Journal of Crohn's and Colitis</t>
  </si>
  <si>
    <t>jjaa021</t>
  </si>
  <si>
    <t>https://academic.oup.com/ecco-jcc/advance-article/doi/10.1093/ecco-jcc/jjaa021/5722016</t>
  </si>
  <si>
    <t>5e663621436694.34856031</t>
  </si>
  <si>
    <t>Chung S, Pujades-Rodriguez M, Shah A, Alvarez-Madrazo S, Allan V, Teo J, Bean D, Sofat R, Dobson R, Banerjee A, Patel R, Timmis A, Denaxas S, Hemingway H</t>
  </si>
  <si>
    <t>Bleeding in cardiac patients prescribed antithrombotic drugs: electronic health record phenotyping algorithms, incidence, trends and prognosis</t>
  </si>
  <si>
    <t>5e664a31096764.22019143</t>
  </si>
  <si>
    <t>10.1038/s41591-019-0603-3</t>
  </si>
  <si>
    <t/>
  </si>
  <si>
    <t>Reporting guidelines for clinical trials evaluating artificial intelligence interventions are needed</t>
  </si>
  <si>
    <t>Nature Medicine</t>
  </si>
  <si>
    <t>5e664af5f04530.93604373</t>
  </si>
  <si>
    <t>10.1016/S0140-6736(19)31819-7</t>
  </si>
  <si>
    <t>Liu X</t>
  </si>
  <si>
    <t>Faes L, Calvert M, Denniston A</t>
  </si>
  <si>
    <t>Extension of the CONSORT and SPIRIT statements</t>
  </si>
  <si>
    <t>10205</t>
  </si>
  <si>
    <t>5e664bb2aa2796.48511409</t>
  </si>
  <si>
    <t>10.1016/j.ajo.2019.06.004</t>
  </si>
  <si>
    <t>Kelly SR, Montesano G, Bryan SR, Barry RJ, Keane PA, Denniston AK, Crabb DP</t>
  </si>
  <si>
    <t>Evaluating the Impact of Uveitis on Visual Field Progression Using Large-Scale Real-World Data.</t>
  </si>
  <si>
    <t>American journal of ophthalmology</t>
  </si>
  <si>
    <t>144-150</t>
  </si>
  <si>
    <t>1879-1891</t>
  </si>
  <si>
    <t>0002-9394</t>
  </si>
  <si>
    <t>31251907</t>
  </si>
  <si>
    <t>2019-06-05</t>
  </si>
  <si>
    <t>5e664d9da505e1.12375430</t>
  </si>
  <si>
    <t>11)	Liu, X</t>
  </si>
  <si>
    <t>Faes L, Topol E, Bachmann L., Keane PA, Denniston AK</t>
  </si>
  <si>
    <t>Deep Learning under Scrutiny: Performance against Health Care Professionals in Detecting Diseases from Medical Imaging - A Systematic Review and Meta-analysis</t>
  </si>
  <si>
    <t>Lancet Digital Health</t>
  </si>
  <si>
    <t>5e664df1361089.74269915</t>
  </si>
  <si>
    <t>10.1101/650366</t>
  </si>
  <si>
    <t>Faes L</t>
  </si>
  <si>
    <t>Wagner S, Fu D, Liu X, Korot E, Ledsam J, Back T, Chopra R, Pontikos N, Kern C, Moraes G, Schmid M, Sim D, Balaskas K, Bachmann L, Denniston A, Keane P</t>
  </si>
  <si>
    <t>Feasibility of Automated Deep Learning Design for Medical Image Classification by Healthcare Professionals with Limited Coding Experience</t>
  </si>
  <si>
    <t>5e664e30233fd5.40223146</t>
  </si>
  <si>
    <t>10.1167/tvst.9.2.7</t>
  </si>
  <si>
    <t>Liu X, Wagner S, Fu D, Balaskas K, Sim D, Bachmann L, Keane P, Denniston A</t>
  </si>
  <si>
    <t>A Clinician's Guide to Artificial Intelligence: How to Critically Appraise Machine Learning Studies</t>
  </si>
  <si>
    <t>Translational Vision Science &amp; Technology</t>
  </si>
  <si>
    <t>5e664e51511174.77692117</t>
  </si>
  <si>
    <t>10.1167/tvst.9.2.6</t>
  </si>
  <si>
    <t>Wagner S</t>
  </si>
  <si>
    <t>Fu D, Faes L, Liu X, Huemer J, Khalid H, Ferraz D, Korot E, Kelly C, Balaskas K, Denniston A, Keane P</t>
  </si>
  <si>
    <t>Insights into Systemic Disease through Retinal Imaging-Based Oculomics</t>
  </si>
  <si>
    <t>5e6680128cab81.61197191</t>
  </si>
  <si>
    <t>10.1111/cts.12725</t>
  </si>
  <si>
    <t>Pan S</t>
  </si>
  <si>
    <t>Tsakok T, Dand N, Lonsdale DO, Loeff FC, Bloem K, de Vries A, Baudry D, Duckworth M, Mahil S, Pushpa-Rajah A, Russell A, Alsharqi A, Becher G, Murphy R, Wahie S, Wright A, Griffiths CEM, Reynolds NJ, Barker J, Warren RB, David Burden A, Rispens T, Standing JF, Smith CH, BADBIR Study Group, the BSTOP Study Group, the PSORT Consortium</t>
  </si>
  <si>
    <t>Using Real-World Data to Guide Ustekinumab Dosing Strategies for Psoriasis: A Prospective Pharmacokinetic-Pharmacodynamic Study.</t>
  </si>
  <si>
    <t>Clinical and translational science</t>
  </si>
  <si>
    <t>1752-8062</t>
  </si>
  <si>
    <t>1752-8054</t>
  </si>
  <si>
    <t>31995663</t>
  </si>
  <si>
    <t>2019-10-14</t>
  </si>
  <si>
    <t>5e677907e44c46.92231346</t>
  </si>
  <si>
    <t>10.1016/j.nicl.2020.102172</t>
  </si>
  <si>
    <t>Grist JT</t>
  </si>
  <si>
    <t>Withey S, MacPherson L, Oates A, Powell S, Novak J, Abernethy L, Pizer B, Grundy R, Bailey S, Mitra D, Arvanitis TN, Auer DP, Avula S, Peet AC</t>
  </si>
  <si>
    <t>Distinguishing between paediatric brain tumour types using multi-parametric magnetic resonance imaging and machine learning: A multi-site study.</t>
  </si>
  <si>
    <t>NeuroImage. Clinical</t>
  </si>
  <si>
    <t>102172</t>
  </si>
  <si>
    <t>2213-1582</t>
  </si>
  <si>
    <t>PMC7005468</t>
  </si>
  <si>
    <t>32032817</t>
  </si>
  <si>
    <t>2020-01-10</t>
  </si>
  <si>
    <t>5e67af8f3f6b43.01587439</t>
  </si>
  <si>
    <t>10.3399/bjgp20X708281</t>
  </si>
  <si>
    <t>Robson J</t>
  </si>
  <si>
    <t>Boomla K, Hull S</t>
  </si>
  <si>
    <t>Progress in using the electronic health record to improve primary care</t>
  </si>
  <si>
    <t>British Journal of General Practice</t>
  </si>
  <si>
    <t>692</t>
  </si>
  <si>
    <t>5e67af8f73c7e9.35788716</t>
  </si>
  <si>
    <t>10.1136/bmjoq-2019-000783</t>
  </si>
  <si>
    <t>Chahal J</t>
  </si>
  <si>
    <t>Antoniou S, Earley M, Ali S, Saja K, Singh H, MacCallum P, Robson J</t>
  </si>
  <si>
    <t>Preventing strokes in people with atrial fibrillation by improving ABC</t>
  </si>
  <si>
    <t>BMJ Open Quality</t>
  </si>
  <si>
    <t>5e67af8f9cf3c9.55681892</t>
  </si>
  <si>
    <t>10.3399/bjgp19X702269</t>
  </si>
  <si>
    <t>Mathur R, Priebe M, Ahmed Z, Ayerbe L</t>
  </si>
  <si>
    <t>Thromboembolic and haemorrhagic events in patients with atrial fibrillation: a prospective cohort study in UK primary and secondary care</t>
  </si>
  <si>
    <t>683</t>
  </si>
  <si>
    <t>5e67af8fb79427.48999416</t>
  </si>
  <si>
    <t>10.3399/bjgp19X700985</t>
  </si>
  <si>
    <t>Schilling R</t>
  </si>
  <si>
    <t>Atrial fibrillation: time for active case finding</t>
  </si>
  <si>
    <t>679</t>
  </si>
  <si>
    <t>5e67b55c374435.25310270</t>
  </si>
  <si>
    <t>10.1136/bmjopen-2018-027226</t>
  </si>
  <si>
    <t>Firman N</t>
  </si>
  <si>
    <t>Dezateux C</t>
  </si>
  <si>
    <t>Does parental concern about their child's future risk of overweight vary by their ethnic background? Cross-sectional analysis of a national cohort study</t>
  </si>
  <si>
    <t>5e67b55c6ad229.60960355</t>
  </si>
  <si>
    <t>10.1371/journal.pone.0219600</t>
  </si>
  <si>
    <t>Butcher E</t>
  </si>
  <si>
    <t>Dezateux C, Cortina-Borja M, Knowles R</t>
  </si>
  <si>
    <t>Prevalence of permanent childhood hearing loss detected at the universal newborn hearing screen: Systematic review and meta-analysis</t>
  </si>
  <si>
    <t>Mathes T</t>
  </si>
  <si>
    <t>5e67b55c8f0809.37470053</t>
  </si>
  <si>
    <t>10.1371/journal.pone.0213435</t>
  </si>
  <si>
    <t>Griffiths L</t>
  </si>
  <si>
    <t>Cortina-Borja M, Tingay K, Bandyopadhyay A, Akbari A, DeStavola B, Bedford H, Lyons R, Dezateux C</t>
  </si>
  <si>
    <t>Are active children and young people at increased risk of injuries resulting in hospital admission or accident and emergency department attendance? Analysis of linked cohort and electronic hospital records in Wales and Scotland</t>
  </si>
  <si>
    <t>Vuillemin A</t>
  </si>
  <si>
    <t>5e67b55cb37a13.45251514</t>
  </si>
  <si>
    <t>10.1002/ppul.24314</t>
  </si>
  <si>
    <t>Pike K</t>
  </si>
  <si>
    <t>Griffiths L, Dezateux C, Pearce A</t>
  </si>
  <si>
    <t>Physical activity among children with asthma: Crosssectional analysis in the UK millennium cohort</t>
  </si>
  <si>
    <t>Pediatric Pulmonology</t>
  </si>
  <si>
    <t>5e67b55ccf3795.85844993</t>
  </si>
  <si>
    <t>10.23889/ijpds.v4i1.579</t>
  </si>
  <si>
    <t>Tingay K</t>
  </si>
  <si>
    <t>Bandyopadhyay A, Griffiths L, Akbari A, Brophy S, Bedford H, Cortina-Borja M, Setakis E, Walton S, Fitzsimons E, Dezateux C, Lyons R</t>
  </si>
  <si>
    <t>Record linkage to enhance consented cohort and routinely collected health data from a UK birth cohort</t>
  </si>
  <si>
    <t>5e67c119bbaa10.70362634</t>
  </si>
  <si>
    <t>10.23889/ijpds.v4i3.1289</t>
  </si>
  <si>
    <t>Harper G</t>
  </si>
  <si>
    <t>Lyons J, Fry R, Akbari A, Ahmed Z, Lyons R, Dezateux C, Robson J</t>
  </si>
  <si>
    <t>Quantifying multi-morbidity in an ethnically-diverse inner city population: the health burden of households</t>
  </si>
  <si>
    <t>5e67c13fcc3b38.91366910</t>
  </si>
  <si>
    <t>10.23889/ijpds.v4i3.1282</t>
  </si>
  <si>
    <t>Stables D, Boomla K, Robson J, Fry R, Ahmed Z, Dezateux C</t>
  </si>
  <si>
    <t>Allocating Unique Property Reference Numbers (UPRNs) to general practitioner-recorded patient addresses using a deterministic address-matching algorithm: evaluation of representativeness and bias in an ethnically-diverse inner city population</t>
  </si>
  <si>
    <t>5e681c82b32c17.60023609</t>
  </si>
  <si>
    <t>5e681cedd88359.07321302</t>
  </si>
  <si>
    <t>5e681daede3007.42382385</t>
  </si>
  <si>
    <t>5e681fa9c26159.61559988</t>
  </si>
  <si>
    <t>5e68204e454177.45015763</t>
  </si>
  <si>
    <t>Hingorani A</t>
  </si>
  <si>
    <t>Kuan V, Finan C, Kruger F, Gaulton A, Chopade S, Sofat R, MacAllister R, Overington J, Hemingway H, Denaxas S, Prieto D, Casas J</t>
  </si>
  <si>
    <t>5e6820ea3ff4b8.83569315</t>
  </si>
  <si>
    <t>Allan V, Denaxas S, Shah A, Kotecha D, Lambiase P, Joseph J, Lund L, Hemingway H</t>
  </si>
  <si>
    <t>Subtypes of atrial fibrillation with concomitant valvular heart disease derived from electronic health records: phenotypes, population prevalence, trends and prognosis</t>
  </si>
  <si>
    <t>EP Europace</t>
  </si>
  <si>
    <t>5e68217c9dcbc1.39238656</t>
  </si>
  <si>
    <t>Panoulas V, Glampson B, Davies J, Mulla A, Woods K, Omigie J, Shah A, Channon K, Weber J, Thursz M, Elliott P, Hemingway H, Williams B, Asselbergs F, O'Sullivan M, Kharbanda R, Lord G, Melikian N, Patel R, Perera D, Shah A, Francis D, Mayet J</t>
  </si>
  <si>
    <t>Association of troponin level and age with mortality in 250 000 patients: cohort study across five UK acute care centres</t>
  </si>
  <si>
    <t>BMJ</t>
  </si>
  <si>
    <t>5e68222a4425e5.48418928</t>
  </si>
  <si>
    <t>5e6822b3982605.66939743</t>
  </si>
  <si>
    <t>Schmidt A</t>
  </si>
  <si>
    <t>,  , Holmes M, Preiss D, Swerdlow D, Denaxas S, Fatemifar G, Faraway R, Finan C, Valentine D, Fairhurst-Hunter Z, Hartwig F, Horta B, Hypponen E, Power C, Moldovan M, van Iperen E, Hovingh K, Demuth I, Norman K, Steinhagen-Thiessen E, Demuth J, Bertram L, Lill C, Coassin S, Willeit J, Kiechl S, Willeit K, Mason D, Wright J, Morris R, Wanamethee G, Whincup P, Ben-Shlomo Y, McLachlan S, Price J, Kivimaki M, Welch C, Sanchez-Galvez A, Marques-Vidal P, Nicolaides A, Panayiotou A, Onland-Moret N, van der Schouw Y, Matullo G, Fiorito G, Guarrera S, Sacerdote C, Wareham N, Langenberg C, Scott R, Luan J, Bobak M, Malyutina S, Pająk A, Kubinova R, Tamosiunas A, Pikhart H, Grarup N, Pedersen O, Hansen T, Linneberg A, Jess T, Cooper J, Humphries S, Brilliant M, Kitchner T, Hakonarson H, Carrell D, McCarty C, Lester K, Larson E, Crosslin D, de Andrade M, Roden D, Denny J, Carty C, Hancock S, Attia J, Holliday E, Scott R, Schofield P, O'Donnell M, Yusuf S, Chong M, Pare G, van der Harst P, Said M, Eppinga R, Verweij N, Snieder H, Christen T, Mook-Kanamori D, Gustafsson S, Lind L, Ingelsson E, Pazoki R, Franco O, Hofman A, Uitterlinden A, Dehghan A, Teumer A, Baumeister S, Dörr M, Lerch M, Völker U, Völzke H, Ward J, Pell J, Meade T, Christophersen I, Maitland-van der Zee A, Baranova E, Young R, Ford I, Campbell A, Padmanabhan S, Bots M, Grobbee D, Froguel P, Thuillier D, Roussel R, Bonnefond A, Cariou B, Smart M, Bao Y, Kumari M, Mahajan A, Hopewell J, Seshadri S, Dale C, Costa R, Ridker P, Chasman D, Reiner A, Ritchie M, Lange L, Cornish A, Dobbins S, Hemminki K, Kinnersley B, Sanson M, Labreche K, Simon M, Bondy M, Law P, Speedy H, Allan J, Li N, Went M, Weinhold N, Morgan G, Sonneveld P, Nilsson B, Goldschmidt H, Sud A, Engert A, Hansson M, Hemingway H, Asselbergs F, Patel R, Keating B, Sattar N, Houlston R, Casas J, Hingorani A</t>
  </si>
  <si>
    <t>5e6823349c1c96.74481530</t>
  </si>
  <si>
    <t>Gonzalez-Izquierdo A, Direk K, Fitzpatrick N, Fatemifar G, Banerjee A, Dobson R, Howe L, Kuan V, Lumbers R, Pasea L, Patel R, Shah A, Hingorani A, Sudlow C, Hemingway H</t>
  </si>
  <si>
    <t>UK phenomics platform for developing and validating electronic health record phenotypes: CALIBER</t>
  </si>
  <si>
    <t>Journal of the American Medical Informatics Association</t>
  </si>
  <si>
    <t>5e68a7ab4c5a42.79568051</t>
  </si>
  <si>
    <t>5e68ad7c0bc9a4.50814059</t>
  </si>
  <si>
    <t>'Who does this patient belong to?' boundary work and the re/making of (NSTEMI) heart attack patients</t>
  </si>
  <si>
    <t>Sociology of Health &amp; Illness</t>
  </si>
  <si>
    <t>5e68adfcf01637.79306270</t>
  </si>
  <si>
    <t>Chung S</t>
  </si>
  <si>
    <t>Pujades-Rodriguez M, Duyx B, Denaxas S, Pasea L, Hingorani A, Timmis A, Williams B, Hemingway H</t>
  </si>
  <si>
    <t>Time spent at blood pressure target and the risk of death and cardiovascular diseases</t>
  </si>
  <si>
    <t>Shimosawa T</t>
  </si>
  <si>
    <t>5e68ae7da6c478.74894407</t>
  </si>
  <si>
    <t>Bebb O, Dondo T, Yan A, Goodman S, Bueno H, Chew D, Brieger D, Batin P, Farkouh M, Hemingway H, Timmis A, Fox K, Gale C</t>
  </si>
  <si>
    <t>Guideline-indicated treatments and diagnostics, GRACE risk score, and survival for non-ST elevation myocardial infarction</t>
  </si>
  <si>
    <t>European Heart Journal</t>
  </si>
  <si>
    <t>5e68b3a4ce75d9.40367731</t>
  </si>
  <si>
    <t>Shah A</t>
  </si>
  <si>
    <t>Bailey E, Williams T, Denaxas S, Dobson R, Hemingway H</t>
  </si>
  <si>
    <t>Natural language processing for disease phenotyping in UK primary care records for research: a pilot study in myocardial infarction and death</t>
  </si>
  <si>
    <t>S1</t>
  </si>
  <si>
    <t>5e68bc6a869489.69356713</t>
  </si>
  <si>
    <t>Clinically recorded heart rate and incidence of 12 coronary, cardiac, cerebrovascular and peripheral arterial diseases in 233,970 men and women: A linked electronic health record study</t>
  </si>
  <si>
    <t>European Journal of Preventive Cardiology</t>
  </si>
  <si>
    <t>5e68bd74f148c6.57855500</t>
  </si>
  <si>
    <t>Assi V, Gonzalez-Izquierdo A, Wilkinson T, Schnier C, Sudlow C, Hemingway H, Whiteley WN</t>
  </si>
  <si>
    <t>The diagnosis, burden and prognosis of dementia: A record-linkage cohort study in England.</t>
  </si>
  <si>
    <t>e0199026</t>
  </si>
  <si>
    <t>29944675</t>
  </si>
  <si>
    <t>5e68bdcd5dbb58.49436418</t>
  </si>
  <si>
    <t>5e68be561594a7.53616785</t>
  </si>
  <si>
    <t>Abraham G, Nelson C, Wood A, Sweeting M, Dudbridge F, Lai F, Kaptoge S, Brozynska M, Wang T, Ye S, Webb T, Rutter M, Tzoulaki I, Patel R, Loos R, Keavney B, Hemingway H, Thompson J, Watkins H, Deloukas P, Di Angelantonio E, Butterworth A, Danesh J, Samani N</t>
  </si>
  <si>
    <t>Genomic Risk Prediction of Coronary Artery Disease in 480,000 Adults</t>
  </si>
  <si>
    <t>5e68bfcc714349.36155616</t>
  </si>
  <si>
    <t>5e68c018a0a984.16851751</t>
  </si>
  <si>
    <t>Guttmann O, Gonzalez-Izquierdo A, Duyx B, O'Mahony C, Elliott P, Hemingway H</t>
  </si>
  <si>
    <t>Identifying unmet clinical need in hypertrophic cardiomyopathy using national electronic health records</t>
  </si>
  <si>
    <t>Gomes A</t>
  </si>
  <si>
    <t>5e68c1ecb3a0e9.13537380</t>
  </si>
  <si>
    <t>Denaxas S, Shah A, Hemingway H, Luscombe N</t>
  </si>
  <si>
    <t>Singh T</t>
  </si>
  <si>
    <t>5e68c2b7cabdf9.09243331</t>
  </si>
  <si>
    <t>Gho J</t>
  </si>
  <si>
    <t>Schmidt A, Pasea L, Koudstaal S, Pujades-Rodriguez M, Denaxas S, Shah A, Patel R, Gale C, Hoes A, Cleland J, Hemingway H, Asselbergs F</t>
  </si>
  <si>
    <t>5e68c42f5b82f2.56017614</t>
  </si>
  <si>
    <t>Riley , Windt v, Croft , Moons</t>
  </si>
  <si>
    <t>Prognosis Research in Healthcare: Concepts, Methods, and Impact</t>
  </si>
  <si>
    <t>Oxford University Press</t>
  </si>
  <si>
    <t>United Kingdom</t>
  </si>
  <si>
    <t>Nielsen-ISBN</t>
  </si>
  <si>
    <t>9780198796619</t>
  </si>
  <si>
    <t>5e68c9a5e7ae53.57492277</t>
  </si>
  <si>
    <t>Bromage D</t>
  </si>
  <si>
    <t>Godec T, Pujades-Rodriguez M, Gonzalez-Izquierdo A, Denaxas S, Hemingway H, Yellon D</t>
  </si>
  <si>
    <t>Metformin use and cardiovascular outcomes after acute myocardial infarction in patients with type 2 diabetes: a cohort study</t>
  </si>
  <si>
    <t>5e68cbad1c5cc7.24581438</t>
  </si>
  <si>
    <t>10.1371/journal.pone.0201213</t>
  </si>
  <si>
    <t>Correction: The diagnosis, burden and prognosis of dementia: A record-linkage cohort study in England</t>
  </si>
  <si>
    <t>5a69e30a04fce7.60249169</t>
  </si>
  <si>
    <t>10.1093/schbul/sbx197</t>
  </si>
  <si>
    <t>Downs J</t>
  </si>
  <si>
    <t>Dean H, Lechler S, Sears N, Patel R, Shetty H, Hotopf M, Ford T, Kyriakopoulos M, Diaz-Caneja CM, Arango C, MacCabe JH, Hayes RD, Pina-Camacho L</t>
  </si>
  <si>
    <t>Negative Symptoms in Early-Onset Psychosis and Their Association With Antipsychotic Treatment Failure.</t>
  </si>
  <si>
    <t>Schizophrenia bulletin</t>
  </si>
  <si>
    <t>69-79</t>
  </si>
  <si>
    <t>1745-1701</t>
  </si>
  <si>
    <t>0586-7614</t>
  </si>
  <si>
    <t>000461523000012</t>
  </si>
  <si>
    <t>PMC6293208</t>
  </si>
  <si>
    <t>29370404</t>
  </si>
  <si>
    <t>http://europepmc.org/articles/PMC6293208</t>
  </si>
  <si>
    <t>5a71cf147fe744.10991280</t>
  </si>
  <si>
    <t>10.1371/journal.pone.0190703</t>
  </si>
  <si>
    <t>Werbeloff N</t>
  </si>
  <si>
    <t>Osborn DPJ, Patel R, Taylor M, Stewart R, Broadbent M, Hayes JF</t>
  </si>
  <si>
    <t>The Camden &amp; Islington Research Database: Using electronic mental health records for research.</t>
  </si>
  <si>
    <t>e0190703</t>
  </si>
  <si>
    <t>000423514700009</t>
  </si>
  <si>
    <t>PMC5788349</t>
  </si>
  <si>
    <t>29377897</t>
  </si>
  <si>
    <t>2017-12-19</t>
  </si>
  <si>
    <t>http://europepmc.org/articles/PMC5788349</t>
  </si>
  <si>
    <t>2018-01-29</t>
  </si>
  <si>
    <t>5a82cca6529a80.95884202</t>
  </si>
  <si>
    <t>10.1093/jac/dkx463</t>
  </si>
  <si>
    <t>Hardelid P</t>
  </si>
  <si>
    <t>Ghebremichael-Weldeselassie Y, Whitaker H, Rait G, Gilbert R, Petersen I</t>
  </si>
  <si>
    <t>Effectiveness of live attenuated influenza vaccine in preventing amoxicillin prescribing in preschool children: a self-controlled case series study.</t>
  </si>
  <si>
    <t>The Journal of antimicrobial chemotherapy</t>
  </si>
  <si>
    <t>779-786</t>
  </si>
  <si>
    <t>1460-2091</t>
  </si>
  <si>
    <t>0305-7453</t>
  </si>
  <si>
    <t>000426846000031</t>
  </si>
  <si>
    <t>29228207</t>
  </si>
  <si>
    <t>2020-01-21</t>
  </si>
  <si>
    <t>2017-11-07</t>
  </si>
  <si>
    <t>https://discovery.ucl.ac.uk/id/eprint/10040398/</t>
  </si>
  <si>
    <t>5a8e9db0731229.72988140</t>
  </si>
  <si>
    <t>10.12688/f1000research.13830.1</t>
  </si>
  <si>
    <t>Patel R, Velupillai S, Gkotsis G, Hoyle D, Stewart R</t>
  </si>
  <si>
    <t>Knowledge discovery for Deep Phenotyping serious mental illness from Electronic Mental Health records</t>
  </si>
  <si>
    <t>F1000Research</t>
  </si>
  <si>
    <t>PMC5968362</t>
  </si>
  <si>
    <t>http://europepmc.org/articles/PMC5968362</t>
  </si>
  <si>
    <t>2018-02-21</t>
  </si>
  <si>
    <t>5acb686c98fbe3.62833704</t>
  </si>
  <si>
    <t>10.1093/schbul/sby017.759</t>
  </si>
  <si>
    <t>Chesney E, Taylor M, Taylor D, McGuire P</t>
  </si>
  <si>
    <t>F228. EFFECTIVENESS OF PALIPERIDONE PALMITATE VS OTHER LONG-ACTING INJECTABLE (LAI) ANTIPSYCHOTICS - AN ELECTRONIC CASE REGISTER STUDY</t>
  </si>
  <si>
    <t>Schizophrenia Bulletin</t>
  </si>
  <si>
    <t>suppl_1</t>
  </si>
  <si>
    <t>2020-01-29</t>
  </si>
  <si>
    <t>http://europepmc.org/articles/PMC5887356</t>
  </si>
  <si>
    <t>5acb686cd75180.80018043</t>
  </si>
  <si>
    <t>10.1093/schbul/sby016.377</t>
  </si>
  <si>
    <t>Jackson R, Stewart R, McGuire P</t>
  </si>
  <si>
    <t>T101. ENRICHING PSYCHOTIC DISORDER CLASSIFICATION USING NATURAL LANGUAGE PROCESSING</t>
  </si>
  <si>
    <t>http://europepmc.org/articles/PMC5888675</t>
  </si>
  <si>
    <t>5b014bb44650d5.67407305</t>
  </si>
  <si>
    <t>10.1016/j.eurpsy.2018.05.004</t>
  </si>
  <si>
    <t>Rutigliano G</t>
  </si>
  <si>
    <t>Merlino S, Minichino A, Patel R, Davies C, Oliver D, De Micheli A, McGuire P, Fusar-Poli P</t>
  </si>
  <si>
    <t>Long term outcomes of acute and transient psychotic disorders: The missed opportunity of preventive interventions.</t>
  </si>
  <si>
    <t>European psychiatry : the journal of the Association of European Psychiatrists</t>
  </si>
  <si>
    <t>126-133</t>
  </si>
  <si>
    <t>1778-3585</t>
  </si>
  <si>
    <t>0924-9338</t>
  </si>
  <si>
    <t>000436778200017</t>
  </si>
  <si>
    <t>29787962</t>
  </si>
  <si>
    <t>2018-05-08</t>
  </si>
  <si>
    <t>https://kclpure.kcl.ac.uk/portal/en/publications/long-term-outcomes-of-acute-and-transient-psychotic-disorders(d779aa49-69e8-4a1d-acae-969b3f7d5c1b).html</t>
  </si>
  <si>
    <t>5b156b2d752e42.33382621</t>
  </si>
  <si>
    <t>000434113200010</t>
  </si>
  <si>
    <t>5bc73d039de6c7.73327980</t>
  </si>
  <si>
    <t>Colling C, Jyoti J, Jackson R, Stewart R, McGuire P</t>
  </si>
  <si>
    <t>Illicit Substance Use in First Episode Psychosis (FEP): A Natural Language Processing (NLP) Electronic Health Record Study</t>
  </si>
  <si>
    <t>Early Intervention in Psychiatry</t>
  </si>
  <si>
    <t>99</t>
  </si>
  <si>
    <t>https://onlinelibrary.wiley.com/doi/full/10.1111/eip.12723</t>
  </si>
  <si>
    <t>5bc73d455d1b00.41909499</t>
  </si>
  <si>
    <t>Negative Symptoms in First Episode Psychosis (FEP) Predict Antipsychotic Treatment Failure: A Natural Language Processing (NLP) Electronic Health Record Study</t>
  </si>
  <si>
    <t>120</t>
  </si>
  <si>
    <t>https://onlinelibrary.wiley.com/doi/full/10.1111/eip.12724</t>
  </si>
  <si>
    <t>5bd839934d4de4.02258476</t>
  </si>
  <si>
    <t>Viani N</t>
  </si>
  <si>
    <t>Yin L, Kam J, Alawi A, Bittar A, Dutta R, Patel R, Stewart R, Velupillai S</t>
  </si>
  <si>
    <t>Time Expressions in Mental Health Records for Symptom Onset Extraction</t>
  </si>
  <si>
    <t>183-192</t>
  </si>
  <si>
    <t>Ninth International Workshop on Health Text Mining and Information Analysis</t>
  </si>
  <si>
    <t>http://aclweb.org/anthology/W18-5621</t>
  </si>
  <si>
    <t>5bf55e82a6efb1.30044498</t>
  </si>
  <si>
    <t>10.1136/archdischild-2017-314098</t>
  </si>
  <si>
    <t>Verfürden ML</t>
  </si>
  <si>
    <t>Gilbert R, Sebire N, Hardelid P</t>
  </si>
  <si>
    <t>Avoidable mortality from respiratory tract infection and sudden unexplained death in children with chronic conditions: a data linkage study.</t>
  </si>
  <si>
    <t>1125-1131</t>
  </si>
  <si>
    <t>PMC6287561</t>
  </si>
  <si>
    <t>30007945</t>
  </si>
  <si>
    <t>2018-06-09</t>
  </si>
  <si>
    <t>http://europepmc.org/articles/PMC6287561</t>
  </si>
  <si>
    <t>5c51c46c7de974.77940153</t>
  </si>
  <si>
    <t>10.1016/j.eurpsy.2018.12.006</t>
  </si>
  <si>
    <t>Minichino A</t>
  </si>
  <si>
    <t>Rutigliano G, Merlino S, Davies C, Oliver D, De Micheli A, Patel R, McGuire P, Fusar-Poli P</t>
  </si>
  <si>
    <t>Unmet needs in patients with brief psychotic disorders: Too ill for clinical high risk services and not ill enough for first episode services.</t>
  </si>
  <si>
    <t>26-32</t>
  </si>
  <si>
    <t>30658277</t>
  </si>
  <si>
    <t>2018-12-13</t>
  </si>
  <si>
    <t>https://kclpure.kcl.ac.uk/portal/en/publications/unmet-needs-in-patients-with-brief-psychotic-disorders(03ab78e9-0558-45d2-ac84-84fe212d6943).html</t>
  </si>
  <si>
    <t>2019-01-15</t>
  </si>
  <si>
    <t>5c5984b8de7246.23426568</t>
  </si>
  <si>
    <t>000418324600006</t>
  </si>
  <si>
    <t>5c5986d71e1782.49265863</t>
  </si>
  <si>
    <t>10.1016/j.rmed.2018.02.012</t>
  </si>
  <si>
    <t>Kapetanstrataki M, Norman L, Fleming SJ, Lister P, Gilbert R, Parslow RC</t>
  </si>
  <si>
    <t>Characteristics and mortality risk of children with life-threatening influenza infection admitted to paediatric intensive care in England 2003-2015.</t>
  </si>
  <si>
    <t>Respiratory medicine</t>
  </si>
  <si>
    <t>23-29</t>
  </si>
  <si>
    <t>1532-3064</t>
  </si>
  <si>
    <t>0954-6111</t>
  </si>
  <si>
    <t>29605208</t>
  </si>
  <si>
    <t>2018-02-17</t>
  </si>
  <si>
    <t>5c59878e7596f4.08239164</t>
  </si>
  <si>
    <t>10.1136/bmjopen-2017-021015</t>
  </si>
  <si>
    <t>Wijlaars LPMM</t>
  </si>
  <si>
    <t>Hardelid P, Guttmann A, Gilbert R</t>
  </si>
  <si>
    <t>Emergency admissions and long-term conditions during transition from paediatric to adult care: a cross-sectional study using Hospital Episode Statistics data.</t>
  </si>
  <si>
    <t>e021015</t>
  </si>
  <si>
    <t>PMC6020943</t>
  </si>
  <si>
    <t>29934386</t>
  </si>
  <si>
    <t>http://europepmc.org/articles/PMC6020943</t>
  </si>
  <si>
    <t>5c5987d80c11a4.68838419</t>
  </si>
  <si>
    <t>10.1016/S0140-6736(18)30670-6</t>
  </si>
  <si>
    <t>Zylbersztejn A</t>
  </si>
  <si>
    <t>Gilbert R, Hjern A, Wijlaars L, Hardelid P</t>
  </si>
  <si>
    <t>Child mortality in England compared with Sweden: a birth cohort study.</t>
  </si>
  <si>
    <t>10134</t>
  </si>
  <si>
    <t>2008-2018</t>
  </si>
  <si>
    <t>PMC5958228</t>
  </si>
  <si>
    <t>29731173</t>
  </si>
  <si>
    <t>2018-03-09</t>
  </si>
  <si>
    <t>http://europepmc.org/articles/PMC5958228</t>
  </si>
  <si>
    <t>5c599f673a5586.39053690</t>
  </si>
  <si>
    <t>5c59a326180365.53884354</t>
  </si>
  <si>
    <t>Jay M</t>
  </si>
  <si>
    <t>Woodman J, Gilbert R, Broadhurst K</t>
  </si>
  <si>
    <t>Harnessing administrative data for family justice research and practice</t>
  </si>
  <si>
    <t>Family Law (Chicester)</t>
  </si>
  <si>
    <t>March</t>
  </si>
  <si>
    <t>315</t>
  </si>
  <si>
    <t>5c59bf711854c2.64547892</t>
  </si>
  <si>
    <t>10.1212/WNL.0000000000006952</t>
  </si>
  <si>
    <t>Traylor M</t>
  </si>
  <si>
    <t>Tozer DJ, Croall ID, Lisiecka-Ford DM, Olorunda AO, Boncoraglio G, Dichgans M, Lemmens R, Rosand J, Rost NS, Rothwell PM, Sudlow CLM, Thijs V, Rutten-Jacobs L, Markus HS, International Stroke Genetics Consortium</t>
  </si>
  <si>
    <t>Genetic variation in  is associated with white matter hyperintensities (n = 11,226).</t>
  </si>
  <si>
    <t>Neurology</t>
  </si>
  <si>
    <t>e749-e757</t>
  </si>
  <si>
    <t>1526-632X</t>
  </si>
  <si>
    <t>0028-3878</t>
  </si>
  <si>
    <t>PMC6396967</t>
  </si>
  <si>
    <t>30659137</t>
  </si>
  <si>
    <t>2018-10-15</t>
  </si>
  <si>
    <t>http://europepmc.org/articles/PMC6396967</t>
  </si>
  <si>
    <t>5c59bf7149a509.23006371</t>
  </si>
  <si>
    <t>10.1212/WNL.0000000000006851</t>
  </si>
  <si>
    <t>Chauhan G</t>
  </si>
  <si>
    <t>Adams HHH, Satizabal CL, Bis JC, Teumer A, Sargurupremraj M, Hofer E, Trompet S, Hilal S, Smith AV, Jian X, Malik R, Traylor M, Pulit SL, Amouyel P, Mazoyer B, Zhu YC, Kaffashian S, Schilling S, Beecham GW, Montine TJ, Schellenberg GD, Kjartansson O, Guðnason V, Knopman DS, Griswold ME, Windham BG, Gottesman RF, Mosley TH, Schmidt R, Saba Y, Schmidt H, Takeuchi F, Yamaguchi S, Nabika T, Kato N, Rajan KB, Aggarwal NT, De Jager PL, Evans DA, Psaty BM, Rotter JI, Rice K, Lopez OL, Liao J, Chen C, Cheng CY, Wong TY, Ikram MK, van der Lee SJ, Amin N, Chouraki V, DeStefano AL, Aparicio HJ, Romero JR, Maillard P, DeCarli C, Wardlaw JM, Hernández MDCV, Luciano M, Liewald D, Deary IJ, Starr JM, Bastin ME, Muñoz Maniega S, Slagboom PE, Beekman M, Deelen J, Uh HW, Lemmens R, Brodaty H, Wright MJ, Ames D, Boncoraglio GB, Hopewell JC, Beecham AH, Blanton SH, Wright CB, Sacco RL, Wen W, Thalamuthu A, Armstrong NJ, Chong E, Schofield PR, Kwok JB, van der Grond J, Stott DJ, Ford I, Jukema JW, Vernooij MW, Hofman A, Uitterlinden AG, van der Lugt A, Wittfeld K, Grabe HJ, Hosten N, von Sarnowski B, Völker U, Levi C, Jimenez-Conde J, Sharma P, Sudlow CLM, Rosand J, Woo D, Cole JW, Meschia JF, Slowik A, Thijs V, Lindgren A, Melander O, Grewal RP, Rundek T, Rexrode K, Rothwell PM, Arnett DK, Jern C, Johnson JA, Benavente OR, Wasssertheil-Smoller S, Lee JM, Wong Q, Mitchell BD, Rich SS, McArdle PF, Geerlings MI, van der Graaf Y, de Bakker PIW, Asselbergs FW, Srikanth V, Thomson R, McWhirter R, Moran C, Callisaya M, Phan T, Rutten-Jacobs LCA, Bevan S, Tzourio C, Mather KA, Sachdev PS, van Duijn CM, Worrall BB, Dichgans M, Kittner SJ, Markus HS, Ikram MA, Fornage M, Launer LJ, Seshadri S, Longstreth WT, Debette S, Stroke Genetics Network (SiGN), the International Stroke Genetics Consortium (ISGC), METASTROKE, Alzheimer's Disease Genetics Consortium (ADGC), and the Neurology Working Group of the Cohorts for Heart and Aging Research in Genomic Epidemiology (CHARGE) Consortium</t>
  </si>
  <si>
    <t>Genetic and lifestyle risk factors for MRI-defined brain infarcts in a population-based setting.</t>
  </si>
  <si>
    <t>PMC6369905</t>
  </si>
  <si>
    <t>30651383</t>
  </si>
  <si>
    <t>https://www.research.ed.ac.uk/portal/en/publications/genetic-and-lifestyle-risk-factors-for-mridefined-brain-infarcts-in-a-populationbased-setting(3ca9ba0a-7ac2-4eb8-a9f7-64e9cc7ee4a3).html</t>
  </si>
  <si>
    <t>5c59bf71de42d8.03350909</t>
  </si>
  <si>
    <t>10.1136/bmj.k4577</t>
  </si>
  <si>
    <t>Gibson LM</t>
  </si>
  <si>
    <t>Paul L, Chappell FM, Macleod M, Whiteley WN, Al-Shahi Salman R, Wardlaw JM, Sudlow CLM</t>
  </si>
  <si>
    <t>Potentially serious incidental findings on brain and body magnetic resonance imaging of apparently asymptomatic adults: systematic review and meta-analysis.</t>
  </si>
  <si>
    <t>k4577</t>
  </si>
  <si>
    <t>PMC6249611</t>
  </si>
  <si>
    <t>30467245</t>
  </si>
  <si>
    <t>http://europepmc.org/articles/PMC6249611</t>
  </si>
  <si>
    <t>5c59bf720ea632.42092619</t>
  </si>
  <si>
    <t>10.1002/ana.25369</t>
  </si>
  <si>
    <t>Malik R</t>
  </si>
  <si>
    <t>Rannikmäe K, Traylor M, Georgakis MK, Sargurupremraj M, Markus HS, Hopewell JC, Debette S, Sudlow CLM, Dichgans M, MEGASTROKE consortium and the International Stroke Genetics Consortium</t>
  </si>
  <si>
    <t>Genome-wide meta-analysis identifies 3 novel loci associated with stroke.</t>
  </si>
  <si>
    <t>Annals of neurology</t>
  </si>
  <si>
    <t>934-939</t>
  </si>
  <si>
    <t>1531-8249</t>
  </si>
  <si>
    <t>0364-5134</t>
  </si>
  <si>
    <t>PMC6644297</t>
  </si>
  <si>
    <t>30383316</t>
  </si>
  <si>
    <t>2018-10-29</t>
  </si>
  <si>
    <t>http://europepmc.org/articles/PMC6644297</t>
  </si>
  <si>
    <t>5c59bf72301385.14793261</t>
  </si>
  <si>
    <t>10.1161/STROKEAHA.118.022161</t>
  </si>
  <si>
    <t>Feigin V</t>
  </si>
  <si>
    <t>Norrving B, Sudlow CLM, Sacco RL</t>
  </si>
  <si>
    <t>Updated Criteria for Population-Based Stroke and Transient Ischemic Attack Incidence Studies for the 21st Century.</t>
  </si>
  <si>
    <t>Stroke</t>
  </si>
  <si>
    <t>2248-2255</t>
  </si>
  <si>
    <t>1524-4628</t>
  </si>
  <si>
    <t>0039-2499</t>
  </si>
  <si>
    <t>30355005</t>
  </si>
  <si>
    <t>https://www.research.ed.ac.uk/portal/en/publications/updated-criteria-for-populationbased-stroke-and-transient-ischemic-attack-incidence-studies-for-the-21st-century(46c03c37-18d1-4ce2-8d8e-93f0142881e6).html</t>
  </si>
  <si>
    <t>5c59bf725ed140.75366814</t>
  </si>
  <si>
    <t>10.1161/CIRCOUTCOMES.117.004500</t>
  </si>
  <si>
    <t>Jackson CA</t>
  </si>
  <si>
    <t>Sudlow CLM, Mishra GD</t>
  </si>
  <si>
    <t>Psychological Distress and Risk of Myocardial Infarction and Stroke in the 45 and Up Study.</t>
  </si>
  <si>
    <t>Circulation. Cardiovascular quality and outcomes</t>
  </si>
  <si>
    <t>e004500</t>
  </si>
  <si>
    <t>1941-7705</t>
  </si>
  <si>
    <t>1941-7713</t>
  </si>
  <si>
    <t>30354546</t>
  </si>
  <si>
    <t>5c59bf727f52a7.38443534</t>
  </si>
  <si>
    <t>10.1016/j.jalz.2018.09.004</t>
  </si>
  <si>
    <t>Wilkinson T</t>
  </si>
  <si>
    <t>Bush K, Sudlow CLM</t>
  </si>
  <si>
    <t>Communication between specialities of the mind and the body.</t>
  </si>
  <si>
    <t>Alzheimer's &amp; dementia : the journal of the Alzheimer's Association</t>
  </si>
  <si>
    <t>315-316</t>
  </si>
  <si>
    <t>1552-5279</t>
  </si>
  <si>
    <t>1552-5260</t>
  </si>
  <si>
    <t>30339802</t>
  </si>
  <si>
    <t>2018-09-10</t>
  </si>
  <si>
    <t>https://www.research.ed.ac.uk/portal/en/publications/communication-between-specialities-of-the-mind-and-the-body(7b41bec7-23f8-4e6e-ae62-1bc0a9d8fa86).html</t>
  </si>
  <si>
    <t>2018-10-16</t>
  </si>
  <si>
    <t>5c59bf729c41c3.02268372</t>
  </si>
  <si>
    <t>10.1136/bmjopen-2018-024070</t>
  </si>
  <si>
    <t>Education, sex and risk of stroke: a prospective cohort study in New South Wales, Australia.</t>
  </si>
  <si>
    <t>e024070</t>
  </si>
  <si>
    <t>PMC6157561</t>
  </si>
  <si>
    <t>30244216</t>
  </si>
  <si>
    <t>5c59bf730a0020.08026770</t>
  </si>
  <si>
    <t>10.1016/j.jalz.2018.02.016</t>
  </si>
  <si>
    <t>Ly A, Schnier C, Rannikmäe K, Bush K, Brayne C, Quinn TJ, Sudlow CLM, UK Biobank Neurodegenerative Outcomes Group and Dementias Platform UK</t>
  </si>
  <si>
    <t>Identifying dementia cases with routinely collected health data: A systematic review.</t>
  </si>
  <si>
    <t>1038-1051</t>
  </si>
  <si>
    <t>PMC6105076</t>
  </si>
  <si>
    <t>29621480</t>
  </si>
  <si>
    <t>http://europepmc.org/articles/PMC6105076</t>
  </si>
  <si>
    <t>2018-04-10</t>
  </si>
  <si>
    <t>5c59bf7331b3f5.02229057</t>
  </si>
  <si>
    <t>10.1371/journal.pone.0195002</t>
  </si>
  <si>
    <t>Davis KAS</t>
  </si>
  <si>
    <t>Bashford O, Jewell A, Shetty H, Stewart RJ, Sudlow CLM, Hotopf MH</t>
  </si>
  <si>
    <t>Using data linkage to electronic patient records to assess the validity of selected mental health diagnoses in English Hospital Episode Statistics (HES).</t>
  </si>
  <si>
    <t>e0195002</t>
  </si>
  <si>
    <t>PMC5868851</t>
  </si>
  <si>
    <t>29579109</t>
  </si>
  <si>
    <t>2018-03-14</t>
  </si>
  <si>
    <t>https://www.pure.ed.ac.uk/ws/files/58606217/journal.pone.0195002.pdf</t>
  </si>
  <si>
    <t>2018-03-26</t>
  </si>
  <si>
    <t>5c59bf735488c6.20832119</t>
  </si>
  <si>
    <t>10.1038/s41588-018-0058-3</t>
  </si>
  <si>
    <t>Chauhan G, Traylor M, Sargurupremraj M, Okada Y, Mishra A, Rutten-Jacobs L, Giese AK, van der Laan SW, Gretarsdottir S, Anderson CD, Chong M, Adams HHH, Ago T, Almgren P, Amouyel P, Ay H, Bartz TM, Benavente OR, Bevan S, Boncoraglio GB, Brown RD, Butterworth AS, Carrera C, Carty CL, Chasman DI, Chen WM, Cole JW, Correa A, Cotlarciuc I, Cruchaga C, Danesh J, de Bakker PIW, DeStefano AL, den Hoed M, Duan Q, Engelter ST, Falcone GJ, Gottesman RF, Grewal RP, Gudnason V, Gustafsson S, Haessler J, Harris TB, Hassan A, Havulinna AS, Heckbert SR, Holliday EG, Howard G, Hsu FC, Hyacinth HI, Ikram MA, Ingelsson E, Irvin MR, Jian X, Jiménez-Conde J, Johnson JA, Jukema JW, Kanai M, Keene KL, Kissela BM, Kleindorfer DO, Kooperberg C, Kubo M, Lange LA, Langefeld CD, Langenberg C, Launer LJ, Lee JM, Lemmens R, Leys D, Lewis CM, Lin WY, Lindgren AG, Lorentzen E, Magnusson PK, Maguire J, Manichaikul A, McArdle PF, Meschia JF, Mitchell BD, Mosley TH, Nalls MA, Ninomiya T, O'Donnell MJ, Psaty BM, Pulit SL, Rannikmäe K, Reiner AP, Rexrode KM, Rice K, Rich SS, Ridker PM, Rost NS, Rothwell PM, Rotter JI, Rundek T, Sacco RL, Sakaue S, Sale MM, Salomaa V, Sapkota BR, Schmidt R, Schmidt CO, Schminke U, Sharma P, Slowik A, Sudlow CLM, Tanislav C, Tatlisumak T, Taylor KD, Thijs VNS, Thorleifsson G, Thorsteinsdottir U, Tiedt S, Trompet S, Tzourio C, van Duijn CM, Walters M, Wareham NJ, Wassertheil-Smoller S, Wilson JG, Wiggins KL, Yang Q, Yusuf S, AFGen Consortium , Cohorts for Heart and Aging Research in Genomic Epidemiology (CHARGE) Consortium , International Genomics of Blood Pressure (iGEN-BP) Consortium , INVENT Consortium , STARNET , Bis JC, Pastinen T, Ruusalepp A, Schadt EE, Koplev S, Björkegren JLM, Codoni V, Civelek M, Smith NL, Trégouët DA, Christophersen IE, Roselli C, Lubitz SA, Ellinor PT, Tai ES, Kooner JS, Kato N, He J, van der Harst P, Elliott P, Chambers JC, Takeuchi F, Johnson AD,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DK, Melander O, Jern C, Strbian D, Fernandez-Cadenas I, Longstreth WT, Rolfs A, Hata J, Woo D, Rosand J, Pare G, Hopewell JC, Saleheen D, Stefansson K, Worrall BB, Kittner SJ, Seshadri S, Fornage M, Markus HS, Howson JMM, Kamatani Y, Debette S, Dichgans M</t>
  </si>
  <si>
    <t>Multiancestry genome-wide association study of 520,000 subjects identifies 32 loci associated with stroke and stroke subtypes.</t>
  </si>
  <si>
    <t>524-537</t>
  </si>
  <si>
    <t>000429529300013</t>
  </si>
  <si>
    <t>PMC5968830</t>
  </si>
  <si>
    <t>29531354</t>
  </si>
  <si>
    <t>NIHMS959658</t>
  </si>
  <si>
    <t>Jagiellonian University Repository</t>
  </si>
  <si>
    <t>https://ruj.uj.edu.pl/xmlui/handle/item/100814</t>
  </si>
  <si>
    <t>2018-03-12</t>
  </si>
  <si>
    <t>5c59bf738e8e46.06998171</t>
  </si>
  <si>
    <t>10.1186/s13063-018-2542-6</t>
  </si>
  <si>
    <t>Al-Shahi Salman R</t>
  </si>
  <si>
    <t>Dennis MS, Murray GD, Innes K, Drever J, Dinsmore L, Williams C, White PM, Whiteley WN, Sandercock PAG, Sudlow CLM, Newby DE, Sprigg N, Werring DJ, RESTART collaborators</t>
  </si>
  <si>
    <t>The REstart or STop Antithrombotics Randomised Trial (RESTART) after stroke due to intracerebral haemorrhage: study protocol for a randomised controlled trial.</t>
  </si>
  <si>
    <t>162</t>
  </si>
  <si>
    <t>000426861400006</t>
  </si>
  <si>
    <t>PMC5838871</t>
  </si>
  <si>
    <t>29506580</t>
  </si>
  <si>
    <t>http://link.springer.com/article/10.1186/s13063-018-2542-6</t>
  </si>
  <si>
    <t>5c59bf73c57650.38501096</t>
  </si>
  <si>
    <t>10.1016/S1474-4422(18)30006-1</t>
  </si>
  <si>
    <t>Rodrigues MA</t>
  </si>
  <si>
    <t>Samarasekera N, Lerpiniere C, Humphreys C, McCarron MO, White PM, Nicoll JAR, Sudlow CLM, Cordonnier C, Wardlaw JM, Smith C, Al-Shahi Salman R</t>
  </si>
  <si>
    <t>The Edinburgh CT and genetic diagnostic criteria for lobar intracerebral haemorrhage associated with cerebral amyloid angiopathy: model development and diagnostic test accuracy study.</t>
  </si>
  <si>
    <t>The Lancet. Neurology</t>
  </si>
  <si>
    <t>232-240</t>
  </si>
  <si>
    <t>1474-4465</t>
  </si>
  <si>
    <t>1474-4422</t>
  </si>
  <si>
    <t>000425090000014</t>
  </si>
  <si>
    <t>PMC5818029</t>
  </si>
  <si>
    <t>29331631</t>
  </si>
  <si>
    <t>2017-11-20</t>
  </si>
  <si>
    <t>http://europepmc.org/articles/PMC5818029</t>
  </si>
  <si>
    <t>2018-01-09</t>
  </si>
  <si>
    <t>5c59bf73ea7166.31585419</t>
  </si>
  <si>
    <t>10.1212/WNL.0000000000004856</t>
  </si>
  <si>
    <t>Price AJ</t>
  </si>
  <si>
    <t>Wright FL, Green J, Balkwill A, Kan SW, Yang TO, Floud S, Kroll ME, Simpson R, Sudlow CLM, Beral V, Reeves GK</t>
  </si>
  <si>
    <t>Differences in risk factors for 3 types of stroke: UK prospective study and meta-analyses.</t>
  </si>
  <si>
    <t>e298-e306</t>
  </si>
  <si>
    <t>000427799500005</t>
  </si>
  <si>
    <t>PMC5798656</t>
  </si>
  <si>
    <t>29321237</t>
  </si>
  <si>
    <t>2017-10-10</t>
  </si>
  <si>
    <t>http://europepmc.org/articles/PMC5798656</t>
  </si>
  <si>
    <t>5c642603b68031.76193275</t>
  </si>
  <si>
    <t>10.3389/fpsyt.2019.00036</t>
  </si>
  <si>
    <t>Velupillai S</t>
  </si>
  <si>
    <t>Hadlaczky G, Baca-Garcia E, Gorrell GM, Werbeloff N, Nguyen D, Patel R, Leightley D, Downs J, Hotopf M, Dutta R</t>
  </si>
  <si>
    <t>Risk Assessment Tools and Data-Driven Approaches for Predicting and Preventing Suicidal Behavior.</t>
  </si>
  <si>
    <t>36</t>
  </si>
  <si>
    <t>PMC6381841</t>
  </si>
  <si>
    <t>30814958</t>
  </si>
  <si>
    <t>2019-01-21</t>
  </si>
  <si>
    <t>https://www.frontiersin.org/article/10.3389/fpsyt.2019.00036</t>
  </si>
  <si>
    <t>5c6fcfad86aaf5.45019858</t>
  </si>
  <si>
    <t>10.1038/s41437-019-0185-3</t>
  </si>
  <si>
    <t>Rawlik K</t>
  </si>
  <si>
    <t>Canela-Xandri O, Tenesa A</t>
  </si>
  <si>
    <t>Indirect assortative mating for human disease and longevity.</t>
  </si>
  <si>
    <t>Heredity</t>
  </si>
  <si>
    <t>106-116</t>
  </si>
  <si>
    <t>1365-2540</t>
  </si>
  <si>
    <t>0018-067X</t>
  </si>
  <si>
    <t>PMC6781106</t>
  </si>
  <si>
    <t>30723306</t>
  </si>
  <si>
    <t>2019-01-05</t>
  </si>
  <si>
    <t>2020-08-01</t>
  </si>
  <si>
    <t>https://www.research.ed.ac.uk/portal/en/publications/indirect-assortative-mating-for-human-disease-and-longevity(8e91782e-8e51-4b9f-beae-9a56ecb0b503).html</t>
  </si>
  <si>
    <t>5c6fd1cec2bb92.53986278</t>
  </si>
  <si>
    <t>10.1038/s41467-018-07691-z</t>
  </si>
  <si>
    <t>Morgan MD</t>
  </si>
  <si>
    <t>Pairo-Castineira E, Rawlik K, Canela-Xandri O, Rees J, Sims D, Tenesa A, Jackson IJ</t>
  </si>
  <si>
    <t>Genome-wide study of hair colour in UK Biobank explains most of the SNP heritability.</t>
  </si>
  <si>
    <t>5271</t>
  </si>
  <si>
    <t>PMC6288091</t>
  </si>
  <si>
    <t>30531825</t>
  </si>
  <si>
    <t>https://www.research.ed.ac.uk/portal/en/publications/genomewide-study-of-hair-colour-in-uk-biobank-explains-most-of-the-snp-heritability(ecff96b8-dfb9-41c4-875d-2f299a8f6088).html</t>
  </si>
  <si>
    <t>5c8791fee46dc4.43691247</t>
  </si>
  <si>
    <t>10.1093/bioinformatics/bty605</t>
  </si>
  <si>
    <t>Kulmanov M</t>
  </si>
  <si>
    <t>Schofield PN, Gkoutos GV, Hoehndorf R</t>
  </si>
  <si>
    <t>Bioinformatics (Oxford, England)</t>
  </si>
  <si>
    <t>i857-i865</t>
  </si>
  <si>
    <t>1367-4811</t>
  </si>
  <si>
    <t>1367-4803</t>
  </si>
  <si>
    <t>PMC6129279</t>
  </si>
  <si>
    <t>30423068</t>
  </si>
  <si>
    <t>http://europepmc.org/articles/PMC6129279</t>
  </si>
  <si>
    <t>2018-09-09</t>
  </si>
  <si>
    <t>5c8792a62fb7a4.64490455</t>
  </si>
  <si>
    <t>10.1038/s41598-018-32876-3</t>
  </si>
  <si>
    <t>OligoPVP: Phenotype-driven analysis of individual genomic information to prioritize oligogenic disease variants.</t>
  </si>
  <si>
    <t>14681</t>
  </si>
  <si>
    <t>PMC6168481</t>
  </si>
  <si>
    <t>30279426</t>
  </si>
  <si>
    <t>2018-09-18</t>
  </si>
  <si>
    <t>http://europepmc.org/articles/PMC6168481</t>
  </si>
  <si>
    <t>2018-10-02</t>
  </si>
  <si>
    <t>5c87a7939891c6.32762214</t>
  </si>
  <si>
    <t>Kulmanov M.</t>
  </si>
  <si>
    <t>Kafkas S., Karwath A., Malic A., Gkoutos G.V., Dumontier M., Hoehndorf R.</t>
  </si>
  <si>
    <t>Vec2SPARQL: Integrating SPARQL queries and knowledge graph embeddings</t>
  </si>
  <si>
    <t>CEUR Workshop Proceedings</t>
  </si>
  <si>
    <t>-</t>
  </si>
  <si>
    <t>Scopus</t>
  </si>
  <si>
    <t>85058946627</t>
  </si>
  <si>
    <t>5c87a87900bc47.46903893</t>
  </si>
  <si>
    <t>10.1093/eurheartj/ehy815</t>
  </si>
  <si>
    <t>Chua W</t>
  </si>
  <si>
    <t>Purmah Y, Cardoso VR, Gkoutos GV, Tull SP, Neculau G, Thomas MR, Kotecha D, Lip GYH, Kirchhof P, Fabritz L</t>
  </si>
  <si>
    <t>Data-driven discovery and validation of circulating blood-based biomarkers associated with prevalent atrial fibrillation.</t>
  </si>
  <si>
    <t>1268-1276</t>
  </si>
  <si>
    <t>PMC6475521</t>
  </si>
  <si>
    <t>30615112</t>
  </si>
  <si>
    <t>2018-11-13</t>
  </si>
  <si>
    <t>http://europepmc.org/articles/PMC6475521</t>
  </si>
  <si>
    <t>5c8916e0d78af4.36386771</t>
  </si>
  <si>
    <t>10.1177/2055207618804650</t>
  </si>
  <si>
    <t>Lim Choi Keung SN, Sankar S, Randeva H, Arvanitis TN</t>
  </si>
  <si>
    <t>Diabetes and the direct secondary use of electronic health records: Using routinely collected and stored data to drive research and understanding.</t>
  </si>
  <si>
    <t>2055207618804650</t>
  </si>
  <si>
    <t>PMC6176528</t>
  </si>
  <si>
    <t>30305917</t>
  </si>
  <si>
    <t>http://europepmc.org/articles/PMC6176528</t>
  </si>
  <si>
    <t>5c8a50017ee8d3.22316891</t>
  </si>
  <si>
    <t>10.3233/JAD-180370</t>
  </si>
  <si>
    <t>Gallacher J</t>
  </si>
  <si>
    <t>de Reydet de Vulpillieres F, Amzal B, Angehrn Z, Bexelius C, Bintener C, Bouvy JC, Campo L, Diaz C, Georges J, Gray A, Hottgenroth A, Jonsson P, Mittelstadt B, Potashman MH, Reed C, Sudlow C, Thompson R, Tockhorn-Heidenreich A, Turner A, van der Lei J, Visser PJ, ROADMAP Consortium</t>
  </si>
  <si>
    <t>Challenges for Optimizing Real-World Evidence in Alzheimer's Disease: The ROADMAP Project.</t>
  </si>
  <si>
    <t>495-501</t>
  </si>
  <si>
    <t>PMC6398537</t>
  </si>
  <si>
    <t>30584137</t>
  </si>
  <si>
    <t>Universiteit van Amsterdam Digital Academic Repository</t>
  </si>
  <si>
    <t>https://research.vumc.nl/en/publications/c8ab554d-842a-42f1-8862-9749f27184d5</t>
  </si>
  <si>
    <t>5c8a5001c69339.52852979</t>
  </si>
  <si>
    <t>10.1212/WNL.0000000000007138</t>
  </si>
  <si>
    <t>Söderholm M</t>
  </si>
  <si>
    <t>Pedersen A, Lorentzen E, Stanne TM, Bevan S, Olsson M, Cole JW, Fernandez-Cadenas I, Hankey GJ, Jimenez-Conde J, Jood K, Lee JM, Lemmens R, Levi C, Mitchell BD, Norrving B, Rannikmäe K, Rost NS, Rosand J, Rothwell PM, Scott R, Strbian D, Sturm JW, Sudlow C, Traylor M, Thijs V, Tatlisumak T, Woo D, Worrall BB, Maguire JM, Lindgren A, Jern C, International Stroke Genetics Consortium, the NINDS-SiGN Consortium, and the Genetics of Ischaemic Stroke Functional Outcome (GISCOME) Network</t>
  </si>
  <si>
    <t>Genome-wide association meta-analysis of functional outcome after ischemic stroke.</t>
  </si>
  <si>
    <t>e1271-e1283</t>
  </si>
  <si>
    <t>PMC6511098</t>
  </si>
  <si>
    <t>30796134</t>
  </si>
  <si>
    <t>http://europepmc.org/articles/PMC6511098</t>
  </si>
  <si>
    <t>5c8a500201e277.05054206</t>
  </si>
  <si>
    <t>10.1371/journal.pone.0206554</t>
  </si>
  <si>
    <t>Cole JW</t>
  </si>
  <si>
    <t>Xu H, Ryan K, Jaworek T, Dueker N, McArdle P, Gaynor B, Cheng YC, O'Connell J, Bevan S, Malik R, Ahmed NU, Amouyel P, Anjum S, Bis JC, Crosslin D, Danesh J, Engelter ST, Fornage M, Frossard P, Gieger C, Giese AK, Grond-Ginsbach C, Ho WK, Holliday E, Hopewell J, Hussain M, Iqbal W, Jabeen S, Jannes J, Kamal A, Kamatani Y, Kanse S, Kloss M, Lathrop M, Leys D, Lindgren A, Longstreth WT, Mahmood K, Meisinger C, Metso TM, Mosley T, Müller-Nurasyid M, Norrving B, Parati E, Peters A, Pezzini A, Quereshi I, Rasheed A, Rauf A, Salam T, Shen J, Słowik A, Stanne T, Strauch K, Tatlisumak T, Thijs VN, Tiedt S, Traylor M, Waldenberger M, Walters M, Zhao W, Boncoraglio G, Debette S, Jern C, Levi C, Markus H, Meschia J, Rolfs A, Rothwell P, Saleheen D, Seshadri S, Sharma P, Sudlow C, Worrall B, METASTROKE Consortium of the ISGC , WTCCC-2 Consortium , Stine OC, Kittner SJ, Mitchell BD</t>
  </si>
  <si>
    <t>Genetics of the thrombomodulin-endothelial cell protein C receptor system and the risk of early-onset ischemic stroke.</t>
  </si>
  <si>
    <t>e0206554</t>
  </si>
  <si>
    <t>PMC6211695</t>
  </si>
  <si>
    <t>30383853</t>
  </si>
  <si>
    <t>http://hdl.handle.net/20.500.11820/c2c66990-12ac-44b7-897d-5b6396789d3e</t>
  </si>
  <si>
    <t>https://creativecommons.org/publicdomain/zero/1.0/</t>
  </si>
  <si>
    <t>5c8a50022b5fa5.15750270</t>
  </si>
  <si>
    <t>10.1136/bmj.k4168</t>
  </si>
  <si>
    <t>Rutten-Jacobs LC</t>
  </si>
  <si>
    <t>Larsson SC, Malik R, Rannikmäe K, MEGASTROKE consortium , International Stroke Genetics Consortium , Sudlow CL, Dichgans M, Markus HS, Traylor M</t>
  </si>
  <si>
    <t>Genetic risk, incident stroke, and the benefits of adhering to a healthy lifestyle: cohort study of 306 473 UK Biobank participants.</t>
  </si>
  <si>
    <t>k4168</t>
  </si>
  <si>
    <t>PMC6199557</t>
  </si>
  <si>
    <t>30355576</t>
  </si>
  <si>
    <t>https://doi.org/10.1136/bmj.k4168</t>
  </si>
  <si>
    <t>2018-10-24</t>
  </si>
  <si>
    <t>5c8a50025c9561.59876769</t>
  </si>
  <si>
    <t>Correction: The diagnosis, burden and prognosis of dementia: A record-linkage cohort study in England.</t>
  </si>
  <si>
    <t>e0201213</t>
  </si>
  <si>
    <t>PMC6053215</t>
  </si>
  <si>
    <t>30024957</t>
  </si>
  <si>
    <t>http://europepmc.org/articles/PMC6053215</t>
  </si>
  <si>
    <t>2018-07-19</t>
  </si>
  <si>
    <t>5c8a5002826708.65315040</t>
  </si>
  <si>
    <t>10.1001/jamaneurol.2018.1578</t>
  </si>
  <si>
    <t>Ko F</t>
  </si>
  <si>
    <t>Muthy ZA, Gallacher J, Sudlow C, Rees G, Yang Q, Keane PA, Petzold A, Khaw PT, Reisman C, Strouthidis NG, Foster PJ, Patel PJ, UK Biobank Eye &amp; Vision Consortium</t>
  </si>
  <si>
    <t>Association of Retinal Nerve Fiber Layer Thinning With Current and Future Cognitive Decline: A Study Using Optical Coherence Tomography.</t>
  </si>
  <si>
    <t>JAMA neurology</t>
  </si>
  <si>
    <t>1198-1205</t>
  </si>
  <si>
    <t>2168-6157</t>
  </si>
  <si>
    <t>2168-6149</t>
  </si>
  <si>
    <t>PMC6233846</t>
  </si>
  <si>
    <t>29946685</t>
  </si>
  <si>
    <t>https://europepmc.org/articles/PMC6233846/</t>
  </si>
  <si>
    <t>5c8a5002acfbf2.00131698</t>
  </si>
  <si>
    <t>10.1126/science.aap8757</t>
  </si>
  <si>
    <t>Brainstorm Consortium</t>
  </si>
  <si>
    <t>Anttila V, Bulik-Sullivan B, Finucane HK, Walters RK, Bras J, Duncan L, Escott-Price V, Falcone GJ, Gormley P, Malik R, Patsopoulos NA, Ripke S, Wei Z, Yu D, Lee PH, Turley P, Grenier-Boley B, Chouraki V, Kamatani Y, Berr C, Letenneur L, Hannequin D, Amouyel P, Boland A, Deleuze JF, Duron E, Vardarajan BN, Reitz C, Goate AM, Huentelman MJ, Kamboh MI, Larson EB, Rogaeva E, St George-Hyslop P, Hakonarson H, Kukull WA, Farrer LA, Barnes LL, Beach TG, Demirci FY, Head E, Hulette CM, Jicha GA, Kauwe JSK, Kaye JA, Leverenz JB, Levey AI, Lieberman AP, Pankratz VS, Poon WW, Quinn JF, Saykin AJ, Schneider LS, Smith AG, Sonnen JA, Stern RA, Van Deerlin VM, Van Eldik LJ, Harold D, Russo G, Rubinsztein DC, Bayer A, Tsolaki M, Proitsi P, Fox NC, Hampel H, Owen MJ, Mead S, Passmore P, Morgan K, Nöthen MM, Rossor M, Lupton MK, Hoffmann P, Kornhuber J, Lawlor B, McQuillin A, Al-Chalabi A, Bis JC, Ruiz A, Boada M, Seshadri S, Beiser A, Rice K, van der Lee SJ, De Jager PL, Geschwind DH, Riemenschneider M, Riedel-Heller S, Rotter JI, Ransmayr G, Hyman BT, Cruchaga C, Alegret M, Winsvold B, Palta P, Farh KH, Cuenca-Leon E, Furlotte N, Kurth T, Ligthart L, Terwindt GM, Freilinger T, Ran C, Gordon SD, Borck G, Adams HHH, Lehtimäki T, Wedenoja J, Buring JE, Schürks M, Hrafnsdottir M, Hottenga JJ, Penninx B, Artto V, Kaunisto M, Vepsäläinen S, Martin NG, Montgomery GW, Kurki MI, Hämäläinen E, Huang H, Huang J, Sandor C, Webber C, Muller-Myhsok B, Schreiber S, Salomaa V, Loehrer E, Göbel H, Macaya A, Pozo-Rosich P, Hansen T, Werge T, Kaprio J, Metspalu A, Kubisch C, Ferrari MD, Belin AC, van den Maagdenberg AMJM, Zwart JA, Boomsma D, Eriksson N, Olesen J, Chasman DI, Nyholt DR, Avbersek A, Baum L, Berkovic S, Bradfield J, Buono RJ, Catarino CB, Cossette P, De Jonghe P, Depondt C, Dlugos D, Ferraro TN, French J, Hjalgrim H, Jamnadas-Khoda J, Kälviäinen R, Kunz WS, Lerche H, Leu C, Lindhout D, Lo W, Lowenstein D, McCormack M, Møller RS, Molloy A, Ng PW, Oliver K, Privitera M, Radtke R, Ruppert AK, Sander T, Schachter S, Schankin C, Scheffer I, Schoch S, Sisodiya SM, Smith P, Sperling M, Striano P, Surges R, Thomas GN, Visscher F, Whelan CD, Zara F, Heinzen EL, Marson A, Becker F, Stroink H, Zimprich F, Gasser T, Gibbs R, Heutink P, Martinez M, Morris HR, Sharma M, Ryten M, Mok KY, Pulit S, Bevan S, Holliday E, Attia J, Battey T, Boncoraglio G, Thijs V, Chen WM, Mitchell B, Rothwell P, Sharma P, Sudlow C, Vicente A, Markus H, Kourkoulis C, Pera J, Raffeld M, Silliman S, Boraska Perica V, Thornton LM, Huckins LM, William Rayner N, Lewis CM, Gratacos M, Rybakowski F, Keski-Rahkonen A, Raevuori A, Hudson JI, Reichborn-Kjennerud T, Monteleone P, Karwautz A, Mannik K, Baker JH, O'Toole JK, Trace SE, Davis OSP, Helder SG, Ehrlich S, Herpertz-Dahlmann B, Danner UN, van Elburg AA, Clementi M, Forzan M, Docampo E, Lissowska J, Hauser J, Tortorella A, Maj M, Gonidakis F, Tziouvas K, Papezova H, Yilmaz Z, Wagner G, Cohen-Woods S, Herms S, Julià A, Rabionet R, Dick DM, Ripatti S, Andreassen OA, Espeseth T, Lundervold AJ, Steen VM, Pinto D, Scherer SW, Aschauer H, Schosser A, Alfredsson L, Padyukov L, Halmi KA, Mitchell J, Strober M, Bergen AW, Kaye W, Szatkiewicz JP, Cormand B, Ramos-Quiroga JA, Sánchez-Mora C, Ribasés M, Casas M, Hervas A, Arranz MJ, Haavik J, Zayats T, Johansson S, Williams N, Dempfle A, Rothenberger A, Kuntsi J, Oades RD, Banaschewski T, Franke B, Buitelaar JK, Arias Vasquez A, Doyle AE, Reif A, Lesch KP, Freitag C, Rivero O, Palmason H, Romanos M, Langley K, Rietschel M, Witt SH, Dalsgaard S, Børglum AD, Waldman I, Wilmot B, Molly N, Bau CHD, Crosbie J, Schachar R, Loo SK, McGough JJ, Grevet EH, Medland SE, Robinson E, Weiss LA, Bacchelli E, Bailey A, Bal V, Battaglia A, Betancur C, Bolton P, Cantor R, Celestino-Soper P, Dawson G, De Rubeis S, Duque F, Green A, Klauck SM, Leboyer M, Levitt P, Maestrini E, Mane S, De-Luca DM, Parr J, Regan R, Reichenberg A, Sandin S, Vorstman J, Wassink T, Wijsman E, Cook E, Santangelo S, Delorme R, Rogé B, Magalhaes T, Arking D, Schulze TG, Thompson RC, Strohmaier J, Matthews K, Melle I, Morris D, Blackwood D, McIntosh A, Bergen SE, Schalling M, Jamain S, Maaser A, Fischer SB, Reinbold CS, Fullerton JM, Guzman-Parra J, Mayoral F, Schofield PR, Cichon S, Mühleisen TW, Degenhardt F, Schumacher J, Bauer M, Mitchell PB, Gershon ES, Rice J, Potash JB, Zandi PP, Craddock N, Ferrier IN, Alda M, Rouleau GA, Turecki G, Ophoff R, Pato C, Anjorin A, Stahl E, Leber M, Czerski PM, Cruceanu C, Jones IR, Posthuma D, Andlauer TFM, Forstner AJ, Streit F, Baune BT, Air T, Sinnamon G, Wray NR, MacIntyre DJ, Porteous D, Homuth G, Rivera M, Grove J, Middeldorp CM, Hickie I, Pergadia M, Mehta D, Smit JH, Jansen R, de Geus E, Dunn E, Li QS, Nauck M, Schoevers RA, Beekman AT, Knowles JA, Viktorin A, Arnold P, Barr CL, Bedoya-Berrio G, Bienvenu OJ, Brentani H, Burton C, Camarena B, Cappi C, Cath D, Cavallini M, Cusi D, Darrow S, Denys D, Derks EM, Dietrich A, Fernandez T, Figee M, Freimer N, Gerber G, Grados M, Greenberg E, Hanna GL, Hartmann A, Hirschtritt ME, Hoekstra PJ, Huang A, Huyser C, Illmann C, Jenike M, Kuperman S, Leventhal B, Lochner C, Lyon GJ, Macciardi F, Madruga-Garrido M, Malaty IA, Maras A, McGrath L, Miguel EC, Mir P, Nestadt G, Nicolini H, Okun MS, Pakstis A, Paschou P, Piacentini J, Pittenger C, Plessen K, Ramensky V, Ramos EM, Reus V, Richter MA, Riddle MA, Robertson MM, Roessner V, Rosário M, Samuels JF, Sandor P, Stein DJ, Tsetsos F, Van Nieuwerburgh F, Weatherall S, Wendland JR, Wolanczyk T, Worbe Y, Zai G, Goes FS, McLaughlin N, Nestadt PS, Grabe HJ, Depienne C, Konkashbaev A, Lanzagorta N, Valencia-Duarte A, Bramon E, Buccola N, Cahn W, Cairns M, Chong SA, Cohen D, Crespo-Facorro B, Crowley J, Davidson M, DeLisi L, Dinan T, Donohoe G, Drapeau E, Duan J, Haan L, Hougaard D, Karachanak-Yankova S, Khrunin A, Klovins J, Kučinskas V, Lee Chee Keong J, Limborska S, Loughland C, Lönnqvist J, Maher B, Mattheisen M, McDonald C, Murphy KC, Nenadic I, van Os J, Pantelis C, Pato M, Petryshen T, Quested D, Roussos P, Sanders AR, Schall U, Schwab SG, Sim K, So HC, Stögmann E, Subramaniam M, Toncheva D, Waddington J, Walters J, Weiser M, Cheng W, Cloninger R, Curtis D, Gejman PV, Henskens F, Mattingsdal M, Oh SY, Scott R, Webb B, Breen G, Churchhouse C, Bulik CM, Daly M, Dichgans M, Faraone SV, Guerreiro R, Holmans P, Kendler KS, Koeleman B, Mathews CA, Price A, Scharf J, Sklar P, Williams J, Wood NW, Cotsapas C, Palotie A, Smoller JW, Sullivan P, Rosand J, Corvin A, Neale BM, Schott JM, Anney R, Elia J, Grigoroiu-Serbanescu M, Edenberg HJ, Murray R</t>
  </si>
  <si>
    <t>Analysis of shared heritability in common disorders of the brain.</t>
  </si>
  <si>
    <t>Science (New York, N.Y.)</t>
  </si>
  <si>
    <t>6395</t>
  </si>
  <si>
    <t>1095-9203</t>
  </si>
  <si>
    <t>0036-8075</t>
  </si>
  <si>
    <t>000436040600034</t>
  </si>
  <si>
    <t>PMC6097237</t>
  </si>
  <si>
    <t>29930110</t>
  </si>
  <si>
    <t>NIHMS979389</t>
  </si>
  <si>
    <t>2018-04-24</t>
  </si>
  <si>
    <t>University of Southern Denmark Research Output</t>
  </si>
  <si>
    <t>https://portal.findresearcher.sdu.dk/da/publications/8a5955c9-f482-4085-ba49-b1d6a4dbcb55</t>
  </si>
  <si>
    <t>2018-06-22</t>
  </si>
  <si>
    <t>http://www.sciencemag.org/about/science-licenses-journal-article-reuse</t>
  </si>
  <si>
    <t>5c8a500323c5b4.26914113</t>
  </si>
  <si>
    <t>10.1136/bjophthalmol-2017-311289</t>
  </si>
  <si>
    <t>Desai P</t>
  </si>
  <si>
    <t>Minassian DC, Reidy A, Allen N, Sudlow C</t>
  </si>
  <si>
    <t>Number of incident cases of the main eye diseases of ageing in the UK Biobank cohort, projected over a 25-year period from time of recruitment.</t>
  </si>
  <si>
    <t>The British journal of ophthalmology</t>
  </si>
  <si>
    <t>1533-1537</t>
  </si>
  <si>
    <t>1468-2079</t>
  </si>
  <si>
    <t>0007-1161</t>
  </si>
  <si>
    <t>29437582</t>
  </si>
  <si>
    <t>2018-01-20</t>
  </si>
  <si>
    <t>https://www.research.ed.ac.uk/portal/en/publications/number-of-incident-cases-of-the-main-eye-diseases-of-ageing-in-the-uk-biobank-cohort-projected-over-a-25-year-period-from-time-of-recruitment(5ad1be0d-1fc6-429d-9577-45b819ae9582).html</t>
  </si>
  <si>
    <t>5c8a5003523620.82123069</t>
  </si>
  <si>
    <t>10.1192/bjo.2018.47</t>
  </si>
  <si>
    <t>Coleman JRI, Adams M, Allen N, Breen G, Cullen B, Dickens C, Fox E, Graham N, Holliday J, Howard LM, John A, Lee W, McCabe R, McIntosh A, Pearsall R, Smith DJ, Sudlow C, Ward J, Zammit S, Hotopf M</t>
  </si>
  <si>
    <t>Erratum: Mental health in UK Biobank: development, implementation and results from an online questionnaire completed by 157 366 participants - CORRIGENDUM.</t>
  </si>
  <si>
    <t>BJPsych open</t>
  </si>
  <si>
    <t>352-353</t>
  </si>
  <si>
    <t>2056-4724</t>
  </si>
  <si>
    <t>PMC6094179</t>
  </si>
  <si>
    <t>30140447</t>
  </si>
  <si>
    <t>http://europepmc.org/articles/PMC6094179</t>
  </si>
  <si>
    <t>2018-08-15</t>
  </si>
  <si>
    <t>http://creativecommons.org/licenses/by-nc-sa/4.0/</t>
  </si>
  <si>
    <t>5c8a52c8e93936.71843006</t>
  </si>
  <si>
    <t>Mola-Caminal M</t>
  </si>
  <si>
    <t>Low Frequency Variants Are Associated with Worse Ischemic Stroke Functional Outcome: A Genome-Wide Meta-Analysis</t>
  </si>
  <si>
    <t>Circulation</t>
  </si>
  <si>
    <t>19;92</t>
  </si>
  <si>
    <t>(8)</t>
  </si>
  <si>
    <t>:e749-e757.</t>
  </si>
  <si>
    <t>5cbf2fbab27dd1.57817386</t>
  </si>
  <si>
    <t>10.1093/schbul/sbz021.195</t>
  </si>
  <si>
    <t>Chesney E, Hollandt S, Chang C, Pritchard M, McGuire P</t>
  </si>
  <si>
    <t>O3.3. COMORBID SUBSTANCE USE DISORDERS ASSOCIATED WITH LIFE EXPECTANCY REDUCTION IN PEOPLE WITH PSYCHOTIC DISORDERS: AN ELECTRONIC CASE REGISTER STUDY</t>
  </si>
  <si>
    <t>Supplement_2</t>
  </si>
  <si>
    <t>2019-04-09</t>
  </si>
  <si>
    <t>5cbf2fbb04a185.19338707</t>
  </si>
  <si>
    <t>10.1093/schbul/sbz018.467</t>
  </si>
  <si>
    <t>F55. CLINICAL OUTCOMES ASSOCIATED WITH ILLICIT SUBSTANCE USE IN FIRST EPISODE PSYCHOSIS (FEP): A TEXT MINING STUDY OF ELECTRONIC HEALTH RECORDS</t>
  </si>
  <si>
    <t>5d1bc2afd20d85.33224661</t>
  </si>
  <si>
    <t>10.1007/978-3-030-21642-9_38</t>
  </si>
  <si>
    <t>Artificial Intelligence in Medicine - 17th Conference on Artificial Intelligence in Medicine, AIME 2019, Poznan, Poland, June 26-29, 2019, Proceedings</t>
  </si>
  <si>
    <t>Generating Positive Psychosis Symptom Keywords from Electronic Health Records</t>
  </si>
  <si>
    <t>Patel R, Stewart R, Velupillai S</t>
  </si>
  <si>
    <t>298-303</t>
  </si>
  <si>
    <t>5d6d0a996703c5.70740621</t>
  </si>
  <si>
    <t>Weekend admissions and mortality for major acute disorders across England and Wales: record linkage cohort studies</t>
  </si>
  <si>
    <t>BMC Health Services Research</t>
  </si>
  <si>
    <t>5dae568ad3c206.31439212</t>
  </si>
  <si>
    <t>10.1371/journal.pone.0210452</t>
  </si>
  <si>
    <t>Graham C</t>
  </si>
  <si>
    <t>Bailey D, Hart S, Hutchison A, Sandercock P, Doubal F, Sudlow C, Farrall A, Wardlaw J, Dennis M, Whiteley W</t>
  </si>
  <si>
    <t>Clinical diagnosis of TIA or minor stroke and prognosis in patients with neurological symptoms: A rapid access clinic cohort.</t>
  </si>
  <si>
    <t>e0210452</t>
  </si>
  <si>
    <t>PMC6424476</t>
  </si>
  <si>
    <t>30889185</t>
  </si>
  <si>
    <t>2019-03-04</t>
  </si>
  <si>
    <t>https://doi.org/10.1371/journal.pone.0210452</t>
  </si>
  <si>
    <t>5ddc0efe504ae3.30053185</t>
  </si>
  <si>
    <t>Verfuerden ML</t>
  </si>
  <si>
    <t>Fewtrell M, Jerrim J, Kennedy K, Lucas A, Harron K, Gilbert R</t>
  </si>
  <si>
    <t>Unconsented linkage between dormant trials and administrative data: practical and regulatory implications</t>
  </si>
  <si>
    <t>2020-02-23</t>
  </si>
  <si>
    <t>5def8567931f52.00003381</t>
  </si>
  <si>
    <t>10.1016/j.jalz.2019.09.087</t>
  </si>
  <si>
    <t>Janssen O</t>
  </si>
  <si>
    <t>Vos SJB, García-Negredo G, Tochel C, Gustavsson A, Smith M, Ly A, Nelson M, Baldwin H, Sudlow C, Bexelius C, Jindra C, Vaci N, Bauermeister S, Gallacher J, Ponjoan A, Dufouil C, Garre Olmo J, Pedersen L, Skoog I, Hottgenroth A, Visser PJ, van der Lei J, Diaz C</t>
  </si>
  <si>
    <t>Real-world evidence in Alzheimer's disease: The ROADMAP Data Cube.</t>
  </si>
  <si>
    <t>31786128</t>
  </si>
  <si>
    <t>2019-12-10</t>
  </si>
  <si>
    <t>5defabb8de42f3.48476171</t>
  </si>
  <si>
    <t>10.1186/s13326-019-0211-7</t>
  </si>
  <si>
    <t>Alex B</t>
  </si>
  <si>
    <t>Grover C, Tobin R, Sudlow C, Mair G, Whiteley W</t>
  </si>
  <si>
    <t>Text mining brain imaging reports.</t>
  </si>
  <si>
    <t>23</t>
  </si>
  <si>
    <t>PMC6849161</t>
  </si>
  <si>
    <t>31711539</t>
  </si>
  <si>
    <t>5defabb91d56f8.29789243</t>
  </si>
  <si>
    <t>10.1016/j.jalz.2019.07.014</t>
  </si>
  <si>
    <t>Calvin CM</t>
  </si>
  <si>
    <t>Wilkinson T, Starr JM, Sudlow C, Hagenaars SP, Harris SE, Schnier C, Davies G, Fawns-Ritchie C, Gale CR, Gallacher J, Deary IJ</t>
  </si>
  <si>
    <t>Predicting incident dementia 3-8 years after brief cognitive tests in the UK Biobank prospective study of 500,000 people.</t>
  </si>
  <si>
    <t>31619348</t>
  </si>
  <si>
    <t>2019-07-14</t>
  </si>
  <si>
    <t>5defabb97c8e29.74627027</t>
  </si>
  <si>
    <t>10.1192/bjo.2019.46</t>
  </si>
  <si>
    <t>Mental health in UK Biobank: development, implementation and results from an online questionnaire completed by 157 366 participants - RETRACTED.</t>
  </si>
  <si>
    <t>e56</t>
  </si>
  <si>
    <t>PMC6611070</t>
  </si>
  <si>
    <t>31530304</t>
  </si>
  <si>
    <t>http://europepmc.org/articles/PMC6611070</t>
  </si>
  <si>
    <t>2019-06-17</t>
  </si>
  <si>
    <t>5defabb99fcee0.53798175</t>
  </si>
  <si>
    <t>10.1093/qjmed/hcz176</t>
  </si>
  <si>
    <t>Dominiczak DA</t>
  </si>
  <si>
    <t>Samani N, Sudlow C, Sansom O, Davies DS</t>
  </si>
  <si>
    <t>Report of the 113th Annual Meeting of the Association of Physicians of Great Britain and Ireland.</t>
  </si>
  <si>
    <t>QJM : monthly journal of the Association of Physicians</t>
  </si>
  <si>
    <t>733-742</t>
  </si>
  <si>
    <t>1460-2393</t>
  </si>
  <si>
    <t>31505684</t>
  </si>
  <si>
    <t>2019-09-05</t>
  </si>
  <si>
    <t>5defabb9cf6489.33162081</t>
  </si>
  <si>
    <t>10.1186/s12911-019-0908-7</t>
  </si>
  <si>
    <t>Wheater E</t>
  </si>
  <si>
    <t>Mair G, Sudlow C, Alex B, Grover C, Whiteley W</t>
  </si>
  <si>
    <t>A validated natural language processing algorithm for brain imaging phenotypes from radiology reports in UK electronic health records.</t>
  </si>
  <si>
    <t>184</t>
  </si>
  <si>
    <t>PMC6734359</t>
  </si>
  <si>
    <t>31500613</t>
  </si>
  <si>
    <t>2019-09-03</t>
  </si>
  <si>
    <t>http://europepmc.org/articles/PMC6734359</t>
  </si>
  <si>
    <t>5dfbddbbc8afb6.00770663</t>
  </si>
  <si>
    <t>10.1016/j.jad.2019.11.024</t>
  </si>
  <si>
    <t>Stokes PRA</t>
  </si>
  <si>
    <t>Yalin N, Mantingh T, Colasanti A, Patel R, Bellivier F, Leboyer M, Henry C, Kahn JP, Etain B, Young AH</t>
  </si>
  <si>
    <t>Unipolar mania: Identification and characterisation of cases in France and the United Kingdom.</t>
  </si>
  <si>
    <t>Journal of affective disorders</t>
  </si>
  <si>
    <t>228-235</t>
  </si>
  <si>
    <t>1573-2517</t>
  </si>
  <si>
    <t>0165-0327</t>
  </si>
  <si>
    <t>31818781</t>
  </si>
  <si>
    <t>2019-12-19</t>
  </si>
  <si>
    <t>2019-11-08</t>
  </si>
  <si>
    <t>5e2b526e0ba616.94027958</t>
  </si>
  <si>
    <t>10.1136/bmjopen-2019-031365</t>
  </si>
  <si>
    <t>Demmler JC</t>
  </si>
  <si>
    <t>Atkinson MD, Reinhold EJ, Choy E, Lyons RA, Brophy ST</t>
  </si>
  <si>
    <t>Diagnosed prevalence of Ehlers-Danlos syndrome and hypermobility spectrum disorder in Wales, UK: a national electronic cohort study and case-control comparison.</t>
  </si>
  <si>
    <t>e031365</t>
  </si>
  <si>
    <t>PMC6858200</t>
  </si>
  <si>
    <t>31685485</t>
  </si>
  <si>
    <t>http://europepmc.org/articles/PMC6858200</t>
  </si>
  <si>
    <t>5e2f6fc15cdf09.92942279</t>
  </si>
  <si>
    <t>2020-01-27</t>
  </si>
  <si>
    <t>5e2f6fc17eb963.53723051</t>
  </si>
  <si>
    <t>5e3434d043df64.34973003</t>
  </si>
  <si>
    <t>10.1016/j.jdiacomp.2019.01.004</t>
  </si>
  <si>
    <t>Robbins TD</t>
  </si>
  <si>
    <t>Risk factors for readmission of inpatients with diabetes: A systematic review.</t>
  </si>
  <si>
    <t>Journal of diabetes and its complications</t>
  </si>
  <si>
    <t>398-405</t>
  </si>
  <si>
    <t>1873-460X</t>
  </si>
  <si>
    <t>1056-8727</t>
  </si>
  <si>
    <t>30878296</t>
  </si>
  <si>
    <t>5e3944088240a8.46761203</t>
  </si>
  <si>
    <t>10.1212/WNL.0000000000008779</t>
  </si>
  <si>
    <t>Floud S</t>
  </si>
  <si>
    <t>Simpson RF, Balkwill A, Brown A, Goodill A, Gallacher J, Sudlow C, Harris P, Hofman A, Parish S, Reeves GK, Green J, Peto R, Beral V</t>
  </si>
  <si>
    <t>Body mass index, diet, physical inactivity, and the incidence of dementia in 1 million UK women.</t>
  </si>
  <si>
    <t>e123-e132</t>
  </si>
  <si>
    <t>31852815</t>
  </si>
  <si>
    <t>2019-07-23</t>
  </si>
  <si>
    <t>Oxford University Research Archive</t>
  </si>
  <si>
    <t>http://ora.ox.ac.uk/objects/uuid:</t>
  </si>
  <si>
    <t>5e394408afaf53.99583233</t>
  </si>
  <si>
    <t>5e3d265eb033a5.47558393</t>
  </si>
  <si>
    <t>10.1111/bjd.18526</t>
  </si>
  <si>
    <t>Gibson J</t>
  </si>
  <si>
    <t>Dobbs T, Griffiths R, Song J, Akbari A, Whitaker S, Watkins A, Langan S, Hutchings H, Lyons R, Whitaker I</t>
  </si>
  <si>
    <t>The association of smoking and socioeconomic status on cutaneous melanoma: a populationbased, datalinkage, case-control study</t>
  </si>
  <si>
    <t>British Journal of Dermatology</t>
  </si>
  <si>
    <t>5e3f491527ca20.96325378</t>
  </si>
  <si>
    <t>10.1192/bjo.2019.96</t>
  </si>
  <si>
    <t>Colling C</t>
  </si>
  <si>
    <t>Khondoker M, Patel R, Fok M, Harland R, Broadbent M, McCrone P, Stewart R</t>
  </si>
  <si>
    <t>Predicting high-cost care in a mental health setting.</t>
  </si>
  <si>
    <t>e10</t>
  </si>
  <si>
    <t>31950891</t>
  </si>
  <si>
    <t>2020-02-08</t>
  </si>
  <si>
    <t>5e441ba55d7148.63063804</t>
  </si>
  <si>
    <t>10.1161/CIRCGEN.118.002338</t>
  </si>
  <si>
    <t>Anderson CD, Rutten-Jacobs LCA, Falcone GJ, Comeau ME, Ay H, Sudlow CLM, Xu H, Mitchell BD, Cole JW, Rexrode K, Jimenez-Conde J, Schmidt R, Grewal RP, Sacco R, Ribases M, Rundek T, Rosand J, Dichgans M, Lee JM, Langefeld CD, Kittner SJ, Markus HS, Woo D, Malik R, NINDS Stroke Genetics Network (SiGN) and International Stroke Genetics Consortium (ISGC)</t>
  </si>
  <si>
    <t>Subtype Specificity of Genetic Loci Associated With Stroke in 16 664 Cases and 32 792 Controls.</t>
  </si>
  <si>
    <t>e002338</t>
  </si>
  <si>
    <t>31306060</t>
  </si>
  <si>
    <t>2020-02-12</t>
  </si>
  <si>
    <t>UPF Digital Repository</t>
  </si>
  <si>
    <t>http://hdl.handle.net/10230/42972</t>
  </si>
  <si>
    <t>5e441ba58c77c1.39626597</t>
  </si>
  <si>
    <t>10.1016/S1474-4422(19)30184-X</t>
  </si>
  <si>
    <t>Minks DP, Mitra D, Rodrigues MA, Bhatnagar P, du Plessis JC, Joshi Y, Dennis MS, Murray GD, Newby DE, Sandercock PAG, Sprigg N, Stephen J, Sudlow CLM, Werring DJ, Whiteley WN, Wardlaw JM, White PM, RESTART Collaboration</t>
  </si>
  <si>
    <t>Effects of antiplatelet therapy on stroke risk by brain imaging features of intracerebral haemorrhage and cerebral small vessel diseases: subgroup analyses of the RESTART randomised, open-label trial.</t>
  </si>
  <si>
    <t>643-652</t>
  </si>
  <si>
    <t>31129065</t>
  </si>
  <si>
    <t>2019-04-04</t>
  </si>
  <si>
    <t>http://hdl.handle.net/20.500.11820/7b5c9ecd-0e35-4b4a-b2d9-95f7458cfd3d</t>
  </si>
  <si>
    <t>2019-05-20</t>
  </si>
  <si>
    <t>5e441ba5b38395.45176703</t>
  </si>
  <si>
    <t>10.1038/s41588-019-0449-0</t>
  </si>
  <si>
    <t>Publisher Correction: Multiancestry genome-wide association study of 520,000 subjects identifies 32 loci associated with stroke and stroke subtypes.</t>
  </si>
  <si>
    <t>1192-1193</t>
  </si>
  <si>
    <t>31160810</t>
  </si>
  <si>
    <t>http://hdl.handle.net/10044/1/72119</t>
  </si>
  <si>
    <t>5e441ba5e861f5.86204048</t>
  </si>
  <si>
    <t>10.1371/journal.pone.0218267</t>
  </si>
  <si>
    <t>Nolan J, Littlejohns TJ, Mathieu E, Garratt S, Doherty N, Petersen S, Harvey NCW, Sellors J, Allen NE, Wardlaw JM, Jackson CA, Sudlow CLM</t>
  </si>
  <si>
    <t>Factors associated with potentially serious incidental findings and with serious final diagnoses on multi-modal imaging in the UK Biobank Imaging Study: A prospective cohort study.</t>
  </si>
  <si>
    <t>e0218267</t>
  </si>
  <si>
    <t>PMC6576786</t>
  </si>
  <si>
    <t>31206530</t>
  </si>
  <si>
    <t>https://www.research.ed.ac.uk/portal/en/publications/factors-associated-with-potentially-serious-incidental-findings-and-with-serious-final-diagnoses-on-multimodal-imaging-in-the-uk-biobank-imaging-study-a-prospective-cohort-study(de1e5f0d-0f34-4487-bc59-61c71fcc0c8a).html</t>
  </si>
  <si>
    <t>5e441ba61bd853.52219423</t>
  </si>
  <si>
    <t>10.1007/s10654-019-00499-1</t>
  </si>
  <si>
    <t>Schnier C, Bush K, Rannikmäe K, Henshall DE, Lerpiniere C, Allen NE, Flaig R, Russ TC, Bathgate D, Pal S, O'Brien JT, Sudlow CLM, Dementias Platform UK and UK Biobank</t>
  </si>
  <si>
    <t>Identifying dementia outcomes in UK Biobank: a validation study of primary care, hospital admissions and mortality data.</t>
  </si>
  <si>
    <t>European journal of epidemiology</t>
  </si>
  <si>
    <t>557-565</t>
  </si>
  <si>
    <t>1573-7284</t>
  </si>
  <si>
    <t>0393-2990</t>
  </si>
  <si>
    <t>PMC6497624</t>
  </si>
  <si>
    <t>30806901</t>
  </si>
  <si>
    <t>http://europepmc.org/articles/PMC6497624</t>
  </si>
  <si>
    <t>5e4bf68ab0b6b4.28122524</t>
  </si>
  <si>
    <t>10.1038/s41598-019-45562-9</t>
  </si>
  <si>
    <t>Hastie CE</t>
  </si>
  <si>
    <t>Mackay DF, Clemens TL, Cherrie MPC, King A, Dibben C, Pell JP</t>
  </si>
  <si>
    <t>Antenatal exposure to solar radiation and learning disabilities: Population cohort study of 422,512 children.</t>
  </si>
  <si>
    <t>9356</t>
  </si>
  <si>
    <t>PMC6597711</t>
  </si>
  <si>
    <t>31249320</t>
  </si>
  <si>
    <t>2019-06-07</t>
  </si>
  <si>
    <t>http://hdl.handle.net/20.500.11820/31f7b080-2f85-4808-bcc7-d1c62797d476</t>
  </si>
  <si>
    <t>2019-06-27</t>
  </si>
  <si>
    <t>5e4bf68ad34732.06595712</t>
  </si>
  <si>
    <t>10.1161/JAHA.119.012551</t>
  </si>
  <si>
    <t>Mackay DF</t>
  </si>
  <si>
    <t>Clemens TL, Hastie CE, Cherrie MPC, Dibben C, Pell JP</t>
  </si>
  <si>
    <t>UVA and Seasonal Patterning of 56 370 Myocardial Infarctions Across Scotland, 2000-2011.</t>
  </si>
  <si>
    <t>e012551</t>
  </si>
  <si>
    <t>2047-9980</t>
  </si>
  <si>
    <t>PMC6912961</t>
  </si>
  <si>
    <t>31747863</t>
  </si>
  <si>
    <t>http://europepmc.org/articles/PMC6912961</t>
  </si>
  <si>
    <t>5e51a0f241fde4.96008419</t>
  </si>
  <si>
    <t>10.1145/3378184.3378195</t>
  </si>
  <si>
    <t>Abdollahyan M</t>
  </si>
  <si>
    <t>Smeraldi F, Patel R, Bessant C</t>
  </si>
  <si>
    <t>Investigating Comorbidity of Mental and Physical Disorders in Online Health Forums</t>
  </si>
  <si>
    <t>1-5</t>
  </si>
  <si>
    <t>Petkov N</t>
  </si>
  <si>
    <t>Strisciuglio N, Travieso-González C</t>
  </si>
  <si>
    <t>5e53b1f930d7e9.89242639</t>
  </si>
  <si>
    <t>10.17863/cam.36994</t>
  </si>
  <si>
    <t>Damian Smedley</t>
  </si>
  <si>
    <t>Paul Schofield, Chao-Kung Chen, Vassilis Aidinis, Chrysanthi Ainali, Jonathan Bard, Rudi Balling, Ewan Birney, Andrew Blake, Erik Bongcam-Rudloff, Anthony J Brookes, Gianni Cesareni, Christina Chandras, Janan Eppig, Paul Flicek, Georgios Gkoutos, Simon Greenaway, Michael Gruenberger, Jean-Karim Hériché, Andrew Lyall, Ann-Marie Mallon, Dawn Muddyman, Florian Reisinger, Martin Ringwald, Nadia Rosenthal, Klaus Schughart, Morris Swertz, G. A. Thorisson, Michael Zouberakis, John M Hancock</t>
  </si>
  <si>
    <t>Finding and sharing: new approaches to registries of databases and services for the biomedical sciences.</t>
  </si>
  <si>
    <t>{/0000-0002-2061-091X/work/54395515}</t>
  </si>
  <si>
    <t>5e53b75f825079.53228574</t>
  </si>
  <si>
    <t>10.17863/cam.32973</t>
  </si>
  <si>
    <t>{/0000-0002-2061-091X/work/52096650}</t>
  </si>
  <si>
    <t>5e5ffc84a5d275.33514846</t>
  </si>
  <si>
    <t>5e5ffc84daa543.46553197</t>
  </si>
  <si>
    <t>10.3389/fpsyg.2019.01003</t>
  </si>
  <si>
    <t>Heradstveit O</t>
  </si>
  <si>
    <t>Skogen JC, Hetland J, Stewart R, Hysing M</t>
  </si>
  <si>
    <t>Psychiatric Diagnoses Differ Considerably in Their Associations With Alcohol/Drug-Related Problems Among Adolescents. A Norwegian Population-Based Survey Linked With National Patient Registry Data.</t>
  </si>
  <si>
    <t>Frontiers in psychology</t>
  </si>
  <si>
    <t>1003</t>
  </si>
  <si>
    <t>1664-1078</t>
  </si>
  <si>
    <t>PMC6517475</t>
  </si>
  <si>
    <t>31133937</t>
  </si>
  <si>
    <t>2019-04-15</t>
  </si>
  <si>
    <t>http://europepmc.org/articles/PMC6517475</t>
  </si>
  <si>
    <t>5e5ffc850a4b72.12409822</t>
  </si>
  <si>
    <t>10.1186/s40900-019-0152-4</t>
  </si>
  <si>
    <t>Jewell A</t>
  </si>
  <si>
    <t>Pritchard M, Barrett K, Green P, Markham S, McKenzie S, Oliver R, Wan M, Downs J, Stewart R</t>
  </si>
  <si>
    <t>The Maudsley Biomedical Research Centre (BRC) data linkage service user and carer advisory group: creating and sustaining a successful patient and public involvement group to guide research in a complex area.</t>
  </si>
  <si>
    <t>Research involvement and engagement</t>
  </si>
  <si>
    <t>20</t>
  </si>
  <si>
    <t>2056-7529</t>
  </si>
  <si>
    <t>PMC6558776</t>
  </si>
  <si>
    <t>31205751</t>
  </si>
  <si>
    <t>http://europepmc.org/articles/PMC6558776</t>
  </si>
  <si>
    <t>2019-06-11</t>
  </si>
  <si>
    <t>5e5ffc8522f4a2.33955330</t>
  </si>
  <si>
    <t>10.1001/jamanetworkopen.2019.8714</t>
  </si>
  <si>
    <t>Chen VC</t>
  </si>
  <si>
    <t>Chan HL, Wu SI, Lee M, Lu ML, Liang HY, Dewey ME, Stewart R, Lee CT</t>
  </si>
  <si>
    <t>Attention-Deficit/Hyperactivity Disorder and Mortality Risk in Taiwan.</t>
  </si>
  <si>
    <t>JAMA network open</t>
  </si>
  <si>
    <t>e198714</t>
  </si>
  <si>
    <t>2574-3805</t>
  </si>
  <si>
    <t>PMC6686778</t>
  </si>
  <si>
    <t>31390039</t>
  </si>
  <si>
    <t>http://europepmc.org/articles/PMC6686778</t>
  </si>
  <si>
    <t>5e5ffc85413030.88600014</t>
  </si>
  <si>
    <t>10.1093/ageing/afz052</t>
  </si>
  <si>
    <t>Leniz J</t>
  </si>
  <si>
    <t>Higginson IJ, Stewart R, Sleeman KE</t>
  </si>
  <si>
    <t>Understanding which people with dementia are at risk of inappropriate care and avoidable transitions to hospital near the end-of-life: a retrospective cohort study.</t>
  </si>
  <si>
    <t>Age and ageing</t>
  </si>
  <si>
    <t>672-679</t>
  </si>
  <si>
    <t>1468-2834</t>
  </si>
  <si>
    <t>0002-0729</t>
  </si>
  <si>
    <t>31135024</t>
  </si>
  <si>
    <t>2019-05-28</t>
  </si>
  <si>
    <t>5e5ffc856413c5.61269779</t>
  </si>
  <si>
    <t>10.1136/bmjopen-2019-028929</t>
  </si>
  <si>
    <t>Ramu N</t>
  </si>
  <si>
    <t>Kolliakou A, Sanyal J, Patel R, Stewart R</t>
  </si>
  <si>
    <t>Recorded poor insight as a predictor of service use outcomes: cohort study of patients with first-episode psychosis in a large mental healthcare database.</t>
  </si>
  <si>
    <t>e028929</t>
  </si>
  <si>
    <t>PMC6577359</t>
  </si>
  <si>
    <t>31196905</t>
  </si>
  <si>
    <t>http://europepmc.org/articles/PMC6577359</t>
  </si>
  <si>
    <t>5e5ffc85848013.50037172</t>
  </si>
  <si>
    <t>10.1002/gps.5156</t>
  </si>
  <si>
    <t>Chen P</t>
  </si>
  <si>
    <t>Liu H, Lu M, Chen C, Chang C, Chiu W, Sun I, Liu S, Tsai S, Chiu C, Stewart R</t>
  </si>
  <si>
    <t>Homocysteine, rather than age of onset, is a better predictor for cognitive function in older adults with bipolar disorder</t>
  </si>
  <si>
    <t>International Journal of Geriatric Psychiatry</t>
  </si>
  <si>
    <t>5e5ffc859ce480.07603098</t>
  </si>
  <si>
    <t>10.1038/s41598-019-49165-2</t>
  </si>
  <si>
    <t>Chandran D</t>
  </si>
  <si>
    <t>Robbins DA, Chang CK, Shetty H, Sanyal J, Downs J, Fok M, Ball M, Jackson R, Stewart R, Cohen H, Vermeulen JM, Schirmbeck F, de Haan L, Hayes R</t>
  </si>
  <si>
    <t>Use of Natural Language Processing to identify Obsessive Compulsive Symptoms in patients with schizophrenia, schizoaffective disorder or bipolar disorder.</t>
  </si>
  <si>
    <t>14146</t>
  </si>
  <si>
    <t>PMC6775052</t>
  </si>
  <si>
    <t>31578348</t>
  </si>
  <si>
    <t>https://pure.amc.nl/en/publications/use-of-natural-language-processing-to-identify-obsessive-compulsive-symptoms-in-patients-with-schizophrenia-schizoaffective-disorder-or-bipolar-disorder(6e2e5b8e-7b18-43e9-a8a3-c8bea5e6d30f).html</t>
  </si>
  <si>
    <t>2019-10-02</t>
  </si>
  <si>
    <t>5e5ffc85bb49b8.91914536</t>
  </si>
  <si>
    <t>10.1016/j.bbi.2019.06.038</t>
  </si>
  <si>
    <t>Kim JM</t>
  </si>
  <si>
    <t>Stewart R, Kim JW, Kang HJ, Lee JY, Kim SY, Kim SW, Shin IS, Hong YJ, Ahn Y, Jeong MH, Yoon JS</t>
  </si>
  <si>
    <t>Modifying effects of depression on the association between BDNF methylation and prognosis of acute coronary syndrome.</t>
  </si>
  <si>
    <t>422-429</t>
  </si>
  <si>
    <t>31255678</t>
  </si>
  <si>
    <t>5e5ffc85d71b80.86724672</t>
  </si>
  <si>
    <t>10.1371/journal.pone.0226802</t>
  </si>
  <si>
    <t>Kim J</t>
  </si>
  <si>
    <t>Stewart R, Kim S, Kim J, Kang H, Lee J, Kim S, Shin I, Kim M, Hong Y, Ahn Y, Jeong M, Yoon J</t>
  </si>
  <si>
    <t>Interaction between BDNF val66met polymorphism and personality on long-term cardiac outcomes in patients with acute coronary syndrome</t>
  </si>
  <si>
    <t>Li Z</t>
  </si>
  <si>
    <t>PMC6936775</t>
  </si>
  <si>
    <t>http://europepmc.org/articles/PMC6936775</t>
  </si>
  <si>
    <t>5e5ffc85f18a24.26168848</t>
  </si>
  <si>
    <t>10.1016/j.jad.2019.11.052</t>
  </si>
  <si>
    <t>Vithayathil M</t>
  </si>
  <si>
    <t>Chang C, Shetty H, Stewart R</t>
  </si>
  <si>
    <t>Risk of acute pancreatitis among people with severe mental illness</t>
  </si>
  <si>
    <t>Journal of Affective Disorders</t>
  </si>
  <si>
    <t>5e5ffc8620ef79.13439872</t>
  </si>
  <si>
    <t>10.1136/bmjopen-2019-031927</t>
  </si>
  <si>
    <t>Cai W</t>
  </si>
  <si>
    <t>Mueller C, Shetty H, Perera G, Stewart R</t>
  </si>
  <si>
    <t>Predictors of cerebrovascular event reoccurrence in patients with depression: a retrospective cohort study</t>
  </si>
  <si>
    <t>PMC6955506</t>
  </si>
  <si>
    <t>http://europepmc.org/articles/PMC6955506</t>
  </si>
  <si>
    <t>2020-07-01</t>
  </si>
  <si>
    <t>5e5ffc8638dfd4.93119779</t>
  </si>
  <si>
    <t>10.1002/gps.5246</t>
  </si>
  <si>
    <t>Farina N</t>
  </si>
  <si>
    <t>Hicks B, Baxter K, Birks Y, Brayne C, Dangoor M, Dixon J, Harris PR, Hu B, Knapp M, Miles E, Perach R, Read S, Robinson L, Rusted J, Stewart R, Thomas A, Wittenberg R, Banerjee S</t>
  </si>
  <si>
    <t>DETERMinants of quality of life, care and costs, and consequences of INequalities in people with Dementia and their carers (DETERMIND): A protocol paper.</t>
  </si>
  <si>
    <t>International journal of geriatric psychiatry</t>
  </si>
  <si>
    <t>290-301</t>
  </si>
  <si>
    <t>1099-1166</t>
  </si>
  <si>
    <t>0885-6230</t>
  </si>
  <si>
    <t>31876069</t>
  </si>
  <si>
    <t>2019-11-24</t>
  </si>
  <si>
    <t>2019-12-25</t>
  </si>
  <si>
    <t>5e5ffc865a21a9.13364697</t>
  </si>
  <si>
    <t>10.1111/jgs.16342</t>
  </si>
  <si>
    <t>Davis K</t>
  </si>
  <si>
    <t>Bishara D, Perera G, Molokhia M, Rajendran L, Stewart R</t>
  </si>
  <si>
    <t>Benefits and Harms of Statins in People with Dementia: A Systematic Review and MetaAnalysis</t>
  </si>
  <si>
    <t>Journal of the American Geriatrics Society</t>
  </si>
  <si>
    <t>5e5ffc867783f8.86394831</t>
  </si>
  <si>
    <t>10.1192/bjb.2019.43</t>
  </si>
  <si>
    <t>Bishara D</t>
  </si>
  <si>
    <t>Scott C, Stewart R, Taylor D, Harwood D, Codling D, Banwell C, Sauer J</t>
  </si>
  <si>
    <t>Safe prescribing in cognitively vulnerable patients: the use of the anticholinergic effect on cognition (AEC) tool in older adult mental health services.</t>
  </si>
  <si>
    <t>BJPsych bulletin</t>
  </si>
  <si>
    <t>26-30</t>
  </si>
  <si>
    <t>2056-4694</t>
  </si>
  <si>
    <t>31280737</t>
  </si>
  <si>
    <t>2019-07-08</t>
  </si>
  <si>
    <t>5e5ffc868fc142.28251435</t>
  </si>
  <si>
    <t>5e5ffc86a668b1.74844586</t>
  </si>
  <si>
    <t>10.1017/S003329171900388X</t>
  </si>
  <si>
    <t>Stewart R, Kang H, Kim S, Kim J, Lee H, Lee J, Kim S, Shin I, Kim M, Shin H, Hong Y, Ahn Y, Jeong M, Yoon J</t>
  </si>
  <si>
    <t>Long-term cardiac outcomes of depression screening, diagnosis and treatment in patients with acute coronary syndrome: the DEPACS study</t>
  </si>
  <si>
    <t>Psychological Medicine</t>
  </si>
  <si>
    <t>https://kclpure.kcl.ac.uk/portal/en/publications/longterm-cardiac-outcomes-of-depression-screening-diagnosis-and-treatment-in-patients-with-acute-coronary-syndrome(81d2c0f2-d5ad-4a11-9f54-a823875b4ee8).html</t>
  </si>
  <si>
    <t>2020-01-07</t>
  </si>
  <si>
    <t>http://creativecommons.org/licenses/by/ 4.0/</t>
  </si>
  <si>
    <t>5e5ffc86c32d55.81429995</t>
  </si>
  <si>
    <t>10.1002/eat.23240</t>
  </si>
  <si>
    <t>Cliffe C</t>
  </si>
  <si>
    <t>Shetty H, Himmerich H, Schmidt U, Stewart R, Dutta R</t>
  </si>
  <si>
    <t>Suicide attempts requiring hospitalization in patients with eating disorders: A retrospective cohort study.</t>
  </si>
  <si>
    <t>The International journal of eating disorders</t>
  </si>
  <si>
    <t>1098-108X</t>
  </si>
  <si>
    <t>0276-3478</t>
  </si>
  <si>
    <t>32043625</t>
  </si>
  <si>
    <t>5e5ffd9f46ae92.44470243</t>
  </si>
  <si>
    <t>10.3233/SHTI190255</t>
  </si>
  <si>
    <t>Kam J, Yin L, Verma S, Stewart R, Patel R, Velupillai S</t>
  </si>
  <si>
    <t>Annotating Temporal Relations to Determine the Onset of Psychosis Symptoms.</t>
  </si>
  <si>
    <t>418-422</t>
  </si>
  <si>
    <t>31437957</t>
  </si>
  <si>
    <t>https://kclpure.kcl.ac.uk/portal/en/publications/annotating-temporal-relations-to-determine-the-onset-of-psychosis-symptoms(aac46311-48de-4827-a4f3-11ef792493f8).html</t>
  </si>
  <si>
    <t>5e5ffe0ed3f9e1.01979033</t>
  </si>
  <si>
    <t>10.1016/S2215-0366(19)30126-9</t>
  </si>
  <si>
    <t>Das-Munshi J</t>
  </si>
  <si>
    <t>Schofield P, Bhavsar V, Chang CK, Dewey ME, Morgan C, Stewart R, Thornicroft G, Prince MJ</t>
  </si>
  <si>
    <t>Ethnic density and other neighbourhood associations for mortality in severe mental illness: a retrospective cohort study with multi-level analysis from an urbanised and ethnically diverse location in the UK.</t>
  </si>
  <si>
    <t>The lancet. Psychiatry</t>
  </si>
  <si>
    <t>506-517</t>
  </si>
  <si>
    <t>2215-0374</t>
  </si>
  <si>
    <t>2215-0366</t>
  </si>
  <si>
    <t>PMC6551347</t>
  </si>
  <si>
    <t>31097399</t>
  </si>
  <si>
    <t>http://europepmc.org/articles/PMC6551347</t>
  </si>
  <si>
    <t>5e60c6eec2dd13.50647953</t>
  </si>
  <si>
    <t>10.1111/ppe.12627</t>
  </si>
  <si>
    <t>Verfürden M, Hardelid P, Gilbert R, Wijlaars L</t>
  </si>
  <si>
    <t>Phenotyping congenital anomalies in administrative hospital records.</t>
  </si>
  <si>
    <t>Paediatric and perinatal epidemiology</t>
  </si>
  <si>
    <t>21-28</t>
  </si>
  <si>
    <t>1365-3016</t>
  </si>
  <si>
    <t>0269-5022</t>
  </si>
  <si>
    <t>PMC7003968</t>
  </si>
  <si>
    <t>31960476</t>
  </si>
  <si>
    <t>2019-11-07</t>
  </si>
  <si>
    <t>5e60c6ef369f98.36065187</t>
  </si>
  <si>
    <t>10.1016/S2352-4642(19)30114-2</t>
  </si>
  <si>
    <t>Brown M, Rainford N, Donohue C, Fraser C, Sinha A, Dorling J, Gray J, McGuire W, Gamble C, Oddie S, Gilbert R, Brown M, Rainford N, Donohue C, Fraser C, Sinha A, Dorling J, Gray J, McGuire W, Gamble C, Oddie S, Wane R, Hubbard M, Astles R, Ewer A, Jackson R, Ranganna R, Booth N, Yajamanyam P, Harvey K, Aladangady N, Mathew A, Pilling E, Bayliss P, Maddock N, Woodhead L, Chang M, Dharmaraj S, Lodge C, Navarra H, Roehr C, Barlow S, Yadav M, Abbott C, Johnson K, Batra D, Hooton Y, Cairns P, Chapman J, Sharma B, Smith H, Ali I, Lancoma-Malcolm I, Muller-Pebody B, Harron K, Moitt T</t>
  </si>
  <si>
    <t>Antimicrobial-impregnated central venous catheters for prevention of neonatal bloodstream infection (PREVAIL): an open-label, parallel-group, pragmatic, randomised controlled trial</t>
  </si>
  <si>
    <t>The Lancet Child &amp; Adolescent Health</t>
  </si>
  <si>
    <t>5e60c6ef534c98.36703506</t>
  </si>
  <si>
    <t>10.1371/journal.pone.0212212</t>
  </si>
  <si>
    <t>Fan H</t>
  </si>
  <si>
    <t>Li L, Wijlaars L, Gilbert RE</t>
  </si>
  <si>
    <t>Associations between use of macrolide antibiotics during pregnancy and adverse child outcomes: A systematic review and meta-analysis.</t>
  </si>
  <si>
    <t>e0212212</t>
  </si>
  <si>
    <t>PMC6380581</t>
  </si>
  <si>
    <t>30779772</t>
  </si>
  <si>
    <t>2019-01-29</t>
  </si>
  <si>
    <t>http://europepmc.org/articles/PMC6380581</t>
  </si>
  <si>
    <t>5e60c6efcf3d92.35726230</t>
  </si>
  <si>
    <t>10.1136/archdischild-2018-316693</t>
  </si>
  <si>
    <t>Gilbert R, Hjern A, Hardelid P</t>
  </si>
  <si>
    <t>Origins of disparities in preventable child mortality in England and Sweden: a birth cohort study.</t>
  </si>
  <si>
    <t>53-61</t>
  </si>
  <si>
    <t>PMC6951233</t>
  </si>
  <si>
    <t>31243008</t>
  </si>
  <si>
    <t>http://europepmc.org/articles/PMC6951233</t>
  </si>
  <si>
    <t>5e60c6f01a6150.90381145</t>
  </si>
  <si>
    <t>10.1136/archdischild-2019-317135</t>
  </si>
  <si>
    <t>Gilbert R, Hardelid P</t>
  </si>
  <si>
    <t>Preventing child deaths: what do administrative data tell us?</t>
  </si>
  <si>
    <t>Archives of Disease in Childhood</t>
  </si>
  <si>
    <t>5e60c6f04fe427.16974470</t>
  </si>
  <si>
    <t>10.1136/bmjopen-2018-028710</t>
  </si>
  <si>
    <t>Moore H</t>
  </si>
  <si>
    <t>de Klerk N, Blyth C, Gilbert R, Fathima P, Zylbersztejn A, Verfürden M, Hardelid P</t>
  </si>
  <si>
    <t>Temporal trends and socioeconomic differences in acute respiratory infection hospitalisations in children: an intercountry comparison of birth cohort studies in Western Australia, England and Scotland</t>
  </si>
  <si>
    <t>PMC6530403</t>
  </si>
  <si>
    <t>http://europepmc.org/articles/PMC6530403</t>
  </si>
  <si>
    <t>5e60c6f081d763.47983592</t>
  </si>
  <si>
    <t>10.2807/1560-7917.ES.2019.24.1.1800046</t>
  </si>
  <si>
    <t>Verfuerden M, McMenamin J, Smyth RL, Gilbert R</t>
  </si>
  <si>
    <t>The contribution of child, family and health service factors to respiratory syncytial virus (RSV) hospital admissions in the first 3 years of life: birth cohort study in Scotland, 2009 to 2015.</t>
  </si>
  <si>
    <t>Euro surveillance : bulletin Europeen sur les maladies transmissibles = European communicable disease bulletin</t>
  </si>
  <si>
    <t>1560-7917</t>
  </si>
  <si>
    <t>1025-496X</t>
  </si>
  <si>
    <t>PMC6325667</t>
  </si>
  <si>
    <t>30621817</t>
  </si>
  <si>
    <t>http://europepmc.org/articles/PMC6325667</t>
  </si>
  <si>
    <t>5e60c6f09d8449.69287112</t>
  </si>
  <si>
    <t>10.1016/S0140-6736(18)32077-4</t>
  </si>
  <si>
    <t>Li L, Gilbert R, O'Callaghan F, Wijlaars L</t>
  </si>
  <si>
    <t>A machine learning approach to identify cases of cerebral palsy using the UK primary care database</t>
  </si>
  <si>
    <t>5e60c6f0bbf925.81807723</t>
  </si>
  <si>
    <t>10.23889/ijpds.v3i4.900</t>
  </si>
  <si>
    <t>Li L, Wijlaars L, Gilbert R</t>
  </si>
  <si>
    <t>A machine-learning approach to identify cerebral palsy cases using primary care database</t>
  </si>
  <si>
    <t>https://ijpds.org/article/view/900</t>
  </si>
  <si>
    <t>5e60c6f111cb06.14448757</t>
  </si>
  <si>
    <t>10.1136/bmjresp-2018-000297</t>
  </si>
  <si>
    <t>Kapetanstrataki M, Norman L, Fleming S, Lister P, Gilbert R, Parslow R</t>
  </si>
  <si>
    <t>Impact of the introduction of a universal childhood influenza vaccination programme on influenza-related admissions to paediatric intensive care units in England</t>
  </si>
  <si>
    <t>BMJ Open Respiratory Research</t>
  </si>
  <si>
    <t>PMC6018890</t>
  </si>
  <si>
    <t>http://europepmc.org/articles/PMC6018890</t>
  </si>
  <si>
    <t>5e60c6f12a3d31.70302288</t>
  </si>
  <si>
    <t>10.1001/jamapediatrics.2018.2516</t>
  </si>
  <si>
    <t>Blackburn R</t>
  </si>
  <si>
    <t>Herbert A, Wijlaars L, Gilbert R</t>
  </si>
  <si>
    <t>Trends in Hospital Admissions for Nonfatal Adversity-Related Injury Among Youths in England, 2002-2016</t>
  </si>
  <si>
    <t>JAMA Pediatrics</t>
  </si>
  <si>
    <t>PMC6248157</t>
  </si>
  <si>
    <t>http://hdl.handle.net/1983/8c516248-7734-446f-99f5-bb5ff88f9ca2</t>
  </si>
  <si>
    <t>5e616e4ed9a006.76962464</t>
  </si>
  <si>
    <t>10.1159/000503957</t>
  </si>
  <si>
    <t>Coran P</t>
  </si>
  <si>
    <t>Goldsack JC, Grandinetti CA, Bakker JP, Bolognese M, Dorsey ER, Vasisht K, Amdur A, Dell C, Helfgott J, Kirchoff M, Miller CJ, Narayan A, Patel D, Peterson B, Ramirez E, Schiller D, Switzer T, Wing L, Forrest A, Doherty A</t>
  </si>
  <si>
    <t>Advancing the Use of Mobile Technologies in Clinical Trials: Recommendations from the Clinical Trials Transformation Initiative.</t>
  </si>
  <si>
    <t>Digital biomarkers</t>
  </si>
  <si>
    <t>145-154</t>
  </si>
  <si>
    <t>2504-110X</t>
  </si>
  <si>
    <t>PMC7011727</t>
  </si>
  <si>
    <t>32095773</t>
  </si>
  <si>
    <t>5e616e4fc5bf44.82794877</t>
  </si>
  <si>
    <t>10.1186/s12889-019-6761-x</t>
  </si>
  <si>
    <t>Harms T</t>
  </si>
  <si>
    <t>Gershuny J, Doherty A, Thomas E, Milton K, Foster C</t>
  </si>
  <si>
    <t>A validation study of the Eurostat harmonised European time use study (HETUS) diary using wearable technology.</t>
  </si>
  <si>
    <t>Suppl 2</t>
  </si>
  <si>
    <t>455</t>
  </si>
  <si>
    <t>PMC6546612</t>
  </si>
  <si>
    <t>31159770</t>
  </si>
  <si>
    <t>5e616e5025fcc9.82769058</t>
  </si>
  <si>
    <t>10.1093/ije/dyy294</t>
  </si>
  <si>
    <t>Barker J</t>
  </si>
  <si>
    <t>Smith Byrne K, Doherty A, Foster C, Rahimi K, Ramakrishnan R, Woodward M, Dwyer T</t>
  </si>
  <si>
    <t>Physical activity of UK adults with chronic disease: cross-sectional analysis of accelerometer-measured physical activity in 96 706 UK Biobank participants.</t>
  </si>
  <si>
    <t>1167-1174</t>
  </si>
  <si>
    <t>PMC6693885</t>
  </si>
  <si>
    <t>30721947</t>
  </si>
  <si>
    <t>2019-01-08</t>
  </si>
  <si>
    <t>5e62124ec2ab76.38415571</t>
  </si>
  <si>
    <t>10.1136/bmjopen-2019-035121</t>
  </si>
  <si>
    <t>Barkhuizen W</t>
  </si>
  <si>
    <t>Cullen A, Shetty H, Pritchard M, Stewart R, McGuire P, Patel R</t>
  </si>
  <si>
    <t>Community treatment orders and associations with readmission rates and duration of psychiatric hospital admission: a controlled electronic case register study</t>
  </si>
  <si>
    <t>5e6218cf5a5082.08107611</t>
  </si>
  <si>
    <t>Parkinson H, Fitzpatrick N, Sudlow C, Hemingway H</t>
  </si>
  <si>
    <t>5e6785289a66a6.91157524</t>
  </si>
  <si>
    <t>10.1016/j.rmed.2018.06.020</t>
  </si>
  <si>
    <t>Corrigendum to characteristics and mortality risk of children with life-threatening influenza infection admitted to paediatric intensive care in England 2003-2015 (vol 137, pg 23, 2018)</t>
  </si>
  <si>
    <t>RESPIRATORY MEDICINE</t>
  </si>
  <si>
    <t>{/0000-0001-9347-2709/work/61648449}</t>
  </si>
  <si>
    <t>5e67852ed0ce70.44759140</t>
  </si>
  <si>
    <t>10.23889/ijpds.v1i1.138</t>
  </si>
  <si>
    <t>Comparison of child mortality by characteristics at birth in England and in Sweden using linked administrative data</t>
  </si>
  <si>
    <t>{/0000-0001-9347-2709/work/61648808}</t>
  </si>
  <si>
    <t>5e67852eed9d68.87176377</t>
  </si>
  <si>
    <t>10.23889/ijpds.v1i1.368</t>
  </si>
  <si>
    <t>Maternal socioeconomic status and infant mortality with low birth weight as a mediator: an inter-country comparison between Scotland and Denmark using administrative data.</t>
  </si>
  <si>
    <t>{/0000-0001-9347-2709/work/61648807}</t>
  </si>
  <si>
    <t>5e6786d5b2ca73.87981539</t>
  </si>
  <si>
    <t>10.1136/bmj.m331</t>
  </si>
  <si>
    <t>Gilbert R, O'Callaghan F, Li L</t>
  </si>
  <si>
    <t>Associations between macrolide antibiotics prescribing during pregnancy and adverse child outcomes in the UK: population based cohort study.</t>
  </si>
  <si>
    <t>m331</t>
  </si>
  <si>
    <t>32075790</t>
  </si>
  <si>
    <t>5e68db1ce62a68.52924357</t>
  </si>
  <si>
    <t>10.1007/s10115-019-01338-1</t>
  </si>
  <si>
    <t>Hegler Tissot</t>
  </si>
  <si>
    <t>Marcos Didonet Del Fabro, Leon Derczynski, Angus Roberts</t>
  </si>
  <si>
    <t>Normalisation of imprecise temporal expressions extracted from text</t>
  </si>
  <si>
    <t>KNOWLEDGE AND INFORMATION SYSTEMS</t>
  </si>
  <si>
    <t>{/0000-0002-4570-9801/work/68188481}</t>
  </si>
  <si>
    <t>5e68db1d1a0f30.62341952</t>
  </si>
  <si>
    <t>10.1136/bmjopen-2018-023232</t>
  </si>
  <si>
    <t>Beata Fonferko-Shadrach</t>
  </si>
  <si>
    <t>Arron S. Lacey, Angus Roberts, Ashley Akbari, Simon Thompson, David V. Ford, Ronan A. Lyons, Mark I. Rees, William Owen Pickrell</t>
  </si>
  <si>
    <t>Using natural language processing to extract structured epilepsy data from unstructured clinic letters</t>
  </si>
  <si>
    <t>{/0000-0002-4570-9801/work/68188482}</t>
  </si>
  <si>
    <t>5e68db1d5bfb04.55173813</t>
  </si>
  <si>
    <t>10.1016/j.jbi.2018.10.005</t>
  </si>
  <si>
    <t>Sumithra Velupillai</t>
  </si>
  <si>
    <t>Hanna  Suominen, Maria Liakata, Angus Roberts, Anoop D. Shah, Katherine Irene Morley, David Osborn, Joseph F. Hayes, Robert James Stewart, Johnny Downs, Wendy Chapman, Rina Dutta</t>
  </si>
  <si>
    <t>Using Clinical Natural Language Processing for Health Outcomes Research</t>
  </si>
  <si>
    <t>JOURNAL OF BIOMEDICAL INFORMATICS</t>
  </si>
  <si>
    <t>{/0000-0002-4570-9801/work/49814736}</t>
  </si>
  <si>
    <t>5e68db1d9e4e75.17665377</t>
  </si>
  <si>
    <t>10.1007/s00127-018-1534-x</t>
  </si>
  <si>
    <t>Margaret Heslin</t>
  </si>
  <si>
    <t>Mizan Khondoker, Shetty Hitesh, Megan Ruth Pritchard, Peter B. Jones, David Osborn, James B. Kirkbride, Angus Roberts, Robert James Stewart</t>
  </si>
  <si>
    <t>Inpatient use and area-level socio-environmental factors in people with psychosis</t>
  </si>
  <si>
    <t>Social Psychiatry and Psychiatric Epidemiology</t>
  </si>
  <si>
    <t>{/0000-0002-4570-9801/work/46892381}</t>
  </si>
  <si>
    <t>5e694eabc154c2.09097381</t>
  </si>
  <si>
    <t>10.2337/dc19-0380</t>
  </si>
  <si>
    <t>Alex S. F. Doney</t>
  </si>
  <si>
    <t>Wilfred Bonney, Emily Jefferson, Katherine E. Walesby, Rachel Bittern, Emanuele Trucco, Peter Connelly, McCrimmon, R.J., Palmer CNA</t>
  </si>
  <si>
    <t>Investigating the Relationship Between Type 2 Diabetes and Dementia Using Electronic Medical Records in the GoDARTS Bioresource</t>
  </si>
  <si>
    <t>Diabetes Care</t>
  </si>
  <si>
    <t>{/0000-0003-2992-7582/work/60507858}</t>
  </si>
  <si>
    <t>5e694fb0c53128.52555947</t>
  </si>
  <si>
    <t>10.1016/B978-0-08-102816-2.00021-6</t>
  </si>
  <si>
    <t>Computational Retinal Image Analysis</t>
  </si>
  <si>
    <t>The challenges of assembling, maintaining and making available large data sets of clinical data for research</t>
  </si>
  <si>
    <t>Jefferson E</t>
  </si>
  <si>
    <t>Trucco E</t>
  </si>
  <si>
    <t>429-444</t>
  </si>
  <si>
    <t>Elsevier</t>
  </si>
  <si>
    <t>5e6a0e42560067.87474236</t>
  </si>
  <si>
    <t>10.1016/S0140-6736(19)31674-5</t>
  </si>
  <si>
    <t>Strongman H</t>
  </si>
  <si>
    <t>Gadd S, Matthews A, Mansfield K, Stanway S, Lyon A, dos-Santos-Silva I, Smeeth L, Bhaskaran K</t>
  </si>
  <si>
    <t>Medium and long-term risks of specific cardiovascular diseases in survivors of 20 adult cancers: a population-based cohort study using multiple linked UK electronic health records databases</t>
  </si>
  <si>
    <t>10203</t>
  </si>
  <si>
    <t>5e6a0e427f8ef3.26124575</t>
  </si>
  <si>
    <t>10.1136/bmjopen-2019-029227</t>
  </si>
  <si>
    <t>Carreira H</t>
  </si>
  <si>
    <t>Williams R, Strongman H, Bhaskaran K</t>
  </si>
  <si>
    <t>Identification of mental health and quality of life outcomes in primary care databases in the UK: a systematic review</t>
  </si>
  <si>
    <t>5a5f637cc7f351.84641118</t>
  </si>
  <si>
    <t>10.1093/cid/cix1144</t>
  </si>
  <si>
    <t>Zhao H, Pebody R, Hayward A, Warren-Gash C</t>
  </si>
  <si>
    <t>Laboratory-Confirmed Respiratory Infections as Predictors of Hospital Admission for Myocardial Infarction and Stroke: Time-Series Analysis of English Data for 2004-2015.</t>
  </si>
  <si>
    <t>Clinical infectious diseases : an official publication of the Infectious Diseases Society of America</t>
  </si>
  <si>
    <t>8-17</t>
  </si>
  <si>
    <t>1537-6591</t>
  </si>
  <si>
    <t>1058-4838</t>
  </si>
  <si>
    <t>000438446600006</t>
  </si>
  <si>
    <t>PMC6005111</t>
  </si>
  <si>
    <t>29324996</t>
  </si>
  <si>
    <t>2018-01-05</t>
  </si>
  <si>
    <t>https://discovery.ucl.ac.uk/id/eprint/10042441/1/cix1144.pdf</t>
  </si>
  <si>
    <t>2018-01-06</t>
  </si>
  <si>
    <t>5c4dbfacab8982.64682140</t>
  </si>
  <si>
    <t>10.1038/s41588-018-0248-z</t>
  </si>
  <si>
    <t>Canela-Xandri O</t>
  </si>
  <si>
    <t>Rawlik K, Tenesa A</t>
  </si>
  <si>
    <t>An atlas of genetic associations in UK Biobank.</t>
  </si>
  <si>
    <t>1593-1599</t>
  </si>
  <si>
    <t>PMC6707814</t>
  </si>
  <si>
    <t>30349118</t>
  </si>
  <si>
    <t>EMS84101</t>
  </si>
  <si>
    <t>https://www.research.ed.ac.uk/portal/en/publications/an-atlas-of-genetic-associations-in-uk-biobank(b8623493-36de-42f0-808e-e467f6c53a10).html</t>
  </si>
  <si>
    <t>2018-10-22</t>
  </si>
  <si>
    <t>5c507f45a71e76.62305478</t>
  </si>
  <si>
    <t>10.1183/13993003.01794-2017</t>
  </si>
  <si>
    <t>Warren-Gash C</t>
  </si>
  <si>
    <t>Blackburn R, Whitaker H, McMenamin J, Hayward AC</t>
  </si>
  <si>
    <t>Laboratory-confirmed respiratory infections as triggers for acute myocardial infarction and stroke: a self-controlled case series analysis of national linked datasets from Scotland.</t>
  </si>
  <si>
    <t>PMC5898931</t>
  </si>
  <si>
    <t>29563170</t>
  </si>
  <si>
    <t>2018-02-13</t>
  </si>
  <si>
    <t>http://europepmc.org/articles/PMC5898931</t>
  </si>
  <si>
    <t>5c6b43c882de04.56597528</t>
  </si>
  <si>
    <t>Ramirez F. D.</t>
  </si>
  <si>
    <t>Chen S., Langan S. M., Prather A. A., Kidd S., Cabana M., Chren M., Abuabara K.</t>
  </si>
  <si>
    <t>Sleep disturbances in children with atopic dermatitis throughout childhood: A population-based longitudinal birth cohort study</t>
  </si>
  <si>
    <t>S42-S42</t>
  </si>
  <si>
    <t>International Investigative Dermatology (IID) Meeting</t>
  </si>
  <si>
    <t>000431188500245</t>
  </si>
  <si>
    <t>5c700368590472.41999633</t>
  </si>
  <si>
    <t>10.1093/jac/dky502</t>
  </si>
  <si>
    <t>MacFadyen AC</t>
  </si>
  <si>
    <t>Harrison EM, Drigo I, Parkhill J, Holmes MA, Paterson GK</t>
  </si>
  <si>
    <t>A mecC allotype, mecC3, in the CoNS Staphylococcus caeli, encoded within a variant SCCmecC.</t>
  </si>
  <si>
    <t>547-552</t>
  </si>
  <si>
    <t>PMC6484881</t>
  </si>
  <si>
    <t>30590583</t>
  </si>
  <si>
    <t>2018-11-07</t>
  </si>
  <si>
    <t>2019-12-22</t>
  </si>
  <si>
    <t>https://europepmc.org/articles/PMC6484881/</t>
  </si>
  <si>
    <t>2019-09-10</t>
  </si>
  <si>
    <t>2018-12-23</t>
  </si>
  <si>
    <t>5c7003688c51b9.03581268</t>
  </si>
  <si>
    <t>10.1093/jac/dkz013</t>
  </si>
  <si>
    <t>Ba X</t>
  </si>
  <si>
    <t>Kalmar L, Hadjirin NF, Kerschner H, Apfalter P, Morgan FJ, Paterson GK, Girvan SL, Zhou R, Harrison EM, Holmes MA</t>
  </si>
  <si>
    <t>Truncation of GdpP mediates β-lactam resistance in clinical isolates of Staphylococcus aureus.</t>
  </si>
  <si>
    <t>1182-1191</t>
  </si>
  <si>
    <t>30759229</t>
  </si>
  <si>
    <t>2019-01-03</t>
  </si>
  <si>
    <t>5c700368ab7ed7.22238024</t>
  </si>
  <si>
    <t>10.2807/1560-7917.es.2019.24.4.1800215</t>
  </si>
  <si>
    <t>Toleman MS</t>
  </si>
  <si>
    <t>Reuter S, Jamrozy D, Wilson HJ, Blane B, Harrison EM, Coll F, Hope RJ, Kearns A, Parkhill J, Peacock SJ, Török ME</t>
  </si>
  <si>
    <t>Prospective genomic surveillance of methicillin-resistant  (MRSA) associated with bloodstream infection, England, 1 October 2012 to 30 September 2013.</t>
  </si>
  <si>
    <t>PMC6351993</t>
  </si>
  <si>
    <t>30696529</t>
  </si>
  <si>
    <t>http://europepmc.org/articles/PMC6351993</t>
  </si>
  <si>
    <t>5c700368f17590.03347125</t>
  </si>
  <si>
    <t>10.1093/rheumatology/key317</t>
  </si>
  <si>
    <t>Kronbichler A</t>
  </si>
  <si>
    <t>Blane B, Holmes MA, Wagner J, Parkhill J, Peacock SJ, Jayne DRW, Harrison EM</t>
  </si>
  <si>
    <t>Nasal carriage of Staphylococcus pseudintermedius in patients with granulomatosis with polyangiitis.</t>
  </si>
  <si>
    <t>Rheumatology (Oxford, England)</t>
  </si>
  <si>
    <t>548-550</t>
  </si>
  <si>
    <t>1462-0332</t>
  </si>
  <si>
    <t>1462-0324</t>
  </si>
  <si>
    <t>PMC6381761</t>
  </si>
  <si>
    <t>30412252</t>
  </si>
  <si>
    <t>2018-09-06</t>
  </si>
  <si>
    <t>http://europepmc.org/articles/PMC6381761</t>
  </si>
  <si>
    <t>2019-07-25</t>
  </si>
  <si>
    <t>5c70036926b962.43666864</t>
  </si>
  <si>
    <t>10.1099/ijsem.0.003098</t>
  </si>
  <si>
    <t>Drigo I, Harrison EM, Parkhill J, Holmes MA, Paterson GK</t>
  </si>
  <si>
    <t>Staphylococcus caeli sp. nov., isolated from air sampling in an industrial rabbit holding.</t>
  </si>
  <si>
    <t>International journal of systematic and evolutionary microbiology</t>
  </si>
  <si>
    <t>82-86</t>
  </si>
  <si>
    <t>1466-5034</t>
  </si>
  <si>
    <t>1466-5026</t>
  </si>
  <si>
    <t>30427304</t>
  </si>
  <si>
    <t>https://www.research.ed.ac.uk/portal/en/publications/staphylococcus-caeli-sp-nov-isolated-from-air-sampling-in-an-industrial-rabbit-holding(3ff35f8d-248d-4ef4-ad4e-3051276608fb).html</t>
  </si>
  <si>
    <t>5c700369449be6.77093095</t>
  </si>
  <si>
    <t>10.1038/s41559-018-0617-0</t>
  </si>
  <si>
    <t>Richardson EJ</t>
  </si>
  <si>
    <t>Bacigalupe R, Harrison EM, Weinert LA, Lycett S, Vrieling M, Robb K, Hoskisson PA, Holden MTG, Feil EJ, Paterson GK, Tong SYC, Shittu A, van Wamel W, Aanensen DM, Parkhill J, Peacock SJ, Corander J, Holmes M, Fitzgerald JR</t>
  </si>
  <si>
    <t>Gene exchange drives the ecological success of a multi-host bacterial pathogen.</t>
  </si>
  <si>
    <t>Nature ecology &amp; evolution</t>
  </si>
  <si>
    <t>1468-1478</t>
  </si>
  <si>
    <t>2397-334X</t>
  </si>
  <si>
    <t>30038246</t>
  </si>
  <si>
    <t>http://hdl.handle.net/20.500.11820/1c56e4ba-880d-4579-a7d0-75c3f4a8ab94</t>
  </si>
  <si>
    <t>2018-07-23</t>
  </si>
  <si>
    <t>5c8916e1af8eb5.51910626</t>
  </si>
  <si>
    <t>10.1002/nbm.3781</t>
  </si>
  <si>
    <t>Fetit AE</t>
  </si>
  <si>
    <t>Novak J, Rodriguez D, Auer DP, Clark CA, Grundy RG, Peet AC, Arvanitis TN</t>
  </si>
  <si>
    <t>Radiomics in paediatric neuro-oncology: A multicentre study on MRI texture analysis.</t>
  </si>
  <si>
    <t>NMR in biomedicine</t>
  </si>
  <si>
    <t>1099-1492</t>
  </si>
  <si>
    <t>0952-3480</t>
  </si>
  <si>
    <t>000418167500002</t>
  </si>
  <si>
    <t>29073725</t>
  </si>
  <si>
    <t>2017-07-10</t>
  </si>
  <si>
    <t>2017-10-26</t>
  </si>
  <si>
    <t>5c8916e1ccc831.62936290</t>
  </si>
  <si>
    <t>10.1002/mrm.26837</t>
  </si>
  <si>
    <t>Zarinabad N</t>
  </si>
  <si>
    <t>Abernethy LJ, Avula S, Davies NP, Rodriguez Gutierrez D, Jaspan T, MacPherson L, Mitra D, Rose HEL, Wilson M, Morgan PS, Bailey S, Pizer B, Arvanitis TN, Grundy RG, Auer DP, Peet A</t>
  </si>
  <si>
    <t>Application of pattern recognition techniques for classification of pediatric brain tumors by in vivo 3T  H-MR spectroscopy-A multi-center study.</t>
  </si>
  <si>
    <t>Magnetic resonance in medicine</t>
  </si>
  <si>
    <t>2359-2366</t>
  </si>
  <si>
    <t>1522-2594</t>
  </si>
  <si>
    <t>0740-3194</t>
  </si>
  <si>
    <t>000425026800054</t>
  </si>
  <si>
    <t>PMC5850456</t>
  </si>
  <si>
    <t>28786132</t>
  </si>
  <si>
    <t>2017-06-23</t>
  </si>
  <si>
    <t>http://europepmc.org/articles/PMC5850456</t>
  </si>
  <si>
    <t>5c8916e1ecdd91.64453700</t>
  </si>
  <si>
    <t>10.1007/s10334-018-0716-6</t>
  </si>
  <si>
    <t>Carlin D</t>
  </si>
  <si>
    <t>Babourina-Brooks B, Arvanitis TN, Wilson M, Peet AC</t>
  </si>
  <si>
    <t>Short-acquisition-time JPRESS and its application to paediatric brain tumours.</t>
  </si>
  <si>
    <t>Magma (New York, N.Y.)</t>
  </si>
  <si>
    <t>247-258</t>
  </si>
  <si>
    <t>1352-8661</t>
  </si>
  <si>
    <t>0968-5243</t>
  </si>
  <si>
    <t>PMC6424926</t>
  </si>
  <si>
    <t>30460431</t>
  </si>
  <si>
    <t>http://europepmc.org/articles/PMC6424926</t>
  </si>
  <si>
    <t>2018-11-20</t>
  </si>
  <si>
    <t>5d4433449de5a7.26681747</t>
  </si>
  <si>
    <t>10.1038/s41562-019-0653-z</t>
  </si>
  <si>
    <t>Evangelou E</t>
  </si>
  <si>
    <t>Gao H, Chu C, Ntritsos G, Blakeley P, Butts AR, Pazoki R, Suzuki H, Koskeridis F, Yiorkas AM, Karaman I, Elliott J, Luo Q, Aeschbacher S, Bartz TM, Baumeister SE, Braund PS, Brown MR, Brody JA, Clarke TK, Dimou N, Faul JD, Homuth G, Jackson AU, Kentistou KA, Joshi PK, Lemaitre RN, Lind PA, Lyytikäinen LP, Mangino M, Milaneschi Y, Nelson CP, Nolte IM, Perälä MM, Polasek O, Porteous D, Ratliff SM, Smith JA, Stančáková A, Teumer A, Tuominen S, Thériault S, Vangipurapu J, Whitfield JB, Wood A, Yao J, Yu B, Zhao W, Arking DE, Auvinen J, Liu C, Männikkö M, Risch L, Rotter JI, Snieder H, Veijola J, Blakemore AI, Boehnke M, Campbell H, Conen D, Eriksson JG, Grabe HJ, Guo X, van der Harst P, Hartman CA, Hayward C, Heath AC, Jarvelin MR, Kähönen M, Kardia SLR, Kühne M, Kuusisto J, Laakso M, Lahti J, Lehtimäki T, McIntosh AM, Mohlke KL, Morrison AC, Martin NG, Oldehinkel AJ, Penninx BWJH, Psaty BM, Raitakari OT, Rudan I, Samani NJ, Scott LJ, Spector TD, Verweij N, Weir DR, Wilson JF, Levy D, Tzoulaki I, Bell JD, Matthews PM, Rothenfluh A, Desrivières S, Schumann G, Elliott P</t>
  </si>
  <si>
    <t>New alcohol-related genes suggest shared genetic mechanisms with neuropsychiatric disorders.</t>
  </si>
  <si>
    <t>Nature human behaviour</t>
  </si>
  <si>
    <t>950-961</t>
  </si>
  <si>
    <t>2397-3374</t>
  </si>
  <si>
    <t>31358974</t>
  </si>
  <si>
    <t>http://hdl.handle.net/10044/1/72192</t>
  </si>
  <si>
    <t>2019-07-29</t>
  </si>
  <si>
    <t>5d4433744cb5d4.11443013</t>
  </si>
  <si>
    <t>10.1161/CIRCULATIONAHA.118.038814</t>
  </si>
  <si>
    <t>Gill D</t>
  </si>
  <si>
    <t>Georgakis MK, Koskeridis F, Jiang L, Feng Q, Wei WQ, Theodoratou E, Elliott P, Denny JC, Malik R, Evangelou E, Dehghan A, Dichgans M, Tzoulaki I</t>
  </si>
  <si>
    <t>Use of Genetic Variants Related to Antihypertensive Drugs to Inform on Efficacy and Side Effects.</t>
  </si>
  <si>
    <t>270-279</t>
  </si>
  <si>
    <t>1524-4539</t>
  </si>
  <si>
    <t>0009-7322</t>
  </si>
  <si>
    <t>PMC6687408</t>
  </si>
  <si>
    <t>31234639</t>
  </si>
  <si>
    <t>http://europepmc.org/articles/PMC6687408</t>
  </si>
  <si>
    <t>5d935419720657.37056135</t>
  </si>
  <si>
    <t>10.1016/j.cell.2018.12.009</t>
  </si>
  <si>
    <t>van der Klaauw AA</t>
  </si>
  <si>
    <t>Croizier S, Mendes de Oliveira E, Stadler LKJ, Park S, Kong Y, Banton MC, Tandon P, Hendricks AE, Keogh JM, Riley SE, Papadia S, Henning E, Bounds R, Bochukova EG, Mistry V, O'Rahilly S, Simerly RB, INTERVAL , UK10K Consortium , Minchin JEN, Barroso I, Jones EY, Bouret SG, Farooqi IS</t>
  </si>
  <si>
    <t>Human Semaphorin 3 Variants Link Melanocortin Circuit Development and Energy Balance.</t>
  </si>
  <si>
    <t>Cell</t>
  </si>
  <si>
    <t>729-742.e18</t>
  </si>
  <si>
    <t>1097-4172</t>
  </si>
  <si>
    <t>0092-8674</t>
  </si>
  <si>
    <t>PMC6370916</t>
  </si>
  <si>
    <t>30661757</t>
  </si>
  <si>
    <t>2018-12-05</t>
  </si>
  <si>
    <t>http://hdl.handle.net/20.500.11820/064d6855-7af5-483b-9337-36b99faa0c9a</t>
  </si>
  <si>
    <t>2018-12-21</t>
  </si>
  <si>
    <t>5d9354b3601b98.09847196</t>
  </si>
  <si>
    <t>10.1016/S2214-109X(19)30318-3</t>
  </si>
  <si>
    <t>Kaptoge S</t>
  </si>
  <si>
    <t>Pennells L, De Bacquer D, Cooney M, Kavousi M, Stevens G, Riley L, Savin S, Khan T, Altay S, Amouyel P, Assmann G, Bell S, Ben-Shlomo Y, Berkman L, Beulens J, Björkelund C, Blaha M, Blazer D, Bolton T, Bonita Beaglehole R, Brenner H, Brunner E, Casiglia E, Chamnan P, Choi Y, Chowdry R, Coady S, Crespo C, Cushman M, Dagenais G, D'Agostino Sr R, Daimon M, Davidson K, Engström G, Ford I, Gallacher J, Gansevoort R, Gaziano T, Giampaoli S, Grandits G, Grimsgaard S, Grobbee D, Gudnason V, Guo Q, Tolonen H, Humphries S, Iso H, Jukema J, Kauhanen J, Kengne A, Khalili D, Koenig W, Kromhout D, Krumholz H, Lam T, Laughlin G, Marín Ibañez A, Meade T, Moons K, Nietert P, Ninomiya T, Nordestgaard B, O'Donnell C, Palmieri L, Patel A, Perel P, Price J, Providencia R, Ridker P, Rodriguez B, Rosengren A, Roussel R, Sakurai M, Salomaa V, Sato S, Schöttker B, Shara N, Shaw J, Shin H, Simons L, Sofianopoulou E, Sundström J, Völzke H, Wallace R, Wareham N, Willeit P, Wood D, Wood A, Zhao D, Woodward M, Danaei G, Roth G, Mendis S, Onuma O, Varghese C, Ezzati M, Graham I, Jackson R, Danesh J, Di Angelantonio E</t>
  </si>
  <si>
    <t>World Health Organization cardiovascular disease risk charts: revised models to estimate risk in 21 global regions</t>
  </si>
  <si>
    <t>The Lancet Global Health</t>
  </si>
  <si>
    <t>Publikationer från Uppsala Universitet</t>
  </si>
  <si>
    <t>http://urn.kb.se/resolve?urn=urn:nbn:se:uu:diva-395735</t>
  </si>
  <si>
    <t>2019-07-15</t>
  </si>
  <si>
    <t>5dae58e3853d48.66579166</t>
  </si>
  <si>
    <t>10.1016/j.clnu.2019.04.024</t>
  </si>
  <si>
    <t>Zwakenberg SR</t>
  </si>
  <si>
    <t>Burgess S, Sluijs I, Weiderpass E, EPIC-CVD consortium , Beulens JWJ, van der Schouw YT</t>
  </si>
  <si>
    <t>Circulating phylloquinone, inactive Matrix Gla protein and coronary heart disease risk: A two-sample Mendelian Randomization study.</t>
  </si>
  <si>
    <t>Clinical nutrition (Edinburgh, Scotland)</t>
  </si>
  <si>
    <t>1532-1983</t>
  </si>
  <si>
    <t>0261-5614</t>
  </si>
  <si>
    <t>31103344</t>
  </si>
  <si>
    <t>5dae598e2653a9.09691136</t>
  </si>
  <si>
    <t>10.1093/ije/dyz016</t>
  </si>
  <si>
    <t>Dam V</t>
  </si>
  <si>
    <t>van der Schouw YT, Onland-Moret NC, Groenwold RHH, Peters SAE, Burgess S, Wood AM, Chirlaque MD, Moons KGM, Oliver-Williams C, Schuit E, Tikk K, Weiderpass E, Holm M, Tjønneland A, Kühn T, Fortner RT, Trichopoulou A, Karakatsani A, La Vecchia C, Ferrari P, Gunter M, Masala G, Sieri S, Tumino R, Panico S, Boer JMA, Verschuren WMM, Salamanca-Fernández E, Arriola L, Moreno-Iribas C, Engström G, Melander O, Nordendahl M, Wennberg P, Key TJ, Colorado-Yohar S, Matullo G, Overvad K, Clavel-Chapelon F, Boeing H, Quiros JR, di Angelantonio E, Langenberg C, Sweeting MJ, Riboli E, Wareham NJ, Danesh J, Butterworth A</t>
  </si>
  <si>
    <t>Association of menopausal characteristics and risk of coronary heart disease: a pan-European case-cohort analysis.</t>
  </si>
  <si>
    <t>1275-1285</t>
  </si>
  <si>
    <t>PMC6693816</t>
  </si>
  <si>
    <t>30796459</t>
  </si>
  <si>
    <t>http://europepmc.org/articles/PMC6693816</t>
  </si>
  <si>
    <t>2019-02-23</t>
  </si>
  <si>
    <t>5dae5b77214bf2.81946074</t>
  </si>
  <si>
    <t>10.1021/acs.jproteome.8b00786</t>
  </si>
  <si>
    <t>Harshfield EL</t>
  </si>
  <si>
    <t>Koulman A, Ziemek D, Marney L, Fauman EB, Paul DS, Stacey D, Rasheed A, Lee JJ, Shah N, Jabeen S, Imran A, Abbas S, Hina Z, Qamar N, Mallick NH, Yaqoob Z, Saghir T, Rizvi SNH, Memon A, Rasheed SZ, Memon FU, Qureshi IH, Ishaq M, Frossard P, Danesh J, Saleheen D, Butterworth AS, Wood AM, Griffin JL</t>
  </si>
  <si>
    <t>An Unbiased Lipid Phenotyping Approach To Study the Genetic Determinants of Lipids and Their Association with Coronary Heart Disease Risk Factors.</t>
  </si>
  <si>
    <t>Journal of proteome research</t>
  </si>
  <si>
    <t>2397-2410</t>
  </si>
  <si>
    <t>1535-3907</t>
  </si>
  <si>
    <t>1535-3893</t>
  </si>
  <si>
    <t>PMC6558644</t>
  </si>
  <si>
    <t>30887811</t>
  </si>
  <si>
    <t>https://europepmc.org/articles/PMC6558644/</t>
  </si>
  <si>
    <t>2019-05-09</t>
  </si>
  <si>
    <t>http://pubs.acs.org/page/policy/authorchoice_ccby_termsofuse.html</t>
  </si>
  <si>
    <t>5ddba456b53b19.91167285</t>
  </si>
  <si>
    <t>10.1038/s41467-019-11451-y</t>
  </si>
  <si>
    <t>Pazoki R</t>
  </si>
  <si>
    <t>Evangelou E, Mosen-Ansorena D, Pinto RC, Karaman I, Blakeley P, Gill D, Zuber V, Elliott P, Tzoulaki I, Dehghan A</t>
  </si>
  <si>
    <t>GWAS for urinary sodium and potassium excretion highlights pathways shared with cardiovascular traits.</t>
  </si>
  <si>
    <t>3653</t>
  </si>
  <si>
    <t>PMC6692500</t>
  </si>
  <si>
    <t>31409800</t>
  </si>
  <si>
    <t>http://europepmc.org/articles/PMC6692500</t>
  </si>
  <si>
    <t>5df226a1e57511.19897341</t>
  </si>
  <si>
    <t>10.1038/s41467-019-12958-0</t>
  </si>
  <si>
    <t>Noordam R</t>
  </si>
  <si>
    <t>Bos MM, Wang H, Winkler TW, Bentley AR, Kilpeläinen TO, de Vries PS, Sung YJ, Schwander K, Cade BE, Manning A, Aschard H, Brown MR, Chen H, Franceschini N, Musani SK, Richard M, Vojinovic D, Aslibekyan S, Bartz TM, de Las Fuentes L, Feitosa M, Horimoto AR, Ilkov M, Kho M, Kraja A, Li C, Lim E, Liu Y, Mook-Kanamori DO, Rankinen T, Tajuddin SM, van der Spek A, Wang Z, Marten J, Laville V, Alver M, Evangelou E, Graff ME, He M, Kühnel B, Lyytikäinen LP, Marques-Vidal P, Nolte IM, Palmer ND, Rauramaa R, Shu XO, Snieder H, Weiss S, Wen W, Yanek LR, Adolfo C, Ballantyne C, Bielak L, Biermasz NR, Boerwinkle E, Dimou N, Eiriksdottir G, Gao C, Gharib SA, Gottlieb DJ, Haba-Rubio J, Harris TB, Heikkinen S, Heinzer R, Hixson JE, Homuth G, Ikram MA, Komulainen P, Krieger JE, Lee J, Liu J, Lohman KK, Luik AI, Mägi R, Martin LW, Meitinger T, Metspalu A, Milaneschi Y, Nalls MA, O'Connell J, Peters A, Peyser P, Raitakari OT, Reiner AP, Rensen PCN, Rice TK, Rich SS, Roenneberg T, Rotter JI, Schreiner PJ, Shikany J, Sidney SS, Sims M, Sitlani CM, Sofer T, Strauch K, Swertz MA, Taylor KD, Uitterlinden AG, van Duijn CM, Völzke H, Waldenberger M, Wallance RB, van Dijk KW, Yu C, Zonderman AB, Becker DM, Elliott P, Esko T, Gieger C, Grabe HJ, Lakka TA, Lehtimäki T, North KE, Penninx BWJH, Vollenweider P, Wagenknecht LE, Wu T, Xiang YB, Zheng W, Arnett DK, Bouchard C, Evans MK, Gudnason V, Kardia S, Kelly TN, Kritchevsky SB, Loos RJF, Pereira AC, Province M, Psaty BM, Rotimi C, Zhu X, Amin N, Cupples LA, Fornage M, Fox EF, Guo X, Gauderman WJ, Rice K, Kooperberg C, Munroe PB, Liu CT, Morrison AC, Rao DC, van Heemst D, Redline S</t>
  </si>
  <si>
    <t>Multi-ancestry sleep-by-SNP interaction analysis in 126,926 individuals reveals lipid loci stratified by sleep duration.</t>
  </si>
  <si>
    <t>5121</t>
  </si>
  <si>
    <t>PMC6851116</t>
  </si>
  <si>
    <t>31719535</t>
  </si>
  <si>
    <t>2019-10-04</t>
  </si>
  <si>
    <t>5df227fac442c1.00216118</t>
  </si>
  <si>
    <t>10.1371/journal.pmed.1002833</t>
  </si>
  <si>
    <t>Benyamin B, Moore LSP, Monori G, Zhou A, Koskeridis F, Evangelou E, Laffan M, Walker AP, Tsilidis KK, Dehghan A, Elliott P, Hyppönen E, Tzoulaki I</t>
  </si>
  <si>
    <t>Associations of genetically determined iron status across the phenome: A mendelian randomization study.</t>
  </si>
  <si>
    <t>e1002833</t>
  </si>
  <si>
    <t>PMC6586257</t>
  </si>
  <si>
    <t>31220083</t>
  </si>
  <si>
    <t>http://europepmc.org/articles/PMC6586257</t>
  </si>
  <si>
    <t>5e2acb6d15a759.94959298</t>
  </si>
  <si>
    <t>10.1093/bioinformatics/btz469</t>
  </si>
  <si>
    <t>Kamat MA</t>
  </si>
  <si>
    <t>Blackshaw JA, Young R, Surendran P, Burgess S, Danesh J, Butterworth AS, Staley JR</t>
  </si>
  <si>
    <t>PhenoScanner V2: an expanded tool for searching human genotype-phenotype associations.</t>
  </si>
  <si>
    <t>4851-4853</t>
  </si>
  <si>
    <t>PMC6853652</t>
  </si>
  <si>
    <t>31233103</t>
  </si>
  <si>
    <t>2019-06-19</t>
  </si>
  <si>
    <t>http://europepmc.org/articles/PMC6853652</t>
  </si>
  <si>
    <t>2019-06-24</t>
  </si>
  <si>
    <t>5e2acbf70529e4.53459163</t>
  </si>
  <si>
    <t>10.1016/j.ajhg.2019.10.001</t>
  </si>
  <si>
    <t>Nath AP</t>
  </si>
  <si>
    <t>Ritchie SC, Grinberg NF, Tang HH, Huang QQ, Teo SM, Ahola-Olli AV, Würtz P, Havulinna AS, Santalahti K, Pitkänen N, Lehtimäki T, Kähönen M, Lyytikäinen LP, Raitoharju E, Seppälä I, Sarin AP, Ripatti S, Palotie A, Perola M, Viikari JS, Jalkanen S, Maksimow M, Salmi M, Wallace C, Raitakari OT, Salomaa V, Abraham G, Kettunen J, Inouye M</t>
  </si>
  <si>
    <t>Multivariate Genome-wide Association Analysis of a Cytokine Network Reveals Variants with Widespread Immune, Haematological, and Cardiometabolic Pleiotropy.</t>
  </si>
  <si>
    <t>American journal of human genetics</t>
  </si>
  <si>
    <t>1076-1090</t>
  </si>
  <si>
    <t>1537-6605</t>
  </si>
  <si>
    <t>0002-9297</t>
  </si>
  <si>
    <t>PMC6904835</t>
  </si>
  <si>
    <t>31679650</t>
  </si>
  <si>
    <t>2020-06-05</t>
  </si>
  <si>
    <t>5e2b73f065c201.20976551</t>
  </si>
  <si>
    <t>10.1038/s41467-019-13585-5</t>
  </si>
  <si>
    <t>Hill W</t>
  </si>
  <si>
    <t>Davies N, Ritchie S, Skene N, Bryois J, Bell S, Di Angelantonio E, Roberts D, Xueyi S, Davies G, Liewald D, Porteous D, Hayward C, Butterworth A, McIntosh A, Gale C, Deary I</t>
  </si>
  <si>
    <t>Genome-wide analysis identifies molecular systems and 149 genetic loci associated with income</t>
  </si>
  <si>
    <t>000502771300001</t>
  </si>
  <si>
    <t>PMC6915786</t>
  </si>
  <si>
    <t>http://link.springer.com/article/10.1038/s41467-019-13585-5</t>
  </si>
  <si>
    <t>5e34330e3e69a6.37450383</t>
  </si>
  <si>
    <t>10.1038/s41598-019-48927-2</t>
  </si>
  <si>
    <t>Bhalodiya JM</t>
  </si>
  <si>
    <t>Palit A, Ferrante E, Tiwari MK, Bhudia SK, Arvanitis TN, Williams MA</t>
  </si>
  <si>
    <t>Hierarchical Template Matching for 3D Myocardial Tracking and Cardiac Strain Estimation.</t>
  </si>
  <si>
    <t>12450</t>
  </si>
  <si>
    <t>PMC6713749</t>
  </si>
  <si>
    <t>31462651</t>
  </si>
  <si>
    <t>http://europepmc.org/articles/PMC6713749</t>
  </si>
  <si>
    <t>2019-08-28</t>
  </si>
  <si>
    <t>5e3d92a58afd96.35379598</t>
  </si>
  <si>
    <t>10.1136/jech-2019-212825</t>
  </si>
  <si>
    <t>Shiekh S</t>
  </si>
  <si>
    <t>Forbes H, Mathur R, Smeeth L, Pearce N, Warren-Gash C</t>
  </si>
  <si>
    <t>Ethnicity and risk of diagnosed dementia after stroke: a cohort study using the Clinical Practice Research Datalink</t>
  </si>
  <si>
    <t>Journal of Epidemiology and Community Health</t>
  </si>
  <si>
    <t>2019-10-09</t>
  </si>
  <si>
    <t>2020-01-03</t>
  </si>
  <si>
    <t>5e3d92a64c6f23.95324239</t>
  </si>
  <si>
    <t>Forbes HJ</t>
  </si>
  <si>
    <t>Wong AYS, Morton C, Bhaskaran K, Smeeth L, Richards M, Schmidt SAJ, Langan SM, Warren-Gash C</t>
  </si>
  <si>
    <t>Partner Bereavement and Detection of Dementia: A UK-Based Cohort Study Using Routine Health Data.</t>
  </si>
  <si>
    <t>PMC6918907</t>
  </si>
  <si>
    <t>31594227</t>
  </si>
  <si>
    <t>http://europepmc.org/articles/PMC6918907</t>
  </si>
  <si>
    <t>5e418cea664012.39350396</t>
  </si>
  <si>
    <t>10.1016/j.celrep.2019.07.091</t>
  </si>
  <si>
    <t>Lewis MJ</t>
  </si>
  <si>
    <t>Barnes MR, Blighe K, Goldmann K, Rana S, Hackney JA, Ramamoorthi N, John CR, Watson DS, Kummerfeld SK, Hands R, Riahi S, Rocher-Ros V, Rivellese F, Humby F, Kelly S, Bombardieri M, Ng N, DiCicco M, van der Heijde D, Landewé R, van der Helm-van Mil A, Cauli A, McInnes IB, Buckley CD, Choy E, Taylor PC, Townsend MJ, Pitzalis C</t>
  </si>
  <si>
    <t>Molecular Portraits of Early Rheumatoid Arthritis Identify Clinical and Treatment Response Phenotypes.</t>
  </si>
  <si>
    <t>Cell reports</t>
  </si>
  <si>
    <t>2455-2470.e5</t>
  </si>
  <si>
    <t>2211-1247</t>
  </si>
  <si>
    <t>PMC6718830</t>
  </si>
  <si>
    <t>31461658</t>
  </si>
  <si>
    <t>2019-07-24</t>
  </si>
  <si>
    <t>http://europepmc.org/articles/PMC6718830</t>
  </si>
  <si>
    <t>5e418cea96bbb6.61699181</t>
  </si>
  <si>
    <t>10.1093/bioinformatics/btz704</t>
  </si>
  <si>
    <t>John CR</t>
  </si>
  <si>
    <t>Watson D, Barnes MR, Pitzalis C, Lewis MJ</t>
  </si>
  <si>
    <t>Spectrum: Fast density-aware spectral clustering for single and multi-omic data.</t>
  </si>
  <si>
    <t>31501851</t>
  </si>
  <si>
    <t>am</t>
  </si>
  <si>
    <t>5e418ceac20740.61805514</t>
  </si>
  <si>
    <t>10.1136/annrheumdis-2018-214539</t>
  </si>
  <si>
    <t>Humby F</t>
  </si>
  <si>
    <t>Lewis M, Ramamoorthi N, Hackney JA, Barnes MR, Bombardieri M, Setiadi AF, Kelly S, Bene F, DiCicco M, Riahi S, Rocher V, Ng N, Lazarou I, Hands R, van der Heijde D, Landewé RBM, van der Helm-van Mil A, Cauli A, McInnes I, Buckley CD, Choy EH, Taylor PC, Townsend MJ, Pitzalis C</t>
  </si>
  <si>
    <t>Synovial cellular and molecular signatures stratify clinical response to csDMARD therapy and predict radiographic progression in early rheumatoid arthritis patients.</t>
  </si>
  <si>
    <t>Annals of the rheumatic diseases</t>
  </si>
  <si>
    <t>761-772</t>
  </si>
  <si>
    <t>1468-2060</t>
  </si>
  <si>
    <t>0003-4967</t>
  </si>
  <si>
    <t>PMC6579551</t>
  </si>
  <si>
    <t>30878974</t>
  </si>
  <si>
    <t>https://pure.amc.nl/en/publications/synovial-cellular-and-molecular-signatures-stratify-clinical-response-to-csdmard-therapy-and-predict-radiographic-progression-in-early-rheumatoid-arthritis-patients(ff3f9c93-d72b-4c38-b1af-e62c734fe3e3).html</t>
  </si>
  <si>
    <t>5e418ceae33843.23303217</t>
  </si>
  <si>
    <t>10.1136/bmj.l886</t>
  </si>
  <si>
    <t>Watson DS</t>
  </si>
  <si>
    <t>Krutzinna J, Bruce IN, Griffiths CE, McInnes IB, Barnes MR, Floridi L</t>
  </si>
  <si>
    <t>Clinical applications of machine learning algorithms: beyond the black box.</t>
  </si>
  <si>
    <t>l886</t>
  </si>
  <si>
    <t>30862612</t>
  </si>
  <si>
    <t>5e418ceb165142.71607191</t>
  </si>
  <si>
    <t>10.1016/j.jid.2018.04.041</t>
  </si>
  <si>
    <t>Foulkes AC</t>
  </si>
  <si>
    <t>Watson DS, Carr DF, Kenny JG, Slidel T, Parslew R, Pirmohamed M, PSORT Consortium , Anders S, Reynolds NJ, Griffiths CEM, Warren RB, Barnes MR</t>
  </si>
  <si>
    <t>A Framework for Multi-Omic Prediction of Treatment Response to Biologic Therapy for Psoriasis.</t>
  </si>
  <si>
    <t>The Journal of investigative dermatology</t>
  </si>
  <si>
    <t>100-107</t>
  </si>
  <si>
    <t>30030151</t>
  </si>
  <si>
    <t>2018-04-02</t>
  </si>
  <si>
    <t>https://www.research.manchester.ac.uk/portal/en/publications/a-framework-for-multiomic-prediction-of-treatment-response-to-biologic-therapy-for-psoriasis(37de7daf-ae25-42a0-946b-de99d19d27d3).html</t>
  </si>
  <si>
    <t>5e46a3f10406c4.62964856</t>
  </si>
  <si>
    <t>10.1161/CIRCGEN.119.002711</t>
  </si>
  <si>
    <t>Allara E</t>
  </si>
  <si>
    <t>Morani G, Carter P, Gkatzionis A, Zuber V, Foley CN, Rees JMB, Mason AM, Bell S, Gill D, Lindström S, Butterworth AS, Di Angelantonio E, Peters J, Burgess S, INVENT consortium</t>
  </si>
  <si>
    <t>Genetic Determinants of Lipids and Cardiovascular Disease Outcomes: A Wide-Angled Mendelian Randomization Investigation.</t>
  </si>
  <si>
    <t>e002711</t>
  </si>
  <si>
    <t>PMC6922071</t>
  </si>
  <si>
    <t>University of Cambridge</t>
  </si>
  <si>
    <t>31756303</t>
  </si>
  <si>
    <t>2020-02-14</t>
  </si>
  <si>
    <t>EMS85336</t>
  </si>
  <si>
    <t>5e46a3f238c6c0.27881372</t>
  </si>
  <si>
    <t>10.1183/13993003.01429-2018</t>
  </si>
  <si>
    <t>Sofianopoulou E</t>
  </si>
  <si>
    <t>Kaptoge S, Gräf S, Hadinnapola C, Treacy CM, Church C, Coghlan G, Gibbs JSR, Haimel M, Howard LS, Johnson M, Kiely DG, Lawrie A, Lordan J, MacKenzie Ross RV, Martin JM, Moledina S, Newnham M, Peacock AJ, Price LC, Rhodes CJ, Suntharalingam J, Swietlik EM, Toshner MR, Wharton J, Wilkins MR, Wort SJ, Pepke-Zaba J, Condliffe R, Corris PA, Di Angelantonio E, Provencher S, Morrell NW</t>
  </si>
  <si>
    <t>Traffic exposures, air pollution and outcomes in pulmonary arterial hypertension: a UK cohort study analysis.</t>
  </si>
  <si>
    <t>30923185</t>
  </si>
  <si>
    <t>2019-03-02</t>
  </si>
  <si>
    <t>https://www.ersjournals.com/user-licence</t>
  </si>
  <si>
    <t>5e46a3f7a71025.33690939</t>
  </si>
  <si>
    <t>10.1038/s41467-019-13848-1</t>
  </si>
  <si>
    <t>Abraham G</t>
  </si>
  <si>
    <t>Malik R, Yonova-Doing E, Salim A, Wang T, Danesh J, Butterworth AS, Howson JMM, Inouye M, Dichgans M</t>
  </si>
  <si>
    <t>Genomic risk score offers predictive performance comparable to clinical risk factors for ischaemic stroke.</t>
  </si>
  <si>
    <t>5819</t>
  </si>
  <si>
    <t>PMC6925280</t>
  </si>
  <si>
    <t>31862893</t>
  </si>
  <si>
    <t>http://europepmc.org/articles/PMC6925280</t>
  </si>
  <si>
    <t>5e46a3fd694459.31512441</t>
  </si>
  <si>
    <t>10.1371/journal.pone.0223692</t>
  </si>
  <si>
    <t>Ritchie SC</t>
  </si>
  <si>
    <t>Kettunen J, Brozynska M, Nath AP, Havulinna AS, Männistö S, Perola M, Salomaa V, Ala-Korpela M, Abraham G, Würtz P, Inouye M</t>
  </si>
  <si>
    <t>Elevated serum alpha-1 antitrypsin is a major component of GlycA-associated risk for future morbidity and mortality.</t>
  </si>
  <si>
    <t>e0223692</t>
  </si>
  <si>
    <t>PMC6808431</t>
  </si>
  <si>
    <t>31644575</t>
  </si>
  <si>
    <t>2019-09-25</t>
  </si>
  <si>
    <t>http://europepmc.org/articles/PMC6808431</t>
  </si>
  <si>
    <t>2019-10-23</t>
  </si>
  <si>
    <t>5e46a53a2f6833.99392823</t>
  </si>
  <si>
    <t>10.1038/s41467-019-08936-1</t>
  </si>
  <si>
    <t>Wittemans LBL</t>
  </si>
  <si>
    <t>Lotta LA, Oliver-Williams C, Stewart ID, Surendran P, Karthikeyan S, Day FR, Koulman A, Imamura F, Zeng L, Erdmann J, Schunkert H, Khaw KT, Griffin JL, Forouhi NG, Scott RA, Wood AM, Burgess S, Howson JMM, Danesh J, Wareham NJ, Butterworth AS, Langenberg C</t>
  </si>
  <si>
    <t>Assessing the causal association of glycine with risk of cardio-metabolic diseases.</t>
  </si>
  <si>
    <t>1060</t>
  </si>
  <si>
    <t>PMC6400990</t>
  </si>
  <si>
    <t>30837465</t>
  </si>
  <si>
    <t>http://europepmc.org/articles/PMC6400990</t>
  </si>
  <si>
    <t>5e4aad180098c3.60857679</t>
  </si>
  <si>
    <t>10.1016/j.tim.2019.12.007</t>
  </si>
  <si>
    <t>Matuszewska M</t>
  </si>
  <si>
    <t>Murray GGR, Harrison EM, Holmes MA, Weinert LA</t>
  </si>
  <si>
    <t>The Evolutionary Genomics of Host Specificity in Staphylococcus aureus.</t>
  </si>
  <si>
    <t>Trends in microbiology</t>
  </si>
  <si>
    <t>1878-4380</t>
  </si>
  <si>
    <t>0966-842X</t>
  </si>
  <si>
    <t>31948727</t>
  </si>
  <si>
    <t>2019-12-09</t>
  </si>
  <si>
    <t>5e4aad1834a6c6.57904084</t>
  </si>
  <si>
    <t>10.1186/s40168-019-0753-z</t>
  </si>
  <si>
    <t>Wagner J</t>
  </si>
  <si>
    <t>Harrison EM, Martinez Del Pero M, Blane B, Mayer G, Leierer J, Gopaluni S, Holmes MA, Parkhill J, Peacock SJ, Jayne DRW, Kronbichler A</t>
  </si>
  <si>
    <t>The composition and functional protein subsystems of the human nasal microbiome in granulomatosis with polyangiitis: a pilot study.</t>
  </si>
  <si>
    <t>Microbiome</t>
  </si>
  <si>
    <t>137</t>
  </si>
  <si>
    <t>2049-2618</t>
  </si>
  <si>
    <t>PMC6806544</t>
  </si>
  <si>
    <t>31640771</t>
  </si>
  <si>
    <t>2019-09-24</t>
  </si>
  <si>
    <t>http://europepmc.org/articles/PMC6806544</t>
  </si>
  <si>
    <t>5e4aad18577680.23383318</t>
  </si>
  <si>
    <t>10.1038/s41564-019-0471-0</t>
  </si>
  <si>
    <t>Harrison EM</t>
  </si>
  <si>
    <t>Ba X, Coll F, Blane B, Restif O, Carvell H, Köser CU, Jamrozy D, Reuter S, Lovering A, Gleadall N, Bellis KL, Uhlemann AC, Lowy FD, Massey RC, Grilo IR, Sobral R, Larsen J, Rhod Larsen A, Vingsbo Lundberg C, Parkhill J, Paterson GK, Holden MTG, Peacock SJ, Holmes MA</t>
  </si>
  <si>
    <t>Genomic identification of cryptic susceptibility to penicillins and β-lactamase inhibitors in methicillin-resistant Staphylococcus aureus.</t>
  </si>
  <si>
    <t>Nature microbiology</t>
  </si>
  <si>
    <t>1680-1691</t>
  </si>
  <si>
    <t>2058-5276</t>
  </si>
  <si>
    <t>31235959</t>
  </si>
  <si>
    <t>2019-04-26</t>
  </si>
  <si>
    <t>5e4aad187417b9.44474864</t>
  </si>
  <si>
    <t>10.1099/ijsem.0.003416</t>
  </si>
  <si>
    <t>Leroy S, Harrison EM, Parkhill J, Holmes MA, Paterson GK</t>
  </si>
  <si>
    <t>Staphylococcus pseudoxylosus sp. nov., isolated from bovine mastitis.</t>
  </si>
  <si>
    <t>2208-2213</t>
  </si>
  <si>
    <t>31225789</t>
  </si>
  <si>
    <t>Hyper Article en Ligne</t>
  </si>
  <si>
    <t>https://hal.archives-ouvertes.fr/hal-02320288</t>
  </si>
  <si>
    <t>5e53b1f874fd91.90566988</t>
  </si>
  <si>
    <t>10.1038/s41597-019-0337-6</t>
  </si>
  <si>
    <t>Acharjee A, Hazeldine J, Bentley C, Foster M, Gkoutos GV, Lord JM</t>
  </si>
  <si>
    <t>Machine learning for the detection of early immunological markers as predictors of multi-organ dysfunction.</t>
  </si>
  <si>
    <t>Scientific data</t>
  </si>
  <si>
    <t>328</t>
  </si>
  <si>
    <t>2052-4463</t>
  </si>
  <si>
    <t>PMC6923383</t>
  </si>
  <si>
    <t>31857590</t>
  </si>
  <si>
    <t>Scientific Data</t>
  </si>
  <si>
    <t>http://link.springer.com/article/10.1038/s41597-019-0337-6</t>
  </si>
  <si>
    <t>5e551a6bd562a8.34189661</t>
  </si>
  <si>
    <t>10.3390/nu11123001</t>
  </si>
  <si>
    <t>Yuan S</t>
  </si>
  <si>
    <t>Bäck M, Bruzelius M, Mason AM, Burgess S, Larsson S</t>
  </si>
  <si>
    <t>Plasma Phospholipid Fatty Acids,  and Risk of 15 Cardiovascular Diseases: A Mendelian Randomisation Study.</t>
  </si>
  <si>
    <t>Nutrients</t>
  </si>
  <si>
    <t>2072-6643</t>
  </si>
  <si>
    <t>PMC6950527</t>
  </si>
  <si>
    <t>31817859</t>
  </si>
  <si>
    <t>2019-12-04</t>
  </si>
  <si>
    <t>http://dx.doi.org/10.3390/nu11123001</t>
  </si>
  <si>
    <t>2019-12-07</t>
  </si>
  <si>
    <t>5e551a6c54fc13.24618567</t>
  </si>
  <si>
    <t>10.1093/hmg/ddz187</t>
  </si>
  <si>
    <t>Lambert SA</t>
  </si>
  <si>
    <t>Abraham G, Inouye M</t>
  </si>
  <si>
    <t>Towards clinical utility of polygenic risk scores.</t>
  </si>
  <si>
    <t>Human molecular genetics</t>
  </si>
  <si>
    <t>R2</t>
  </si>
  <si>
    <t>R133-R142</t>
  </si>
  <si>
    <t>1460-2083</t>
  </si>
  <si>
    <t>0964-6906</t>
  </si>
  <si>
    <t>31363735</t>
  </si>
  <si>
    <t>2019-07-31</t>
  </si>
  <si>
    <t>5e551a6c7fefd6.61463415</t>
  </si>
  <si>
    <t>10.1038/s41467-019-12515-9</t>
  </si>
  <si>
    <t>Lyons PA</t>
  </si>
  <si>
    <t>Peters JE, Alberici F, Liley J, Coulson RMR, Astle W, Baldini C, Bonatti F, Cid MC, Elding H, Emmi G, Epplen J, Guillevin L, Jayne DRW, Jiang T, Gunnarsson I, Lamprecht P, Leslie S, Little MA, Martorana D, Moosig F, Neumann T, Ohlsson S, Quickert S, Ramirez GA, Rewerska B, Schett G, Sinico RA, Szczeklik W, Tesar V, Vukcevic D, European Vasculitis Genetics Consortium , Terrier B, Watts RA, Vaglio A, Holle JU, Wallace C, Smith KGC</t>
  </si>
  <si>
    <t>Genome-wide association study of eosinophilic granulomatosis with polyangiitis reveals genomic loci stratified by ANCA status.</t>
  </si>
  <si>
    <t>5120</t>
  </si>
  <si>
    <t>PMC6851141</t>
  </si>
  <si>
    <t>31719529</t>
  </si>
  <si>
    <t>http://europepmc.org/articles/PMC6851141</t>
  </si>
  <si>
    <t>2019-07-05</t>
  </si>
  <si>
    <t>5e551a6df3ae69.79067452</t>
  </si>
  <si>
    <t>10.2337/db18-0290</t>
  </si>
  <si>
    <t>Cardona A</t>
  </si>
  <si>
    <t>Day FR, Perry JRB, Loh M, Chu AY, Lehne B, Paul DS, Lotta LA, Stewart ID, Kerrison ND, Scott RA, Khaw KT, Forouhi NG, Langenberg C, Liu C, Mendelson MM, Levy D, Beck S, Leslie RD, Dupuis J, Meigs JB, Kooner JS, Pihlajamäki J, Vaag A, Perfilyev A, Ling C, Hivert MF, Chambers JC, Wareham NJ, Ong KK</t>
  </si>
  <si>
    <t>Epigenome-Wide Association Study of Incident Type 2 Diabetes in a British Population: EPIC-Norfolk Study.</t>
  </si>
  <si>
    <t>2315-2326</t>
  </si>
  <si>
    <t>PMC6868468</t>
  </si>
  <si>
    <t>31506343</t>
  </si>
  <si>
    <t>2019-08-25</t>
  </si>
  <si>
    <t>2020-12-01</t>
  </si>
  <si>
    <t>2020-06-01</t>
  </si>
  <si>
    <t>5e551a6e299eb2.88022514</t>
  </si>
  <si>
    <t>10.1371/journal.pone.0222362</t>
  </si>
  <si>
    <t>Rees JMB</t>
  </si>
  <si>
    <t>Wood AM, Dudbridge F, Burgess S</t>
  </si>
  <si>
    <t>Robust methods in Mendelian randomization via penalization of heterogeneous causal estimates.</t>
  </si>
  <si>
    <t>e0222362</t>
  </si>
  <si>
    <t>PMC6756542</t>
  </si>
  <si>
    <t>31545794</t>
  </si>
  <si>
    <t>2019-08-27</t>
  </si>
  <si>
    <t>http://europepmc.org/articles/PMC6756542</t>
  </si>
  <si>
    <t>2019-09-23</t>
  </si>
  <si>
    <t>5e551a6ecf1c50.89821563</t>
  </si>
  <si>
    <t>10.1093/eurheartj/ehz328</t>
  </si>
  <si>
    <t>Zeng L</t>
  </si>
  <si>
    <t>Ntalla I, Kessler T, Kastrati A, Erdmann J, UK Biobank CardioMetabolic Consortium CHD Working Group , Danesh J, Watkins H, Samani NJ, Deloukas P, Schunkert H</t>
  </si>
  <si>
    <t>Genetically modulated educational attainment and coronary disease risk.</t>
  </si>
  <si>
    <t>29</t>
  </si>
  <si>
    <t>2413-2420</t>
  </si>
  <si>
    <t>PMC6669407</t>
  </si>
  <si>
    <t>31170283</t>
  </si>
  <si>
    <t>2019-06-06</t>
  </si>
  <si>
    <t>5e551a6ef13d83.30604178</t>
  </si>
  <si>
    <t>10.1001/jamanetworkopen.2019.8024</t>
  </si>
  <si>
    <t>Batty GD</t>
  </si>
  <si>
    <t>Gale CR, Kivimäki M, Bell S</t>
  </si>
  <si>
    <t>Assessment of Relative Utility of Underlying vs Contributory Causes of Death.</t>
  </si>
  <si>
    <t>e198024</t>
  </si>
  <si>
    <t>PMC6669894</t>
  </si>
  <si>
    <t>31365105</t>
  </si>
  <si>
    <t>http://europepmc.org/articles/PMC6669894</t>
  </si>
  <si>
    <t>5e551a6f1fd139.94782901</t>
  </si>
  <si>
    <t>10.1136/heartjnl-2018-314211</t>
  </si>
  <si>
    <t>Silarova B</t>
  </si>
  <si>
    <t>Sharp S, Usher-Smith JA, Lucas J, Payne RA, Shefer G, Moore C, Girling C, Lawrence K, Tolkien Z, Walker M, Butterworth A, Di Angelantonio E, Danesh J, Griffin SJ</t>
  </si>
  <si>
    <t>Effect of communicating phenotypic and genetic risk of coronary heart disease alongside web-based lifestyle advice: the INFORM Randomised Controlled Trial.</t>
  </si>
  <si>
    <t>Heart (British Cardiac Society)</t>
  </si>
  <si>
    <t>13</t>
  </si>
  <si>
    <t>982-989</t>
  </si>
  <si>
    <t>PMC6582721</t>
  </si>
  <si>
    <t>30928969</t>
  </si>
  <si>
    <t>2019-01-25</t>
  </si>
  <si>
    <t>http://europepmc.org/articles/PMC6582721</t>
  </si>
  <si>
    <t>5e551a6f7b2f84.69980586</t>
  </si>
  <si>
    <t>10.1038/s41588-019-0407-x</t>
  </si>
  <si>
    <t>Wuttke M</t>
  </si>
  <si>
    <t>Li Y, Li M, Sieber KB, Feitosa MF, Gorski M, Tin A, Wang L, Chu AY, Hoppmann A, Kirsten H, Giri A, Chai JF, Sveinbjornsson G, Tayo BO, Nutile T, Fuchsberger C, Marten J, Cocca M, Ghasemi S, Xu Y, Horn K, Noce D, van der Most PJ, Sedaghat S, Yu Z, Akiyama M, Afaq S, Ahluwalia TS, Almgren P, Amin N, Ärnlöv J, Bakker SJL, Bansal N, Baptista D, Bergmann S, Biggs ML, Biino G, Boehnke M, Boerwinkle E, Boissel M, Bottinger EP, Boutin TS, Brenner H, Brumat M, Burkhardt R, Butterworth AS, Campana E, Campbell A, Campbell H, Canouil M, Carroll RJ, Catamo E, Chambers JC, Chee ML, Chee ML, Chen X, Cheng CY, Cheng Y, Christensen K, Cifkova R, Ciullo M, Concas MP, Cook JP, Coresh J, Corre T, Sala CF, Cusi D, Danesh J, Daw EW, de Borst MH, De Grandi A, de Mutsert R, de Vries APJ, Degenhardt F, Delgado G, Demirkan A, Di Angelantonio E, Dittrich K, Divers J, Dorajoo R, Eckardt KU, Ehret G, Elliott P, Endlich K, Evans MK, Felix JF, Foo VHX, Franco OH, Franke A, Freedman BI, Freitag-Wolf S, Friedlander Y, Froguel P, Gansevoort RT, Gao H, Gasparini P, Gaziano JM, Giedraitis V, Gieger C, Girotto G, Giulianini F, Gögele M, Gordon SD, Gudbjartsson DF, Gudnason V, Haller T, Hamet P, Harris TB, Hartman CA, Hayward C, Hellwege JN, Heng CK, Hicks AA, Hofer E, Huang W, Hutri-Kähönen N, Hwang SJ, Ikram MA, Indridason OS, Ingelsson E, Ising M, Jaddoe VWV, Jakobsdottir J, Jonas JB, Joshi PK, Josyula NS, Jung B, Kähönen M, Kamatani Y, Kammerer CM, Kanai M, Kastarinen M, Kerr SM, Khor CC, Kiess W, Kleber ME, Koenig W, Kooner JS, Körner A, Kovacs P, Kraja AT, Krajcoviechova A, Kramer H, Krämer BK, Kronenberg F, Kubo M, Kühnel B, Kuokkanen M, Kuusisto J, La Bianca M, Laakso M, Lange LA, Langefeld CD, Lee JJ, Lehne B, Lehtimäki T, Lieb W, Lifelines Cohort Study , Lim SC, Lind L, Lindgren CM, Liu J, Liu J, Loeffler M, Loos RJF, Lucae S, Lukas MA, Lyytikäinen LP, Mägi R, Magnusson PKE, Mahajan A, Martin NG, Martins J, März W, Mascalzoni D, Matsuda K, Meisinger C, Meitinger T, Melander O, Metspalu A, Mikaelsdottir EK, Milaneschi Y, Miliku K, Mishra PP, V. A. Million Veteran Program , Mohlke KL, Mononen N, Montgomery GW, Mook-Kanamori DO, Mychaleckyj JC, Nadkarni GN, Nalls MA, Nauck M, Nikus K, Ning B, Nolte IM, Noordam R, O'Connell J, O'Donoghue ML, Olafsson I, Oldehinkel AJ, Orho-Melander M, Ouwehand WH, Padmanabhan S, Palmer ND, Palsson R, Penninx BWJH, Perls T, Perola M, Pirastu M, Pirastu N, Pistis G, Podgornaia AI, Polasek O, Ponte B, Porteous DJ, Poulain T, Pramstaller PP, Preuss MH, Prins BP, Province MA, Rabelink TJ, Raffield LM, Raitakari OT, Reilly DF, Rettig R, Rheinberger M, Rice KM, Ridker PM, Rivadeneira F, Rizzi F, Roberts DJ, Robino A, Rossing P, Rudan I, Rueedi R, Ruggiero D, Ryan KA, Saba Y, Sabanayagam C, Salomaa V, Salvi E, Saum KU, Schmidt H, Schmidt R, Schöttker B, Schulz CA, Schupf N, Shaffer CM, Shi Y, Smith AV, Smith BH, Soranzo N, Spracklen CN, Strauch K, Stringham HM, Stumvoll M, Svensson PO, Szymczak S, Tai ES, Tajuddin SM, Tan NYQ, Taylor KD, Teren A, Tham YC, Thiery J, Thio CHL, Thomsen H, Thorleifsson G, Toniolo D, Tönjes A, Tremblay J, Tzoulaki I, Uitterlinden AG, Vaccargiu S, van Dam RM, van der Harst P, van Duijn CM, Velez Edward DR, Verweij N, Vogelezang S, Völker U, Vollenweider P, Waeber G, Waldenberger M, Wallentin L, Wang YX, Wang C, Waterworth DM, Bin Wei W, White H, Whitfield JB, Wild SH, Wilson JF, Wojczynski MK, Wong C, Wong TY, Xu L, Yang Q, Yasuda M, Yerges-Armstrong LM, Zhang W, Zonderman AB, Rotter JI, Bochud M, Psaty BM, Vitart V, Wilson JG, Dehghan A, Parsa A, Chasman DI, Ho K, Morris AP, Devuyst O, Akilesh S, Pendergrass SA, Sim X, Böger CA, Okada Y, Edwards TL, Snieder H, Stefansson K, Hung AM, Heid IM, Scholz M, Teumer A, Köttgen A, Pattaro C</t>
  </si>
  <si>
    <t>A catalog of genetic loci associated with kidney function from analyses of a million individuals.</t>
  </si>
  <si>
    <t>957-972</t>
  </si>
  <si>
    <t>PMC6698888</t>
  </si>
  <si>
    <t>31152163</t>
  </si>
  <si>
    <t>NIHMS1038587</t>
  </si>
  <si>
    <t>2019-03-29</t>
  </si>
  <si>
    <t>https://europepmc.org/articles/PMC6698888/</t>
  </si>
  <si>
    <t>2019-05-31</t>
  </si>
  <si>
    <t>5e551a6faad611.24149299</t>
  </si>
  <si>
    <t>10.1093/eurheartj/ehz388</t>
  </si>
  <si>
    <t>Larsson SC</t>
  </si>
  <si>
    <t>Bäck M, Rees JMB, Mason AM, Burgess S</t>
  </si>
  <si>
    <t>Body mass index and body composition in relation to 14 cardiovascular conditions in UK Biobank: a Mendelian randomization study.</t>
  </si>
  <si>
    <t>221-226</t>
  </si>
  <si>
    <t>PMC6945523</t>
  </si>
  <si>
    <t>31195408</t>
  </si>
  <si>
    <t>EMS84076</t>
  </si>
  <si>
    <t>2019-05-24</t>
  </si>
  <si>
    <t>5e551a6fd7e015.10002766</t>
  </si>
  <si>
    <t>10.1161/CIRCULATIONAHA.118.038813</t>
  </si>
  <si>
    <t>Key TJ</t>
  </si>
  <si>
    <t>Appleby PN, Bradbury KE, Sweeting M, Wood A, Johansson I, Kühn T, Steur M, Weiderpass E, Wennberg M, Lund Würtz AM, Agudo A, Andersson J, Arriola L, Boeing H, Boer JMA, Bonnet F, Boutron-Ruault MC, Cross AJ, Ericson U, Fagherazzi G, Ferrari P, Gunter M, Huerta JM, Katzke V, Khaw KT, Krogh V, La Vecchia C, Matullo G, Moreno-Iribas C, Naska A, Nilsson LM, Olsen A, Overvad K, Palli D, Panico S, Molina-Portillo E, Quirós JR, Skeie G, Sluijs I, Sonestedt E, Stepien M, Tjønneland A, Trichopoulou A, Tumino R, Tzoulaki I, van der Schouw YT, Verschuren WMM, di Angelantonio E, Langenberg C, Forouhi N, Wareham N, Butterworth A, Riboli E, Danesh J</t>
  </si>
  <si>
    <t>Consumption of Meat, Fish, Dairy Products, and Eggs and Risk of Ischemic Heart Disease.</t>
  </si>
  <si>
    <t>25</t>
  </si>
  <si>
    <t>2835-2845</t>
  </si>
  <si>
    <t>PMC6629175</t>
  </si>
  <si>
    <t>31006335</t>
  </si>
  <si>
    <t>Archivio Istituzionale della Ricerca dell'Università degli Studi di Milano</t>
  </si>
  <si>
    <t>http://hdl.handle.net/2434/641343</t>
  </si>
  <si>
    <t>5e551a7059ef99.22824722</t>
  </si>
  <si>
    <t>10.1161/CIRCGEN.118.002376</t>
  </si>
  <si>
    <t>Peloso GM</t>
  </si>
  <si>
    <t>Nomura A, Khera AV, Chaffin M, Won HH, Ardissino D, Danesh J, Schunkert H, Wilson JG, Samani N, Erdmann J, McPherson R, Watkins H, Saleheen D, McCarthy S, Teslovich TM, Leader JB, Lester Kirchner H, Marrugat J, Nohara A, Kawashiri MA, Tada H, Dewey FE, Carey DJ, Baras A, Kathiresan S</t>
  </si>
  <si>
    <t>Rare Protein-Truncating Variants in APOB, Lower Low-Density Lipoprotein Cholesterol, and Protection Against Coronary Heart Disease.</t>
  </si>
  <si>
    <t>e002376</t>
  </si>
  <si>
    <t>30939045</t>
  </si>
  <si>
    <t>http://hdl.handle.net/10230/42971</t>
  </si>
  <si>
    <t>5e551a7083d4f4.06055130</t>
  </si>
  <si>
    <t>10.1093/ije/dyz098</t>
  </si>
  <si>
    <t>Sovio U</t>
  </si>
  <si>
    <t>McBride N, Wood AM, Masconi KL, Cook E, Gaccioli F, Charnock-Jones DS, Lawlor DA, Smith GCS</t>
  </si>
  <si>
    <t>4-Hydroxyglutamate is a novel predictor of pre-eclampsia.</t>
  </si>
  <si>
    <t>31098639</t>
  </si>
  <si>
    <t>2019-05-13</t>
  </si>
  <si>
    <t>https://research-information.bris.ac.uk/ws/files/195225160/dyz098_supplementary_data_revised.pdf</t>
  </si>
  <si>
    <t>2019-05-17</t>
  </si>
  <si>
    <t>5e551a70a8b400.87077198</t>
  </si>
  <si>
    <t>10.1136/thoraxjnl-2018-211855</t>
  </si>
  <si>
    <t>Fermont JM</t>
  </si>
  <si>
    <t>Masconi KL, Jensen MT, Ferrari R, Di Lorenzo VAP, Marott JM, Schuetz P, Watz H, Waschki B, Müllerova H, Polkey MI, Wilkinson IB, Wood AM</t>
  </si>
  <si>
    <t>Biomarkers and clinical outcomes in COPD: a systematic review and meta-analysis.</t>
  </si>
  <si>
    <t>Thorax</t>
  </si>
  <si>
    <t>439-446</t>
  </si>
  <si>
    <t>1468-3296</t>
  </si>
  <si>
    <t>0040-6376</t>
  </si>
  <si>
    <t>PMC6484697</t>
  </si>
  <si>
    <t>30617161</t>
  </si>
  <si>
    <t>2018-11-19</t>
  </si>
  <si>
    <t>http://europepmc.org/articles/PMC6484697</t>
  </si>
  <si>
    <t>5e551a70c95104.63309893</t>
  </si>
  <si>
    <t>10.1038/s41467-019-08737-6</t>
  </si>
  <si>
    <t>Yang Y</t>
  </si>
  <si>
    <t>van der Klaauw AA, Zhu L, Cacciottolo TM, He Y, Stadler LKJ, Wang C, Xu P, Saito K, Hinton A, Yan X, Keogh JM, Henning E, Banton MC, Hendricks AE, Bochukova EG, Mistry V, Lawler KL, Liao L, Xu J, O'Rahilly S, Tong Q, UK10K Consortium , Inês Barroso , O'Malley BW, Farooqi IS, Xu Y</t>
  </si>
  <si>
    <t>Steroid receptor coactivator-1 modulates the function of Pomc neurons and energy homeostasis.</t>
  </si>
  <si>
    <t>1718</t>
  </si>
  <si>
    <t>PMC6461669</t>
  </si>
  <si>
    <t>30979869</t>
  </si>
  <si>
    <t>http://europepmc.org/articles/PMC6461669</t>
  </si>
  <si>
    <t>5e551a70ed7c03.43983034</t>
  </si>
  <si>
    <t>10.1038/s41591-019-0366-x</t>
  </si>
  <si>
    <t>Sun L</t>
  </si>
  <si>
    <t>Clarke R, Bennett D, Guo Y, Walters RG, Hill M, Parish S, Millwood IY, Bian Z, Chen Y, Yu C, Lv J, Collins R, Chen J, Peto R, Li L, Chen Z, China Kadoorie Biobank Collaborative Group , International Steering Committee , International Co-ordinating Centre, Oxford , National Co-ordinating Centre, Beijing , Regional Co-ordinating Centres</t>
  </si>
  <si>
    <t>Causal associations of blood lipids with risk of ischemic stroke and intracerebral hemorrhage in Chinese adults.</t>
  </si>
  <si>
    <t>569-574</t>
  </si>
  <si>
    <t>1546-170X</t>
  </si>
  <si>
    <t>1078-8956</t>
  </si>
  <si>
    <t>PMC6795549</t>
  </si>
  <si>
    <t>30858617</t>
  </si>
  <si>
    <t>EMS84482</t>
  </si>
  <si>
    <t>2019-01-16</t>
  </si>
  <si>
    <t>https://europepmc.org/articles/PMC6795549/</t>
  </si>
  <si>
    <t>2019-03-11</t>
  </si>
  <si>
    <t>5e551a711d08b6.47101162</t>
  </si>
  <si>
    <t>10.2337/dc18-2034</t>
  </si>
  <si>
    <t>Vissers LET</t>
  </si>
  <si>
    <t>Sluijs I, van der Schouw YT, Forouhi NG, Imamura F, Burgess S, Barricarte A, Boeing H, Bonet C, Chirlaque MD, Fagherazzi G, Franks PW, Freisling H, Gunter MJ, Quirós JR, Ibsen DB, Kaaks R, Key T, Khaw KT, Kühn T, Mokoroa O, Nilsson PM, Overvad K, Pala V, Palli D, Panico S, Sacerdote C, Spijkerman AMW, Tjonneland A, Tumino R, Rodríguez-Barranco M, Rolandsson O, Riboli E, Sharp SJ, Langenberg C, Wareham NJ</t>
  </si>
  <si>
    <t>Dairy Product Intake and Risk of Type 2 Diabetes in EPIC-InterAct: A Mendelian Randomization Study.</t>
  </si>
  <si>
    <t>Diabetes care</t>
  </si>
  <si>
    <t>568-575</t>
  </si>
  <si>
    <t>1935-5548</t>
  </si>
  <si>
    <t>0149-5992</t>
  </si>
  <si>
    <t>30728219</t>
  </si>
  <si>
    <t>2019-01-09</t>
  </si>
  <si>
    <t>Closed Access</t>
  </si>
  <si>
    <t>Web-based Archive of RIVM Publications</t>
  </si>
  <si>
    <t>http://hdl.handle.net/10029/622780</t>
  </si>
  <si>
    <t>5e551a7163d343.41560585</t>
  </si>
  <si>
    <t>10.1093/eurheartj/ehz003</t>
  </si>
  <si>
    <t>Tikkanen E</t>
  </si>
  <si>
    <t>Gustafsson S, Knowles JW, Perez M, Burgess S, Ingelsson E</t>
  </si>
  <si>
    <t>Body composition and atrial fibrillation: a Mendelian randomization study.</t>
  </si>
  <si>
    <t>1277-1282</t>
  </si>
  <si>
    <t>PMC6475522</t>
  </si>
  <si>
    <t>30721963</t>
  </si>
  <si>
    <t>2020-04-21</t>
  </si>
  <si>
    <t>5e551a71854516.84415304</t>
  </si>
  <si>
    <t>10.1038/s41588-018-0334-2</t>
  </si>
  <si>
    <t>Justice AE</t>
  </si>
  <si>
    <t>Karaderi T, Highland HM, Young KL, Graff M, Lu Y, Turcot V, Auer PL, Fine RS, Guo X, Schurmann C, Lempradl A, Marouli E, Mahajan A, Winkler TW, Locke AE, Medina-Gomez C, Esko T, Vedantam S, Giri A, Lo KS, Alfred T, Mudgal P, Ng MCY, Heard-Costa NL, Feitosa MF, Manning AK, Willems SM, Sivapalaratnam S, Abecasis G, Alam DS, Allison M, Amouyel P, Arzumanyan Z, Balkau B, Bastarache L, Bergmann S, Bielak LF, Blüher M, Boehnke M, Boeing H, Boerwinkle E, Böger CA, Bork-Jensen J, Bottinger EP, Bowden DW, Brandslund I, Broer L, Burt AA, Butterworth AS, Caulfield MJ, Cesana G, Chambers JC, Chasman DI, Chen YI, Chowdhury R, Christensen C, Chu AY, Collins FS, Cook JP, Cox AJ, Crosslin DS, Danesh J, de Bakker PIW, Denus S, Mutsert R, Dedoussis G, Demerath EW, Dennis JG, Denny JC, Di Angelantonio E, Dörr M, Drenos F, Dubé MP, Dunning AM, Easton DF, Elliott P, Evangelou E, Farmaki AE, Feng S, Ferrannini E, Ferrieres J, Florez JC, Fornage M, Fox CS, Franks PW, Friedrich N, Gan W, Gandin I, Gasparini P, Giedraitis V, Girotto G, Gorski M, Grallert H, Grarup N, Grove ML, Gustafsson S, Haessler J, Hansen T, Hattersley AT, Hayward C, Heid IM, Holmen OL, Hovingh GK, Howson JMM, Hu Y, Hung YJ, Hveem K, Ikram MA, Ingelsson E, Jackson AU, Jarvik GP, Jia Y, Jørgensen T, Jousilahti P, Justesen JM, Kahali B, Karaleftheri M, Kardia SLR, Karpe F, Kee F, Kitajima H, Komulainen P, Kooner JS, Kovacs P, Krämer BK, Kuulasmaa K, Kuusisto J, Laakso M, Lakka TA, Lamparter D, Lange LA, Langenberg C, Larson EB, Lee NR, Lee WJ, Lehtimäki T, Lewis CE, Li H, Li J, Li-Gao R, Lin LA, Lin X, Lind L, Lindström J, Linneberg A, Liu CT, Liu DJ, Luan J, Lyytikäinen LP, MacGregor S, Mägi R, Männistö S, Marenne G, Marten J, Masca NGD, McCarthy MI, Meidtner K, Mihailov E, Moilanen L, Moitry M, Mook-Kanamori DO, Morgan A, Morris AP, Müller-Nurasyid M, Munroe PB, Narisu N, Nelson CP, Neville M, Ntalla I, O'Connell JR, Owen KR, Pedersen O, Peloso GM, Pennell CE, Perola M, Perry JA, Perry JRB, Pers TH, Ewing A, Polasek O, Raitakari OT, Rasheed A, Raulerson CK, Rauramaa R, Reilly DF, Reiner AP, Ridker PM, Rivas MA, Robertson NR, Robino A, Rudan I, Ruth KS, Saleheen D, Salomaa V, Samani NJ, Schreiner PJ, Schulze MB, Scott RA, Segura-Lepe M, Sim X, Slater AJ, Small KS, Smith BH, Smith JA, Southam L, Spector TD, Speliotes EK, Stefansson K, Steinthorsdottir V, Stirrups KE, Strauch K, Stringham HM, Stumvoll M, Sun L, Surendran P, Swart KMA, Tardif JC, Taylor KD, Teumer A, Thompson DJ, Thorleifsson G, Thorsteinsdottir U, Thuesen BH, Tönjes A, Torres M, Tsafantakis E, Tuomilehto J, Uitterlinden AG, Uusitupa M, van Duijn CM, Vanhala M, Varma R, Vermeulen SH, Vestergaard H, Vitart V, Vogt TF, Vuckovic D, Wagenknecht LE, Walker M, Wallentin L, Wang F, Wang CA, Wang S, Wareham NJ, Warren HR, Waterworth DM, Wessel J, White HD, Willer CJ, Wilson JG, Wood AR, Wu Y, Yaghootkar H, Yao J, Yerges-Armstrong LM, Young R, Zeggini E, Zhan X, Zhang W, Zhao JH, Zhao W, Zheng H, Zhou W, Zillikens MC, Rivadeneira F, Borecki IB, Pospisilik JA, Deloukas P, Frayling TM, Lettre G, Mohlke KL, Rotter JI, Kutalik Z, Hirschhorn JN, Cupples LA, Loos RJF, North KE, Lindgren CM, CHD Exome+ Consortium , Cohorts for Heart and Aging Research in Genomic Epidemiology (CHARGE) Consortium , EPIC-CVD Consortium , ExomeBP Consortium , Global Lipids Genetic Consortium , GoT2D Genes Consortium , InterAct , ReproGen Consortium , T2D-Genes Consortium , MAGIC Investigators</t>
  </si>
  <si>
    <t>Protein-coding variants implicate novel genes related to lipid homeostasis contributing to body-fat distribution.</t>
  </si>
  <si>
    <t>452-469</t>
  </si>
  <si>
    <t>PMC6560635</t>
  </si>
  <si>
    <t>30778226</t>
  </si>
  <si>
    <t>NIHMS1016010</t>
  </si>
  <si>
    <t>2018-12-17</t>
  </si>
  <si>
    <t>http://europepmc.org/articles/PMC6560635</t>
  </si>
  <si>
    <t>5e551a71b154f7.86498970</t>
  </si>
  <si>
    <t>10.1038/s41588-018-0321-7</t>
  </si>
  <si>
    <t>Shrine N</t>
  </si>
  <si>
    <t>Guyatt AL, Erzurumluoglu AM, Jackson VE, Hobbs BD, Melbourne CA, Batini C, Fawcett KA, Song K, Sakornsakolpat P, Li X, Boxall R, Reeve NF, Obeidat M, Zhao JH, Wielscher M, Weiss S, Kentistou KA, Cook JP, Sun BB, Zhou J, Hui J, Karrasch S, Imboden M, Harris SE, Marten J, Enroth S, Kerr SM, Surakka I, Vitart V, Lehtimäki T, Allen RJ, Bakke PS, Beaty TH, Bleecker ER, Bossé Y, Brandsma CA, Chen Z, Crapo JD, Danesh J, DeMeo DL, Dudbridge F, Ewert R, Gieger C, Gulsvik A, Hansell AL, Hao K, Hoffman JD, Hokanson JE, Homuth G, Joshi PK, Joubert P, Langenberg C, Li X, Li L, Lin K, Lind L, Locantore N, Luan J, Mahajan A, Maranville JC, Murray A, Nickle DC, Packer R, Parker MM, Paynton ML, Porteous DJ, Prokopenko D, Qiao D, Rawal R, Runz H, Sayers I, Sin DD, Smith BH, Soler Artigas M, Sparrow D, Tal-Singer R, Timmers PRHJ, Van den Berge M, Whittaker JC, Woodruff PG, Yerges-Armstrong LM, Troyanskaya OG, Raitakari OT, Kähönen M, Polašek O, Gyllensten U, Rudan I, Deary IJ, Probst-Hensch NM, Schulz H, James AL, Wilson JF, Stubbe B, Zeggini E, Jarvelin MR, Wareham N, Silverman EK, Hayward C, Morris AP, Butterworth AS, Scott RA, Walters RG, Meyers DA, Cho MH, Strachan DP, Hall IP, Tobin MD, Wain LV, Understanding Society Scientific Group</t>
  </si>
  <si>
    <t>New genetic signals for lung function highlight pathways and chronic obstructive pulmonary disease associations across multiple ancestries.</t>
  </si>
  <si>
    <t>481-493</t>
  </si>
  <si>
    <t>PMC6397078</t>
  </si>
  <si>
    <t>30804560</t>
  </si>
  <si>
    <t>NIHMS1514965</t>
  </si>
  <si>
    <t>2018-11-27</t>
  </si>
  <si>
    <t>http://europepmc.org/articles/PMC6397078</t>
  </si>
  <si>
    <t>2019-02-25</t>
  </si>
  <si>
    <t>5e551a72194850.88256199</t>
  </si>
  <si>
    <t>10.1056/NEJMoa1806747</t>
  </si>
  <si>
    <t>Ference BA</t>
  </si>
  <si>
    <t>Ray KK, Catapano AL, Ference TB, Burgess S, Neff DR, Oliver-Williams C, Wood AM, Butterworth AS, Di Angelantonio E, Danesh J, Kastelein JJP, Nicholls SJ</t>
  </si>
  <si>
    <t>Mendelian Randomization Study of  and Cardiovascular Disease.</t>
  </si>
  <si>
    <t>The New England journal of medicine</t>
  </si>
  <si>
    <t>1033-1042</t>
  </si>
  <si>
    <t>1533-4406</t>
  </si>
  <si>
    <t>0028-4793</t>
  </si>
  <si>
    <t>30865797</t>
  </si>
  <si>
    <t>http://hdl.handle.net/10044/1/68164</t>
  </si>
  <si>
    <t>http://www.nejmgroup.org/legal/terms-of-use.htm</t>
  </si>
  <si>
    <t>5e551a7263a259.54023987</t>
  </si>
  <si>
    <t>10.1136/bmj.l1042</t>
  </si>
  <si>
    <t>Sun YQ</t>
  </si>
  <si>
    <t>Burgess S, Staley JR, Wood AM, Bell S, Kaptoge SK, Guo Q, Bolton TR, Mason AM, Butterworth AS, Di Angelantonio E, Vie GÅ, Bjørngaard JH, Kinge JM, Chen Y, Mai XM</t>
  </si>
  <si>
    <t>Body mass index and all cause mortality in HUNT and UK Biobank studies: linear and non-linear mendelian randomisation analyses.</t>
  </si>
  <si>
    <t>l1042</t>
  </si>
  <si>
    <t>PMC6434515</t>
  </si>
  <si>
    <t>30957776</t>
  </si>
  <si>
    <t>http://europepmc.org/articles/PMC6434515</t>
  </si>
  <si>
    <t>2019-03-26</t>
  </si>
  <si>
    <t>5e551a72877ba8.62689493</t>
  </si>
  <si>
    <t>10.1136/bmj.l476</t>
  </si>
  <si>
    <t>Luo S</t>
  </si>
  <si>
    <t>Au Yeung SL, Zhao JV, Burgess S, Schooling CM</t>
  </si>
  <si>
    <t>Association of genetically predicted testosterone with thromboembolism, heart failure, and myocardial infarction: mendelian randomisation study in UK Biobank.</t>
  </si>
  <si>
    <t>l476</t>
  </si>
  <si>
    <t>PMC6402044</t>
  </si>
  <si>
    <t>30842065</t>
  </si>
  <si>
    <t>http://europepmc.org/articles/PMC6402044</t>
  </si>
  <si>
    <t>5e551a72ab4927.28752441</t>
  </si>
  <si>
    <t>10.1161/CIRCGEN.118.002468</t>
  </si>
  <si>
    <t>Larsson S</t>
  </si>
  <si>
    <t>Allara E, Mason A, Michaëlsson K, Burgess S</t>
  </si>
  <si>
    <t>Thyroid Function and Dysfunction in Relation to 16 Cardiovascular Diseases A Mendelian Randomization Study</t>
  </si>
  <si>
    <t>PMC6443057</t>
  </si>
  <si>
    <t>EMS81599</t>
  </si>
  <si>
    <t>http://urn.kb.se/resolve?urn=urn:nbn:se:uu:diva-383883</t>
  </si>
  <si>
    <t>5e551a732acec9.69296395</t>
  </si>
  <si>
    <t>10.1001/jamacardio.2018.4537</t>
  </si>
  <si>
    <t>Gregson J</t>
  </si>
  <si>
    <t>Kaptoge S, Bolton T, Pennells L, Willeit P, Burgess S, Bell S, Sweeting M, Rimm EB, Kabrhel C, Zöller B, Assmann G, Gudnason V, Folsom AR, Arndt V, Fletcher A, Norman PE, Nordestgaard BG, Kitamura A, Mahmoodi BK, Whincup PH, Knuiman M, Salomaa V, Meisinger C, Koenig W, Kavousi M, Völzke H, Cooper JA, Ninomiya T, Casiglia E, Rodriguez B, Ben-Shlomo Y, Després JP, Simons L, Barrett-Connor E, Björkelund C, Notdurfter M, Kromhout D, Price J, Sutherland SE, Sundström J, Kauhanen J, Gallacher J, Beulens JWJ, Dankner R, Cooper C, Giampaoli S, Deen JF, Gómez de la Cámara A, Kuller LH, Rosengren A, Svensson PJ, Nagel D, Crespo CJ, Brenner H, Albertorio-Diaz JR, Atkins R, Brunner EJ, Shipley M, Njølstad I, Lawlor DA, van der Schouw YT, Selmer RM, Trevisan M, Verschuren WMM, Greenland P, Wassertheil-Smoller S, Lowe GDO, Wood AM, Butterworth AS, Thompson SG, Danesh J, Di Angelantonio E, Meade T, Emerging Risk Factors Collaboration</t>
  </si>
  <si>
    <t>Cardiovascular Risk Factors Associated With Venous Thromboembolism.</t>
  </si>
  <si>
    <t>JAMA cardiology</t>
  </si>
  <si>
    <t>163-173</t>
  </si>
  <si>
    <t>2380-6591</t>
  </si>
  <si>
    <t>PMC6386140</t>
  </si>
  <si>
    <t>30649175</t>
  </si>
  <si>
    <t>EMS81892</t>
  </si>
  <si>
    <t>http://europepmc.org/articles/PMC6386140</t>
  </si>
  <si>
    <t>5e551a735eebb2.47930245</t>
  </si>
  <si>
    <t>10.1371/journal.pone.0213653</t>
  </si>
  <si>
    <t>Alaa AM</t>
  </si>
  <si>
    <t>Bolton T, Di Angelantonio E, Rudd JHF, van der Schaar M</t>
  </si>
  <si>
    <t>Cardiovascular disease risk prediction using automated machine learning: A prospective study of 423,604 UK Biobank participants.</t>
  </si>
  <si>
    <t>e0213653</t>
  </si>
  <si>
    <t>PMC6519796</t>
  </si>
  <si>
    <t>31091238</t>
  </si>
  <si>
    <t>http://europepmc.org/articles/PMC6519796</t>
  </si>
  <si>
    <t>5e551a74096f38.72252409</t>
  </si>
  <si>
    <t>10.1001/jama.2018.20045</t>
  </si>
  <si>
    <t>Kastelein JJP, Ray KK, Ginsberg HN, Chapman MJ, Packard CJ, Laufs U, Oliver-Williams C, Wood AM, Butterworth AS, Di Angelantonio E, Danesh J, Nicholls SJ, Bhatt DL, Sabatine MS, Catapano AL</t>
  </si>
  <si>
    <t>Association of Triglyceride-Lowering LPL Variants and LDL-C-Lowering LDLR Variants With Risk of Coronary Heart Disease.</t>
  </si>
  <si>
    <t>364-373</t>
  </si>
  <si>
    <t>PMC6439767</t>
  </si>
  <si>
    <t>30694319</t>
  </si>
  <si>
    <t>https://doi.org/10.1001/jama.2018.20045</t>
  </si>
  <si>
    <t>5e551b09136688.75517003</t>
  </si>
  <si>
    <t>10.1186/s12916-019-1474-7</t>
  </si>
  <si>
    <t>Freisling H</t>
  </si>
  <si>
    <t>Viallon V, Lennon H, Bagnardi V, Ricci C, Butterworth AS, Sweeting M, Muller D, Romieu I, Bazelle P, Kvaskoff M, Arveux P, Severi G, Bamia C, Kühn T, Kaaks R, Bergmann M, Boeing H, Tjønneland A, Olsen A, Overvad K, Dahm CC, Menéndez V, Agudo A, Sánchez MJ, Amiano P, Santiuste C, Gurrea AB, Tong TYN, Schmidt JA, Tzoulaki I, Tsilidis KK, Ward H, Palli D, Agnoli C, Tumino R, Ricceri F, Panico S, Picavet HSJ, Bakker M, Monninkhof E, Nilsson P, Manjer J, Rolandsson O, Thysell E, Weiderpass E, Jenab M, Riboli E, Vineis P, Danesh J, Wareham NJ, Gunter MJ, Ferrari P</t>
  </si>
  <si>
    <t>Lifestyle factors and risk of multimorbidity of cancer and cardiometabolic diseases: a multinational cohort study.</t>
  </si>
  <si>
    <t>BMC medicine</t>
  </si>
  <si>
    <t>1741-7015</t>
  </si>
  <si>
    <t>PMC6953215</t>
  </si>
  <si>
    <t>31918762</t>
  </si>
  <si>
    <t>http://link.springer.com/article/10.1186/s12916-019-1474-7</t>
  </si>
  <si>
    <t>5e551b098ab295.62276962</t>
  </si>
  <si>
    <t>10.1038/s41467-019-14161-7</t>
  </si>
  <si>
    <t>Harris SE</t>
  </si>
  <si>
    <t>Cox SR, Bell S, Marioni RE, Prins BP, Pattie A, Corley J, Muñoz Maniega S, Valdés Hernández M, Morris Z, John S, Bronson PG, Tucker-Drob EM, Starr JM, Bastin ME, Wardlaw JM, Butterworth AS, Deary IJ</t>
  </si>
  <si>
    <t>Neurology-related protein biomarkers are associated with cognitive ability and brain volume in older age.</t>
  </si>
  <si>
    <t>800</t>
  </si>
  <si>
    <t>PMC7010796</t>
  </si>
  <si>
    <t>32041957</t>
  </si>
  <si>
    <t>5e623bafc0f030.54170987</t>
  </si>
  <si>
    <t>10.7326/M18-2246</t>
  </si>
  <si>
    <t>Abuabara K</t>
  </si>
  <si>
    <t>Magyari A, McCulloch CE, Linos E, Margolis DJ, Langan SM</t>
  </si>
  <si>
    <t>Prevalence of Atopic Eczema Among Patients Seen in Primary Care: Data From The Health Improvement Network.</t>
  </si>
  <si>
    <t>Annals of internal medicine</t>
  </si>
  <si>
    <t>354-356</t>
  </si>
  <si>
    <t>1539-3704</t>
  </si>
  <si>
    <t>0003-4819</t>
  </si>
  <si>
    <t>PMC6548682</t>
  </si>
  <si>
    <t>30508419</t>
  </si>
  <si>
    <t>NIHMS1014144</t>
  </si>
  <si>
    <t>5e623bfe933739.59166071</t>
  </si>
  <si>
    <t>10.1111/bjd.17873</t>
  </si>
  <si>
    <t>Venables ZC</t>
  </si>
  <si>
    <t>Nijsten T, Wong KF, Autier P, Broggio J, Deas A, Harwood CA, Hollestein LM, Langan SM, Morgan E, Proby CM, Rashbass J, Leigh IM</t>
  </si>
  <si>
    <t>Epidemiology of basal and cutaneous squamous cell carcinoma in the U.K. 2013-15: a cohort study.</t>
  </si>
  <si>
    <t>474-482</t>
  </si>
  <si>
    <t>30864158</t>
  </si>
  <si>
    <t>5e623bfef0d427.29311173</t>
  </si>
  <si>
    <t>10.1001/jamapediatrics.2019.0025</t>
  </si>
  <si>
    <t>Ramirez FD</t>
  </si>
  <si>
    <t>Chen S, Langan SM, Prather AA, McCulloch CE, Kidd SA, Cabana MD, Chren MM, Abuabara K</t>
  </si>
  <si>
    <t>Association of Atopic Dermatitis With Sleep Quality in Children.</t>
  </si>
  <si>
    <t>JAMA pediatrics</t>
  </si>
  <si>
    <t>e190025</t>
  </si>
  <si>
    <t>2168-6211</t>
  </si>
  <si>
    <t>2168-6203</t>
  </si>
  <si>
    <t>PMC6503516</t>
  </si>
  <si>
    <t>30830151</t>
  </si>
  <si>
    <t>5e623bff2ad083.01559714</t>
  </si>
  <si>
    <t>10.1001/jamadermatol.2018.5641</t>
  </si>
  <si>
    <t>Assessment of Sleep Disturbances and Exhaustion in Mothers of Children With Atopic Dermatitis.</t>
  </si>
  <si>
    <t>JAMA dermatology</t>
  </si>
  <si>
    <t>556-563</t>
  </si>
  <si>
    <t>2168-6084</t>
  </si>
  <si>
    <t>2168-6068</t>
  </si>
  <si>
    <t>PMC6506883</t>
  </si>
  <si>
    <t>30892577</t>
  </si>
  <si>
    <t>5e623bff594bc7.67991357</t>
  </si>
  <si>
    <t>10.1001/jamadermatol.2018.4219</t>
  </si>
  <si>
    <t>Autier P, Nijsten T, Wong KF, Langan SM, Rous B, Broggio J, Harwood C, Henson K, Proby CM, Rashbass J, Leigh IM</t>
  </si>
  <si>
    <t>Nationwide Incidence of Metastatic Cutaneous Squamous Cell Carcinoma in England.</t>
  </si>
  <si>
    <t>298-306</t>
  </si>
  <si>
    <t>PMC6521686</t>
  </si>
  <si>
    <t>30484823</t>
  </si>
  <si>
    <t>5e623bffc78cd5.85266737</t>
  </si>
  <si>
    <t>10.1016/j.jaip.2019.08.030</t>
  </si>
  <si>
    <t>Schonmann Y</t>
  </si>
  <si>
    <t>Mansfield KE, Hayes JF, Abuabara K, Roberts A, Smeeth L, Langan SM</t>
  </si>
  <si>
    <t>Atopic Eczema in Adulthood and Risk of Depression and Anxiety: A Population-Based Cohort Study.</t>
  </si>
  <si>
    <t>The journal of allergy and clinical immunology. In practice</t>
  </si>
  <si>
    <t>248-257.e16</t>
  </si>
  <si>
    <t>2213-2201</t>
  </si>
  <si>
    <t>PMC6947493</t>
  </si>
  <si>
    <t>31479767</t>
  </si>
  <si>
    <t>2019-08-16</t>
  </si>
  <si>
    <t>5e623c0040b7a8.47632996</t>
  </si>
  <si>
    <t>10.1111/bjd.18740</t>
  </si>
  <si>
    <t>Wong AYS</t>
  </si>
  <si>
    <t>Frøslev T, Forbes HJ, Kjaersgaard A, Mulick A, Mansfield K, Silverwood RJ, Sørensen HT, Smeeth L, Schmidt SAJ, Langan SM</t>
  </si>
  <si>
    <t>Partner bereavement and risk of psoriasis and atopic eczema: cohort studies in the U.K. and Denmark.</t>
  </si>
  <si>
    <t>31782133</t>
  </si>
  <si>
    <t>5e623c005e03d7.19117980</t>
  </si>
  <si>
    <t>10.1016/j.jaad.2019.08.039</t>
  </si>
  <si>
    <t>Olsen M, Schmidt M, Vestergaard C, Langan SM, Deleuran MS, Riis JL</t>
  </si>
  <si>
    <t>Atopic dermatitis and risk of atrial fibrillation or flutter: A 35-year follow-up study.</t>
  </si>
  <si>
    <t>Journal of the American Academy of Dermatology</t>
  </si>
  <si>
    <t>1097-6787</t>
  </si>
  <si>
    <t>0190-9622</t>
  </si>
  <si>
    <t>31442537</t>
  </si>
  <si>
    <t>5e623c29723801.44332477</t>
  </si>
  <si>
    <t>10.1111/bjd.18889</t>
  </si>
  <si>
    <t>Frøslev T, Dearing L, Forbes HJ, Mulick A, Mansfield KE, Silverwood RJ, Kjaersgaard A, Sørensen HT, Smeeth L, Lewin A, Schmidt SAJ, Langan SM</t>
  </si>
  <si>
    <t>The association between partner bereavement and melanoma: cohort studies in the U.K. and Denmark.</t>
  </si>
  <si>
    <t>32128788</t>
  </si>
  <si>
    <t>5e663d1b7e4275.94639072</t>
  </si>
  <si>
    <t>10.1038/s41588-019-0549-x</t>
  </si>
  <si>
    <t>Abakir A</t>
  </si>
  <si>
    <t>Giles T, Cristini A, Foster J, Dai N, Starczak M, Rubio-Roldan A, Li M, Eleftheriou M, Crutchley J, Flatt L, Young L, Gaffney D, Denning C, Dalhus B, Emes R, Gackowski D, Corrêa I, Garcia-Perez J, Klungland A, Gromak N, Ruzov A</t>
  </si>
  <si>
    <t>N6-methyladenosine regulates the stability of RNA:DNA hybrids in human cells</t>
  </si>
  <si>
    <t>Nature Genetics</t>
  </si>
  <si>
    <t>5e6643db9dc908.07278933</t>
  </si>
  <si>
    <t>10.1001/jama.2019.22241</t>
  </si>
  <si>
    <t>Elliott J</t>
  </si>
  <si>
    <t>Bodinier B, Bond T, Chadeau-Hyam M, Evangelou E, Moons K, Dehghan A, Muller D, Elliott P, Tzoulaki I</t>
  </si>
  <si>
    <t>Predictive Accuracy of a Polygenic Risk Score-Enhanced Prediction Model vs a Clinical Risk Score for Coronary Artery Disease</t>
  </si>
  <si>
    <t>5e6644bd15c5e5.49900834</t>
  </si>
  <si>
    <t>5e66817dd70299.16334154</t>
  </si>
  <si>
    <t>10.1038/s41397-019-0125-x</t>
  </si>
  <si>
    <t>Smit RAJ</t>
  </si>
  <si>
    <t>Trompet S, Leong A, Goodarzi MO, Postmus I, Warren H, Theusch E, Barnes MR, Arsenault BJ, Li X, Feng Q, Chasman DI, Cupples LA, Hitman GA, Krauss RM, Psaty BM, Rotter JI, Cessie SL, Stein CM, Jukema JW, GIST consortium</t>
  </si>
  <si>
    <t>Statin-induced LDL cholesterol response and type 2 diabetes: a bidirectional two-sample Mendelian randomization study.</t>
  </si>
  <si>
    <t>The pharmacogenomics journal</t>
  </si>
  <si>
    <t>1473-1150</t>
  </si>
  <si>
    <t>1470-269X</t>
  </si>
  <si>
    <t>31801993</t>
  </si>
  <si>
    <t>2019-11-17</t>
  </si>
  <si>
    <t>5e66817e139416.04508982</t>
  </si>
  <si>
    <t>10.1093/hmg/ddz197</t>
  </si>
  <si>
    <t>Cabrera CP</t>
  </si>
  <si>
    <t>Ng FL, Nicholls HL, Gupta A, Barnes MR, Munroe PB, Caulfield MJ</t>
  </si>
  <si>
    <t>Over 1000 genetic loci influencing blood pressure with multiple systems and tissues implicated.</t>
  </si>
  <si>
    <t>R151-R161</t>
  </si>
  <si>
    <t>PMC6872427</t>
  </si>
  <si>
    <t>31411675</t>
  </si>
  <si>
    <t>2019-08-05</t>
  </si>
  <si>
    <t>2020-11-21</t>
  </si>
  <si>
    <t>5e66817e357a29.42077658</t>
  </si>
  <si>
    <t>10.1152/physiolgenomics.00012.2019</t>
  </si>
  <si>
    <t>Thomas AM</t>
  </si>
  <si>
    <t>Cabrera CP, Finlay M, Lall K, Nobles M, Schilling RJ, Wood K, Mein CA, Barnes MR, Munroe PB, Tinker A</t>
  </si>
  <si>
    <t>Differentially expressed genes for atrial fibrillation identified by RNA sequencing from paired human left and right atrial appendages.</t>
  </si>
  <si>
    <t>Physiological genomics</t>
  </si>
  <si>
    <t>323-332</t>
  </si>
  <si>
    <t>1531-2267</t>
  </si>
  <si>
    <t>1094-8341</t>
  </si>
  <si>
    <t>PMC6732415</t>
  </si>
  <si>
    <t>31172864</t>
  </si>
  <si>
    <t>5e66817e5eca22.01248450</t>
  </si>
  <si>
    <t>10.1016/j.jaci.2018.11.038</t>
  </si>
  <si>
    <t>Dand N</t>
  </si>
  <si>
    <t>Duckworth M, Baudry D, Russell A, Curtis CJ, Lee SH, Evans I, Mason KJ, Alsharqi A, Becher G, Burden AD, Goodwin RG, McKenna K, Murphy R, Perera GK, Rotarescu R, Wahie S, Wright A, Reynolds NJ, Warren RB, Griffiths CEM, Smith CH, Simpson MA, Barker JN, BADBIR Study Group , BSTOP Study Group , PSORT Consortium</t>
  </si>
  <si>
    <t>HLA-C*06:02 genotype is a predictive biomarker of biologic treatment response in psoriasis.</t>
  </si>
  <si>
    <t>2120-2130</t>
  </si>
  <si>
    <t>30578879</t>
  </si>
  <si>
    <t>5e668320b44163.37805284</t>
  </si>
  <si>
    <t>10.1038/s41598-020-58766-1</t>
  </si>
  <si>
    <t>John C</t>
  </si>
  <si>
    <t>Watson D, Russ D, Goldmann K, Ehrenstein M, Pitzalis C, Lewis M, Barnes M</t>
  </si>
  <si>
    <t>M3C: Monte Carlo reference-based consensus clustering</t>
  </si>
  <si>
    <t>5e67930bd03258.71426580</t>
  </si>
  <si>
    <t>10.1038/s41586-020-2080-8</t>
  </si>
  <si>
    <t>Pleguezuelos-Manzano C</t>
  </si>
  <si>
    <t>Puschhof J, Huber AR, van Hoeck A, Wood HM, Nomburg J, Gurjao C, Manders F, Dalmasso G, Stege PB, Paganelli FL, Geurts MH, Beumer J, Mizutani T, van der Linden R, van Elst S, Genomics England Research Consortium , Top J, Willems RJL, Giannakis M, Bonnet R, Quirke P, Meyerson M, Cuppen E, van Boxtel R, Clevers H</t>
  </si>
  <si>
    <t>Mutational signature in colorectal cancer caused by genotoxic pks E. coli.</t>
  </si>
  <si>
    <t>Nature</t>
  </si>
  <si>
    <t>1476-4687</t>
  </si>
  <si>
    <t>0028-0836</t>
  </si>
  <si>
    <t>32106218</t>
  </si>
  <si>
    <t>5e67930c0266a0.82797071</t>
  </si>
  <si>
    <t>10.1186/s13059-020-1931-9</t>
  </si>
  <si>
    <t>Lloyd KCK</t>
  </si>
  <si>
    <t>Adams DJ, Baynam G, Beaudet AL, Bosch F, Boycott KM, Braun RE, Caulfield M, Cohn R, Dickinson ME, Dobbie MS, Flenniken AM, Flicek P, Galande S, Gao X, Grobler A, Heaney JD, Herault Y, de Angelis MH, Lupski JR, Lyonnet S, Mallon AM, Mammano F, MacRae CA, McInnes R, McKerlie C, Meehan TF, Murray SA, Nutter LMJ, Obata Y, Parkinson H, Pepper MS, Sedlacek R, Seong JK, Shiroishi T, Smedley D, Tocchini-Valentini G, Valle D, Wang CL, Wells S, White J, Wurst W, Xu Y, Brown SDM</t>
  </si>
  <si>
    <t>The Deep Genome Project.</t>
  </si>
  <si>
    <t>Genome biology</t>
  </si>
  <si>
    <t>1474-760X</t>
  </si>
  <si>
    <t>1474-7596</t>
  </si>
  <si>
    <t>PMC6996159</t>
  </si>
  <si>
    <t>32008577</t>
  </si>
  <si>
    <t>2020-01-08</t>
  </si>
  <si>
    <t>5e67930c2b3538.10980705</t>
  </si>
  <si>
    <t>10.1038/s41467-020-14284-2</t>
  </si>
  <si>
    <t>Cacheiro P</t>
  </si>
  <si>
    <t>Muñoz-Fuentes V, Murray SA, Dickinson ME, Bucan M, Nutter LMJ, Peterson KA, Haselimashhadi H, Flenniken AM, Morgan H, Westerberg H, Konopka T, Hsu CW, Christiansen A, Lanza DG, Beaudet AL, Heaney JD, Fuchs H, Gailus-Durner V, Sorg T, Prochazka J, Novosadova V, Lelliott CJ, Wardle-Jones H, Wells S, Teboul L, Cater H, Stewart M, Hough T, Wurst W, Sedlacek R, Adams DJ, Seavitt JR, Tocchini-Valentini G, Mammano F, Braun RE, McKerlie C, Herault Y, de Angelis MH, Mallon AM, Lloyd KCK, Brown SDM, Parkinson H, Meehan TF, Smedley D, Genomics England Research Consortium , International Mouse Phenotyping Consortium</t>
  </si>
  <si>
    <t>Human and mouse essentiality screens as a resource for disease gene discovery.</t>
  </si>
  <si>
    <t>655</t>
  </si>
  <si>
    <t>PMC6994715</t>
  </si>
  <si>
    <t>32005800</t>
  </si>
  <si>
    <t>5e67930c5658e3.60885967</t>
  </si>
  <si>
    <t>10.1371/journal.pcbi.1007586</t>
  </si>
  <si>
    <t>Konopka T</t>
  </si>
  <si>
    <t>Smedley D</t>
  </si>
  <si>
    <t>Incremental data integration for tracking genotype-disease associations.</t>
  </si>
  <si>
    <t>PLoS computational biology</t>
  </si>
  <si>
    <t>e1007586</t>
  </si>
  <si>
    <t>1553-7358</t>
  </si>
  <si>
    <t>1553-734X</t>
  </si>
  <si>
    <t>PMC7004389</t>
  </si>
  <si>
    <t>31986132</t>
  </si>
  <si>
    <t>2019-12-03</t>
  </si>
  <si>
    <t>5e67930c844965.43518552</t>
  </si>
  <si>
    <t>10.1371/journal.pgen.1008577</t>
  </si>
  <si>
    <t>Zhang T</t>
  </si>
  <si>
    <t>Xie P, Dong Y, Liu Z, Zhou F, Pan D, Huang Z, Zhai Q, Gu Y, Wu Q, Tanaka N, Obata Y, Bradley A, Lelliott CJ, Sanger Institute Mouse Genetics Project , Nutter LMJ, McKerlie C, Flenniken AM, Champy MF, Sorg T, Herault Y, Angelis MH, Durner VG, Mallon AM, Brown SDM, Meehan T, Parkinson HE, Smedley D, Lloyd KCK, Yan J, Gao X, Seong JK, Wang CL, Sedlacek R, Liu Y, Rozman J, Yang L, Xu Y</t>
  </si>
  <si>
    <t>High-throughput discovery of genetic determinants of circadian misalignment.</t>
  </si>
  <si>
    <t>PLoS genetics</t>
  </si>
  <si>
    <t>e1008577</t>
  </si>
  <si>
    <t>1553-7404</t>
  </si>
  <si>
    <t>1553-7390</t>
  </si>
  <si>
    <t>PMC6980734</t>
  </si>
  <si>
    <t>31929527</t>
  </si>
  <si>
    <t>5e67930cae9df9.93670652</t>
  </si>
  <si>
    <t>10.3389/fimmu.2019.02589</t>
  </si>
  <si>
    <t>Hong Y</t>
  </si>
  <si>
    <t>Nanthapisal S, Omoyinmi E, Olbrich P, Neth O, Speckmann C, Lucena JM, Gilmour K, Worth A, Genomics England Research Consortium , Klein N, Eleftheriou D, Brogan P</t>
  </si>
  <si>
    <t>Secondary C1q Deficiency in Activated PI3Kδ Syndrome Type 2.</t>
  </si>
  <si>
    <t>Frontiers in immunology</t>
  </si>
  <si>
    <t>2589</t>
  </si>
  <si>
    <t>1664-3224</t>
  </si>
  <si>
    <t>PMC6859795</t>
  </si>
  <si>
    <t>31781101</t>
  </si>
  <si>
    <t>2019-10-18</t>
  </si>
  <si>
    <t>5e67930ce7e726.64206442</t>
  </si>
  <si>
    <t>10.1093/nar/gkz997</t>
  </si>
  <si>
    <t>Shefchek KA</t>
  </si>
  <si>
    <t>Harris NL, Gargano M, Matentzoglu N, Unni D, Brush M, Keith D, Conlin T, Vasilevsky N, Zhang XA, Balhoff JP, Babb L, Bello SM, Blau H, Bradford Y, Carbon S, Carmody L, Chan LE, Cipriani V, Cuzick A, Rocca MD, Dunn N, Essaid S, Fey P, Grove C, Gourdine JP, Hamosh A, Harris M, Helbig I, Hoatlin M, Joachimiak M, Jupp S, Lett KB, Lewis SE, McNamara C, Pendlington ZM, Pilgrim C, Putman T, Ravanmehr V, Reese J, Riggs E, Robb S, Roncaglia P, Seager J, Segerdell E, Similuk M, Storm AL, Thaxon C, Thessen A, Jacobsen JOB, McMurry JA, Groza T, Köhler S, Smedley D, Robinson PN, Mungall CJ, Haendel MA, Munoz-Torres MC, Osumi-Sutherland D</t>
  </si>
  <si>
    <t>The Monarch Initiative in 2019: an integrative data and analytic platform connecting phenotypes to genotypes across species.</t>
  </si>
  <si>
    <t>Nucleic acids research</t>
  </si>
  <si>
    <t>D1</t>
  </si>
  <si>
    <t>D704-D715</t>
  </si>
  <si>
    <t>1362-4962</t>
  </si>
  <si>
    <t>0305-1048</t>
  </si>
  <si>
    <t>31701156</t>
  </si>
  <si>
    <t>5e67930d303d63.04011870</t>
  </si>
  <si>
    <t>10.1038/s41588-019-0528-2</t>
  </si>
  <si>
    <t>Martin AR</t>
  </si>
  <si>
    <t>Williams E, Foulger RE, Leigh S, Daugherty LC, Niblock O, Leong IUS, Smith KR, Gerasimenko O, Haraldsdottir E, Thomas E, Scott RH, Baple E, Tucci A, Brittain H, de Burca A, Ibañez K, Kasperaviciute D, Smedley D, Caulfield M, Rendon A, McDonagh EM</t>
  </si>
  <si>
    <t>PanelApp crowdsources expert knowledge to establish consensus diagnostic gene panels.</t>
  </si>
  <si>
    <t>1560-1565</t>
  </si>
  <si>
    <t>31676867</t>
  </si>
  <si>
    <t>5e67930d594a39.57826599</t>
  </si>
  <si>
    <t>10.1002/cphg.92</t>
  </si>
  <si>
    <t>Köhler S</t>
  </si>
  <si>
    <t>Øien NC, Buske OJ, Groza T, Jacobsen JOB, McNamara C, Vasilevsky N, Carmody LC, Gourdine JP, Gargano M, McMurry JA, Danis D, Mungall CJ, Smedley D, Haendel M, Robinson PN</t>
  </si>
  <si>
    <t>Encoding Clinical Data with the Human Phenotype Ontology for Computational Differential Diagnostics.</t>
  </si>
  <si>
    <t>Current protocols in human genetics</t>
  </si>
  <si>
    <t>e92</t>
  </si>
  <si>
    <t>1934-8258</t>
  </si>
  <si>
    <t>PMC6814016</t>
  </si>
  <si>
    <t>31479590</t>
  </si>
  <si>
    <t>NIHMS1037761</t>
  </si>
  <si>
    <t>2020-09-01</t>
  </si>
  <si>
    <t>5e67930d7fbbe5.95870187</t>
  </si>
  <si>
    <t>10.1038/s41598-019-47286-2</t>
  </si>
  <si>
    <t>Moore BA</t>
  </si>
  <si>
    <t>Flenniken AM, Clary D, Moshiri AS, Nutter LMJ, Berberovic Z, Owen C, Newbigging S, Adissu H, Eskandarian M, McKerlie C, International Mouse Phenotyping Consortium , Thomasy SM, Lloyd KCK, Murphy CJ, Moshiri A</t>
  </si>
  <si>
    <t>Genome-wide screening of mouse knockouts reveals novel genes required for normal integumentary and oculocutaneous structure and function.</t>
  </si>
  <si>
    <t>11211</t>
  </si>
  <si>
    <t>PMC6672016</t>
  </si>
  <si>
    <t>31371754</t>
  </si>
  <si>
    <t>5e67930da42e15.12644624</t>
  </si>
  <si>
    <t>10.1007/s00335-019-09804-5</t>
  </si>
  <si>
    <t>Haendel MA, Smedley D, International Mouse Phenotyping Consortium and the Monarch Initiative</t>
  </si>
  <si>
    <t>New models for human disease from the International Mouse Phenotyping Consortium.</t>
  </si>
  <si>
    <t>Mammalian genome : official journal of the International Mammalian Genome Society</t>
  </si>
  <si>
    <t>5-6</t>
  </si>
  <si>
    <t>143-150</t>
  </si>
  <si>
    <t>1432-1777</t>
  </si>
  <si>
    <t>0938-8990</t>
  </si>
  <si>
    <t>PMC6606664</t>
  </si>
  <si>
    <t>31127358</t>
  </si>
  <si>
    <t>5e67930dca3155.92236042</t>
  </si>
  <si>
    <t>10.1126/science.aau6520</t>
  </si>
  <si>
    <t>Wei W</t>
  </si>
  <si>
    <t>Tuna S, Keogh MJ, Smith KR, Aitman TJ, Beales PL, Bennett DL, Gale DP, Bitner-Glindzicz MAK, Black GC, Brennan P, Elliott P, Flinter FA, Floto RA, Houlden H, Irving M, Koziell A, Maher ER, Markus HS, Morrell NW, Newman WG, Roberts I, Sayer JA, Smith KGC, Taylor JC, Watkins H, Webster AR, Wilkie AOM, Williamson C, NIHR BioResource-Rare Diseases , 100,000 Genomes Project-Rare Diseases Pilot , Ashford S, Penkett CJ, Stirrups KE, Rendon A, Ouwehand WH, Bradley JR, Raymond FL, Caulfield M, Turro E, Chinnery PF</t>
  </si>
  <si>
    <t>Germline selection shapes human mitochondrial DNA diversity.</t>
  </si>
  <si>
    <t>6442</t>
  </si>
  <si>
    <t>31123110</t>
  </si>
  <si>
    <t>2019-04-03</t>
  </si>
  <si>
    <t>5e67930e05ec20.74740990</t>
  </si>
  <si>
    <t>10.3389/fgene.2019.00127</t>
  </si>
  <si>
    <t>Wheway G</t>
  </si>
  <si>
    <t>Mitchison HM, Genomics England Research Consortium</t>
  </si>
  <si>
    <t>Opportunities and Challenges for Molecular Understanding of Ciliopathies-The 100,000 Genomes Project.</t>
  </si>
  <si>
    <t>Frontiers in genetics</t>
  </si>
  <si>
    <t>127</t>
  </si>
  <si>
    <t>1664-8021</t>
  </si>
  <si>
    <t>PMC6421331</t>
  </si>
  <si>
    <t>30915099</t>
  </si>
  <si>
    <t>5e67930e365414.26189304</t>
  </si>
  <si>
    <t>10.1038/s42003-018-0226-0</t>
  </si>
  <si>
    <t>Leonard BC, Sebbag L, Edwards SG, Cooper A, Imai DM, Straiton E, Santos L, Reilly C, Griffey SM, Bower L, Clary D, Mason J, Roux MJ, Meziane H, Herault Y, International Mouse Phenotyping Consortium , McKerlie C, Flenniken AM, Nutter LMJ, Berberovic Z, Owen C, Newbigging S, Adissu H, Eskandarian M, Hsu CW, Kalaga S, Udensi U, Asomugha C, Bohat R, Gallegos JJ, Seavitt JR, Heaney JD, Beaudet AL, Dickinson ME, Justice MJ, Philip V, Kumar V, Svenson KL, Braun RE, Wells S, Cater H, Stewart M, Clementson-Mobbs S, Joynson R, Gao X, Suzuki T, Wakana S, Smedley D, Seong JK, Tocchini-Valentini G, Moore M, Fletcher C, Karp N, Ramirez-Solis R, White JK, de Angelis MH, Wurst W, Thomasy SM, Flicek P, Parkinson H, Brown SDM, Meehan TF, Nishina PM, Murray SA, Krebs MP, Mallon AM, Lloyd KCK, Murphy CJ, Moshiri A</t>
  </si>
  <si>
    <t>Identification of genes required for eye development by high-throughput screening of mouse knockouts.</t>
  </si>
  <si>
    <t>Communications biology</t>
  </si>
  <si>
    <t>236</t>
  </si>
  <si>
    <t>2399-3642</t>
  </si>
  <si>
    <t>PMC6303268</t>
  </si>
  <si>
    <t>30588515</t>
  </si>
  <si>
    <t>2018-11-06</t>
  </si>
  <si>
    <t>5e67930e62a324.68110979</t>
  </si>
  <si>
    <t>10.1093/nar/gky1105</t>
  </si>
  <si>
    <t>Carmody L, Vasilevsky N, Jacobsen JOB, Danis D, Gourdine JP, Gargano M, Harris NL, Matentzoglu N, McMurry JA, Osumi-Sutherland D, Cipriani V, Balhoff JP, Conlin T, Blau H, Baynam G, Palmer R, Gratian D, Dawkins H, Segal M, Jansen AC, Muaz A, Chang WH, Bergerson J, Laulederkind SJF, Yüksel Z, Beltran S, Freeman AF, Sergouniotis PI, Durkin D, Storm AL, Hanauer M, Brudno M, Bello SM, Sincan M, Rageth K, Wheeler MT, Oegema R, Lourghi H, Della Rocca MG, Thompson R, Castellanos F, Priest J, Cunningham-Rundles C, Hegde A, Lovering RC, Hajek C, Olry A, Notarangelo L, Similuk M, Zhang XA, Gómez-Andrés D, Lochmüller H, Dollfus H, Rosenzweig S, Marwaha S, Rath A, Sullivan K, Smith C, Milner JD, Leroux D, Boerkoel CF, Klion A, Carter MC, Groza T, Smedley D, Haendel MA, Mungall C, Robinson PN</t>
  </si>
  <si>
    <t>Expansion of the Human Phenotype Ontology (HPO) knowledge base and resources.</t>
  </si>
  <si>
    <t>D1018-D1027</t>
  </si>
  <si>
    <t>PMC6324074</t>
  </si>
  <si>
    <t>30476213</t>
  </si>
  <si>
    <t>5e67930e8f6937.08089904</t>
  </si>
  <si>
    <t>10.1002/humu.23655</t>
  </si>
  <si>
    <t>Arachchi H</t>
  </si>
  <si>
    <t>Wojcik MH, Weisburd B, Jacobsen JOB, Valkanas E, Baxter S, Byrne AB, O'Donnell-Luria AH, Haendel M, Smedley D, MacArthur DG, Philippakis AA, Rehm HL</t>
  </si>
  <si>
    <t>matchbox: An open-source tool for patient matching via the Matchmaker Exchange.</t>
  </si>
  <si>
    <t>Human mutation</t>
  </si>
  <si>
    <t>1827-1834</t>
  </si>
  <si>
    <t>1098-1004</t>
  </si>
  <si>
    <t>1059-7794</t>
  </si>
  <si>
    <t>PMC6250066</t>
  </si>
  <si>
    <t>30240502</t>
  </si>
  <si>
    <t>NIHMS989955</t>
  </si>
  <si>
    <t>5e67930ebc2034.38668739</t>
  </si>
  <si>
    <t>10.1136/bmj.k1687</t>
  </si>
  <si>
    <t>Turnbull C</t>
  </si>
  <si>
    <t>Scott RH, Thomas E, Jones L, Murugaesu N, Pretty FB, Halai D, Baple E, Craig C, Hamblin A, Henderson S, Patch C, O'Neill A, Devereau A, Smith K, Martin AR, Sosinsky A, McDonagh EM, Sultana R, Mueller M, Smedley D, Toms A, Dinh L, Fowler T, Bale M, Hubbard T, Rendon A, Hill S, Caulfield MJ, 100 000 Genomes Project</t>
  </si>
  <si>
    <t>The 100 000 Genomes Project: bringing whole genome sequencing to the NHS.</t>
  </si>
  <si>
    <t>k1687</t>
  </si>
  <si>
    <t>29691228</t>
  </si>
  <si>
    <t>5e66712ec5a709.49360939</t>
  </si>
  <si>
    <t>10.1186/s41073-018-0053-3</t>
  </si>
  <si>
    <t>Kwakkenbos L</t>
  </si>
  <si>
    <t>Juszczak E, Hemkens L, Sampson M, Fröbert O, Relton C, Gale C, Zwarenstein M, Langan S, Moher D, Boutron I, Ravaud P, Campbell M, Mc Cord K, van Staa T, Thabane L, Uher R, Verkooijen H, Benchimol E, Erlinge D, Sauvé M, Torgerson D, Thombs B</t>
  </si>
  <si>
    <t>Protocol for the development of a CONSORT extension for RCTs using cohorts and routinely collected health data</t>
  </si>
  <si>
    <t>Research Integrity and Peer Review</t>
  </si>
  <si>
    <t>5e66712ef3bc91.57515891</t>
  </si>
  <si>
    <t>10.1136/bmjopen-2018-025266</t>
  </si>
  <si>
    <t>Imran M, McCord K, Sampson M, Fröbert O, Gale C, Hemkens L, Langan S, Moher D, Relton C, Zwarenstein M, Benchimol E, Boutron I, Campbell M, Erlinge D, Jawad S, Ravaud P, Rice D, Sauve M, van Staa T, Thabane L, Uher R, Verkooijen H, Juszczak E, Thombs B</t>
  </si>
  <si>
    <t>Protocol for a scoping review to support development of a CONSORT extension for randomised controlled trials using cohorts and routinely collected health data</t>
  </si>
  <si>
    <t>5e677bdd6da790.64445277</t>
  </si>
  <si>
    <t>10.1177/2055207618777676</t>
  </si>
  <si>
    <t>Tapuria A</t>
  </si>
  <si>
    <t>Bruland P, Delaney B, Kalra D, Curcin V</t>
  </si>
  <si>
    <t>Comparison and transformation between CDISC ODM and EN13606 EHR standards in connecting EHR data with clinical trial research data</t>
  </si>
  <si>
    <t>DIGITAL HEALTH</t>
  </si>
  <si>
    <t>5e677c0f2f6be3.96589934</t>
  </si>
  <si>
    <t>Ethier J</t>
  </si>
  <si>
    <t>McGilchrist M, Barton A, Cloutier A, Curcin V, Delaney B, Burgun A</t>
  </si>
  <si>
    <t>The TRANSFoRm project: Experience and lessons learned regarding functional and interoperability requirements to support primary care</t>
  </si>
  <si>
    <t>Learning Health Systems</t>
  </si>
  <si>
    <t>5b659a1200f7c1.95859216</t>
  </si>
  <si>
    <t>10.3310/phr06080</t>
  </si>
  <si>
    <t>Rodgers S</t>
  </si>
  <si>
    <t>Bailey R, Johnson R, Poortinga W, Smith R, Berridge D, Anderson P, Phillips C, Lannon S, Jones N, Dunstan F, Morgan J, Evans S, Every P, Lyons R</t>
  </si>
  <si>
    <t>Health impact, and economic value, of meeting housing quality standards: a retrospective longitudinal data linkage study</t>
  </si>
  <si>
    <t>Public Health Research</t>
  </si>
  <si>
    <t>https://doaj.org/toc/2050-4381</t>
  </si>
  <si>
    <t>5c34a6139b88b2.53573171</t>
  </si>
  <si>
    <t>10.1177/2399808318773761</t>
  </si>
  <si>
    <t>Fry R</t>
  </si>
  <si>
    <t>Orford S, Rodgers S, Morgan J, Fone D</t>
  </si>
  <si>
    <t>A best practice framework to measure spatial variation in alcohol availability</t>
  </si>
  <si>
    <t>Environment and Planning B: Urban Analytics and City Science</t>
  </si>
  <si>
    <t>Online Research @ Cardiff</t>
  </si>
  <si>
    <t>http://orca.cf.ac.uk/111024/1/S%20Orford%202018%20Spatial%20Variation%20Alcohol%20Availability%20postprint.pdf</t>
  </si>
  <si>
    <t>2018-05-11</t>
  </si>
  <si>
    <t>5c3f340b7e2552.83607947</t>
  </si>
  <si>
    <t>10.1016/S0140-6736(18)32207-4</t>
  </si>
  <si>
    <t>Steel N</t>
  </si>
  <si>
    <t>Ford J, Newton J, Davis A, Vos T, Naghavi M, Glenn S, Hughes A, Dalton A, Stockton D, Humphreys C, Dallat M, Schmidt J, Flowers J, Fox S, Abubakar I, Aldridge R, Baker A, Brayne C, Brugha T, Capewell S, Car J, Cooper C, Ezzati M, Fitzpatrick J, Greaves F, Hay R, Hay S, Kee F, Larson H, Lyons R, Majeed A, McKee M, Rawaf S, Rutter H, Saxena S, Sheikh A, Smeeth L, Viner R, Vollset S, Williams H, Wolfe C, Woolf A, Murray C</t>
  </si>
  <si>
    <t>Changes in health in the countries of the UK and 150 English Local Authority areas 1990-2016: a systematic analysis for the Global Burden of Disease Study 2016</t>
  </si>
  <si>
    <t>10158</t>
  </si>
  <si>
    <t>http://hdl.handle.net/10044/1/64093</t>
  </si>
  <si>
    <t>5c3f355e65e445.47347938</t>
  </si>
  <si>
    <t>10.23889/ijpds.v3i3.442</t>
  </si>
  <si>
    <t>Song J</t>
  </si>
  <si>
    <t>Elliot E, Morris A, Kerssens J, Akbari A, Ellwood-Thompson S, Lyons R</t>
  </si>
  <si>
    <t>A case study in distributed team science in research using electronic health records</t>
  </si>
  <si>
    <t>https://ijpds.org/article/view/442</t>
  </si>
  <si>
    <t>2018-09-21</t>
  </si>
  <si>
    <t>5c3f361ba64de1.52339713</t>
  </si>
  <si>
    <t>10.1186/s12966-018-0682-4</t>
  </si>
  <si>
    <t>Sebire SJ</t>
  </si>
  <si>
    <t>Jago R, Banfield K, Edwards MJ, Campbell R, Kipping R, Blair PS, Kadir B, Garfield K, Matthews J, Lyons RA, Hollingworth W</t>
  </si>
  <si>
    <t>Results of a feasibility cluster randomised controlled trial of a peer-led school-based intervention to increase the physical activity of adolescent girls (PLAN-A).</t>
  </si>
  <si>
    <t>The international journal of behavioral nutrition and physical activity</t>
  </si>
  <si>
    <t>50</t>
  </si>
  <si>
    <t>1479-5868</t>
  </si>
  <si>
    <t>PMC5992776</t>
  </si>
  <si>
    <t>29880048</t>
  </si>
  <si>
    <t>http://europepmc.org/articles/PMC5992776</t>
  </si>
  <si>
    <t>2018-06-07</t>
  </si>
  <si>
    <t>5c3f376c179e67.01453173</t>
  </si>
  <si>
    <t>10.3310/phr06050</t>
  </si>
  <si>
    <t>Poortinga W</t>
  </si>
  <si>
    <t>Rodgers S, Lyons R, Anderson P, Tweed C, Grey C, Jiang S, Johnson R, Watkins A, Winfield T</t>
  </si>
  <si>
    <t>The health impacts of energy performance investments in low-income areas: a mixed-methods approach</t>
  </si>
  <si>
    <t>https://doi.org/10.3310/phr06050</t>
  </si>
  <si>
    <t>5c3f378c375ef9.76533247</t>
  </si>
  <si>
    <t>10.1016/S2468-2667(18)30069-0</t>
  </si>
  <si>
    <t>Paranjothy S</t>
  </si>
  <si>
    <t>Evans A, Bandyopadhyay A, Fone D, Schofield B, John A, Bellis M, Lyons R, Farewell D, Long S</t>
  </si>
  <si>
    <t>Risk of emergency hospital admission in children associated with mental disorders and alcohol misuse in the household: an electronic birth cohort study</t>
  </si>
  <si>
    <t>http://europepmc.org/articles/PMC5990492</t>
  </si>
  <si>
    <t>2018-04-05</t>
  </si>
  <si>
    <t>5c597a55054407.80871066</t>
  </si>
  <si>
    <t>5c597a7d367022.54109867</t>
  </si>
  <si>
    <t>10.1186/s13690-018-0322-0</t>
  </si>
  <si>
    <t>Bejko D</t>
  </si>
  <si>
    <t>Ruiz-Castell M, Schritz A, Laursen B, Kisser R, Rogmans W, Lyons RA, Valkenberg H, Turner S, Bauer R, Ellsaesser G, de Rekeneire N</t>
  </si>
  <si>
    <t>To survey or to register is that the question for estimating population incidence of injuries?</t>
  </si>
  <si>
    <t>Archives of public health = Archives belges de sante publique</t>
  </si>
  <si>
    <t>76</t>
  </si>
  <si>
    <t>0778-7367</t>
  </si>
  <si>
    <t>PMC6296149</t>
  </si>
  <si>
    <t>30564315</t>
  </si>
  <si>
    <t>http://europepmc.org/articles/PMC6296149</t>
  </si>
  <si>
    <t>5c59890d4b4755.88403078</t>
  </si>
  <si>
    <t>10.1093/pubmed/fdy210</t>
  </si>
  <si>
    <t>Woodman J</t>
  </si>
  <si>
    <t>Simon A, Hauari H, Gilbert R</t>
  </si>
  <si>
    <t>A scoping review of 'think-family' approaches in healthcare settings.</t>
  </si>
  <si>
    <t>30668870</t>
  </si>
  <si>
    <t>5c59993b66b563.30856185</t>
  </si>
  <si>
    <t>Mizen A</t>
  </si>
  <si>
    <t>Song J, Fry R, Akbari A, Berridge D, Parker SC, Johnson R, Lovell R, Lyons RA, Nieuwenhuijsen M, Stratton G, Wheeler BW, White J, White M, Rodgers SE</t>
  </si>
  <si>
    <t>Longitudinal access and exposure to green-blue spaces and individual-level mental health and well-being: protocol for a longitudinal, population-wide record-linked natural experiment.</t>
  </si>
  <si>
    <t>e027289</t>
  </si>
  <si>
    <t>PMC6528002</t>
  </si>
  <si>
    <t>31005938</t>
  </si>
  <si>
    <t>http://europepmc.org/articles/PMC6528002</t>
  </si>
  <si>
    <t>5c6b43c85e2b75.46668312</t>
  </si>
  <si>
    <t>Chen S.</t>
  </si>
  <si>
    <t>Ramirez F. D., Kidd S., Langan S. M., Abuabara K.</t>
  </si>
  <si>
    <t>Prenatal psychological stress and the risk of atopic dermatitis in offspring: A longitudinal birth cohort study</t>
  </si>
  <si>
    <t>S61-S61</t>
  </si>
  <si>
    <t>000431188500362</t>
  </si>
  <si>
    <t>5c6b43c9494f21.36627866</t>
  </si>
  <si>
    <t>10.1111/bjd.16399</t>
  </si>
  <si>
    <t>van Hoek AJ, Walker JL, Forbes HJ, Langan SM, Root A, Smeeth L, Thomas SL</t>
  </si>
  <si>
    <t>Inequalities in zoster disease burden: a population-based cohort study to identify social determinants using linked data from the U.K. Clinical Practice Research Datalink.</t>
  </si>
  <si>
    <t>1324-1330</t>
  </si>
  <si>
    <t>000435078600117</t>
  </si>
  <si>
    <t>PMC6033149</t>
  </si>
  <si>
    <t>29388189</t>
  </si>
  <si>
    <t>2018-01-22</t>
  </si>
  <si>
    <t>http://europepmc.org/articles/PMC6033149</t>
  </si>
  <si>
    <t>2018-04-19</t>
  </si>
  <si>
    <t>5c86e25de333d4.13190566</t>
  </si>
  <si>
    <t>Suel, E</t>
  </si>
  <si>
    <t>Boulleau M, Ezzati M, Flaxman S</t>
  </si>
  <si>
    <t>Combining street imagery and spatial information for measuring socioeconomic status</t>
  </si>
  <si>
    <t>Neural Information Processing Systems (NeurIPS) - Workshop on Modeling and decision-making in the spatiotemporal domain</t>
  </si>
  <si>
    <t>https://openreview.net/forum?id=HJl2OqjCY7</t>
  </si>
  <si>
    <t>5c87c95d58b0f4.73731977</t>
  </si>
  <si>
    <t>10.1016/j.jid.2018.08.035</t>
  </si>
  <si>
    <t>Rutter CE</t>
  </si>
  <si>
    <t>Silverwood RJ, Williams HC, Ellwood P, Asher I, Garcia-Marcos L, Strachan DP, Pearce N, Langan SM, ISAAC Phase Three Study Group</t>
  </si>
  <si>
    <t>Are Environmental Factors for Atopic Eczema in ISAAC Phase Three due to Reverse Causation?</t>
  </si>
  <si>
    <t>1023-1036</t>
  </si>
  <si>
    <t>PMC6478380</t>
  </si>
  <si>
    <t>30521836</t>
  </si>
  <si>
    <t>2018-08-30</t>
  </si>
  <si>
    <t>https://europepmc.org/articles/PMC6478380/</t>
  </si>
  <si>
    <t>2018-12-20</t>
  </si>
  <si>
    <t>5cc1ad28240a59.28019665</t>
  </si>
  <si>
    <t>10.1111/ijpo.12512</t>
  </si>
  <si>
    <t>Raza H</t>
  </si>
  <si>
    <t>Zhou SM, Todd C, Christian D, Marchant E, Morgan K, Khanom A, Hill R, Lyons RA, Brophy S</t>
  </si>
  <si>
    <t>Predictors of objectively measured physical activity in 12-month-old infants: A study of linked birth cohort data with electronic health records.</t>
  </si>
  <si>
    <t>e12512</t>
  </si>
  <si>
    <t>PMC6563068</t>
  </si>
  <si>
    <t>30729733</t>
  </si>
  <si>
    <t>http://europepmc.org/articles/PMC6563068</t>
  </si>
  <si>
    <t>5d3ff054b53055.29863843</t>
  </si>
  <si>
    <t>10.1192/bjp.2019.153</t>
  </si>
  <si>
    <t>Brophy ST, Marchant A, John A, Tan JOA</t>
  </si>
  <si>
    <t>Shining the light on eating disorders, incidence, prognosis and profiling of patients in primary and secondary care: national data linkage study.</t>
  </si>
  <si>
    <t>The British journal of psychiatry : the journal of mental science</t>
  </si>
  <si>
    <t>1-8</t>
  </si>
  <si>
    <t>1472-1465</t>
  </si>
  <si>
    <t>0007-1250</t>
  </si>
  <si>
    <t>31256764</t>
  </si>
  <si>
    <t>5d6d07fb575b60.49172869</t>
  </si>
  <si>
    <t>10.23889/ijpds.v4i1.581</t>
  </si>
  <si>
    <t>Trefan L</t>
  </si>
  <si>
    <t>Akbari A, Paranjothy S, Farewell D, Gartner A, Fone D, Greene G, Evans A, Smith A, Adekanmbi V, Kennedy J, Lyons R, Moore S</t>
  </si>
  <si>
    <t>Electronic Longitudinal Alcohol Study in Communities (ELAStiC) Wales - protocol for platform development</t>
  </si>
  <si>
    <t>https://ijpds.org/article/view/581</t>
  </si>
  <si>
    <t>5d6d0b57cffa31.51680396</t>
  </si>
  <si>
    <t>Jones KH</t>
  </si>
  <si>
    <t>Ford DV, Thompson S, Lyons RA</t>
  </si>
  <si>
    <t>A Profile of the SAIL Databank on the UK Secure Research Platform</t>
  </si>
  <si>
    <t>5da6ca77c4a319.18179886</t>
  </si>
  <si>
    <t>10.1136/archdischild-2019-317248</t>
  </si>
  <si>
    <t>Marchant A</t>
  </si>
  <si>
    <t>Turner S, Balbuena L, Peters E, Williams D, Lloyd K, Lyons R, John A</t>
  </si>
  <si>
    <t>Self-harm presentation across healthcare settings by sex in young people: an e-cohort study using routinely collected linked healthcare data in Wales, UK.</t>
  </si>
  <si>
    <t>31611193</t>
  </si>
  <si>
    <t>5dbdae0e761595.30243632</t>
  </si>
  <si>
    <t>10.1038/s41746-019-0180-3</t>
  </si>
  <si>
    <t>Dixon WG</t>
  </si>
  <si>
    <t>Beukenhorst AL, Yimer BB, Cook L, Gasparrini A, El-Hay T, Hellman B, James B, Vicedo-Cabrera AM, Maclure M, Silva R, Ainsworth J, Pisaniello HL, House T, Lunt M, Gamble C, Sanders C, Schultz DM, Sergeant JC, McBeth J</t>
  </si>
  <si>
    <t>How the weather affects the pain of citizen scientists using a smartphone app.</t>
  </si>
  <si>
    <t>NPJ digital medicine</t>
  </si>
  <si>
    <t>105</t>
  </si>
  <si>
    <t>2398-6352</t>
  </si>
  <si>
    <t>PMC6811599</t>
  </si>
  <si>
    <t>31667359</t>
  </si>
  <si>
    <t>EMS84778</t>
  </si>
  <si>
    <t>http://europepmc.org/articles/PMC6811599</t>
  </si>
  <si>
    <t>2019-10-24</t>
  </si>
  <si>
    <t>5dcbbfc9b6a749.74757721</t>
  </si>
  <si>
    <t>5ddc0d6d3e9341.33401066</t>
  </si>
  <si>
    <t>Dib S, Jerrim J, Fewtrell M, Gilbert R</t>
  </si>
  <si>
    <t>Effect of long-chain polyunsaturated fatty acids in infant formula on long-term ‎cognitive function in childhood: a systematic review and meta-analysis of randomised controlled trials</t>
  </si>
  <si>
    <t>Under review 2019</t>
  </si>
  <si>
    <t>None/Unknown</t>
  </si>
  <si>
    <t>5ddc0e02878534.93203411</t>
  </si>
  <si>
    <t>Harron K, Jerrim J, Fewtrell M, Gilbert R</t>
  </si>
  <si>
    <t>Infant formula composition and educational performance:  a protocol ‎to extend follow-up for a set of randomised controlled trials  using linked administrative education records</t>
  </si>
  <si>
    <t>5e2b1fa6ca6a86.55752302</t>
  </si>
  <si>
    <t>10.1186/s12889-019-7545-z</t>
  </si>
  <si>
    <t>Banfield K, Jago R, Edwards MJ, Campbell R, Kipping R, Blair PS, Kadir B, Garfield K, Matthews J, Lyons RA, Hollingworth W</t>
  </si>
  <si>
    <t>A process evaluation of the PLAN-A intervention (Peer-Led physical Activity iNtervention for Adolescent girls).</t>
  </si>
  <si>
    <t>1203</t>
  </si>
  <si>
    <t>000483611800003</t>
  </si>
  <si>
    <t>PMC6720066</t>
  </si>
  <si>
    <t>31477088</t>
  </si>
  <si>
    <t>http://europepmc.org/articles/PMC6720066</t>
  </si>
  <si>
    <t>5e2b6ea32f8591.86567303</t>
  </si>
  <si>
    <t>10.1093/ageing/afz110</t>
  </si>
  <si>
    <t>Fry R, Akbari A, Clegg A, Lyons R, Watkins A, Rodgers S</t>
  </si>
  <si>
    <t>000498167800025</t>
  </si>
  <si>
    <t>PMC6814149</t>
  </si>
  <si>
    <t>http://europepmc.org/articles/PMC6814149</t>
  </si>
  <si>
    <t>5e333508a62b72.60125867</t>
  </si>
  <si>
    <t>10.1186/s12874-019-0894-6</t>
  </si>
  <si>
    <t>Armstrong BG</t>
  </si>
  <si>
    <t>Gasparrini A, Tobias A, Sera F</t>
  </si>
  <si>
    <t>Sample size issues in time series regressions of counts on environmental exposures.</t>
  </si>
  <si>
    <t>15</t>
  </si>
  <si>
    <t>31992211</t>
  </si>
  <si>
    <t>2019-12-23</t>
  </si>
  <si>
    <t>2020-01-28</t>
  </si>
  <si>
    <t>5e3c33c9893577.41180095</t>
  </si>
  <si>
    <t>10.1186/s12889-019-6888-9</t>
  </si>
  <si>
    <t>Fleming M</t>
  </si>
  <si>
    <t>Fitton C, Steiner M, McLay J, Clark D, King A, Mackay D, Pell J</t>
  </si>
  <si>
    <t>Educational and health outcomes of children and adolescents receiving antiepileptic medication: Scotland-wide record linkage study of 766 244 schoolchildren</t>
  </si>
  <si>
    <t>BMC Public Health</t>
  </si>
  <si>
    <t>PMC6525436</t>
  </si>
  <si>
    <t>University of Glasgow</t>
  </si>
  <si>
    <t>2020-02-06</t>
  </si>
  <si>
    <t>http://europepmc.org/articles/PMC6525436</t>
  </si>
  <si>
    <t>5e3c3414f1a102.92003775</t>
  </si>
  <si>
    <t>10.2337/dc18-2423</t>
  </si>
  <si>
    <t>Fitton CA, Steiner MFC, McLay JS, Clark D, King A, Lindsay RS, Mackay DF, Pell JP</t>
  </si>
  <si>
    <t>Educational and Health Outcomes of Children Treated for Type 1 Diabetes: Scotland-Wide Record Linkage Study of 766,047 Children.</t>
  </si>
  <si>
    <t>1700-1707</t>
  </si>
  <si>
    <t>PMC6706279</t>
  </si>
  <si>
    <t>31308017</t>
  </si>
  <si>
    <t>EMS84048</t>
  </si>
  <si>
    <t>https://europepmc.org/articles/PMC6706279/</t>
  </si>
  <si>
    <t>5e3d2583d07699.64146245</t>
  </si>
  <si>
    <t>10.1136/archdischild-2019-317271</t>
  </si>
  <si>
    <t>Bandyopadhyay A</t>
  </si>
  <si>
    <t>Tingay K, Akbari A, Griffiths L, Bedford H, Cortina-Borja M, Walton S, Dezateux C, Lyons RA, Brophy S</t>
  </si>
  <si>
    <t>Behavioural difficulties in early childhood and risk of adolescent injury.</t>
  </si>
  <si>
    <t>31666244</t>
  </si>
  <si>
    <t>5e415d1e3b2609.08770224</t>
  </si>
  <si>
    <t>10.23889/ijpds.v3i4.799</t>
  </si>
  <si>
    <t>Torabi F</t>
  </si>
  <si>
    <t>Akbari A, Harris D, Halcox J, Haxton A, Kalra N, Lyons R</t>
  </si>
  <si>
    <t>Stroke prevention: Evaluation of the use of anticoagulation in the population with known Atrial Fibrillation</t>
  </si>
  <si>
    <t>https://ijpds.org/article/view/799</t>
  </si>
  <si>
    <t>5e415d1e695cb6.80833917</t>
  </si>
  <si>
    <t>10.23889/ijpds.v3i2.496</t>
  </si>
  <si>
    <t>Akbari A, Lyons J, Castagnet M, Lyons R</t>
  </si>
  <si>
    <t>A Regional Collaboration of Health (ARCH): Using health survey and linked routine data to understand wellbeing.</t>
  </si>
  <si>
    <t>https://ijpds.org/article/view/496</t>
  </si>
  <si>
    <t>2018-06-11</t>
  </si>
  <si>
    <t>5e4558e946cb15.12357417</t>
  </si>
  <si>
    <t>10.1111/hex.13020</t>
  </si>
  <si>
    <t>Khanom A</t>
  </si>
  <si>
    <t>Evans BA, Lynch R, Marchant E, Hill RA, Morgan K, Rapport F, Lyons RA, Brophy S</t>
  </si>
  <si>
    <t>Parent recommendations to support physical activity for families with young children: Results of interviews in deprived and affluent communities in South Wales (United Kingdom).</t>
  </si>
  <si>
    <t>Health expectations : an international journal of public participation in health care and health policy</t>
  </si>
  <si>
    <t>1369-7625</t>
  </si>
  <si>
    <t>1369-6513</t>
  </si>
  <si>
    <t>31898386</t>
  </si>
  <si>
    <t>2020-02-13</t>
  </si>
  <si>
    <t>2020-01-02</t>
  </si>
  <si>
    <t>5e4e6f2c0185c6.74485865</t>
  </si>
  <si>
    <t>10.23889/ijpds.v4i3.1271</t>
  </si>
  <si>
    <t>Turner S</t>
  </si>
  <si>
    <t>Lyons J, Lyons R</t>
  </si>
  <si>
    <t>Development of an Injury Indicator Tool to Support Policy and Practice across Wales.</t>
  </si>
  <si>
    <t>https://ijpds.org/article/view/1271</t>
  </si>
  <si>
    <t>2019-11-21</t>
  </si>
  <si>
    <t>5e4e6f2c3e57c5.90229097</t>
  </si>
  <si>
    <t>https://ijpds.org/article/view/1289</t>
  </si>
  <si>
    <t>5e4e6f2c5d1da1.21428354</t>
  </si>
  <si>
    <t>10.23889/ijpds.v3i4.904</t>
  </si>
  <si>
    <t>Lyons J, Akbari A, Berridge D, Carruthers D, Davies G, Dearden L, Doherty R, Mavrogianni A, Lake I, Rodgers S</t>
  </si>
  <si>
    <t>Is educational attainment associated with acute exposure to air pollution and pollen, and is it worse for pupils with asthma and seasonal allergic rhinitis?</t>
  </si>
  <si>
    <t>https://ijpds.org/article/view/904</t>
  </si>
  <si>
    <t>5e4e6f2c96d002.97530003</t>
  </si>
  <si>
    <t>10.23889/ijpds.v3i4.819</t>
  </si>
  <si>
    <t>Lyons J</t>
  </si>
  <si>
    <t>Lyons R, Akbari A, Berridge D</t>
  </si>
  <si>
    <t>Multi-morbidity using General Practice drug chapters and the relationship with secondary healthcare utilisation in Wales, UK</t>
  </si>
  <si>
    <t>https://ijpds.org/article/view/819</t>
  </si>
  <si>
    <t>2018-09-03</t>
  </si>
  <si>
    <t>5e4e6f2cba6402.72191916</t>
  </si>
  <si>
    <t>10.1136/bmjopen-2018-024755</t>
  </si>
  <si>
    <t>Gabbe BJ</t>
  </si>
  <si>
    <t>Dipnall JF, Lynch JW, Rivara FP, Lyons RA, Ameratunga S, Brussoni M, Lecky FE, Bradley C, Simpson PM, Beck B, Demmler JC, Lyons J, Schneeberg A, Harrison JE</t>
  </si>
  <si>
    <t>Validating injury burden estimates using population birth cohorts and longitudinal cohort studies of injury outcomes: the VIBES-Junior study protocol.</t>
  </si>
  <si>
    <t>e024755</t>
  </si>
  <si>
    <t>PMC6078268</t>
  </si>
  <si>
    <t>30082368</t>
  </si>
  <si>
    <t>http://europepmc.org/articles/PMC6078268</t>
  </si>
  <si>
    <t>5e4e6f2cdb7394.65650709</t>
  </si>
  <si>
    <t>10.23889/ijpds.v3i4.802</t>
  </si>
  <si>
    <t>Lyons J, Mizen A, Berridge D, Akbari A, Carruthers D, Davies G, Dearden L, Doherty R, Lake I, Mavrogianni A, Milojevic A, Strickland S, Wilkinson P</t>
  </si>
  <si>
    <t>Cognitive development Respiratory Tract Illness and Effects of eXposure (CORTEX) project: Combining high spatial resolution pollution measurements with individual level data, a methodological approach.</t>
  </si>
  <si>
    <t>https://discovery.ucl.ac.uk/id/eprint/10058404/</t>
  </si>
  <si>
    <t>5e4e6f2d05a0e4.89121498</t>
  </si>
  <si>
    <t>10.23889/ijpds.v3i1.412</t>
  </si>
  <si>
    <t>Lyons J, Doherty R, Berridge D, Wilkinson P, Milojevic A, Carruthers D, Akbari A, Lake I, Davies G, Mavrogianni A, Al Sallakh M, Dearden L, Johnson R, Rodgers S</t>
  </si>
  <si>
    <t>Creating individual level air pollution exposures in an anonymised data safe haven: a platform for evaluating impact on educational attainment</t>
  </si>
  <si>
    <t>https://ijpds.org/article/view/412</t>
  </si>
  <si>
    <t>2018-08-21</t>
  </si>
  <si>
    <t>5e4e6f2d1f38a4.83723486</t>
  </si>
  <si>
    <t>5e4e6f2d3c8269.50225676</t>
  </si>
  <si>
    <t>10.23889/ijpds.v3i2.522</t>
  </si>
  <si>
    <t>Lyons J, Rodgers S, Berridge D, Akbari A, Wilkinson P, Milojevic A, Doherty R, Dearden L, Lake I, Carruthers D, Strickland S, Mavrogianni A, Davies G</t>
  </si>
  <si>
    <t>Are children who are treated for asthma and seasonal allergic rhinitis disadvantaged in their educational attainment when acutely exposed to air pollution and pollen? A feasibility study</t>
  </si>
  <si>
    <t>https://discovery.ucl.ac.uk/id/eprint/10058405/</t>
  </si>
  <si>
    <t>2018-06-12</t>
  </si>
  <si>
    <t>5e4e6f2d637722.49253989</t>
  </si>
  <si>
    <t>10.23889/ijpds.v3i2.534</t>
  </si>
  <si>
    <t>Mizen A, Rodgers S, Berridge D, Akbari A, Wilkinson P, Milojevic A, Doherty R, Dearden L, Lake I, Carruthers D, Strickland S, Mavrogianni A, Davies G</t>
  </si>
  <si>
    <t>Cognitive development Respiratory Tract Illness and Effects of eXposure (CORTEX) project: Data processing challenges in combining high spatial resolution pollution level data with individual level health and education data</t>
  </si>
  <si>
    <t>https://discovery.ucl.ac.uk/id/eprint/10058403/1/Cognitive_development_Respiratory_Tract_Illness_an.pdf</t>
  </si>
  <si>
    <t>2018-06-13</t>
  </si>
  <si>
    <t>5e4e6f2d8cae57.12734752</t>
  </si>
  <si>
    <t>10.23889/ijpds.v3i2.535</t>
  </si>
  <si>
    <t>Lyons R, Berridge D, Akbari A</t>
  </si>
  <si>
    <t>The relationship between General Practice metrics of multi-morbidity and secondary healthcare utilisation in Wales, UK</t>
  </si>
  <si>
    <t>https://ijpds.org/article/view/535</t>
  </si>
  <si>
    <t>5e53b1f8db57b5.90610883</t>
  </si>
  <si>
    <t>10.1183/13993003.00476-2019</t>
  </si>
  <si>
    <t>Krishna MT</t>
  </si>
  <si>
    <t>Subramanian A, Adderley NJ, Zemedikun DT, Gkoutos GV, Nirantharakumar K</t>
  </si>
  <si>
    <t>Allergic diseases and long-term risk of autoimmune disorders: longitudinal cohort study and cluster analysis.</t>
  </si>
  <si>
    <t>31413164</t>
  </si>
  <si>
    <t>2019-08-08</t>
  </si>
  <si>
    <t>5e53b26460c4f8.81393080</t>
  </si>
  <si>
    <t>10.1111/cen.13990</t>
  </si>
  <si>
    <t>Toulis KA</t>
  </si>
  <si>
    <t>Viola D, Gkoutos G, Keerthy D, Boelaert K, Nirantharakumar K</t>
  </si>
  <si>
    <t>Risk of incident circulatory disease in patients treated for differentiated thyroid carcinoma with no history of cardiovascular disease.</t>
  </si>
  <si>
    <t>Clinical endocrinology</t>
  </si>
  <si>
    <t>323-330</t>
  </si>
  <si>
    <t>1365-2265</t>
  </si>
  <si>
    <t>0300-0664</t>
  </si>
  <si>
    <t>30993728</t>
  </si>
  <si>
    <t>5e53b2969d5ba0.42361361</t>
  </si>
  <si>
    <t>10.1093/rheumatology/keaa010</t>
  </si>
  <si>
    <t>Thomas T</t>
  </si>
  <si>
    <t>Chandan JS, Subramanian A, Gokhale K, Gkoutos G, Harper L, Buckley C, Chandratre P, Raza K, Situnayake D, Nirantharakumar K</t>
  </si>
  <si>
    <t>Epidemiology, morbidity and mortality in Behçet's disease: a cohort study using The Health Improvement Network (THIN).</t>
  </si>
  <si>
    <t>32040196</t>
  </si>
  <si>
    <t>5e565629e4fb23.51660630</t>
  </si>
  <si>
    <t>10.1016/S2468-2667(17)30212-8</t>
  </si>
  <si>
    <t>Mason KE</t>
  </si>
  <si>
    <t>Pearce N, Cummins S</t>
  </si>
  <si>
    <t>Associations between fast food and physical activity environments and adiposity in mid-life: cross-sectional, observational evidence from UK Biobank.</t>
  </si>
  <si>
    <t>The Lancet. Public health</t>
  </si>
  <si>
    <t>e24-e33</t>
  </si>
  <si>
    <t>PMC5764749</t>
  </si>
  <si>
    <t>29307385</t>
  </si>
  <si>
    <t>2017-10-30</t>
  </si>
  <si>
    <t>http://europepmc.org/articles/PMC5764749</t>
  </si>
  <si>
    <t>5e5659eff30a49.96923625</t>
  </si>
  <si>
    <t>10.1101/19004671</t>
  </si>
  <si>
    <t>Mason K</t>
  </si>
  <si>
    <t>Palla L, Pearce N, Phelan J, Cummins S</t>
  </si>
  <si>
    <t>Genetic risk of obesity as a modifier of associations between neighbourhood environment and body mass index: an observational study of 335,046 UK Biobank participants</t>
  </si>
  <si>
    <t>5e57e0cf390338.21322950</t>
  </si>
  <si>
    <t>10.1093/pubmed/fdz188</t>
  </si>
  <si>
    <t>Boomla K, Hudda MT, Robson J, Whincup P, Dezateux C</t>
  </si>
  <si>
    <t>Is child weight status correctly reported to parents? Cross-sectional analysis of National Child Measurement Programme data using ethnic-specific BMI adjustments.</t>
  </si>
  <si>
    <t>31950165</t>
  </si>
  <si>
    <t>2019-08-21</t>
  </si>
  <si>
    <t>5e57e32ed44dc6.59501965</t>
  </si>
  <si>
    <t>10.23889/ijpds.v4i3.1272</t>
  </si>
  <si>
    <t>Robson J, Ahmed Z, Boomla K, Dezateux C</t>
  </si>
  <si>
    <t>How complete, representative and accurate is recording of child BMI in electronic general practice records? A record linkage study</t>
  </si>
  <si>
    <t>https://ijpds.org/article/view/1272</t>
  </si>
  <si>
    <t>5e594c7c7a6998.08052389</t>
  </si>
  <si>
    <t>10.1111/hsc.12724</t>
  </si>
  <si>
    <t>Higgs G</t>
  </si>
  <si>
    <t>Langford M, Jarvis P, Page N, Richards J, Fry R</t>
  </si>
  <si>
    <t>Using Geographic Information Systems to investigate variations in accessibility to 'extended hours' primary healthcare provision.</t>
  </si>
  <si>
    <t>Health &amp; social care in the community</t>
  </si>
  <si>
    <t>1074-1084</t>
  </si>
  <si>
    <t>1365-2524</t>
  </si>
  <si>
    <t>0966-0410</t>
  </si>
  <si>
    <t>30723952</t>
  </si>
  <si>
    <t>5e594c7ca475e3.96007060</t>
  </si>
  <si>
    <t>10.1016/j.aap.2019.03.007</t>
  </si>
  <si>
    <t>Beck B</t>
  </si>
  <si>
    <t>Chong D, Olivier J, Perkins M, Tsay A, Rushford A, Li L, Cameron P, Fry R, Johnson M</t>
  </si>
  <si>
    <t>How much space do drivers provide when passing cyclists? Understanding the impact of motor vehicle and infrastructure characteristics on passing distance.</t>
  </si>
  <si>
    <t>Accident; analysis and prevention</t>
  </si>
  <si>
    <t>253-260</t>
  </si>
  <si>
    <t>1879-2057</t>
  </si>
  <si>
    <t>0001-4575</t>
  </si>
  <si>
    <t>30981377</t>
  </si>
  <si>
    <t>5e5cfdb8c02c15.64528691</t>
  </si>
  <si>
    <t>10.1183/13993003.02309-2018</t>
  </si>
  <si>
    <t>Fitton CA, Steiner MFC, McLay JS, Clark D, King A, Mackay DF, Pell JP</t>
  </si>
  <si>
    <t>Educational and health outcomes of children treated for asthma: Scotland-wide record linkage study of 683 716 children.</t>
  </si>
  <si>
    <t>PMC6727030</t>
  </si>
  <si>
    <t>31196949</t>
  </si>
  <si>
    <t>2019-05-27</t>
  </si>
  <si>
    <t>http://europepmc.org/articles/PMC6727030</t>
  </si>
  <si>
    <t>2019-06-13</t>
  </si>
  <si>
    <t>5e5cfdb900ba35.09935496</t>
  </si>
  <si>
    <t>10.1093/ije/dyaa002</t>
  </si>
  <si>
    <t>Educational and health outcomes of children and adolescents receiving antidepressant medication: Scotland-wide retrospective record linkage cohort study of 766 237 schoolchildren.</t>
  </si>
  <si>
    <t>32073627</t>
  </si>
  <si>
    <t>5e60c6ef156d49.50928612</t>
  </si>
  <si>
    <t>10.1136/bmjopen-2018-024355</t>
  </si>
  <si>
    <t>Downs JM</t>
  </si>
  <si>
    <t>Ford T, Stewart R, Epstein S, Shetty H, Little R, Jewell A, Broadbent M, Deighton J, Mostafa T, Gilbert R, Hotopf M, Hayes R</t>
  </si>
  <si>
    <t>An approach to linking education, social care and electronic health records for children and young people in South London: a linkage study of child and adolescent mental health service data.</t>
  </si>
  <si>
    <t>e024355</t>
  </si>
  <si>
    <t>PMC6352796</t>
  </si>
  <si>
    <t>30700480</t>
  </si>
  <si>
    <t>http://europepmc.org/articles/PMC6352796</t>
  </si>
  <si>
    <t>5e60c6ef6fbb24.16330691</t>
  </si>
  <si>
    <t>10.1371/journal.pone.0214607</t>
  </si>
  <si>
    <t>Wu Y</t>
  </si>
  <si>
    <t>Fraser C, Gilbert R, Mok Q</t>
  </si>
  <si>
    <t>Effect of impregnated central venous catheters on thrombosis in paediatric intensive care: Post-hoc analyses of the CATCH trial.</t>
  </si>
  <si>
    <t>e0214607</t>
  </si>
  <si>
    <t>PMC6438638</t>
  </si>
  <si>
    <t>30921401</t>
  </si>
  <si>
    <t>2019-03-17</t>
  </si>
  <si>
    <t>http://europepmc.org/articles/PMC6438638</t>
  </si>
  <si>
    <t>5e60c6ef900b79.58106338</t>
  </si>
  <si>
    <t>10.1111/ppe.12565</t>
  </si>
  <si>
    <t>Maternal childhood and lifetime traumatic life events and infant bronchiolitis</t>
  </si>
  <si>
    <t>Paediatric and Perinatal Epidemiology</t>
  </si>
  <si>
    <t>5e60c6efaac137.75591890</t>
  </si>
  <si>
    <t>Pathak N, Campos-Matos I, Zenner D, Vittal Katikireddi S, Muzyamba MC, Miranda JJ, Gilbert R, Rutter H, Jones L, Williamson E, Hayward AC, Smeeth L, Abubakar I, Hemingway H, Aldridge RW</t>
  </si>
  <si>
    <t>Million Migrants study of healthcare and mortality outcomes in non-EU migrants and refugees to England: Analysis protocol for a linked population-based cohort study of 1.5 million migrants.</t>
  </si>
  <si>
    <t>Wellcome open research</t>
  </si>
  <si>
    <t>PMC6381442</t>
  </si>
  <si>
    <t>30801036</t>
  </si>
  <si>
    <t>2019-01-11</t>
  </si>
  <si>
    <t>http://europepmc.org/articles/PMC6381442</t>
  </si>
  <si>
    <t>5e60c6eff0d9e4.98090912</t>
  </si>
  <si>
    <t>10.1136/bmj.l912</t>
  </si>
  <si>
    <t>Syed S</t>
  </si>
  <si>
    <t>Parental alcohol misuse has major effects on children's health and development</t>
  </si>
  <si>
    <t>5e60c6f0318241.11940028</t>
  </si>
  <si>
    <t>10.1016/S2352-4642(19)30215-9</t>
  </si>
  <si>
    <t>Brown M</t>
  </si>
  <si>
    <t>Gilbert R, Oddie S</t>
  </si>
  <si>
    <t>Reducing catheter-related bloodstream infections in neonates - Authors' reply</t>
  </si>
  <si>
    <t>2019-08-01</t>
  </si>
  <si>
    <t>5e60c6f0e09643.59084593</t>
  </si>
  <si>
    <t>10.23889/ijpds.v3i2.566</t>
  </si>
  <si>
    <t>Morris H</t>
  </si>
  <si>
    <t>Lanati S, Gilbert R</t>
  </si>
  <si>
    <t>Challenges of administrative data linkages: experiences of Administrative Data Research Centre for England (ADRC-E) researchers</t>
  </si>
  <si>
    <t>https://discovery.ucl.ac.uk/id/eprint/10066949/</t>
  </si>
  <si>
    <t>2018-06-15</t>
  </si>
  <si>
    <t>5e60cb26c91e34.39824088</t>
  </si>
  <si>
    <t>10.1136/bjophthalmol-2019-315330</t>
  </si>
  <si>
    <t>McCann P</t>
  </si>
  <si>
    <t>Hogg R, Wright DM, Pose-Bazarra S, Chakravarthy U, Peto T, Cruise S, McGuinness B, Young IS, Kee F, Azuara-Blanco A</t>
  </si>
  <si>
    <t>Glaucoma in the Northern Ireland Cohort for the Longitudinal Study of Ageing (NICOLA): cohort profile, prevalence, awareness and associations.</t>
  </si>
  <si>
    <t>32034006</t>
  </si>
  <si>
    <t>5e60cb26e97995.70393648</t>
  </si>
  <si>
    <t>10.1097/iae.0000000000002564</t>
  </si>
  <si>
    <t>Reid GA</t>
  </si>
  <si>
    <t>McDonagh N, Wright DM, Yek JTO, Essex RW, Lois N</t>
  </si>
  <si>
    <t>FIRST FAILED MACULAR HOLE SURGERY OR REOPENING OF A PREVIOUSLY CLOSED HOLE: Do We Gain by Reoperating?-A Systematic Review and Meta-analysis.</t>
  </si>
  <si>
    <t>Retina (Philadelphia, Pa.)</t>
  </si>
  <si>
    <t>1-15</t>
  </si>
  <si>
    <t>1539-2864</t>
  </si>
  <si>
    <t>0275-004X</t>
  </si>
  <si>
    <t>PMC6924931</t>
  </si>
  <si>
    <t>31335482</t>
  </si>
  <si>
    <t>http://europepmc.org/articles/PMC6924931</t>
  </si>
  <si>
    <t>5e60cb270a08c0.03515444</t>
  </si>
  <si>
    <t>10.1097/iae.0000000000002571</t>
  </si>
  <si>
    <t>Khayat M</t>
  </si>
  <si>
    <t>Wright DM, Yeong J, Xu D, Donley C, Lakshmipathy GR, Low MK, White N, Williams M, Lois N</t>
  </si>
  <si>
    <t>IMPACT OF RETINAL ISCHEMIA ON FUNCTIONAL AND ANATOMICAL OUTCOMES AFTER ANTI-VASCULAR ENDOTHELIAL GROWTH FACTOR THERAPY IN PATIENTS WITH RETINAL VEIN OCCLUSION.</t>
  </si>
  <si>
    <t>31157714</t>
  </si>
  <si>
    <t>5e60ce3a5376b5.21536400</t>
  </si>
  <si>
    <t>10.1038/s41433-019-0556-2</t>
  </si>
  <si>
    <t>Hogg RE, Wright DM, McGuinness B, Young IS, Kee F, Azuara-Blanco A</t>
  </si>
  <si>
    <t>Comparison of Goldmann applanation and Ocular Response Analyser tonometry: intraocular pressure agreement and patient preference.</t>
  </si>
  <si>
    <t>Eye (London, England)</t>
  </si>
  <si>
    <t>584-590</t>
  </si>
  <si>
    <t>1476-5454</t>
  </si>
  <si>
    <t>0950-222X</t>
  </si>
  <si>
    <t>31455900</t>
  </si>
  <si>
    <t>5e60ce3a74a9e7.29540352</t>
  </si>
  <si>
    <t>10.1111/dme.14278</t>
  </si>
  <si>
    <t>Smith JJ</t>
  </si>
  <si>
    <t>Wright DM, Scanlon P, Lois N</t>
  </si>
  <si>
    <t>Risk factors associated with progression to referable retinopathy: a type 2 diabetes mellitus cohort study in the Republic of Ireland.</t>
  </si>
  <si>
    <t>32096253</t>
  </si>
  <si>
    <t>5e60ce3a937955.50612742</t>
  </si>
  <si>
    <t>10.1080/02713683.2020.1718165</t>
  </si>
  <si>
    <t>Obasanmi G</t>
  </si>
  <si>
    <t>Lois N, Armstrong D, Lavery NJ, Hombrebueno JR, Lynch A, Wright DM, Chen M, Xu H</t>
  </si>
  <si>
    <t>Circulating Leukocyte Alterations and the Development/Progression of Diabetic Retinopathy in Type 1 Diabetic Patients - A Pilot Study.</t>
  </si>
  <si>
    <t>Current eye research</t>
  </si>
  <si>
    <t>1-11</t>
  </si>
  <si>
    <t>1460-2202</t>
  </si>
  <si>
    <t>0271-3683</t>
  </si>
  <si>
    <t>31997663</t>
  </si>
  <si>
    <t>5e60ce3aed8619.39629247</t>
  </si>
  <si>
    <t>10.1016/j.ogla.2019.06.003</t>
  </si>
  <si>
    <t>Hogg R, Wright D, McGuinness B, Young I, Kee F, Azuara-Blanco A</t>
  </si>
  <si>
    <t>Diagnostic Accuracy of Spectral-Domain OCT Circumpapillary, Optic Nerve Head, and Macular Parameters in the Detection of Perimetric Glaucoma</t>
  </si>
  <si>
    <t>Ophthalmology Glaucoma</t>
  </si>
  <si>
    <t>2589-4196</t>
  </si>
  <si>
    <t>2019-09-01</t>
  </si>
  <si>
    <t>5e616e4f1daac0.78787438</t>
  </si>
  <si>
    <t>10.1123/jpah.2019-0377</t>
  </si>
  <si>
    <t>Dempsey PC</t>
  </si>
  <si>
    <t>Matthews CE, Dashti SG, Doherty AR, Bergouignan A, van Roekel EH, Dunstan DW, Wareham NJ, Yates TE, Wijndaele K, Lynch BM</t>
  </si>
  <si>
    <t>Sedentary Behavior and Chronic Disease: Mechanisms and Future Directions.</t>
  </si>
  <si>
    <t>Journal of physical activity &amp; health</t>
  </si>
  <si>
    <t>1-10</t>
  </si>
  <si>
    <t>1543-5474</t>
  </si>
  <si>
    <t>1543-3080</t>
  </si>
  <si>
    <t>31794961</t>
  </si>
  <si>
    <t>5e623103b11831.44788039</t>
  </si>
  <si>
    <t>10.1503/cmaj.190347</t>
  </si>
  <si>
    <t>Schmidt SAJ, Wing K, Ehrenstein V, Nicholls SG, Filion KB, Klungel O, Petersen I, Sørensen HT, Dixon WG, Guttmann A, Harron K, Hemkens LG, Moher D, Schneeweiss S, Smeeth L, Sturkenboom M, von Elm E, Wang SV, Benchimol EI</t>
  </si>
  <si>
    <t>E689-E708</t>
  </si>
  <si>
    <t>PMC6592814</t>
  </si>
  <si>
    <t>31235490</t>
  </si>
  <si>
    <t>2020-06-24</t>
  </si>
  <si>
    <t>5e6232fcb966f6.43340403</t>
  </si>
  <si>
    <t>Mansfield Kathryn E.</t>
  </si>
  <si>
    <t>Schmidt Sigrun A. Johannesdottir, Darvalics Bianka, Mulick Amy, Abuabara Katrina, Wong Angel, Sorensen Henrik Toft, Smeeth Liam, Bhaskaran Krishnan, Silva Isabel dos Santos, Silverwood Richard J., Langan Sinead M.</t>
  </si>
  <si>
    <t>The Association between Atopic Eczema and Cancer in England and Denmark: Two Cohort Studies</t>
  </si>
  <si>
    <t>PHARMACOEPIDEMIOLOGY AND DRUG SAFETY</t>
  </si>
  <si>
    <t>11-11</t>
  </si>
  <si>
    <t>1099-1557</t>
  </si>
  <si>
    <t>1053-8569</t>
  </si>
  <si>
    <t>000481785600014</t>
  </si>
  <si>
    <t>5e6232fcd29c14.07979616</t>
  </si>
  <si>
    <t>Axon E.</t>
  </si>
  <si>
    <t>Chalmers J., Santer M., Ridd M., Lawton S., Langan S., Grindlay D., Muller I., Roberts A., Ahmed A., Williams H., Thomas K.</t>
  </si>
  <si>
    <t>How safe are topical corticosteroids used in atopic eczema? An overview of systematic reviews</t>
  </si>
  <si>
    <t>BRITISH JOURNAL OF DERMATOLOGY</t>
  </si>
  <si>
    <t>68-68</t>
  </si>
  <si>
    <t>99th Annual Meeting of the British-Association-of-Dermatologists (BAD)</t>
  </si>
  <si>
    <t>000474478800121</t>
  </si>
  <si>
    <t>5e624bb15374d5.79209261</t>
  </si>
  <si>
    <t>, Li Y, Li M, Sieber K, Feitosa M, Gorski M, Tin A, Wang L, Chu A, Hoppmann A, Kirsten H, Giri A, Chai J, Sveinbjornsson G, Tayo B, Nutile T, Fuchsberger C, Marten J, Cocca M, Ghasemi S, Xu Y, Horn K, Noce D, van der Most P, Sedaghat S, Yu Z, Akiyama M, Afaq S, Ahluwalia T, Almgren P, Amin N, Ärnlöv J, Bakker S, Bansal N, Baptista D, Bergmann S, Biggs M, Biino G, Boehnke M, Boerwinkle E, Boissel M, Bottinger E, Boutin T, Brenner H, Brumat M, Burkhardt R, Butterworth A, Campana E, Campbell A, Campbell H, Canouil M, Carroll R, Catamo E, Chambers J, Chee M, Chee M, Chen X, Cheng C, Cheng Y, Christensen K, Cifkova R, Ciullo M, Concas M, Cook J, Coresh J, Corre T, Sala C, Cusi D, Danesh J, Daw E, de Borst M, De Grandi A, de Mutsert R, de Vries A, Degenhardt F, Delgado G, Demirkan A, Di Angelantonio E, Dittrich K, Divers J, Dorajoo R, Eckardt K, Ehret G, Elliott P, Endlich K, Evans M, Felix J, Foo V, Franco O, Franke A, Freedman B, Freitag-Wolf S, Friedlander Y, Froguel P, Gansevoort R, Gao H, Gasparini P, Gaziano J, Giedraitis V, Gieger C, Girotto G, Giulianini F, Gögele M, Gordon S, Gudbjartsson D, Gudnason V, Haller T, Hamet P, Harris T, Hartman C, Hayward C, Hellwege J, Heng C, Hicks A, Hofer E, Huang W, Hutri-Kähönen N, Hwang S, Ikram M, Indridason O, Ingelsson E, Ising M, Jaddoe V, Jakobsdottir J, Jonas J, Joshi P, Josyula N, Jung B, Kähönen M, Kamatani Y, Kammerer C, Kanai M, Kastarinen M, Kerr S, Khor C, Kiess W, Kleber M, Koenig W, Kooner J, Körner A, Kovacs P, Kraja A, Krajcoviechova A, Kramer H, Krämer B, Kronenberg F, Kubo M, Kühnel B, Kuokkanen M, Kuusisto J, La Bianca M, Laakso M, Lange L, Langefeld C, Lee J, Lehne B, Lehtimäki T, Lieb W, Lim S, Lind L, Lindgren C, Liu J, Liu J, Loeffler M, Loos R, Lucae S, Lukas M, Lyytikäinen L, Mägi R, Magnusson P, Mahajan A, Martin N, Martins J, März W, Mascalzoni D, Matsuda K, Meisinger C, Meitinger T, Melander O, Metspalu A, Mikaelsdottir E, Milaneschi Y, Miliku K, Mishra P, Mohlke K, Mononen N, Montgomery G, Mook-Kanamori D, Mychaleckyj J, Nadkarni G, Nalls M, Nauck M, Nikus K, Ning B, Nolte I, Noordam R, O'Connell J, O'Donoghue M, Olafsson I, Oldehinkel A, Orho-Melander M, Ouwehand W, Padmanabhan S, Palmer N, Palsson R, Penninx B, Perls T, Perola M, Pirastu M, Pirastu N, Pistis G, Podgornaia A, Polasek O, Ponte B, Porteous D, Poulain T, Pramstaller P, Preuss M, Prins B, Province M, Rabelink T, Raffield L, Raitakari O, Reilly D, Rettig R, Rheinberger M, Rice K, Ridker P, Rivadeneira F, Rizzi F, Roberts D, Robino A, Rossing P, Rudan I, Rueedi R, Ruggiero D, Ryan K, Saba Y, Sabanayagam C, Salomaa V, Salvi E, Saum K, Schmidt H, Schmidt R, Schöttker B, Schulz C, Schupf N, Shaffer C, Shi Y, Smith A, Smith B, Soranzo N, Spracklen C, Strauch K, Stringham H, Stumvoll M, Svensson P, Szymczak S, Tai E, Tajuddin S, Tan N, Taylor K, Teren A, Tham Y, Thiery J, Thio C, Thomsen H, Thorleifsson G, Toniolo D, Tönjes A, Tremblay J, Tzoulaki I, Uitterlinden A, Vaccargiu S, van Dam R, van der Harst P, van Duijn C, Velez Edward D, Verweij N, Vogelezang S, Völker U, Vollenweider P, Waeber G, Waldenberger M, Wallentin L, Wang Y, Wang C, Waterworth D, Bin Wei W, White H, Whitfield J, Wild S, Wilson J, Wojczynski M, Wong C, Wong T, Xu L, Yang Q, Yasuda M, Yerges-Armstrong L, Zhang W, Zonderman A, Rotter J, Bochud M, Psaty B, Vitart V, Wilson J, Dehghan A, Parsa A, Chasman D, Ho K, Morris A, Devuyst O, Akilesh S, Pendergrass S, Sim X, Böger C, Okada Y, Edwards T, Snieder H, Stefansson K, Hung A, Heid I, Scholz M, Teumer A, Köttgen A, Pattaro C</t>
  </si>
  <si>
    <t>A catalog of genetic loci associated with kidney function from analyses of a million individuals</t>
  </si>
  <si>
    <t>5e666d78f02651.11223425</t>
  </si>
  <si>
    <t>10.2196/preprints.16346</t>
  </si>
  <si>
    <t>Kerina Jones</t>
  </si>
  <si>
    <t>Helen Daniels, Sharon Heys, Arron Lacey, David V Ford</t>
  </si>
  <si>
    <t>Towards a risk-utility data governance framework for research using genomic and phenotypic data in safe havens (Preprint)</t>
  </si>
  <si>
    <t>{/0000-0001-7983-8073/work/62035397}</t>
  </si>
  <si>
    <t>5e666d792bd477.45880899</t>
  </si>
  <si>
    <t>Using natural language processing to extract structured epilepsy data from unstructured clinic letters: development and validation of the ExECT (extraction of epilepsy clinical text) system</t>
  </si>
  <si>
    <t>{/0000-0001-7983-8073/work/58453557}</t>
  </si>
  <si>
    <t>5e666d794d3c38.69862312</t>
  </si>
  <si>
    <t>10.23889/ijpds.v3i4.748</t>
  </si>
  <si>
    <t>Validating epilepsy diagnoses in routinely collected data</t>
  </si>
  <si>
    <t>{/0000-0001-7983-8073/work/58453741}</t>
  </si>
  <si>
    <t>5e666d796a0855.57642677</t>
  </si>
  <si>
    <t>10.1136/jnnp-2017-317515</t>
  </si>
  <si>
    <t>Educational attainment of children born to mothers with epilepsy</t>
  </si>
  <si>
    <t>Journal of Neurology, Neurosurgery &amp; Psychiatry</t>
  </si>
  <si>
    <t>1468-330X</t>
  </si>
  <si>
    <t>{/0000-0001-7983-8073/work/58453769}</t>
  </si>
  <si>
    <t>5e6670150e77e7.64803230</t>
  </si>
  <si>
    <t>10.1371/journal.pone.0194081</t>
  </si>
  <si>
    <t>King W</t>
  </si>
  <si>
    <t>Lacey A, White J, Farewell D, Dunstan F, Fone D</t>
  </si>
  <si>
    <t>Socioeconomic inequality in medication persistence in primary and secondary prevention of coronary heart disease - A population-wide electronic cohort study</t>
  </si>
  <si>
    <t>Aalto-Setala K</t>
  </si>
  <si>
    <t>5e66701539f275.22059954</t>
  </si>
  <si>
    <t>10.1161/JAHA.119.012812</t>
  </si>
  <si>
    <t>Harris D</t>
  </si>
  <si>
    <t>Lacey A, Akbari A, Obaid D, Smith D, Jenkins G, Barry J, Gravenor M, Halcox J</t>
  </si>
  <si>
    <t>Early Discontinuation of P2Y 12 Antagonists and Adverse Clinical Events Post-Percutaneous Coronary Intervention: A Hospital and Primary Care Linked Cohort</t>
  </si>
  <si>
    <t>5e66a40f235e39.93352322</t>
  </si>
  <si>
    <t>10.12688/wellcomeopenres.15723.1</t>
  </si>
  <si>
    <t>Alexei Yavlinsky</t>
  </si>
  <si>
    <t>Swaib A. Lule, Rachel Burns, Alimuddin Zumla, Timothy D. McHugh, Francine Ntoumi, Honorati Masanja, Solomon Mwakasungula, Ibrahim Abubakar, Robert W. Aldridge</t>
  </si>
  <si>
    <t>Mobile-based and open-source case detection and infectious disease outbreak management systems: a review [version 1; peer review: awaiting peer review]</t>
  </si>
  <si>
    <t>{/0000-0003-0542-0816/work/69314859}</t>
  </si>
  <si>
    <t>5e66a40f4a1215.14281589</t>
  </si>
  <si>
    <t>10.1136/bmjopen-2019-034396</t>
  </si>
  <si>
    <t>Patrick Rockenschaub</t>
  </si>
  <si>
    <t>Vincent Nguyen, Robert W Aldridge, Dionisio Acosta, Juan Miguel García-Gómez, Carlos Sáez</t>
  </si>
  <si>
    <t>Data-driven discovery of changes in clinical code usage over time: a case-study on changes in cardiovascular disease recording in two English electronic health records databases (2001-2015)</t>
  </si>
  <si>
    <t>{/0000-0003-0542-0816/work/68953983}</t>
  </si>
  <si>
    <t>5e66a40fdb2056.03461002</t>
  </si>
  <si>
    <t>10.1136/bmjopen-2018-025192</t>
  </si>
  <si>
    <t>Dan Lewer</t>
  </si>
  <si>
    <t>Robert W Aldridge, Dee Menezes, Clare Sawyer, Paola Zaninotto, Martin Dedicoat, Imtiaz Ahmed, Serena Luchenski, Andrew Hayward, Alistair Story</t>
  </si>
  <si>
    <t>Health-related quality of life and prevalence of six chronic diseases in homeless and housed people: a cross-sectional study in London and Birmingham, England</t>
  </si>
  <si>
    <t>{/0000-0003-0542-0816/work/56773394}</t>
  </si>
  <si>
    <t>5e67759d9e4ca3.04154138</t>
  </si>
  <si>
    <t>10.3310/hsdr07180</t>
  </si>
  <si>
    <t>Alison Macfarlane</t>
  </si>
  <si>
    <t>Nirupa Dattani, Rod Gibson, Gill Harper, Peter Martin, Miranda Scanlon, Mary Newburn, Mario Cortina-Borja</t>
  </si>
  <si>
    <t>Births and their outcomes by time, day and year: a retrospective birth cohort data linkage study</t>
  </si>
  <si>
    <t>Health Services and Delivery Research</t>
  </si>
  <si>
    <t>{/0000-0002-3492-2076/work/57768045}</t>
  </si>
  <si>
    <t>5e67759dc80234.46205465</t>
  </si>
  <si>
    <t>10.1371/journal.pone.0198183</t>
  </si>
  <si>
    <t>Timing of singleton births by onset of labour and mode of birth in NHS maternity units in England, 2005-2014: A study of linked birth registration, birth notification, and hospital episode data</t>
  </si>
  <si>
    <t>{/0000-0002-3492-2076/work/58207231}</t>
  </si>
  <si>
    <t>5e67759deb9558.19134872</t>
  </si>
  <si>
    <t>10.1136/bmjopen-2017-017898</t>
  </si>
  <si>
    <t>Gillian Harper</t>
  </si>
  <si>
    <t>Linkage of Maternity Hospital Episode Statistics data to birth registration and notification records for births in England 2005-2014: Quality assurance of linkage of routine data for singleton and multiple births</t>
  </si>
  <si>
    <t>{/0000-0002-3492-2076/work/45379586}</t>
  </si>
  <si>
    <t>5e677930ec3181.61691596</t>
  </si>
  <si>
    <t>5e677a1894da54.52914756</t>
  </si>
  <si>
    <t>Marovic B</t>
  </si>
  <si>
    <t>Curcin V</t>
  </si>
  <si>
    <t>GDPR on the Edge: Health Data Protection in an EU Candidate Country - The Example of Serbia</t>
  </si>
  <si>
    <t>JMIR Medical Informatics</t>
  </si>
  <si>
    <t>https://www.jmir.org/preprint/14604/accepted</t>
  </si>
  <si>
    <t>5e677ab372df77.34409324</t>
  </si>
  <si>
    <t>10.2196/12942</t>
  </si>
  <si>
    <t>Curlewis K, Wongkoblap A, Curcin V</t>
  </si>
  <si>
    <t>Public Opinions on Using Social Media Content to Identify Users With Depression and Target Mental Health Care Advertising: Mixed Methods Survey</t>
  </si>
  <si>
    <t>JMIR Mental Health</t>
  </si>
  <si>
    <t>5e677ae4a514a8.62526334</t>
  </si>
  <si>
    <t>Boyd A, Bowles J, Havard A, Aldridge R, Curcin V, Greiver M, Harron K, Katikireddi V, Rodgers S, Sperrin M</t>
  </si>
  <si>
    <t>Our data, our society, our health: A vision for inclusive and transparent health data science in the United Kingdom and beyond</t>
  </si>
  <si>
    <t>5e677b0f734dc2.60579366</t>
  </si>
  <si>
    <t>Verheij R</t>
  </si>
  <si>
    <t>Curcin V, Delaney B, McGilchrist M</t>
  </si>
  <si>
    <t>Possible Sources of Bias in Primary Care Electronic Health Record Data Use and Reuse</t>
  </si>
  <si>
    <t>Journal of Medical Internet Research</t>
  </si>
  <si>
    <t>5e68fdeb6c9bd1.97062780</t>
  </si>
  <si>
    <t>10.23889/ijpds.v4i3.1250</t>
  </si>
  <si>
    <t>Snooks H</t>
  </si>
  <si>
    <t>Watkins A, Jones M, Khanom A, Jones J, Lyons R</t>
  </si>
  <si>
    <t>Pros and cons of using anonymised linked routine data to improve efficiency of randomised controlled trials in healthcare: experience in primary and emergency care</t>
  </si>
  <si>
    <t>5e6a094a604e21.22398284</t>
  </si>
  <si>
    <t>10.1016/S1473-3099(20)30144-4</t>
  </si>
  <si>
    <t>Kucharski A</t>
  </si>
  <si>
    <t>Russell T, Diamond C, Liu Y, Edmunds J, Funk S, Eggo R, Sun F, Jit M, Munday J, Davies N, Gimma A, van Zandvoort K, Gibbs H, Hellewell J, Jarvis C, Clifford S, Quilty B, Bosse N, Abbott S, Klepac P, Flasche S</t>
  </si>
  <si>
    <t>Early dynamics of transmission and control of COVID-19: a mathematical modelling study</t>
  </si>
  <si>
    <t>The Lancet Infectious Diseases</t>
  </si>
  <si>
    <t>5e6a1626532291.11955118</t>
  </si>
  <si>
    <t>Thesis</t>
  </si>
  <si>
    <t>Fatemeh Torabi</t>
  </si>
  <si>
    <t>MSc Thesis: Machine learning approach in prediction of 1-year risk of major bleeding events in anticoagulated atrial fibrillation patients in Wales.</t>
  </si>
  <si>
    <t>5e6a318c775f77.77207944</t>
  </si>
  <si>
    <t>10.13140/RG.2.2.14854.11840</t>
  </si>
  <si>
    <t>Machine learning approaches in for prediction of 1-year risk of major bleeding events in anticoagulated atrial fibrillation patients with atrial fibrillation in Wales.</t>
  </si>
  <si>
    <t>European Society of Cardiology - Heart &amp; Stroke</t>
  </si>
  <si>
    <t>{/0000-0002-5853-4625/work/70497873}</t>
  </si>
  <si>
    <t>2019-02-22</t>
  </si>
  <si>
    <t>5c700368cd5c48.31655525</t>
  </si>
  <si>
    <t>10.1093/jac/dky333</t>
  </si>
  <si>
    <t>Harrison EM, Ellington MJ, Parkhill J, Holmes MA, Paterson GK</t>
  </si>
  <si>
    <t>A highly conserved mecC-encoding SCCmec type XI in a bovine isolate of methicillin-resistant Staphylococcus xylosus.</t>
  </si>
  <si>
    <t>3516-3518</t>
  </si>
  <si>
    <t>PMC6292145</t>
  </si>
  <si>
    <t>30165441</t>
  </si>
  <si>
    <t>https://www.research.ed.ac.uk/portal/en/publications/a-highly-conserved-mecc-encoding-sccmec-type-xi-in-a-bovine-isolate-of-methicillinresistant-staphylococcus-xylosus(b78443ce-9421-406d-a831-5ef00685d5cc).html</t>
  </si>
  <si>
    <t>2018-08-28</t>
  </si>
  <si>
    <t>5e4aad18945f11.09893911</t>
  </si>
  <si>
    <t>10.1016/j.vetmic.2019.02.014</t>
  </si>
  <si>
    <t>Loncaric I</t>
  </si>
  <si>
    <t>Kübber-Heiss A, Posautz A, Ruppitsch W, Lepuschitz S, Schauer B, Feßler AT, Krametter-Frötscher R, Harrison EM, Holmes MA, Künzel F, Szostak MP, Hauschild T, Desvars-Larrive A, Misic D, Rosengarten R, Walzer C, Slickers P, Monecke S, Ehricht R, Schwarz S, Spergser J</t>
  </si>
  <si>
    <t>Characterization of mecC gene-carrying coagulase-negative Staphylococcus spp. isolated from various animals.</t>
  </si>
  <si>
    <t>Veterinary microbiology</t>
  </si>
  <si>
    <t>138-144</t>
  </si>
  <si>
    <t>1873-2542</t>
  </si>
  <si>
    <t>0378-1135</t>
  </si>
  <si>
    <t>30827379</t>
  </si>
  <si>
    <t>5c5aba013829d7.68201383</t>
  </si>
  <si>
    <t>10.1016/j.ebiom.2018.08.004</t>
  </si>
  <si>
    <t>Ferguson A</t>
  </si>
  <si>
    <t>Lyall LM, Ward J, Strawbridge RJ, Cullen B, Graham N, Niedzwiedz CL, Johnston KJA, MacKay D, Biello SM, Pell JP, Cavanagh J, McIntosh AM, Doherty A, Bailey MES, Lyall DM, Wyse CA, Smith DJ</t>
  </si>
  <si>
    <t>Genome-Wide Association Study of Circadian Rhythmicity in 71,500 UK Biobank Participants and Polygenic Association with Mood Instability.</t>
  </si>
  <si>
    <t>EBioMedicine</t>
  </si>
  <si>
    <t>279-287</t>
  </si>
  <si>
    <t>2352-3964</t>
  </si>
  <si>
    <t>PMC6154782</t>
  </si>
  <si>
    <t>30120083</t>
  </si>
  <si>
    <t>2018-08-03</t>
  </si>
  <si>
    <t>https://doi.org/10.1016/j.ebiom.2018.08.004</t>
  </si>
  <si>
    <t>5c5aba28c4a4a3.63685778</t>
  </si>
  <si>
    <t>10.1038/s41398-018-0236-1</t>
  </si>
  <si>
    <t>Strawbridge RJ</t>
  </si>
  <si>
    <t>Ward J, Lyall LM, Tunbridge EM, Cullen B, Graham N, Ferguson A, Johnston KJA, Lyall DM, Mackay D, Cavanagh J, Howard DM, Adams MJ, Deary I, Escott-Price V, O'Donovan M, McIntosh AM, Bailey MES, Pell JP, Harrison PJ, Smith DJ</t>
  </si>
  <si>
    <t>Genetics of self-reported risk-taking behaviour, trans-ethnic consistency and relevance to brain gene expression.</t>
  </si>
  <si>
    <t>Translational psychiatry</t>
  </si>
  <si>
    <t>178</t>
  </si>
  <si>
    <t>2158-3188</t>
  </si>
  <si>
    <t>PMC6123450</t>
  </si>
  <si>
    <t>30181555</t>
  </si>
  <si>
    <t>2018-08-05</t>
  </si>
  <si>
    <t>http://europepmc.org/articles/PMC6123450</t>
  </si>
  <si>
    <t>2018-09-04</t>
  </si>
  <si>
    <t>5c5d6b6c926ef2.33581214</t>
  </si>
  <si>
    <t>2019-02-08</t>
  </si>
  <si>
    <t>10.1371/journal.pone.0203896</t>
  </si>
  <si>
    <t>Ward J</t>
  </si>
  <si>
    <t>Graham N, Strawbridge RJ, Ferguson A, Jenkins G, Chen W, Hodgson K, Frye M, Weinshilboum R, Uher R, Lewis CM, Biernacka J, Smith DJ</t>
  </si>
  <si>
    <t>Polygenic risk scores for major depressive disorder and neuroticism as predictors of antidepressant response: Meta-analysis of three treatment cohorts.</t>
  </si>
  <si>
    <t>e0203896</t>
  </si>
  <si>
    <t>PMC6150505</t>
  </si>
  <si>
    <t>30240446</t>
  </si>
  <si>
    <t>http://europepmc.org/articles/PMC6150505</t>
  </si>
  <si>
    <t>5c5d8bada429a0.27429684</t>
  </si>
  <si>
    <t>10.1038/s41398-017-0079-1</t>
  </si>
  <si>
    <t>Ward J, Cullen B, Tunbridge EM, Hartz S, Bierut L, Horton A, Bailey MES, Graham N, Ferguson A, Lyall DM, Mackay D, Pidgeon LM, Cavanagh J, Pell JP, O'Donovan M, Escott-Price V, Harrison PJ, Smith DJ</t>
  </si>
  <si>
    <t>Genome-wide analysis of self-reported risk-taking behaviour and cross-disorder genetic correlations in the UK Biobank cohort.</t>
  </si>
  <si>
    <t>39</t>
  </si>
  <si>
    <t>000424025500004</t>
  </si>
  <si>
    <t>PMC5804026</t>
  </si>
  <si>
    <t>29391395</t>
  </si>
  <si>
    <t>2017-11-13</t>
  </si>
  <si>
    <t>http://europepmc.org/articles/PMC5804026</t>
  </si>
  <si>
    <t>2018-02-02</t>
  </si>
  <si>
    <t>5c5d8badd08ea9.46368633</t>
  </si>
  <si>
    <t>10.1007/s00125-018-4572-8</t>
  </si>
  <si>
    <t>Lundbäck V</t>
  </si>
  <si>
    <t>Kulyte A, Strawbridge RJ, Ryden M, Arner P, Marcus C, Dahlman I</t>
  </si>
  <si>
    <t>FAM13A and POM121C are candidate genes for fasting insulin: functional follow-up analysis of a genome-wide association study.</t>
  </si>
  <si>
    <t>Diabetologia</t>
  </si>
  <si>
    <t>1112-1123</t>
  </si>
  <si>
    <t>PMC6448992</t>
  </si>
  <si>
    <t>29487953</t>
  </si>
  <si>
    <t>2017-12-20</t>
  </si>
  <si>
    <t>http://europepmc.org/articles/PMC6448992</t>
  </si>
  <si>
    <t>2018-02-27</t>
  </si>
  <si>
    <t>5c7900f520d199.48316746</t>
  </si>
  <si>
    <t>10.1016/j.ebiom.2019.02.005</t>
  </si>
  <si>
    <t>Ward J, Ferguson A, Graham N, Shaw RJ, Cullen B, Pearsall R, Lyall LM, Johnston KJA, Niedzwiedz CL, Pell JP, Mackay D, Martin JL, Lyall DM, Bailey MES, Smith DJ</t>
  </si>
  <si>
    <t>Identification of novel genome-wide associations for suicidality in UK Biobank, genetic correlation with psychiatric disorders and polygenic association with completed suicide.</t>
  </si>
  <si>
    <t>517-525</t>
  </si>
  <si>
    <t>PMC6442001</t>
  </si>
  <si>
    <t>30745170</t>
  </si>
  <si>
    <t>http://europepmc.org/articles/PMC6442001</t>
  </si>
  <si>
    <t>5e2b537306eb50.58036275</t>
  </si>
  <si>
    <t>10.1038/s41398-019-0613-4</t>
  </si>
  <si>
    <t>Johnston K</t>
  </si>
  <si>
    <t>Adams M, Nicholl B, Ward J, Strawbridge R, McIntosh A, Smith D, Bailey M</t>
  </si>
  <si>
    <t>Identification of novel common variants associated with chronic pain using conditional false discovery rate analysis with major depressive disorder and assessment of pleiotropic effects of LRFN5</t>
  </si>
  <si>
    <t>Translational Psychiatry</t>
  </si>
  <si>
    <t>PMC6868167</t>
  </si>
  <si>
    <t>http://europepmc.org/articles/PMC6868167</t>
  </si>
  <si>
    <t>5e3c31028e4b49.76618812</t>
  </si>
  <si>
    <t>10.1016/j.cell.2019.08.051</t>
  </si>
  <si>
    <t>Peterson R</t>
  </si>
  <si>
    <t>Kuchenbaecker K, Walters R, Chen C, Popejoy A, Periyasamy S, Lam M, Iyegbe C, Strawbridge R, Brick L, Carey C, Martin A, Meyers J, Su J, Chen J, Edwards A, Kalungi A, Koen N, Majara L, Schwarz E, Smoller J, Stahl E, Sullivan P, Vassos E, Mowry B, Prieto M, Cuellar-Barboza A, Bigdeli T, Edenberg H, Huang H, Duncan L</t>
  </si>
  <si>
    <t>Genome-wide Association Studies in Ancestrally Diverse Populations: Opportunities, Methods, Pitfalls, and Recommendations</t>
  </si>
  <si>
    <t>PMC6939869</t>
  </si>
  <si>
    <t>NIHMS1546248</t>
  </si>
  <si>
    <t>2019-08-26</t>
  </si>
  <si>
    <t>2020-10-17</t>
  </si>
  <si>
    <t>5e3c319ceadd58.27796847</t>
  </si>
  <si>
    <t>10.1038/s41380-019-0439-8</t>
  </si>
  <si>
    <t>Tunbridge E, Sandor C, Lyall L, Ferguson A, Strawbridge R, Lyall D, Cullen B, Graham N, Johnston K, Webber C, Escott-Price V, O'Donovan M, Pell J, Bailey M, Harrison P, Smith D</t>
  </si>
  <si>
    <t>The genomic basis of mood instability: identification of 46 loci in 363,705 UK Biobank participants, genetic correlation with psychiatric disorders, and association with gene expression and function</t>
  </si>
  <si>
    <t>Molecular Psychiatry</t>
  </si>
  <si>
    <t>5e3c31a0d419e6.41088087</t>
  </si>
  <si>
    <t>10.1038/s41398-019-0635-y</t>
  </si>
  <si>
    <t>Lyall LM, Bethlehem RAI, Ferguson A, Strawbridge RJ, Lyall DM, Cullen B, Graham N, Johnston KJA, Bailey MES, Murray GK, Smith DJ</t>
  </si>
  <si>
    <t>Novel genome-wide associations for anhedonia, genetic correlation with psychiatric disorders, and polygenic association with brain structure.</t>
  </si>
  <si>
    <t>327</t>
  </si>
  <si>
    <t>PMC6892870</t>
  </si>
  <si>
    <t>31797917</t>
  </si>
  <si>
    <t>2019-10-20</t>
  </si>
  <si>
    <t>http://europepmc.org/articles/PMC6892870</t>
  </si>
  <si>
    <t>5e3c31f9b97e01.20984143</t>
  </si>
  <si>
    <t>10.1038/s41598-019-43861-9</t>
  </si>
  <si>
    <t>Morris J</t>
  </si>
  <si>
    <t>Bailey M, Baldassarre D, Cullen B, de Faire U, Ferguson A, Gigante B, Giral P, Goel A, Graham N, Hamsten A, Humphries S, Johnston K, Lyall D, Lyall L, Sennblad B, Silveira A, Smit A, Tremoli E, Veglia F, Ward J, Watkins H, Smith D, Strawbridge R</t>
  </si>
  <si>
    <t>Genetic variation in CADM2 as a link between psychological traits and obesity</t>
  </si>
  <si>
    <t>PMC6517397</t>
  </si>
  <si>
    <t>2019-05-02</t>
  </si>
  <si>
    <t>http://hdl.handle.net/2434/644417</t>
  </si>
  <si>
    <t>5e3c33bec6d7d1.98771458</t>
  </si>
  <si>
    <t>10.1212/WNL.0000000000007551</t>
  </si>
  <si>
    <t>Lyall D</t>
  </si>
  <si>
    <t>Celis-Morales C, Lyall L, Graham C, Graham N, Mackay D, Strawbridge R, Ward J, Gill J, Sattar N, Cavanagh J, Smith D, Pell J</t>
  </si>
  <si>
    <t>Assessing for interaction between APOE ε4, sex, and lifestyle on cognitive abilities</t>
  </si>
  <si>
    <t>PMC6556094</t>
  </si>
  <si>
    <t>https://europepmc.org/articles/PMC6556094/</t>
  </si>
  <si>
    <t>5e3c33df445fa7.37132103</t>
  </si>
  <si>
    <t>10.1371/journal.pgen.1008164</t>
  </si>
  <si>
    <t>Johnston KJA</t>
  </si>
  <si>
    <t>Adams MJ, Nicholl BI, Ward J, Strawbridge RJ, Ferguson A, McIntosh AM, Bailey MES, Smith DJ</t>
  </si>
  <si>
    <t>Genome-wide association study of multisite chronic pain in UK Biobank.</t>
  </si>
  <si>
    <t>e1008164</t>
  </si>
  <si>
    <t>PMC6592570</t>
  </si>
  <si>
    <t>31194737</t>
  </si>
  <si>
    <t>http://europepmc.org/articles/PMC6592570</t>
  </si>
  <si>
    <t>5e456bfee93326.26473668</t>
  </si>
  <si>
    <t>10.1161/ATVBAHA.119.313226</t>
  </si>
  <si>
    <t>Ward J, Bailey MES, Cullen B, Ferguson A, Graham N, Johnston KJA, Lyall LM, Pearsall R, Pell J, Shaw RJ, Tank R, Lyall DM, Smith DJ</t>
  </si>
  <si>
    <t>Carotid Intima-Media Thickness: Novel Loci, Sex-Specific Effects, and Genetic Correlations With Obesity and Glucometabolic Traits in UK Biobank.</t>
  </si>
  <si>
    <t>Arteriosclerosis, thrombosis, and vascular biology</t>
  </si>
  <si>
    <t>446-461</t>
  </si>
  <si>
    <t>1524-4636</t>
  </si>
  <si>
    <t>1079-5642</t>
  </si>
  <si>
    <t>PMC6975521</t>
  </si>
  <si>
    <t>31801372</t>
  </si>
  <si>
    <t>5e456c4901e0a2.54982734</t>
  </si>
  <si>
    <t>10.1016/j.molmet.2020.01.009</t>
  </si>
  <si>
    <t>Kulyté A</t>
  </si>
  <si>
    <t>Lundbäck V, Lindgren C, Luan J, Lotta L, Langenberg C, Arner P, Strawbridge R, Dahlman I</t>
  </si>
  <si>
    <t>Genome-wide association study of adipocyte lipolysis in the GENetics of adipocyte lipolysis (GENiAL) cohort</t>
  </si>
  <si>
    <t>Molecular Metabolism</t>
  </si>
  <si>
    <t>2018-10-17</t>
  </si>
  <si>
    <t>2018-10-30</t>
  </si>
  <si>
    <t>2019-01-30</t>
  </si>
  <si>
    <t>5c88f8fa8b1001.58156045</t>
  </si>
  <si>
    <t>5d03a374c0d0f4.02582027</t>
  </si>
  <si>
    <t>2019-07-02</t>
  </si>
  <si>
    <t>5de935eacf0a36.65027563</t>
  </si>
  <si>
    <t>5caefe14b9ab48.71256141</t>
  </si>
  <si>
    <t>10.1038/s41467-019-09117-w</t>
  </si>
  <si>
    <t>Tziotzios C</t>
  </si>
  <si>
    <t>Petridis C, Dand N, Ainali C, Saklatvala JR, Pullabhatla V, Onoufriadis A, Pramanik R, Baudry D, Lee SH, Wood K, Liu L, Seegobin S, Michelotti GA, Lwin SM, Christou EAA, Curtis CJ, de Rinaldis E, Saxena A, Holmes S, Harries M, Palamaras I, Cunningham F, Parkins G, Kaur M, Farrant P, McDonagh A, Messenger A, Jones J, Jolliffe V, Ali I, Ardern-Jones M, Mitchell C, Burrows N, Atkar R, Banfield C, Alexandroff A, Champagne C, Cooper HL, Vañó-Galván S, Molina-Ruiz AM, Perez NO, Patel GK, Macbeth A, Page M, Bryden A, Mowbray M, Wahie S, Armstrong K, Cooke N, Goodfield M, Man I, de Berker D, Dunnill G, Takwale A, Rao A, Siah TW, Sinclair R, Wade MS, Dlova NC, Setterfield J, Lewis F, Bhargava K, Kirkpatrick N, Estivill X, Stefanato CM, Flohr C, Spector T, Watt FM, Smith CH, Barker JN, Fenton DA, Simpson MA, McGrath JA</t>
  </si>
  <si>
    <t>Genome-wide association study in frontal fibrosing alopecia identifies four susceptibility loci including HLA-B*07:02.</t>
  </si>
  <si>
    <t>1150</t>
  </si>
  <si>
    <t>PMC6408457</t>
  </si>
  <si>
    <t>30850646</t>
  </si>
  <si>
    <t>http://europepmc.org/articles/PMC6408457</t>
  </si>
  <si>
    <t>5caefe14f093a8.34971403</t>
  </si>
  <si>
    <t>10.1016/j.jid.2018.07.028</t>
  </si>
  <si>
    <t>Wilkinson N</t>
  </si>
  <si>
    <t>Tsakok T, Dand N, Bloem K, Duckworth M, Baudry D, Pushpa-Rajah A, Griffiths CEM, Reynolds NJ, Barker J, Warren RB, Burden AD, Rispens T, Stocken D, Smith C, BSTOP study group , PSORT consortium</t>
  </si>
  <si>
    <t>Defining the Therapeutic Range for Adalimumab and Predicting Response in Psoriasis: A Multicenter Prospective Observational Cohort Study.</t>
  </si>
  <si>
    <t>115-123</t>
  </si>
  <si>
    <t>PMC6300405</t>
  </si>
  <si>
    <t>30130616</t>
  </si>
  <si>
    <t>2018-07-15</t>
  </si>
  <si>
    <t>https://doi.org/10.1016/j.jid.2018.07.028</t>
  </si>
  <si>
    <t>5caefe152075e1.40375258</t>
  </si>
  <si>
    <t>Duckworth M, Baudry D, Russell A, Curtis C, Lee S, Evans I, Mason K, Alsharqi A, Becher G, Burden A, Goodwin R, McKenna K, Murphy R, Perera G, Rotarescu R, Wahie S, Wright A, Reynolds N, Warren R, Griffiths C, Smith C, Simpson M, Barker J, Benham M, Hussain S, Kirby B, Lawson L, McElhone K, Ormerod A, Owen C, Barnes M, Di Meglio P, Emsley R, Evans A, Payne K, Stocken D</t>
  </si>
  <si>
    <t>HLA-C*06:02 genotype is a predictive biomarker of biologic treatment response in psoriasis</t>
  </si>
  <si>
    <t>https://kclpure.kcl.ac.uk/portal/en/publications/hlac0602-genotype-is-a-predictive-biomarker-of-biologic-treatment-response-in-psoriasis(fae5343d-1698-4c82-b93d-a4ed0ec413cc).html</t>
  </si>
  <si>
    <t>2019-06-01</t>
  </si>
  <si>
    <t>5caefe154968e0.28742499</t>
  </si>
  <si>
    <t>10.1038/s41467-018-07459-5</t>
  </si>
  <si>
    <t>Petridis C</t>
  </si>
  <si>
    <t>Navarini AA, Dand N, Saklatvala J, Baudry D, Duckworth M, Allen MH, Curtis CJ, Lee SH, Burden AD, Layton A, Bataille V, Pink AE, Acne Genetic Study Group , Carlavan I, Voegel JJ, Spector TD, Trembath RC, McGrath JA, Smith CH, Barker JN, Simpson MA</t>
  </si>
  <si>
    <t>Genome-wide meta-analysis implicates mediators of hair follicle development and morphogenesis in risk for severe acne.</t>
  </si>
  <si>
    <t>5075</t>
  </si>
  <si>
    <t>PMC6290788</t>
  </si>
  <si>
    <t>30542056</t>
  </si>
  <si>
    <t>2018-10-26</t>
  </si>
  <si>
    <t>http://europepmc.org/articles/PMC6290788</t>
  </si>
  <si>
    <t>5e60e3fb433d74.71580469</t>
  </si>
  <si>
    <t>10.2340/00015555-3384</t>
  </si>
  <si>
    <t>Mahil SK, Capon F, Smith CH, Simpson MA, Barker JN</t>
  </si>
  <si>
    <t>Psoriasis and Genetics.</t>
  </si>
  <si>
    <t>Acta dermato-venereologica</t>
  </si>
  <si>
    <t>adv00030</t>
  </si>
  <si>
    <t>1651-2057</t>
  </si>
  <si>
    <t>0001-5555</t>
  </si>
  <si>
    <t>31971603</t>
  </si>
  <si>
    <t>https://kclpure.kcl.ac.uk/portal/en/publications/psoriasis-and-genetics(71bd4681-6690-4cb8-94e1-50d3aa7b633c).html</t>
  </si>
  <si>
    <t>5e60e3fb6f4640.13302226</t>
  </si>
  <si>
    <t>5e60e3fb8d57f9.03640621</t>
  </si>
  <si>
    <t>10.1111/bjd.18333</t>
  </si>
  <si>
    <t>Mahil SK</t>
  </si>
  <si>
    <t>Wilson N, Dand N, Reynolds NJ, Griffiths CEM, Emsley R, Marsden A, Evans I, Warren RB, Stocken D, Barker JN, Burden AD, Smith CH, BADBIR study group and the PSORT consortium</t>
  </si>
  <si>
    <t>Psoriasis treat to target: defining outcomes in psoriasis using data from a real-world, population-based cohort study (the British Association of Dermatologists Biologics and Immunomodulators Register, BADBIR).</t>
  </si>
  <si>
    <t>31286471</t>
  </si>
  <si>
    <t>5e60e3fbab2a85.73291446</t>
  </si>
  <si>
    <t>10.1001/jamadermatol.2019.1783</t>
  </si>
  <si>
    <t>Tsakok T</t>
  </si>
  <si>
    <t>Wilson N, Dand N, Loeff FC, Bloem K, Baudry D, Duckworth M, Pan S, Pushpa-Rajah A, Standing JF, de Vries A, Alsharqi A, Becher G, Murphy R, Wahie S, Wright A, Griffiths CEM, Reynolds NJ, Barker J, Warren RB, Burden AD, Rispens T, Stocken D, Smith C, British Association of Dermatologists Biologic and Immunomodulators Register (BADBIR) Study Group and the Psoriasis Stratification to Optimise Relevant Therapy (PSORT) Consortium</t>
  </si>
  <si>
    <t>Association of Serum Ustekinumab Levels With Clinical Response in Psoriasis.</t>
  </si>
  <si>
    <t>PMC6751771</t>
  </si>
  <si>
    <t>31532460</t>
  </si>
  <si>
    <t>https://kclpure.kcl.ac.uk/portal/en/publications/association-of-serum-ustekinumab-levels-with-clinical-response-in-psoriasis(4a18976a-76d1-44c1-823f-809b445c8190).html</t>
  </si>
  <si>
    <t>5e60e3fbc77c05.82859817</t>
  </si>
  <si>
    <t>10.1016/j.jaci.2018.06.038</t>
  </si>
  <si>
    <t>Twelves S</t>
  </si>
  <si>
    <t>Mostafa A, Dand N, Burri E, Farkas K, Wilson R, Cooper HL, Irvine AD, Oon HH, Kingo K, Köks S, Mrowietz U, Puig L, Reynolds N, Tan ES, Tanew A, Torz K, Trattner H, Valentine M, Wahie S, Warren RB, Wright A, Bata-Csörgő Z, Szell M, Griffiths CEM, Burden AD, Choon SE, Smith CH, Barker JN, Navarini AA, Capon F</t>
  </si>
  <si>
    <t>Clinical and genetic differences between pustular psoriasis subtypes.</t>
  </si>
  <si>
    <t>1021-1026</t>
  </si>
  <si>
    <t>PMC6403101</t>
  </si>
  <si>
    <t>30036598</t>
  </si>
  <si>
    <t>http://europepmc.org/articles/PMC6403101</t>
  </si>
  <si>
    <t>2018-07-26</t>
  </si>
  <si>
    <t>5e612f35ca1da5.96126193</t>
  </si>
  <si>
    <t>10.1172/JCI129143</t>
  </si>
  <si>
    <t>Keller MP</t>
  </si>
  <si>
    <t>Rabaglia ME, Schueler KL, Stapleton DS, Gatti DM, Vincent M, Mitok KA, Wang Z, Ishimura T, Simonett SP, Emfinger CH, Das R, Beck T, Kendziorski C, Broman KW, Yandell BS, Churchill GA, Attie AD</t>
  </si>
  <si>
    <t>Gene loci associated with insulin secretion in islets from non-diabetic mice.</t>
  </si>
  <si>
    <t>The Journal of clinical investigation</t>
  </si>
  <si>
    <t>4419-4432</t>
  </si>
  <si>
    <t>1558-8238</t>
  </si>
  <si>
    <t>0021-9738</t>
  </si>
  <si>
    <t>PMC6763251</t>
  </si>
  <si>
    <t>31343992</t>
  </si>
  <si>
    <t>https://europepmc.org/articles/PMC6763251/</t>
  </si>
  <si>
    <t>5e612f36203293.64838789</t>
  </si>
  <si>
    <t>10.1093/nar/gkz895</t>
  </si>
  <si>
    <t>Beck T</t>
  </si>
  <si>
    <t>Shorter T, Brookes AJ</t>
  </si>
  <si>
    <t>GWAS Central: a comprehensive resource for the discovery and comparison of genotype and phenotype data from genome-wide association studies.</t>
  </si>
  <si>
    <t>D933-D940</t>
  </si>
  <si>
    <t>31612961</t>
  </si>
  <si>
    <t>2019-10-15</t>
  </si>
  <si>
    <t>5dae5abdd8f8a0.69094557</t>
  </si>
  <si>
    <t>10.1093/hmg/ddy177</t>
  </si>
  <si>
    <t>Pollard MO</t>
  </si>
  <si>
    <t>Gurdasani D, Mentzer AJ, Porter T, Sandhu MS</t>
  </si>
  <si>
    <t>Long reads: their purpose and place.</t>
  </si>
  <si>
    <t>R234-R241</t>
  </si>
  <si>
    <t>PMC6061690</t>
  </si>
  <si>
    <t>29767702</t>
  </si>
  <si>
    <t>http://europepmc.org/articles/PMC6061690</t>
  </si>
  <si>
    <t>5e2b53e51f86c8.11536021</t>
  </si>
  <si>
    <t>10.1016/j.cell.2019.10.004</t>
  </si>
  <si>
    <t>Gurdasani D</t>
  </si>
  <si>
    <t>Carstensen T, Fatumo S, Chen G, Franklin C, Prado-Martinez J, Bouman H, Abascal F, Haber M, Tachmazidou I, Mathieson I, Ekoru K, DeGorter M, Nsubuga R, Finan C, Wheeler E, Chen L, Cooper D, Schiffels S, Chen Y, Ritchie G, Pollard M, Fortune M, Mentzer A, Garrison E, Bergström A, Hatzikotoulas K, Adeyemo A, Doumatey A, Elding H, Wain L, Ehret G, Auer P, Kooperberg C, Reiner A, Franceschini N, Maher D, Montgomery S, Kadie C, Widmer C, Xue Y, Seeley J, Asiki G, Kamali A, Young E, Pomilla C, Soranzo N, Zeggini E, Pirie F, Morris A, Heckerman D, Tyler-Smith C, Motala A, Rotimi C, Kaleebu P, Barroso I, Sandhu M</t>
  </si>
  <si>
    <t>Uganda Genome Resource Enables Insights into Population History and Genomic Discovery in Africa</t>
  </si>
  <si>
    <t>5e67395b57e507.31041042</t>
  </si>
  <si>
    <t>10.1038/s41576-019-0144-0</t>
  </si>
  <si>
    <t>Barroso I, Zeggini E, Sandhu MS</t>
  </si>
  <si>
    <t>Genomics of disease risk in globally diverse populations.</t>
  </si>
  <si>
    <t>Nature reviews. Genetics</t>
  </si>
  <si>
    <t>520-535</t>
  </si>
  <si>
    <t>1471-0064</t>
  </si>
  <si>
    <t>1471-0056</t>
  </si>
  <si>
    <t>31235872</t>
  </si>
  <si>
    <t>2019-05-23</t>
  </si>
  <si>
    <t>5e67395b8dc7d1.71039381</t>
  </si>
  <si>
    <t>10.3389/fgene.2019.00334</t>
  </si>
  <si>
    <t>Fatumo S</t>
  </si>
  <si>
    <t>Carstensen T, Nashiru O, Gurdasani D, Sandhu M, Kaleebu P</t>
  </si>
  <si>
    <t>Complimentary Methods for Multivariate Genome-Wide Association Study Identify New Susceptibility Genes for Blood Cell Traits.</t>
  </si>
  <si>
    <t>334</t>
  </si>
  <si>
    <t>PMC6497788</t>
  </si>
  <si>
    <t>31080455</t>
  </si>
  <si>
    <t>5e67395bb93336.72430323</t>
  </si>
  <si>
    <t>10.1002/mgg3.950</t>
  </si>
  <si>
    <t>Lule SA</t>
  </si>
  <si>
    <t>Mentzer AJ, Namara B, Muwenzi AG, Nassanga B, Kizito D, Akurut H, Lubyayi L, Tumusiime J, Zziwa C, Akello F, Gurdasani D, Sandhu M, Smeeth L, Elliott AM, Webb EL</t>
  </si>
  <si>
    <t>A genome-wide association and replication study of blood pressure in Ugandan early adolescents.</t>
  </si>
  <si>
    <t>Molecular genetics &amp; genomic medicine</t>
  </si>
  <si>
    <t>e00950</t>
  </si>
  <si>
    <t>2324-9269</t>
  </si>
  <si>
    <t>PMC6785527</t>
  </si>
  <si>
    <t>31469255</t>
  </si>
  <si>
    <t>5e67395bddde12.20849192</t>
  </si>
  <si>
    <t>10.1126/sciadv.aaw0109</t>
  </si>
  <si>
    <t>Muriuki JM</t>
  </si>
  <si>
    <t>Mentzer AJ, Band G, Gilchrist JJ, Carstensen T, Lule SA, Goheen MM, Joof F, Kimita W, Mogire R, Cutland CL, Diarra A, Rautanen A, Pomilla C, Gurdasani D, Rockett K, Mturi N, Ndungu FM, Scott JAG, Sirima SB, Morovat A, Prentice AM, Madhi SA, Webb EL, Elliott AM, Bejon P, Sandhu MS, Hill AVS, Kwiatkowski DP, Williams TN, Cerami C, Atkinson SH</t>
  </si>
  <si>
    <t>The ferroportin Q248H mutation protects from anemia, but not malaria or bacteremia.</t>
  </si>
  <si>
    <t>Science advances</t>
  </si>
  <si>
    <t>eaaw0109</t>
  </si>
  <si>
    <t>2375-2548</t>
  </si>
  <si>
    <t>PMC6726445</t>
  </si>
  <si>
    <t>31517041</t>
  </si>
  <si>
    <t>2019-08-06</t>
  </si>
  <si>
    <t>5e67395c156f27.61880357</t>
  </si>
  <si>
    <t>10.1038/s41467-019-12026-7</t>
  </si>
  <si>
    <t>Kuchenbaecker K</t>
  </si>
  <si>
    <t>Telkar N, Reiker T, Walters RG, Lin K, Eriksson A, Gurdasani D, Gilly A, Southam L, Tsafantakis E, Karaleftheri M, Seeley J, Kamali A, Asiki G, Millwood IY, Holmes M, Du H, Guo Y, Kumari M, Dedoussis G, Li L, Chen Z, Sandhu MS, Zeggini E, Understanding Society Scientific Group</t>
  </si>
  <si>
    <t>The transferability of lipid loci across African, Asian and European cohorts.</t>
  </si>
  <si>
    <t>4330</t>
  </si>
  <si>
    <t>PMC6760173</t>
  </si>
  <si>
    <t>31551420</t>
  </si>
  <si>
    <t>5e67395c395729.57621953</t>
  </si>
  <si>
    <t>10.1093/gbe/evaa019</t>
  </si>
  <si>
    <t>Mathieson I</t>
  </si>
  <si>
    <t>Abascal F, Vinner L, Skoglund P, Pomilla C, Mitchell P, Arthur C, Gurdasani D, Willerslev E, Sandhu MS, Dewar G</t>
  </si>
  <si>
    <t>An ancient baboon genome demonstrates long-term population continuity in southern Africa.</t>
  </si>
  <si>
    <t>Genome biology and evolution</t>
  </si>
  <si>
    <t>1759-6653</t>
  </si>
  <si>
    <t>32022848</t>
  </si>
  <si>
    <t>5c8721c3c3e997.26156337</t>
  </si>
  <si>
    <t>5c8722310227a0.55585628</t>
  </si>
  <si>
    <t>2019-08-18</t>
  </si>
  <si>
    <t>5c87227307da47.67659724</t>
  </si>
  <si>
    <t>10.1038/s41588-018-0303-9</t>
  </si>
  <si>
    <t>Giri A</t>
  </si>
  <si>
    <t>Hellwege JN, Keaton JM, Park J, Qiu C, Warren HR, Torstenson ES, Kovesdy CP, Sun YV, Wilson OD, Robinson-Cohen C, Roumie CL, Chung CP, Birdwell KA, Damrauer SM, DuVall SL, Klarin D, Cho K, Wang Y, Evangelou E, Cabrera CP, Wain LV, Shrestha R, Mautz BS, Akwo EA, Sargurupremraj M, Debette S, Boehnke M, Scott LJ, Luan J, Zhao JH, Willems SM, Thériault S, Shah N, Oldmeadow C, Almgren P, Li-Gao R, Verweij N, Boutin TS, Mangino M, Ntalla I, Feofanova E, Surendran P, Cook JP, Karthikeyan S, Lahrouchi N, Liu C, Sepúlveda N, Richardson TG, Kraja A, Amouyel P, Farrall M, Poulter NR, Understanding Society Scientific Group , International Consortium for Blood Pressure , Blood Pressure-International Consortium of Exome Chip Studies , Laakso M, Zeggini E, Sever P, Scott RA, Langenberg C, Wareham NJ, Conen D, Palmer CNA, Attia J, Chasman DI, Ridker PM, Melander O, Mook-Kanamori DO, Harst PV, Cucca F, Schlessinger D, Hayward C, Spector TD, Jarvelin MR, Hennig BJ, Timpson NJ, Wei WQ, Smith JC, Xu Y, Matheny ME, Siew EE, Lindgren C, Herzig KH, Dedoussis G, Denny JC, Psaty BM, Howson JMM, Munroe PB, Newton-Cheh C, Caulfield MJ, Elliott P, Gaziano JM, Concato J, Wilson PWF, Tsao PS, Velez Edwards DR, Susztak K, Million Veteran Program , O'Donnell CJ, Hung AM, Edwards TL</t>
  </si>
  <si>
    <t>Trans-ethnic association study of blood pressure determinants in over 750,000 individuals.</t>
  </si>
  <si>
    <t>51-62</t>
  </si>
  <si>
    <t>PMC6365102</t>
  </si>
  <si>
    <t>30578418</t>
  </si>
  <si>
    <t>NIHMS1511350</t>
  </si>
  <si>
    <t>2018-10-31</t>
  </si>
  <si>
    <t>2019-06-21</t>
  </si>
  <si>
    <t>http://europepmc.org/articles/PMC6365102</t>
  </si>
  <si>
    <t>5c872314ee5f67.00866367</t>
  </si>
  <si>
    <t>10.1038/s41588-018-0205-x</t>
  </si>
  <si>
    <t>Warren HR, Mosen-Ansorena D, Mifsud B, Pazoki R, Gao H, Ntritsos G, Dimou N, Cabrera CP, Karaman I, Ng FL, Evangelou M, Witkowska K, Tzanis E, Hellwege JN, Giri A, Velez Edwards DR, Sun YV, Cho K, Gaziano JM, Wilson PWF, Tsao PS, Kovesdy CP, Esko T, Mägi R, Milani L, Almgren P, Boutin T, Debette S, Ding J, Giulianini F, Holliday EG, Jackson AU, Li-Gao R, Lin WY, Luan J, Mangino M, Oldmeadow C, Prins BP, Qian Y, Sargurupremraj M, Shah N, Surendran P, Thériault S, Verweij N, Willems SM, Zhao JH, Amouyel P, Connell J, de Mutsert R, Doney ASF, Farrall M, Menni C, Morris AD, Noordam R, Paré G, Poulter NR, Shields DC, Stanton A, Thom S, Abecasis G, Amin N, Arking DE, Ayers KL, Barbieri CM, Batini C, Bis JC, Blake T, Bochud M, Boehnke M, Boerwinkle E, Boomsma DI, Bottinger EP, Braund PS, Brumat M, Campbell A, Campbell H, Chakravarti A, Chambers JC, Chauhan G, Ciullo M, Cocca M, Collins F, Cordell HJ, Davies G, de Borst MH, de Geus EJ, Deary IJ, Deelen J, Del Greco M F, Demirkale CY, Dörr M, Ehret GB, Elosua R, Enroth S, Erzurumluoglu AM, Ferreira T, Frånberg M, Franco OH, Gandin I, Gasparini P, Giedraitis V, Gieger C, Girotto G, Goel A, Gow AJ, Gudnason V, Guo X, Gyllensten U, Hamsten A, Harris TB, Harris SE, Hartman CA, Havulinna AS, Hicks AA, Hofer E, Hofman A, Hottenga JJ, Huffman JE, Hwang SJ, Ingelsson E, James A, Jansen R, Jarvelin MR, Joehanes R, Johansson Å, Johnson AD, Joshi PK, Jousilahti P, Jukema JW, Jula A, Kähönen M, Kathiresan S, Keavney BD, Khaw KT, Knekt P, Knight J, Kolcic I, Kooner JS, Koskinen S, Kristiansson K, Kutalik Z, Laan M, Larson M, Launer LJ, Lehne B, Lehtimäki T, Liewald DCM, Lin L, Lind L, Lindgren CM, Liu Y, Loos RJF, Lopez LM, Lu Y, Lyytikäinen LP, Mahajan A, Mamasoula C, Marrugat J, Marten J, Milaneschi Y, Morgan A, Morris AP, Morrison AC, Munson PJ, Nalls MA, Nandakumar P, Nelson CP, Niiranen T, Nolte IM, Nutile T, Oldehinkel AJ, Oostra BA, O'Reilly PF, Org E, Padmanabhan S, Palmas W, Palotie A, Pattie A, Penninx BWJH, Perola M, Peters A, Polasek O, Pramstaller PP, Nguyen QT, Raitakari OT, Ren M, Rettig R, Rice K, Ridker PM, Ried JS, Riese H, Ripatti S, Robino A, Rose LM, Rotter JI, Rudan I, Ruggiero D, Saba Y, Sala CF, Salomaa V, Samani NJ, Sarin AP, Schmidt R, Schmidt H, Shrine N, Siscovick D, Smith AV, Snieder H, Sõber S, Sorice R, Starr JM, Stott DJ, Strachan DP, Strawbridge RJ, Sundström J, Swertz MA, Taylor KD, Teumer A, Tobin MD, Tomaszewski M, Toniolo D, Traglia M, Trompet S, Tuomilehto J, Tzourio C, Uitterlinden AG, Vaez A, van der Most PJ, van Duijn CM, Vergnaud AC, Verwoert GC, Vitart V, Völker U, Vollenweider P, Vuckovic D, Watkins H, Wild SH, Willemsen G, Wilson JF, Wright AF, Yao J, Zemunik T, Zhang W, Attia JR, Butterworth AS, Chasman DI, Conen D, Cucca F, Danesh J, Hayward C, Howson JMM, Laakso M, Lakatta EG, Langenberg C, Melander O, Mook-Kanamori DO, Palmer CNA, Risch L, Scott RA, Scott RJ, Sever P, Spector TD, van der Harst P, Wareham NJ, Zeggini E, Levy D, Munroe PB, Newton-Cheh C, Brown MJ, Metspalu A, Hung AM, O'Donnell CJ, Edwards TL, Psaty BM, Tzoulaki I, Barnes MR, Wain LV, Elliott P, Caulfield MJ, Million Veteran Program</t>
  </si>
  <si>
    <t>Genetic analysis of over 1 million people identifies 535 new loci associated with blood pressure traits.</t>
  </si>
  <si>
    <t>1412-1425</t>
  </si>
  <si>
    <t>PMC6284793</t>
  </si>
  <si>
    <t>30224653</t>
  </si>
  <si>
    <t>EMS80726</t>
  </si>
  <si>
    <t>http://hdl.handle.net/10044/1/62366</t>
  </si>
  <si>
    <t>5c8723153464d3.50989553</t>
  </si>
  <si>
    <t>10.1038/s41588-018-0297-3</t>
  </si>
  <si>
    <t>Warren HR, Mosen-Ansorena D, Mifsud B, Pazoki R, Gao H, Ntritsos G, Dimou N, Cabrera CP, Karaman I, Ng FL, Evangelou M, Witkowska K, Tzanis E, Hellwege JN, Giri A, Velez Edwards DR, Sun YV, Cho K, Gaziano JM, Wilson PWF, Tsao PS, Kovesdy CP, Esko T, Mägi R, Milani L, Almgren P, Boutin T, Debette S, Ding J, Giulianini F, Holliday EG, Jackson AU, Li-Gao R, Lin WY, Luan J, Mangino M, Oldmeadow C, Prins BP, Qian Y, Sargurupremraj M, Shah N, Surendran P, Thériault S, Verweij N, Willems SM, Zhao JH, Amouyel P, Connell J, de Mutsert R, Doney ASF, Farrall M, Menni C, Morris AD, Noordam R, Paré G, Poulter NR, Shields DC, Stanton A, Thom S, Abecasis G, Amin N, Arking DE, Ayers KL, Barbieri CM, Batini C, Bis JC, Blake T, Bochud M, Boehnke M, Boerwinkle E, Boomsma DI, Bottinger EP, Braund PS, Brumat M, Campbell A, Campbell H, Chakravarti A, Chambers JC, Chauhan G, Ciullo M, Cocca M, Collins F, Cordell HJ, Davies G, de Borst MH, de Geus EJ, Deary IJ, Deelen J, Del Greco M F, Demirkale CY, Dörr M, Ehret GB, Elosua R, Enroth S, Erzurumluoglu AM, Ferreira T, Frånberg M, Franco OH, Gandin I, Gasparini P, Giedraitis V, Gieger C, Girotto G, Goel A, Gow AJ, Gudnason V, Guo X, Gyllensten U, Hamsten A, Harris TB, Harris SE, Hartman CA, Havulinna AS, Hicks AA, Hofer E, Hofman A, Hottenga JJ, Huffman JE, Hwang SJ, Ingelsson E, James A, Jansen R, Jarvelin MR, Joehanes R, Johansson Å, Johnson AD, Joshi PK, Jousilahti P, Jukema JW, Jula A, Kähönen M, Kathiresan S, Keavney BD, Khaw KT, Knekt P, Knight J, Kolcic I, Kooner JS, Koskinen S, Kristiansson K, Kutalik Z, Laan M, Larson M, Launer LJ, Lehne B, Lehtimäki T, Liewald DCM, Lin L, Lind L, Lindgren CM, Liu Y, Loos RJF, Lopez LM, Lu Y, Lyytikäinen LP, Mahajan A, Mamasoula C, Marrugat J, Marten J, Milaneschi Y, Morgan A, Morris AP, Morrison AC, Munson PJ, Nalls MA, Nandakumar P, Nelson CP, Niiranen T, Nolte IM, Nutile T, Oldehinkel AJ, Oostra BA, O'Reilly PF, Org E, Padmanabhan S, Palmas W, Palotie A, Pattie A, Penninx BWJH, Perola M, Peters A, Polasek O, Pramstaller PP, Nguyen QT, Raitakari OT, Ren M, Rettig R, Rice K, Ridker PM, Ried JS, Riese H, Ripatti S, Robino A, Rose LM, Rotter JI, Rudan I, Ruggiero D, Saba Y, Sala CF, Salomaa V, Samani NJ, Sarin AP, Schmidt R, Schmidt H, Shrine N, Siscovick D, Smith AV, Snieder H, Sõber S, Sorice R, Starr JM, Stott DJ, Strachan DP, Strawbridge RJ, Sundström J, Swertz MA, Taylor KD, Teumer A, Tobin MD, Tomaszewski M, Toniolo D, Traglia M, Trompet S, Tuomilehto J, Tzourio C, Uitterlinden AG, Vaez A, van der Most PJ, van Duijn CM, Vergnaud AC, Verwoert GC, Vitart V, Völker U, Vollenweider P, Vuckovic D, Watkins H, Wild SH, Willemsen G, Wilson JF, Wright AF, Yao J, Zemunik T, Zhang W, Attia JR, Butterworth AS, Chasman DI, Conen D, Cucca F, Danesh J, Hayward C, Howson JMM, Laakso M, Lakatta EG, Langenberg C, Melander O, Mook-Kanamori DO, Palmer CNA, Risch L, Scott RA, Scott RJ, Sever P, Spector TD, van der Harst P, Wareham NJ, Zeggini E, Levy D, Munroe PB, Newton-Cheh C, Brown MJ, Metspalu A, Hung AM, O'Donnell CJ, Edwards TL, Million Veteran Program , Psaty BM, Tzoulaki I, Barnes MR, Wain LV, Elliott P, Caulfield MJ</t>
  </si>
  <si>
    <t>Publisher Correction: Genetic analysis of over 1 million people identifies 535 new loci associated with blood pressure traits.</t>
  </si>
  <si>
    <t>1755</t>
  </si>
  <si>
    <t>30429575</t>
  </si>
  <si>
    <t>http://hdl.handle.net/10044/1/70810</t>
  </si>
  <si>
    <t>5c87233b67e8d4.24319209</t>
  </si>
  <si>
    <t>10.1001/jamacardio.2018.1470</t>
  </si>
  <si>
    <t>Burgess S</t>
  </si>
  <si>
    <t>Ference BA, Staley JR, Freitag DF, Mason AM, Nielsen SF, Willeit P, Young R, Surendran P, Karthikeyan S, Bolton TR, Peters JE, Kamstrup PR, Tybjærg-Hansen A, Benn M, Langsted A, Schnohr P, Vedel-Krogh S, Kobylecki CJ, Ford I, Packard C, Trompet S, Jukema JW, Sattar N, Di Angelantonio E, Saleheen D, Howson JMM, Nordestgaard BG, Butterworth AS, Danesh J, European Prospective Investigation Into Cancer and Nutrition-Cardiovascular Disease (EPIC-CVD) Consortium</t>
  </si>
  <si>
    <t>Association of LPA Variants With Risk of Coronary Disease and the Implications for Lipoprotein(a)-Lowering Therapies: A Mendelian Randomization Analysis.</t>
  </si>
  <si>
    <t>619-627</t>
  </si>
  <si>
    <t>PMC6481553</t>
  </si>
  <si>
    <t>29926099</t>
  </si>
  <si>
    <t>EMS82546</t>
  </si>
  <si>
    <t>Apollo</t>
  </si>
  <si>
    <t>https://www.repository.cam.ac.uk/handle/1810/282860</t>
  </si>
  <si>
    <t>5c87235cbee781.14071719</t>
  </si>
  <si>
    <t>10.1038/s41586-018-0175-2</t>
  </si>
  <si>
    <t>Sun BB</t>
  </si>
  <si>
    <t>Maranville JC, Peters JE, Stacey D, Staley JR, Blackshaw J, Burgess S, Jiang T, Paige E, Surendran P, Oliver-Williams C, Kamat MA, Prins BP, Wilcox SK, Zimmerman ES, Chi A, Bansal N, Spain SL, Wood AM, Morrell NW, Bradley JR, Janjic N, Roberts DJ, Ouwehand WH, Todd JA, Soranzo N, Suhre K, Paul DS, Fox CS, Plenge RM, Danesh J, Runz H, Butterworth AS</t>
  </si>
  <si>
    <t>Genomic atlas of the human plasma proteome.</t>
  </si>
  <si>
    <t>7708</t>
  </si>
  <si>
    <t>73-79</t>
  </si>
  <si>
    <t>PMC6697541</t>
  </si>
  <si>
    <t>29875488</t>
  </si>
  <si>
    <t>EMS83968</t>
  </si>
  <si>
    <t>2018-04-27</t>
  </si>
  <si>
    <t>http://www.scopus.com/inward/record.url?scp=85048231672&amp;partnerID=8YFLogxK</t>
  </si>
  <si>
    <t>5c8723a60b41d5.12769364</t>
  </si>
  <si>
    <t>10.1038/s41588-018-0084-1</t>
  </si>
  <si>
    <t>Mahajan A</t>
  </si>
  <si>
    <t>Wessel J, Willems SM, Zhao W, Robertson NR, Chu AY, Gan W, Kitajima H, Taliun D, Rayner NW, Guo X, Lu Y, Li M, Jensen RA, Hu Y, Huo S, Lohman KK, Zhang W, Cook JP, Prins BP, Flannick J, Grarup N, Trubetskoy VV, Kravic J, Kim YJ, Rybin DV, Yaghootkar H, Müller-Nurasyid M, Meidtner K, Li-Gao R, Varga TV, Marten J, Li J, Smith AV, An P, Ligthart S, Gustafsson S, Malerba G, Demirkan A, Tajes JF, Steinthorsdottir V, Wuttke M, Lecoeur C, Preuss M, Bielak LF, Graff M, Highland HM, Justice AE, Liu DJ, Marouli E, Peloso GM, Warren HR, ExomeBP Consortium , MAGIC Consortium , GIANT Consortium , Afaq S, Afzal S, Ahlqvist E, Almgren P, Amin N, Bang LB, Bertoni AG, Bombieri C, Bork-Jensen J, Brandslund I, Brody JA, Burtt NP, Canouil M, Chen YI, Cho YS, Christensen C, Eastwood SV, Eckardt KU, Fischer K, Gambaro G, Giedraitis V, Grove ML, de Haan HG, Hackinger S, Hai Y, Han S, Tybjærg-Hansen A, Hivert MF, Isomaa B, Jäger S, Jørgensen ME, Jørgensen T, Käräjämäki A, Kim BJ, Kim SS, Koistinen HA, Kovacs P, Kriebel J, Kronenberg F, Läll K, Lange LA, Lee JJ, Lehne B, Li H, Lin KH, Linneberg A, Liu CT, Liu J, Loh M, Mägi R, Mamakou V, McKean-Cowdin R, Nadkarni G, Neville M, Nielsen SF, Ntalla I, Peyser PA, Rathmann W, Rice K, Rich SS, Rode L, Rolandsson O, Schönherr S, Selvin E, Small KS, Stančáková A, Surendran P, Taylor KD, Teslovich TM, Thorand B, Thorleifsson G, Tin A, Tönjes A, Varbo A, Witte DR, Wood AR, Yajnik P, Yao J, Yengo L, Young R, Amouyel P, Boeing H, Boerwinkle E, Bottinger EP, Chowdhury R, Collins FS, Dedoussis G, Dehghan A, Deloukas P, Ferrario MM, Ferrières J, Florez JC, Frossard P, Gudnason V, Harris TB, Heckbert SR, Howson JMM, Ingelsson M, Kathiresan S, Kee F, Kuusisto J, Langenberg C, Launer LJ, Lindgren CM, Männistö S, Meitinger T, Melander O, Mohlke KL, Moitry M, Morris AD, Murray AD, de Mutsert R, Orho-Melander M, Owen KR, Perola M, Peters A, Province MA, Rasheed A, Ridker PM, Rivadineira F, Rosendaal FR, Rosengren AH, Salomaa V, Sheu WH, Sladek R, Smith BH, Strauch K, Uitterlinden AG, Varma R, Willer CJ, Blüher M, Butterworth AS, Chambers JC, Chasman DI, Danesh J, van Duijn C, Dupuis J, Franco OH, Franks PW, Froguel P, Grallert H, Groop L, Han BG, Hansen T, Hattersley AT, Hayward C, Ingelsson E, Kardia SLR, Karpe F, Kooner JS, Köttgen A, Kuulasmaa K, Laakso M, Lin X, Lind L, Liu Y, Loos RJF, Marchini J, Metspalu A, Mook-Kanamori D, Nordestgaard BG, Palmer CNA, Pankow JS, Pedersen O, Psaty BM, Rauramaa R, Sattar N, Schulze MB, Soranzo N, Spector TD, Stefansson K, Stumvoll M, Thorsteinsdottir U, Tuomi T, Tuomilehto J, Wareham NJ, Wilson JG, Zeggini E, Scott RA, Barroso I, Frayling TM, Goodarzi MO, Meigs JB, Boehnke M, Saleheen D, Morris AP, Rotter JI, McCarthy MI</t>
  </si>
  <si>
    <t>Refining the accuracy of validated target identification through coding variant fine-mapping in type 2 diabetes.</t>
  </si>
  <si>
    <t>559-571</t>
  </si>
  <si>
    <t>PMC5898373</t>
  </si>
  <si>
    <t>29632382</t>
  </si>
  <si>
    <t>NIHMS938867</t>
  </si>
  <si>
    <t>2018-01-30</t>
  </si>
  <si>
    <t>https://www.pure.ed.ac.uk/ws/files/58890489/Refining_the_accuracy_of_validated_target_identification_through_coding_variant_fine_mapping_in_type_2_diabetes.pdf</t>
  </si>
  <si>
    <t>5e5ce53a45fe58.88612840</t>
  </si>
  <si>
    <t>5c8294e881f9a6.17350619</t>
  </si>
  <si>
    <t>10.1002/14651858.CD012721.pub2</t>
  </si>
  <si>
    <t>Martin N</t>
  </si>
  <si>
    <t>Manoharan K, Thomas J, Davies C, Lumbers RT</t>
  </si>
  <si>
    <t>Beta-blockers and inhibitors of the renin-angiotensin aldosterone system for chronic heart failure with preserved ejection fraction.</t>
  </si>
  <si>
    <t>The Cochrane database of systematic reviews</t>
  </si>
  <si>
    <t>CD012721</t>
  </si>
  <si>
    <t>1469-493X</t>
  </si>
  <si>
    <t>1361-6137</t>
  </si>
  <si>
    <t>PMC6513293</t>
  </si>
  <si>
    <t>29952095</t>
  </si>
  <si>
    <t>2019-06-28</t>
  </si>
  <si>
    <t>https://discovery.ucl.ac.uk/id/eprint/10056119/1/Martin_et_al-2018-Cochrane_Database_of_Systematic_Reviews.pdf</t>
  </si>
  <si>
    <t>5c8294e8a9d7c3.37202272</t>
  </si>
  <si>
    <t>Holmes M, Preiss D, Swerdlow D, Denaxas S, Fatemifar G, Faraway R, Finan C, Lumbers T, Henry A, Valentine D, Fairhurst-Hunter Z, Hartwig F, Horta B, Hypponen E, Power C, Moldovan M, van Iperen E, Hovingh K, Demuth I, Norman K, Steinhagen-Thiessen E, Demuth J, Bertram L, Lill C, Coassin S, Willeit J, Kiechl S, Willeit K, Mason D, Wright J, Morris R, Wanamethee G, Whincup P, Ben-Shlomo Y, McLachlan S, Price J, Kivimaki M, Welch C, Sanchez-Galvez A, Marques-Vidal P, Nicolaides A, Panayiotou A, Onland-Moret N, van der Schouw Y, Matullo G, Fiorito G, Guarrera S, Sacerdote C, Wareham N, Langenberg C, Scott R, Luan J, Bobak M, Malyutina S, Pajak A, Kubinova R, Tamosiunas A, Pikhart H, Grarup N, Pedersen O, Hansen T, Linneberg A, Jess T, Cooper J, Humphries S, Brilliant M, Kitchner T, Hakonarson H, Carrell D, McCarty C, Lester K, Larson E, Crosslin D, Andrade M, Roden D, Denny J, Carty C, Hancock S, Attia J, Holliday E, Scott R, Schofield P, O'Donnell M, Yusuf S, Chong M, Pare G, van der Harst P, Said M, Eppinga R, Verweij N, Snieder H, Christen T, Mook-Kanamori D, Gustafsson S, Lind L, Ingelsson E, Pazoki R, Franco O, Hofman A, Uitterlinden A, Dehghan A, Teumer A, Baumeister S, Dörr M, Lerch M, Völker U, Völzke H, Ward J, Pell J, Meade T, Christophersen I, Maitland-van der Zee A, Baranova E, Young R, Ford I, Campbell A, Padmanabhan S, Bots M, Grobbee D, Froguel P, Thuillier D, Roussel R, Bonnefond A, Cariou B, Smart M, Bao Y, Kumari M, Mahajan A, Hopewell J, Seshadri S, Dale C, Costa R, Ridker P, Chasman D, Reiner A, Ritchie M, Lange L, Cornish A, Dobbins S, Hemminki K, Kinnersley B, Sanson M, Labreche K, Simon M, Bondy M, Law P, Speedy H, Allan J, Li N, Went M, Weinhold N, Morgan G, Sonneveld P, Nilsson B, Goldschmidt H, Hemminki K, Sud A, Engert A, Hansson M, Hemingway H, Asselbergs F, Patel R, Keating B, Sattar N, Houlston R, Casas J, Hingorani A</t>
  </si>
  <si>
    <t>2020-01-06</t>
  </si>
  <si>
    <t>5c8294e8cd6dc8.44856590</t>
  </si>
  <si>
    <t>5e638eb17a3f89.51174436</t>
  </si>
  <si>
    <t>10.1101/2020.01.29.20019521</t>
  </si>
  <si>
    <t>Legault M</t>
  </si>
  <si>
    <t>Sandoval J, Provost S, Barhdadi A, Lemieux Perreault L, Shah S, Lumbers R, de Denus S, Tyl B, Tardif J, Dubé M</t>
  </si>
  <si>
    <t>A genetic model of ivabradine recapitulates results from randomized clinical trials</t>
  </si>
  <si>
    <t>5e638eb1b14366.31292210</t>
  </si>
  <si>
    <t>Henry A, Roselli C, Lin H, Sveinbjörnsson G, Fatemifar G, Hedman Å, Wilk J, Morley M, Chaffin M, Helgadottir A, Verweij N, Dehghan A, Almgren P, Andersson C, Aragam K, Ärnlöv J, Backman J, Biggs M, Bloom H, Brandimarto J, Brown M, Buckbinder L, Carey D, Chasman D, Chen X, Chen X, Chung J, Chutkow W, Cook J, Delgado G, Denaxas S, Doney A, Dörr M, Dudley S, Dunn M, Engström G, Esko T, Felix S, Finan C, Ford I, Ghanbari M, Ghasemi S, Giedraitis V, Giulianini F, Gottdiener J, Gross S, Guðbjartsson D, Gutmann R, Haggerty C, van der Harst P, Hyde C, Ingelsson E, Jukema J, Kavousi M, Khaw K, Kleber M, Køber L, Koekemoer A, Langenberg C, Lind L, Lindgren C, London B, Lotta L, Lovering R, Luan J, Magnusson P, Mahajan A, Margulies K, März W, Melander O, Mordi I, Morgan T, Morris A, Morris A, Morrison A, Nagle M, Nelson C, Niessner A, Niiranen T, O'Donoghue M, Owens A, Palmer C, Parry H, Perola M, Portilla-Fernandez E, Psaty B, Rice K, Ridker P, Romaine S, Rotter J, Salo P, Salomaa V, van Setten J, Shalaby A, Smelser D, Smith N, Stender S, Stott D, Svensson P, Tammesoo M, Taylor K, Teder-Laving M, Teumer A, Thorgeirsson G, Thorsteinsdottir U, Torp-Pedersen C, Trompet S, Tyl B, Uitterlinden A, Veluchamy A, Völker U, Voors A, Wang X, Wareham N, Waterworth D, Weeke P, Weiss R, Wiggins K, Xing H, Yerges-Armstrong L, Yu B, Zannad F, Zhao J, Hemingway H, Samani N, McMurray J, Yang J, Visscher P, Newton-Cheh C, Malarstig A, Holm H, Lubitz S, Sattar N, Holmes M, Cappola T, Asselbergs F, Hingorani A, Kuchenbaecker K, Ellinor P, Lang C, Stefansson K, Smith J, Vasan R, Swerdlow D, Lumbers R</t>
  </si>
  <si>
    <t>5e638f1fad3b18.36335500</t>
  </si>
  <si>
    <t>10.1136/heartjnl-2018-313855</t>
  </si>
  <si>
    <t>Lumbers R</t>
  </si>
  <si>
    <t>Martin N, Manoharan K, Thomas J, Davies L</t>
  </si>
  <si>
    <t>Do beta-blockers and inhibitors of the renin-angiotensin aldosterone system improve outcomes in patients with heart failure and left ventricular ejection fraction &amp;gt;40%?</t>
  </si>
  <si>
    <t>Heart</t>
  </si>
  <si>
    <t>5e638f1fd44c88.91381514</t>
  </si>
  <si>
    <t>5c7d5f4016c325.24843829</t>
  </si>
  <si>
    <t>10.1016/j.biopsych.2018.11.024</t>
  </si>
  <si>
    <t>Brazel DM</t>
  </si>
  <si>
    <t>Jiang Y, Hughey JM, Turcot V, Zhan X, Gong J, Batini C, Weissenkampen JD, Liu M, CHD Exome+ Consortium , Consortium for Genetics of Smoking Behaviour , Barnes DR, Bertelsen S, Chou YL, Erzurumluoglu AM, Faul JD, Haessler J, Hammerschlag AR, Hsu C, Kapoor M, Lai D, Le N, de Leeuw CA, Loukola A, Mangino M, Melbourne CA, Pistis G, Qaiser B, Rohde R, Shao Y, Stringham H, Wetherill L, Zhao W, Agrawal A, Bierut L, Chen C, Eaton CB, Goate A, Haiman C, Heath A, Iacono WG, Martin NG, Polderman TJ, Reiner A, Rice J, Schlessinger D, Scholte HS, Smith JA, Tardif JC, Tindle HA, van der Leij AR, Boehnke M, Chang-Claude J, Cucca F, David SP, Foroud T, Howson JMM, Kardia SLR, Kooperberg C, Laakso M, Lettre G, Madden P, McGue M, North K, Posthuma D, Spector T, Stram D, Tobin MD, Weir DR, Kaprio J, Abecasis GR, Liu DJ, Vrieze S</t>
  </si>
  <si>
    <t>Exome Chip Meta-analysis Fine Maps Causal Variants and Elucidates the Genetic Architecture of Rare Coding Variants in Smoking and Alcohol Use.</t>
  </si>
  <si>
    <t>Biological psychiatry</t>
  </si>
  <si>
    <t>946-955</t>
  </si>
  <si>
    <t>1873-2402</t>
  </si>
  <si>
    <t>0006-3223</t>
  </si>
  <si>
    <t>PMC6534468</t>
  </si>
  <si>
    <t>30679032</t>
  </si>
  <si>
    <t>NIHMS1519259</t>
  </si>
  <si>
    <t>2018-11-29</t>
  </si>
  <si>
    <t>5c7d608ec8af94.79055363</t>
  </si>
  <si>
    <t>10.1038/s41380-018-0313-0</t>
  </si>
  <si>
    <t>Erzurumluoglu AM</t>
  </si>
  <si>
    <t>Liu M, Jackson VE, Barnes DR, Datta G, Melbourne CA, Young R, Batini C, Surendran P, Jiang T, Adnan SD, Afaq S, Agrawal A, Altmaier E, Antoniou AC, Asselbergs FW, Baumbach C, Bierut L, Bertelsen S, Boehnke M, Bots ML, Brazel DM, Chambers JC, Chang-Claude J, Chen C, Corley J, Chou YL, David SP, de Boer RA, de Leeuw CA, Dennis JG, Dominiczak AF, Dunning AM, Easton DF, Eaton C, Elliott P, Evangelou E, Faul JD, Foroud T, Goate A, Gong J, Grabe HJ, Haessler J, Haiman C, Hallmans G, Hammerschlag AR, Harris SE, Hattersley A, Heath A, Hsu C, Iacono WG, Kanoni S, Kapoor M, Kaprio J, Kardia SL, Karpe F, Kontto J, Kooner JS, Kooperberg C, Kuulasmaa K, Laakso M, Lai D, Langenberg C, Le N, Lettre G, Loukola A, Luan J, Madden PAF, Mangino M, Marioni RE, Marouli E, Marten J, Martin NG, McGue M, Michailidou K, Mihailov E, Moayyeri A, Moitry M, Müller-Nurasyid M, Naheed A, Nauck M, Neville MJ, Nielsen SF, North K, Perola M, Pharoah PDP, Pistis G, Polderman TJ, Posthuma D, Poulter N, Qaiser B, Rasheed A, Reiner A, Renström F, Rice J, Rohde R, Rolandsson O, Samani NJ, Samuel M, Schlessinger D, Scholte SH, Scott RA, Sever P, Shao Y, Shrine N, Smith JA, Starr JM, Stirrups K, Stram D, Stringham HM, Tachmazidou I, Tardif JC, Thompson DJ, Tindle HA, Tragante V, Trompet S, Turcot V, Tyrrell J, Vaartjes I, van der Leij AR, van der Meer P, Varga TV, Verweij N, Völzke H, Wareham NJ, Warren HR, Weir DR, Weiss S, Wetherill L, Yaghootkar H, Yavas E, Jiang Y, Chen F, Zhan X, Zhang W, Zhao W, Zhao W, Zhou K, Amouyel P, Blankenberg S, Caulfield MJ, Chowdhury R, Cucca F, Deary IJ, Deloukas P, Di Angelantonio E, Ferrario M, Ferrières J, Franks PW, Frayling TM, Frossard P, Hall IP, Hayward C, Jansson JH, Jukema JW, Kee F, Männistö S, Metspalu A, Munroe PB, Nordestgaard BG, Palmer CNA, Salomaa V, Sattar N, Spector T, Strachan DP, Understanding Society Scientific Group, EPIC-CVD, GSCAN, Consortium for Genetics of Smoking Behaviour, CHD Exome+ consortium , van der Harst P, Zeggini E, Saleheen D, Butterworth AS, Wain LV, Abecasis GR, Danesh J, Tobin MD, Vrieze S, Liu DJ, Howson JMM</t>
  </si>
  <si>
    <t>Meta-analysis of up to 622,409 individuals identifies 40 novel smoking behaviour associated genetic loci.</t>
  </si>
  <si>
    <t>Molecular psychiatry</t>
  </si>
  <si>
    <t>1476-5578</t>
  </si>
  <si>
    <t>1359-4184</t>
  </si>
  <si>
    <t>30617275</t>
  </si>
  <si>
    <t>Publikationer från Umeå universitet</t>
  </si>
  <si>
    <t>http://urn.kb.se/resolve?urn=urn:nbn:se:umu:diva-156372</t>
  </si>
  <si>
    <t>5c7d60c649b0e8.56991024</t>
  </si>
  <si>
    <t>5e69072eb5a396.13607772</t>
  </si>
  <si>
    <t>10.1093/ije/dyz175</t>
  </si>
  <si>
    <t>Reeve N, Free R, Williams A, Ntalla I, Farmaki A, Bethea J, Barton L, Shrine N, Batini C, Packer R, Terry S, Hargadon B, Wang Q, Melbourne C, Adams E, Bee C, Harrington K, Miola J, Brunskill N, Brightling C, Barwell J, Wallace S, Hsu R, Shepherd D, Hollox E, Wain L, Tobin M</t>
  </si>
  <si>
    <t>Corrigendum to: Cohort profile: Extended Cohort for E-health, Environment and DNA (EXCEED)</t>
  </si>
  <si>
    <t>International Journal of Epidemiology</t>
  </si>
  <si>
    <t>5e69072edfa098.68215351</t>
  </si>
  <si>
    <t>10.1038/s41588-018-0342-2</t>
  </si>
  <si>
    <t>Sakornsakolpat P</t>
  </si>
  <si>
    <t>, Prokopenko D, Lamontagne M, Reeve N, Guyatt A, Jackson V, Shrine N, Qiao D, Bartz T, Kim D, Lee M, Latourelle J, Li X, Morrow J, Obeidat M, Wyss A, Bakke P, Barr R, Beaty T, Belinsky S, Brusselle G, Crapo J, de Jong K, DeMeo D, Fingerlin T, Gharib S, Gulsvik A, Hall I, Hokanson J, Kim W, Lomas D, London S, Meyers D, O'Connor G, Rennard S, Schwartz D, Sliwinski P, Sparrow D, Strachan D, Tal-Singer R, Tesfaigzi Y, Vestbo J, Vonk J, Yim J, Zhou X, Bossé Y, Manichaikul A, Lahousse L, Silverman E, Boezen H, Wain L, Tobin M, Hobbs B, Cho M</t>
  </si>
  <si>
    <t>Genetic landscape of chronic obstructive pulmonary disease identifies heterogeneous cell-type and phenotype associations</t>
  </si>
  <si>
    <t>5c77e79e7aaed4.65122838</t>
  </si>
  <si>
    <t>10.1158/0008-5472.CAN-18-1976</t>
  </si>
  <si>
    <t>Gilmore AR</t>
  </si>
  <si>
    <t>Alderdice M, Savage KI, O'Reilly PG, Roddy AC, Dunne PD, Lawler M, McDade SS, Waugh DJ, McArt DG</t>
  </si>
  <si>
    <t>ACE: A Workbench Using Evolutionary Genetic Algorithms for Analyzing Association in TCGA.</t>
  </si>
  <si>
    <t>Cancer research</t>
  </si>
  <si>
    <t>2072-2075</t>
  </si>
  <si>
    <t>1538-7445</t>
  </si>
  <si>
    <t>0008-5472</t>
  </si>
  <si>
    <t>30760519</t>
  </si>
  <si>
    <t>2019-02-07</t>
  </si>
  <si>
    <t>5ba21af1358fc8.44096839</t>
  </si>
  <si>
    <t>2018-09-19</t>
  </si>
  <si>
    <t>Blackburn RM</t>
  </si>
  <si>
    <t>Trends in Hospital Admissions for Nonfatal Adversity-Related Injury Among Youths in England, 2002-2016.</t>
  </si>
  <si>
    <t>1095-1097</t>
  </si>
  <si>
    <t>30242353</t>
  </si>
  <si>
    <t>2019-09-17</t>
  </si>
  <si>
    <t>https://europepmc.org/articles/PMC6248157/</t>
  </si>
  <si>
    <t>5dae582605ea55.43661502</t>
  </si>
  <si>
    <t>Aldridge RW</t>
  </si>
  <si>
    <t>Menezes D, Lewer D, Cornes M, Evans H, Blackburn RM, Byng R, Clark M, Denaxas S, Fuller J, Hewett N, Kilmister A, Luchenski S, Manthorpe J, McKee M, Neale J, Story A, Tinelli M, Whiteford M, Wurie F, Hayward A</t>
  </si>
  <si>
    <t>Causes of death among homeless people: a population-based cross-sectional study of linked hospitalisation and mortality data in England.</t>
  </si>
  <si>
    <t>49</t>
  </si>
  <si>
    <t>PMC6449792</t>
  </si>
  <si>
    <t>30984881</t>
  </si>
  <si>
    <t>http://europepmc.org/articles/PMC6449792</t>
  </si>
  <si>
    <t>5e552a190c4825.37097169</t>
  </si>
  <si>
    <t>10.1111/irv.12679</t>
  </si>
  <si>
    <t>Frampton D, Smith CM, Fragaszy EB, Watson SJ, Ferns RB, Binter Š, Coen PG, Grant P, Shallcross LJ, Kozlakidis Z, Pillay D, Kellam P, Hué S, Nastouli E, Hayward AC, ICONIC group</t>
  </si>
  <si>
    <t>Nosocomial transmission of influenza: A retrospective cross-sectional study using next generation sequencing at a hospital in England (2012-2014).</t>
  </si>
  <si>
    <t>Influenza and other respiratory viruses</t>
  </si>
  <si>
    <t>1750-2659</t>
  </si>
  <si>
    <t>1750-2640</t>
  </si>
  <si>
    <t>PMC6800305</t>
  </si>
  <si>
    <t>31536169</t>
  </si>
  <si>
    <t>http://europepmc.org/articles/PMC6800305</t>
  </si>
  <si>
    <t>2019-09-19</t>
  </si>
  <si>
    <t>5e552ad4a18561.94939681</t>
  </si>
  <si>
    <t>PLoS ONE</t>
  </si>
  <si>
    <t>https://doi.org/10.1371/journal.pone.0226040</t>
  </si>
  <si>
    <t>5e552ad4cdaec2.01422917</t>
  </si>
  <si>
    <t>5e15e60f9eedb5.76948353</t>
  </si>
  <si>
    <t>10.1016/j.scico.2019.102323</t>
  </si>
  <si>
    <t>Küster Filipe Bowles J</t>
  </si>
  <si>
    <t>Caminati M</t>
  </si>
  <si>
    <t>Correct composition in the presence of behavioural conflicts and dephasing</t>
  </si>
  <si>
    <t>Science of Computer Programming</t>
  </si>
  <si>
    <t>University of St Andrews</t>
  </si>
  <si>
    <t>5e15e62aa2f502.17340678</t>
  </si>
  <si>
    <t>10.1016/j.scico.2019.07.002</t>
  </si>
  <si>
    <t>Bowles J</t>
  </si>
  <si>
    <t>Caminati M, Cha S, Mendoza J</t>
  </si>
  <si>
    <t>A framework for automated conflict detection and resolution in medical guidelines</t>
  </si>
  <si>
    <t>5e16f20d16e170.73321970</t>
  </si>
  <si>
    <t>2020-01-09</t>
  </si>
  <si>
    <t>10.1007/978-3-030-34968-4_16</t>
  </si>
  <si>
    <t>Integrated Formal Methods - 15th International Conference, IFM 2019, Bergen, Norway, December 2-6, 2019, Proceedings</t>
  </si>
  <si>
    <t>An Integrated Approach to a Combinatorial Optimisation Problem</t>
  </si>
  <si>
    <t>284-302</t>
  </si>
  <si>
    <t>St Andrews Research Repository</t>
  </si>
  <si>
    <t>http://hdl.handle.net/10023/19072</t>
  </si>
  <si>
    <t>5e16f2107bce31.89508790</t>
  </si>
  <si>
    <t>10.1007/978-3-030-17297-8_9</t>
  </si>
  <si>
    <t>Automated Reasoning for Systems Biology and Medicine</t>
  </si>
  <si>
    <t>Balancing Prescriptions with Constraint Solvers</t>
  </si>
  <si>
    <t>243-267</t>
  </si>
  <si>
    <t>5c826ee2dad256.97045121</t>
  </si>
  <si>
    <t>10.1093/bioinformatics/bty809</t>
  </si>
  <si>
    <t>Barbosa-Silva A</t>
  </si>
  <si>
    <t>Bratfalean D, Gu W, Satagopam V, Houston P, Becnel L, Eifes S, Richard F, Tielmann A, Herzinger S, Rege K, Balling R, Peeters P, Schneider R</t>
  </si>
  <si>
    <t>Presenting and sharing clinical data using the eTRIKS Standards Master Tree for tranSMART</t>
  </si>
  <si>
    <t>Bioinformatics</t>
  </si>
  <si>
    <t>Valencia A</t>
  </si>
  <si>
    <t>PMC6499239</t>
  </si>
  <si>
    <t>2018-09-25</t>
  </si>
  <si>
    <t>Open Repository and Bibliography - Luxembourg</t>
  </si>
  <si>
    <t>http://orbilu.uni.lu/handle/10993/36683</t>
  </si>
  <si>
    <t>2018-09-26</t>
  </si>
  <si>
    <t>5e4a7965616034.02800813</t>
  </si>
  <si>
    <t>10.1186/s12859-019-2748-y</t>
  </si>
  <si>
    <t>Gu W</t>
  </si>
  <si>
    <t>Yildirimman R, Van der Stuyft E, Verbeeck D, Herzinger S, Satagopam V, Barbosa-Silva A, Schneider R, Lange B, Lehrach H, Guo Y, Henderson D, Rowe A, IMI OncoTrack and the IMI eTRIKS consortia</t>
  </si>
  <si>
    <t>Data and knowledge management in translational research: implementation of the eTRIKS platform for the IMI OncoTrack consortium.</t>
  </si>
  <si>
    <t>164</t>
  </si>
  <si>
    <t>PMC6444691</t>
  </si>
  <si>
    <t>30935364</t>
  </si>
  <si>
    <t>http://europepmc.org/articles/PMC6444691</t>
  </si>
  <si>
    <t>5c7fc880ad6b85.46687855</t>
  </si>
  <si>
    <t>10.3389/fimmu.2018.02368</t>
  </si>
  <si>
    <t>Al Bakir I</t>
  </si>
  <si>
    <t>Curtius K, Graham TA</t>
  </si>
  <si>
    <t>From Colitis to Cancer: An Evolutionary Trajectory That Merges Maths and Biology.</t>
  </si>
  <si>
    <t>2368</t>
  </si>
  <si>
    <t>PMC6198656</t>
  </si>
  <si>
    <t>30386335</t>
  </si>
  <si>
    <t>http://europepmc.org/articles/PMC6198656</t>
  </si>
  <si>
    <t>5c7fc8f7da5663.43876749</t>
  </si>
  <si>
    <t>10.1158/0008-5472.CAN-18-1682</t>
  </si>
  <si>
    <t>Luebeck GE</t>
  </si>
  <si>
    <t>Hazelton WD, Curtius K, Maden SK, Yu M, Carter KT, Burke W, Lampe PD, Li CI, Ulrich CM, Newcomb PA, Westerhoff M, Kaz AM, Luo Y, Inadomi JM, Grady WM</t>
  </si>
  <si>
    <t>Implications of Epigenetic Drift in Colorectal Neoplasia.</t>
  </si>
  <si>
    <t>495-504</t>
  </si>
  <si>
    <t>PMC6359943</t>
  </si>
  <si>
    <t>30291105</t>
  </si>
  <si>
    <t>NIHMS1508728</t>
  </si>
  <si>
    <t>5c7fc9442f8e06.99769254</t>
  </si>
  <si>
    <t>10.1136/gutjnl-2018-316191</t>
  </si>
  <si>
    <t>Baker AM</t>
  </si>
  <si>
    <t>Cross W, Curtius K, Al Bakir I, Choi CR, Davis HL, Temko D, Biswas S, Martinez P, Williams MJ, Lindsay JO, Feakins R, Vega R, Hayes SJ, Tomlinson IPM, McDonald SAC, Moorghen M, Silver A, East JE, Wright NA, Wang LM, Rodriguez-Justo M, Jansen M, Hart AL, Leedham SJ, Graham TA</t>
  </si>
  <si>
    <t>Evolutionary history of human colitis-associated colorectal cancer.</t>
  </si>
  <si>
    <t>Gut</t>
  </si>
  <si>
    <t>985-995</t>
  </si>
  <si>
    <t>PMC6580738</t>
  </si>
  <si>
    <t>29991641</t>
  </si>
  <si>
    <t>2018-06-02</t>
  </si>
  <si>
    <t>https://www.pure.ed.ac.uk/ws/files/110517711/BMJ_IT.pdf</t>
  </si>
  <si>
    <t>5e5cefd6b2cb45.63311157</t>
  </si>
  <si>
    <t>10.1101/2020.02.11.927475</t>
  </si>
  <si>
    <t>Curtius K</t>
  </si>
  <si>
    <t>Dewanji A, Hazelton W, Rubenstein J, Luebeck E</t>
  </si>
  <si>
    <t>Optimal timing for cancer screening and adaptive surveillance using mathematical modeling</t>
  </si>
  <si>
    <t>5e5cefd6cc9f82.77605463</t>
  </si>
  <si>
    <t>10.1093/nargab/lqz017</t>
  </si>
  <si>
    <t>Saunderson EA</t>
  </si>
  <si>
    <t>Baker AM, Williams M, Curtius K, Jones JL, Graham TA, Ficz G</t>
  </si>
  <si>
    <t>A novel use of random priming-based single-strand library preparation for whole genome sequencing of formalin-fixed paraffin-embedded tissue samples.</t>
  </si>
  <si>
    <t>NAR genomics and bioinformatics</t>
  </si>
  <si>
    <t>lqz017</t>
  </si>
  <si>
    <t>2631-9268</t>
  </si>
  <si>
    <t>PMC6919645</t>
  </si>
  <si>
    <t>31867579</t>
  </si>
  <si>
    <t>http://europepmc.org/articles/PMC6919645</t>
  </si>
  <si>
    <t>5e5cefd6eab9b8.58885243</t>
  </si>
  <si>
    <t>10.1101/727537</t>
  </si>
  <si>
    <t>Tamura N</t>
  </si>
  <si>
    <t>Shaikh N, Muliaditan D, McGuinness J, Moralli D, Durin M, Green C, Bowtell D, Balkwill F, Curtius K, McClelland S</t>
  </si>
  <si>
    <t>Mechanisms of Chromosomal Instability in High-grade Serous Ovarian Carcinoma</t>
  </si>
  <si>
    <t>5e5cefd71781c4.78022264</t>
  </si>
  <si>
    <t>10.1088/1478-3975/ab1a09</t>
  </si>
  <si>
    <t>Rockne R</t>
  </si>
  <si>
    <t>Hawkins-Daarud A, Swanson K, Sluka J, Glazier J, Macklin P, Hormuth D, Jarrett A, Lima E, Tinsley Oden J, Biros G, Yankeelov T, Curtius K, Al Bakir I, Wodarz D, Komarova N, Aparicio L, Bordyuh M, Rabadan R, Finley S, Enderling H, Caudell J, Moros E, Anderson A, Gatenby R, Kaznatcheev A, Jeavons P, Krishnan N, Pelesko J, Wadhwa R, Yoon N, Nichol D, Marusyk A, Hinczewski M, Scott J</t>
  </si>
  <si>
    <t>The 2019 mathematical oncology roadmap</t>
  </si>
  <si>
    <t>Physical Biology</t>
  </si>
  <si>
    <t>1478-3975</t>
  </si>
  <si>
    <t>PMC6655440</t>
  </si>
  <si>
    <t>http://europepmc.org/articles/PMC6655440</t>
  </si>
  <si>
    <t>http://creativecommons.org/licenses/by/3.0/</t>
  </si>
  <si>
    <t>http://iopscience.iop.org/info/page/text-and-data-mining</t>
  </si>
  <si>
    <t>5c7911f64af749.54720738</t>
  </si>
  <si>
    <t>10.1158/0008-5472.CAN-18-2864</t>
  </si>
  <si>
    <t>Poźniak J</t>
  </si>
  <si>
    <t>Nsengimana J, Laye JP, O'Shea SJ, Diaz JMS, Droop AP, Filia A, Harland M, Davies JR, Mell T, Randerson-Moor JA, Muralidhar S, Hogan SA, Freiberger SN, Levesque MP, Cook GP, Bishop DT, Newton-Bishop J</t>
  </si>
  <si>
    <t>Genetic and Environmental Determinants of Immune Response to Cutaneous Melanoma.</t>
  </si>
  <si>
    <t>2684-2696</t>
  </si>
  <si>
    <t>PMC6544535</t>
  </si>
  <si>
    <t>30773503</t>
  </si>
  <si>
    <t>EMS81643</t>
  </si>
  <si>
    <t>https://europepmc.org/articles/PMC6544535/</t>
  </si>
  <si>
    <t>5c7911f66b3e07.55125320</t>
  </si>
  <si>
    <t>10.1093/bioinformatics/bty1063</t>
  </si>
  <si>
    <t>Tanner G</t>
  </si>
  <si>
    <t>Westhead DR, Droop A, Stead LF</t>
  </si>
  <si>
    <t>Simulation of heterogeneous tumour genomes with HeteroGenesis and in silico whole exome sequencing.</t>
  </si>
  <si>
    <t>2850-2852</t>
  </si>
  <si>
    <t>PMC6691334</t>
  </si>
  <si>
    <t>30615054</t>
  </si>
  <si>
    <t>2019-01-02</t>
  </si>
  <si>
    <t>http://europepmc.org/articles/PMC6691334</t>
  </si>
  <si>
    <t>5c7911f68df0e6.01104510</t>
  </si>
  <si>
    <t>10.1172/JCI95351</t>
  </si>
  <si>
    <t>Nsengimana J</t>
  </si>
  <si>
    <t>Laye J, Filia A, O'Shea S, Muralidhar S, Poźniak J, Droop A, Chan M, Walker C, Parkinson L, Gascoyne J, Mell T, Polso M, Jewell R, Randerson-Moor J, Cook GP, Bishop DT, Newton-Bishop J</t>
  </si>
  <si>
    <t>β-Catenin-mediated immune evasion pathway frequently operates in primary cutaneous melanomas.</t>
  </si>
  <si>
    <t>2048-2063</t>
  </si>
  <si>
    <t>PMC5919828</t>
  </si>
  <si>
    <t>29664013</t>
  </si>
  <si>
    <t>http://europepmc.org/articles/PMC5919828</t>
  </si>
  <si>
    <t>5c6e9258ad1380.40665547</t>
  </si>
  <si>
    <t>2019-03-09</t>
  </si>
  <si>
    <t>10.1136/annrheumdis-2018-214142</t>
  </si>
  <si>
    <t>Tracy A</t>
  </si>
  <si>
    <t>Subramanian A, Adderley NJ, Cockwell P, Ferro C, Ball S, Harper L, Nirantharakumar K</t>
  </si>
  <si>
    <t>Cardiovascular, thromboembolic and renal outcomes in IgA vasculitis (Henoch-Schönlein purpura): a retrospective cohort study using routinely collected primary care data.</t>
  </si>
  <si>
    <t>261-269</t>
  </si>
  <si>
    <t>30487151</t>
  </si>
  <si>
    <t>5c6e925901d968.76668415</t>
  </si>
  <si>
    <t>10.1111/cen.13862</t>
  </si>
  <si>
    <t>O'Reilly MW</t>
  </si>
  <si>
    <t>Glisic M, Kumarendran B, Subramanian A, Manolopoulos KN, Tahrani AA, Keerthy D, Muka T, Toulis KA, Hanif W, Thomas GN, Franco OH, Arlt W, Nirantharakumar K</t>
  </si>
  <si>
    <t>Serum testosterone, sex hormone-binding globulin and sex-specific risk of incident type 2 diabetes in a retrospective primary care cohort.</t>
  </si>
  <si>
    <t>PMC6334272</t>
  </si>
  <si>
    <t>30256433</t>
  </si>
  <si>
    <t>http://europepmc.org/articles/PMC6334272</t>
  </si>
  <si>
    <t>2018-10-23</t>
  </si>
  <si>
    <t>5c6e92592bc870.67688830</t>
  </si>
  <si>
    <t>10.1093/ecco-jcc/jjy210</t>
  </si>
  <si>
    <t>Chandan JS, Harvey PR, Bhala N, Ghosh S, Nirantharakumar K, Trudgill NJ</t>
  </si>
  <si>
    <t>The Risk of Inflammatory Bowel Disease in Subjects Presenting With Perianal Abscess: Findings From the THIN Database.</t>
  </si>
  <si>
    <t>Journal of Crohn's &amp; colitis</t>
  </si>
  <si>
    <t>600-606</t>
  </si>
  <si>
    <t>30544202</t>
  </si>
  <si>
    <t>https://academic.oup.com/journals/pages/open_access/funder_policies/chorus/standard_publication</t>
  </si>
  <si>
    <t>5c6e9259511c11.30909568</t>
  </si>
  <si>
    <t>10.1530/EJE-18-0693</t>
  </si>
  <si>
    <t>Kumarendran B</t>
  </si>
  <si>
    <t>Sumilo D, O'Reilly MW, Toulis KA, Gokhale KM, Wijeyaratne CN, Coomarasamy A, Arlt W, Tahrani AA, Nirantharakumar K</t>
  </si>
  <si>
    <t>Increased risk of obstructive sleep apnoea in women with polycystic ovary syndrome: a population-based cohort study.</t>
  </si>
  <si>
    <t>European journal of endocrinology</t>
  </si>
  <si>
    <t>265-272</t>
  </si>
  <si>
    <t>1479-683X</t>
  </si>
  <si>
    <t>0804-4643</t>
  </si>
  <si>
    <t>PMC6410684</t>
  </si>
  <si>
    <t>30763274</t>
  </si>
  <si>
    <t>http://europepmc.org/articles/PMC6410684</t>
  </si>
  <si>
    <t>5c6e9259745f91.42042901</t>
  </si>
  <si>
    <t>10.1016/j.jdent.2019.01.008</t>
  </si>
  <si>
    <t>Chandan JS</t>
  </si>
  <si>
    <t>Thomas T, Bradbury-Jones C, Taylor J, Bandyopadhyay S, Nirantharakumar K</t>
  </si>
  <si>
    <t>Intimate partner violence and temporomandibular joint disorder.</t>
  </si>
  <si>
    <t>Journal of dentistry</t>
  </si>
  <si>
    <t>98-100</t>
  </si>
  <si>
    <t>1879-176X</t>
  </si>
  <si>
    <t>0300-5712</t>
  </si>
  <si>
    <t>30710653</t>
  </si>
  <si>
    <t>2019-01-23</t>
  </si>
  <si>
    <t>5c6e9259936e63.71953914</t>
  </si>
  <si>
    <t>10.1136/annrheumdis-2018-214951</t>
  </si>
  <si>
    <t>Subramanian A, Adderley NJ, Harper L, Nirantharakumar K</t>
  </si>
  <si>
    <t>Response to 'IgA vasculitis in adults: few certainties and many uncertainties' by Hočevar .</t>
  </si>
  <si>
    <t>30700428</t>
  </si>
  <si>
    <t>5c6e9259dcba90.26540683</t>
  </si>
  <si>
    <t>10.1136/bmj.k1717</t>
  </si>
  <si>
    <t>Adderley NJ</t>
  </si>
  <si>
    <t>Nirantharakumar K, Marshall T</t>
  </si>
  <si>
    <t>Risk of stroke and transient ischaemic attack in patients with a diagnosis of resolved atrial fibrillation: retrospective cohort studies.</t>
  </si>
  <si>
    <t>k1717</t>
  </si>
  <si>
    <t>PMC5942157</t>
  </si>
  <si>
    <t>29743285</t>
  </si>
  <si>
    <t>http://europepmc.org/articles/PMC5942157</t>
  </si>
  <si>
    <t>5e5b337c9dd340.16427844</t>
  </si>
  <si>
    <t>10.1016/j.jsbmb.2019.105480</t>
  </si>
  <si>
    <t>Crowe FL</t>
  </si>
  <si>
    <t>Thayakaran R, Gittoes N, Hewison M, Thomas GN, Scragg R, Nirantharakumar K</t>
  </si>
  <si>
    <t>Non-linear associations of 25-hydroxyvitamin D concentrations with risk of cardiovascular disease and all-cause mortality: Results from The Health Improvement Network (THIN) database.</t>
  </si>
  <si>
    <t>The Journal of steroid biochemistry and molecular biology</t>
  </si>
  <si>
    <t>105480</t>
  </si>
  <si>
    <t>1879-1220</t>
  </si>
  <si>
    <t>0960-0760</t>
  </si>
  <si>
    <t>31541727</t>
  </si>
  <si>
    <t>2019-09-18</t>
  </si>
  <si>
    <t>5e5b337ccaa0f9.46339986</t>
  </si>
  <si>
    <t>10.1016/S2215-0366(19)30369-4</t>
  </si>
  <si>
    <t>Thomas T, Gokhale KM, Bandyopadhyay S, Taylor J, Nirantharakumar K</t>
  </si>
  <si>
    <t>The burden of mental ill health associated with childhood maltreatment in the UK, using The Health Improvement Network database: a population-based retrospective cohort study.</t>
  </si>
  <si>
    <t>926-934</t>
  </si>
  <si>
    <t>31564467</t>
  </si>
  <si>
    <t>5e5b337d028768.31328455</t>
  </si>
  <si>
    <t>5e5b337d266c47.41980858</t>
  </si>
  <si>
    <t>10.2337/dc18-2004</t>
  </si>
  <si>
    <t>Subramanian A</t>
  </si>
  <si>
    <t>Adderley NJ, Tracy A, Taverner T, Hanif W, Toulis KA, Thomas GN, Tahrani AA, Nirantharakumar K</t>
  </si>
  <si>
    <t>Risk of Incident Obstructive Sleep Apnea Among Patients With Type 2 Diabetes.</t>
  </si>
  <si>
    <t>954-963</t>
  </si>
  <si>
    <t>30862657</t>
  </si>
  <si>
    <t>2019-01-27</t>
  </si>
  <si>
    <t>5e5b337d5c31a8.95469656</t>
  </si>
  <si>
    <t>10.1136/bmjopen-2019-030454</t>
  </si>
  <si>
    <t>Adderley N</t>
  </si>
  <si>
    <t>Temporal variation in the diagnosis of resolved atrial fibrillation and the influence of performance targets on clinical coding: cohort study.</t>
  </si>
  <si>
    <t>e030454</t>
  </si>
  <si>
    <t>PMC6887086</t>
  </si>
  <si>
    <t>31753872</t>
  </si>
  <si>
    <t>http://europepmc.org/articles/PMC6887086</t>
  </si>
  <si>
    <t>5c8a255c09b913.87681310</t>
  </si>
  <si>
    <t>10.1093/gigascience/giy090</t>
  </si>
  <si>
    <t>Zheng J</t>
  </si>
  <si>
    <t>Richardson TG, Millard LAC, Hemani G, Elsworth BL, Raistrick CA, Vilhjalmsson B, Neale BM, Haycock PC, Smith GD, Gaunt TR</t>
  </si>
  <si>
    <t>PhenoSpD: an integrated toolkit for phenotypic correlation estimation and multiple testing correction using GWAS summary statistics.</t>
  </si>
  <si>
    <t>GigaScience</t>
  </si>
  <si>
    <t>2047-217X</t>
  </si>
  <si>
    <t>PMC6109640</t>
  </si>
  <si>
    <t>30165448</t>
  </si>
  <si>
    <t>2018-07-16</t>
  </si>
  <si>
    <t>http://europepmc.org/articles/PMC6109640</t>
  </si>
  <si>
    <t>2018-08-24</t>
  </si>
  <si>
    <t>5c8a255c53fa75.18293983</t>
  </si>
  <si>
    <t>10.1016/j.jaut.2018.06.005</t>
  </si>
  <si>
    <t>Ye J</t>
  </si>
  <si>
    <t>Richardson T, McArdle W, Relton C, Gillespie K, Suderman M, Hemani G</t>
  </si>
  <si>
    <t>Identification of loci where DNA methylation potentially mediates genetic risk of type 1 diabetes</t>
  </si>
  <si>
    <t>Journal of Autoimmunity</t>
  </si>
  <si>
    <t>1095-9157</t>
  </si>
  <si>
    <t>0896-8411</t>
  </si>
  <si>
    <t>2018-06-19</t>
  </si>
  <si>
    <t>https://research-information.bris.ac.uk/en/publications/identification-of-loci-where-dna-methylation-potentially-mediates-genetic-risk-of-type-1-diabetes(78e1709a-ba10-41b7-828e-86c767bb35c0).html</t>
  </si>
  <si>
    <t>2018-09-01</t>
  </si>
  <si>
    <t>5c8a255c7c8151.53882223</t>
  </si>
  <si>
    <t>10.1093/hmg/ddy210</t>
  </si>
  <si>
    <t>Richardson TG</t>
  </si>
  <si>
    <t>Haycock PC, Zheng J, Timpson NJ, Gaunt TR, Davey Smith G, Relton CL, Hemani G</t>
  </si>
  <si>
    <t>Systematic Mendelian randomization framework elucidates hundreds of CpG sites which may mediate the influence of genetic variants on disease.</t>
  </si>
  <si>
    <t>3293-3304</t>
  </si>
  <si>
    <t>PMC6121186</t>
  </si>
  <si>
    <t>29893838</t>
  </si>
  <si>
    <t>2018-04-29</t>
  </si>
  <si>
    <t>http://europepmc.org/articles/PMC6121186</t>
  </si>
  <si>
    <t>5c8a255ca09542.41560414</t>
  </si>
  <si>
    <t>5c8a255ccba805.35637875</t>
  </si>
  <si>
    <t>10.1016/j.ajhg.2018.12.001</t>
  </si>
  <si>
    <t>Kraja AT</t>
  </si>
  <si>
    <t>Liu C, Fetterman JL, Graff M, Have CT, Gu C, Yanek LR, Feitosa MF, Arking DE, Chasman DI, Young K, Ligthart S, Hill WD, Weiss S, Luan J, Giulianini F, Li-Gao R, Hartwig FP, Lin SJ, Wang L, Richardson TG, Yao J, Fernandez EP, Ghanbari M, Wojczynski MK, Lee WJ, Argos M, Armasu SM, Barve RA, Ryan KA, An P, Baranski TJ, Bielinski SJ, Bowden DW, Broeckel U, Christensen K, Chu AY, Corley J, Cox SR, Uitterlinden AG, Rivadeneira F, Cropp CD, Daw EW, van Heemst D, de Las Fuentes L, Gao H, Tzoulaki I, Ahluwalia TS, de Mutsert R, Emery LS, Erzurumluoglu AM, Perry JA, Fu M, Forouhi NG, Gu Z, Hai Y, Harris SE, Hemani G, Hunt SC, Irvin MR, Jonsson AE, Justice AE, Kerrison ND, Larson NB, Lin KH, Love-Gregory LD, Mathias RA, Lee JH, Nauck M, Noordam R, Ong KK, Pankow J, Patki A, Pattie A, Petersmann A, Qi Q, Ribel-Madsen R, Rohde R, Sandow K, Schnurr TM, Sofer T, Starr JM, Taylor AM, Teumer A, Timpson NJ, de Haan HG, Wang Y, Weeke PE, Williams C, Wu H, Yang W, Zeng D, Witte DR, Weir BS, Wareham NJ, Vestergaard H, Turner ST, Torp-Pedersen C, Stergiakouli E, Sheu WH, Rosendaal FR, Ikram MA, Franco OH, Ridker PM, Perls TT, Pedersen O, Nohr EA, Newman AB, Linneberg A, Langenberg C, Kilpeläinen TO, Kardia SLR, Jørgensen ME, Jørgensen T, Sørensen TIA, Homuth G, Hansen T, Goodarzi MO, Deary IJ, Christensen C, Chen YI, Chakravarti A, Brandslund I, Bonnelykke K, Taylor KD, Wilson JG, Rodriguez S, Davies G, Horta BL, Thyagarajan B, Rao DC, Grarup N, Davila-Roman VG, Hudson G, Guo X, Arnett DK, Hayward C, Vaidya D, Mook-Kanamori DO, Tiwari HK, Levy D, Loos RJF, Dehghan A, Elliott P, Malik AN, Scott RA, Becker DM, de Andrade M, Province MA, Meigs JB, Rotter JI, North KE</t>
  </si>
  <si>
    <t>Associations of Mitochondrial and Nuclear Mitochondrial Variants and Genes with Seven Metabolic Traits.</t>
  </si>
  <si>
    <t>112-138</t>
  </si>
  <si>
    <t>PMC6323610</t>
  </si>
  <si>
    <t>30595373</t>
  </si>
  <si>
    <t>2018-12-06</t>
  </si>
  <si>
    <t>2019-07-03</t>
  </si>
  <si>
    <t>https://doi.org/10.1016/j.ajhg.2018.12.001</t>
  </si>
  <si>
    <t>5c8a255d10ac67.52398150</t>
  </si>
  <si>
    <t>10.2217/epi-2018-0091</t>
  </si>
  <si>
    <t>Howe LJ</t>
  </si>
  <si>
    <t>Richardson TG, Arathimos R, Alvizi L, Passos-Bueno MR, Stanier P, Nohr E, Ludwig KU, Mangold E, Knapp M, Stergiakouli E, Pourcain BS, Smith GD, Sandy J, Relton CL, Lewis SJ, Hemani G, Sharp GC</t>
  </si>
  <si>
    <t>Evidence for DNA methylation mediating genetic liability to non-syndromic cleft lip/palate.</t>
  </si>
  <si>
    <t>Epigenomics</t>
  </si>
  <si>
    <t>133-145</t>
  </si>
  <si>
    <t>1750-192X</t>
  </si>
  <si>
    <t>PMC6462847</t>
  </si>
  <si>
    <t>30638414</t>
  </si>
  <si>
    <t>http://europepmc.org/articles/PMC6462847</t>
  </si>
  <si>
    <t>5c8a255d37fdf7.83561062</t>
  </si>
  <si>
    <t>10.1186/s13073-019-0613-2</t>
  </si>
  <si>
    <t>Taylor K</t>
  </si>
  <si>
    <t>Davey Smith G, Relton CL, Gaunt TR, Richardson TG</t>
  </si>
  <si>
    <t>Prioritizing putative influential genes in cardiovascular disease susceptibility by applying tissue-specific Mendelian randomization.</t>
  </si>
  <si>
    <t>Genome medicine</t>
  </si>
  <si>
    <t>1756-994X</t>
  </si>
  <si>
    <t>PMC6354354</t>
  </si>
  <si>
    <t>30704512</t>
  </si>
  <si>
    <t>http://europepmc.org/articles/PMC6354354</t>
  </si>
  <si>
    <t>2019-01-31</t>
  </si>
  <si>
    <t>5c8a255d54d7f8.16206997</t>
  </si>
  <si>
    <t>10.1177/0956797618774532</t>
  </si>
  <si>
    <t>Davey Smith G, Munafò MR</t>
  </si>
  <si>
    <t>Conditioning on a Collider May Induce Spurious Associations: Do the Results of Gale et al. (2017) Support a Health-Protective Effect of Neuroticism in Population Subgroups?</t>
  </si>
  <si>
    <t>Psychological science</t>
  </si>
  <si>
    <t>629-632</t>
  </si>
  <si>
    <t>1467-9280</t>
  </si>
  <si>
    <t>0956-7976</t>
  </si>
  <si>
    <t>PMC6472179</t>
  </si>
  <si>
    <t>30794476</t>
  </si>
  <si>
    <t>https://research-information.bristol.ac.uk/en/publications/conditioning-on-a-collider-may-induce-spurious-associations(abe29147-34d2-4d55-8aaf-88294c618f4e).html</t>
  </si>
  <si>
    <t>5c8a255d7734f5.08208635</t>
  </si>
  <si>
    <t>10.1038/s41398-019-0437-2</t>
  </si>
  <si>
    <t>Hatcher C</t>
  </si>
  <si>
    <t>Relton CL, Gaunt TR, Richardson TG</t>
  </si>
  <si>
    <t>Leveraging brain cortex-derived molecular data to elucidate epigenetic and transcriptomic drivers of complex traits and disease.</t>
  </si>
  <si>
    <t>PMC6395652</t>
  </si>
  <si>
    <t>30820025</t>
  </si>
  <si>
    <t>2019-01-24</t>
  </si>
  <si>
    <t>http://europepmc.org/articles/PMC6395652</t>
  </si>
  <si>
    <t>5c8a255d9a10f9.15118064</t>
  </si>
  <si>
    <t>10.7554/eLife.43657</t>
  </si>
  <si>
    <t>Harrison S, Hemani G, Davey Smith G</t>
  </si>
  <si>
    <t>An atlas of polygenic risk score associations to highlight putative causal relationships across the human phenome.</t>
  </si>
  <si>
    <t>eLife</t>
  </si>
  <si>
    <t>2050-084X</t>
  </si>
  <si>
    <t>PMC6400585</t>
  </si>
  <si>
    <t>30835202</t>
  </si>
  <si>
    <t>http://europepmc.org/articles/PMC6400585</t>
  </si>
  <si>
    <t>5e66952c9cc7c1.65847757</t>
  </si>
  <si>
    <t>10.1016/j.ajhg.2020.01.015</t>
  </si>
  <si>
    <t>Jamieson E</t>
  </si>
  <si>
    <t>Korologou-Linden R, Wootton RE, Guyatt AL, Battram T, Burrows K, Gaunt TR, Tobin MD, Munafò M, Davey Smith G, Tilling K, Relton C, Richardson TG, Richmond RC</t>
  </si>
  <si>
    <t>Smoking, DNA Methylation, and Lung Function: a Mendelian Randomization Analysis to Investigate Causal Pathways.</t>
  </si>
  <si>
    <t>315-326</t>
  </si>
  <si>
    <t>32084330</t>
  </si>
  <si>
    <t>5e66952cc25715.84515087</t>
  </si>
  <si>
    <t>10.1038/s41467-019-09671-3</t>
  </si>
  <si>
    <t>Küpers LK</t>
  </si>
  <si>
    <t>Monnereau C, Sharp GC, Yousefi P, Salas LA, Ghantous A, Page CM, Reese SE, Wilcox AJ, Czamara D, Starling AP, Novoloaca A, Lent S, Roy R, Hoyo C, Breton CV, Allard C, Just AC, Bakulski KM, Holloway JW, Everson TM, Xu CJ, Huang RC, van der Plaat DA, Wielscher M, Merid SK, Ullemar V, Rezwan FI, Lahti J, van Dongen J, Langie SAS, Richardson TG, Magnus MC, Nohr EA, Xu Z, Duijts L, Zhao S, Zhang W, Plusquin M, DeMeo DL, Solomon O, Heimovaara JH, Jima DD, Gao L, Bustamante M, Perron P, Wright RO, Hertz-Picciotto I, Zhang H, Karagas MR, Gehring U, Marsit CJ, Beilin LJ, Vonk JM, Jarvelin MR, Bergström A, Örtqvist AK, Ewart S, Villa PM, Moore SE, Willemsen G, Standaert ARL, Håberg SE, Sørensen TIA, Taylor JA, Räikkönen K, Yang IV, Kechris K, Nawrot TS, Silver MJ, Gong YY, Richiardi L, Kogevinas M, Litonjua AA, Eskenazi B, Huen K, Mbarek H, Maguire RL, Dwyer T, Vrijheid M, Bouchard L, Baccarelli AA, Croen LA, Karmaus W, Anderson D, de Vries M, Sebert S, Kere J, Karlsson R, Arshad SH, Hämäläinen E, Routledge MN, Boomsma DI, Feinberg AP, Newschaffer CJ, Govarts E, Moisse M, Fallin MD, Melén E, Prentice AM, Kajantie E, Almqvist C, Oken E, Dabelea D, Boezen HM, Melton PE, Wright RJ, Koppelman GH, Trevisi L, Hivert MF, Sunyer J, Munthe-Kaas MC, Murphy SK, Corpeleijn E, Wiemels J, Holland N, Herceg Z, Binder EB, Davey Smith G, Jaddoe VWV, Lie RT, Nystad W, London SJ, Lawlor DA, Relton CL, Snieder H, Felix JF</t>
  </si>
  <si>
    <t>Meta-analysis of epigenome-wide association studies in neonates reveals widespread differential DNA methylation associated with birthweight.</t>
  </si>
  <si>
    <t>1893</t>
  </si>
  <si>
    <t>PMC6478731</t>
  </si>
  <si>
    <t>31015461</t>
  </si>
  <si>
    <t>5e66952d16e971.08108686</t>
  </si>
  <si>
    <t>10.1161/HYPERTENSIONAHA.119.12634</t>
  </si>
  <si>
    <t>Kazmi N</t>
  </si>
  <si>
    <t>Sharp GC, Reese SE, Vehmeijer FO, Lahti J, Page CM, Zhang W, Rifas-Shiman SL, Rezwan FI, Simpkin AJ, Burrows K, Richardson TG, Santos Ferreira DL, Fraser A, Harmon QE, Zhao S, Jaddoe VWV, Czamara D, Binder EB, Magnus MC, Håberg SE, Nystad W, Nohr EA, Starling AP, Kechris KJ, Yang IV, DeMeo DL, Litonjua AA, Baccarelli A, Oken E, Holloway JW, Karmaus W, Arshad SH, Dabelea D, Sørensen TIA, Laivuori H, Raikkonen K, Felix JF, London SJ, Hivert MF, Gaunt TR, Lawlor DA, Relton CL</t>
  </si>
  <si>
    <t>Hypertensive Disorders of Pregnancy and DNA Methylation in Newborns.</t>
  </si>
  <si>
    <t>Hypertension (Dallas, Tex. : 1979)</t>
  </si>
  <si>
    <t>375-383</t>
  </si>
  <si>
    <t>1524-4563</t>
  </si>
  <si>
    <t>0194-911X</t>
  </si>
  <si>
    <t>PMC6635125</t>
  </si>
  <si>
    <t>31230546</t>
  </si>
  <si>
    <t>5e66952d357c60.42733136</t>
  </si>
  <si>
    <t>10.1093/ije/dyz119</t>
  </si>
  <si>
    <t>Richmond RC, North TL, Hemani G, Davey Smith G, Sharp GC, Relton CL</t>
  </si>
  <si>
    <t>An integrative approach to detect epigenetic mechanisms that putatively mediate the influence of lifestyle exposures on disease susceptibility.</t>
  </si>
  <si>
    <t>887-898</t>
  </si>
  <si>
    <t>PMC6659375</t>
  </si>
  <si>
    <t>31257439</t>
  </si>
  <si>
    <t>5e66952d60ebb6.68440747</t>
  </si>
  <si>
    <t>10.1186/s13148-019-0683-4</t>
  </si>
  <si>
    <t>Wiklund P</t>
  </si>
  <si>
    <t>Karhunen V, Richmond RC, Parmar P, Rodriguez A, De Silva M, Wielscher M, Rezwan FI, Richardson TG, Veijola J, Herzig KH, Holloway JW, Relton CL, Sebert S, Järvelin MR</t>
  </si>
  <si>
    <t>DNA methylation links prenatal smoking exposure to later life health outcomes in offspring.</t>
  </si>
  <si>
    <t>Clinical epigenetics</t>
  </si>
  <si>
    <t>97</t>
  </si>
  <si>
    <t>1868-7083</t>
  </si>
  <si>
    <t>1868-7075</t>
  </si>
  <si>
    <t>PMC6604191</t>
  </si>
  <si>
    <t>31262328</t>
  </si>
  <si>
    <t>5e66952d830b66.24109613</t>
  </si>
  <si>
    <t>10.1093/hmg/ddz155</t>
  </si>
  <si>
    <t>McGowan LM</t>
  </si>
  <si>
    <t>Davey Smith G, Gaunt TR, Richardson TG</t>
  </si>
  <si>
    <t>Integrating Mendelian randomization and multiple-trait colocalization to uncover cell-specific inflammatory drivers of autoimmune and atopic disease.</t>
  </si>
  <si>
    <t>19</t>
  </si>
  <si>
    <t>3293-3300</t>
  </si>
  <si>
    <t>PMC6859431</t>
  </si>
  <si>
    <t>31276585</t>
  </si>
  <si>
    <t>2019-06-26</t>
  </si>
  <si>
    <t>5e66952daaa154.21632759</t>
  </si>
  <si>
    <t>10.1111/adb.12849</t>
  </si>
  <si>
    <t>Treur JL</t>
  </si>
  <si>
    <t>Demontis D, Smith GD, Sallis H, Richardson TG, Wiers RW, Børglum AD, Verweij KJH, Munafò MR</t>
  </si>
  <si>
    <t>Investigating causality between liability to ADHD and substance use, and liability to substance use and ADHD risk, using Mendelian randomization.</t>
  </si>
  <si>
    <t>Addiction biology</t>
  </si>
  <si>
    <t>e12849</t>
  </si>
  <si>
    <t>1369-1600</t>
  </si>
  <si>
    <t>1355-6215</t>
  </si>
  <si>
    <t>31733098</t>
  </si>
  <si>
    <t>2019-10-05</t>
  </si>
  <si>
    <t>5e66952dc8c053.73382546</t>
  </si>
  <si>
    <t>10.1038/s41467-019-13921-9</t>
  </si>
  <si>
    <t>Hemani G, Gaunt TR, Relton CL, Davey Smith G</t>
  </si>
  <si>
    <t>A transcriptome-wide Mendelian randomization study to uncover tissue-dependent regulatory mechanisms across the human phenome.</t>
  </si>
  <si>
    <t>185</t>
  </si>
  <si>
    <t>PMC6954187</t>
  </si>
  <si>
    <t>31924771</t>
  </si>
  <si>
    <t>5e662d30020db5.53683920</t>
  </si>
  <si>
    <t>10.31234/osf.io/fdhr3</t>
  </si>
  <si>
    <t>Hulls P</t>
  </si>
  <si>
    <t>Stone C, de Vocht F, Munafo M, Richmond R, Martin R, Skinner A</t>
  </si>
  <si>
    <t>Feasibility of using stopWatch smartwatch system for passive detection of cigarette smoking in the workplace</t>
  </si>
  <si>
    <t>5e662db8e82b49.55157228</t>
  </si>
  <si>
    <t>10.31232/osf.io/udwf2</t>
  </si>
  <si>
    <t>Skinner A</t>
  </si>
  <si>
    <t>Toumpakari Z, Stone C, Johnson L</t>
  </si>
  <si>
    <t>Future directions for integrative objective assessment of eating using wearable sensing technology</t>
  </si>
  <si>
    <t>5e6631222b4568.50897096</t>
  </si>
  <si>
    <t>Technical Report</t>
  </si>
  <si>
    <t>Boyd A</t>
  </si>
  <si>
    <t>Shiells K, Di Cara N, Skatrova A, Davis O, Haworth C, Skinner A, Thomas R, Macleod J, Timpson N</t>
  </si>
  <si>
    <t>Participant acceptability of 'digital footprint' data collection strategies: evidence from the index participants of the ALSPAC birth cohort study</t>
  </si>
  <si>
    <t>University of Bristol</t>
  </si>
  <si>
    <t>5e675d3b26aba3.97276859</t>
  </si>
  <si>
    <t>Adams S, Stone C, Munafo M, Timpson N, Tilling K, Lawlor D</t>
  </si>
  <si>
    <t>Assessing the feasibility of using smartwatch-based Ecological Momentary Assessment techniques for determining longitudinal patterns and contexts of alcohol use in UK adults (study protocol)</t>
  </si>
  <si>
    <t>OSF</t>
  </si>
  <si>
    <t>https://osf.io/z2xtu/</t>
  </si>
  <si>
    <t>5b4e78db300ee5.99921032</t>
  </si>
  <si>
    <t>2018-07-18</t>
  </si>
  <si>
    <t>10.1109/TIP.2017.2781422</t>
  </si>
  <si>
    <t>Zhang H</t>
  </si>
  <si>
    <t>Liu L, Long Y, Shao L</t>
  </si>
  <si>
    <t>Unsupervised Deep Hashing With Pseudo Labels for Scalable Image Retrieval.</t>
  </si>
  <si>
    <t>IEEE transactions on image processing : a publication of the IEEE Signal Processing Society</t>
  </si>
  <si>
    <t>1626-1638</t>
  </si>
  <si>
    <t>1941-0042</t>
  </si>
  <si>
    <t>1057-7149</t>
  </si>
  <si>
    <t>000429463800006</t>
  </si>
  <si>
    <t>29324416</t>
  </si>
  <si>
    <t>University of East Anglia digital repository</t>
  </si>
  <si>
    <t>https://ueaeprints.uea.ac.uk/65900/</t>
  </si>
  <si>
    <t>5b4e78db658247.37925693</t>
  </si>
  <si>
    <t>10.1109/TIP.2018.2806839</t>
  </si>
  <si>
    <t>Cai Z</t>
  </si>
  <si>
    <t>Long Y, Shao L</t>
  </si>
  <si>
    <t>Adaptive RGB Image Recognition by Visual-Depth Embedding.</t>
  </si>
  <si>
    <t>000426695900003</t>
  </si>
  <si>
    <t>29994784</t>
  </si>
  <si>
    <t>https://ueaeprints.uea.ac.uk/66449/</t>
  </si>
  <si>
    <t>5c87f992848ef2.82442688</t>
  </si>
  <si>
    <t>10.1016/j.patrec.2018.04.024</t>
  </si>
  <si>
    <t>Long Y</t>
  </si>
  <si>
    <t>Guan Y, Shao L</t>
  </si>
  <si>
    <t>Generic compact representation through visual-semantic ambiguity removal</t>
  </si>
  <si>
    <t>Pattern Recognition Letters</t>
  </si>
  <si>
    <t>5c87f992aeb989.24020752</t>
  </si>
  <si>
    <t>10.1016/j.patrec.2018.04.011</t>
  </si>
  <si>
    <t>Zero-shot Hashing with orthogonal projection for image retrieval</t>
  </si>
  <si>
    <t>https://ueaeprints.uea.ac.uk/66764/</t>
  </si>
  <si>
    <t>5c87f992cdb098.79033166</t>
  </si>
  <si>
    <t>10.1109/TPAMI.2017.2762295</t>
  </si>
  <si>
    <t>Liu L, Shen F, Shao L, Li X</t>
  </si>
  <si>
    <t>Zero-Shot Learning Using Synthesised Unseen Visual Data with Diffusion Regularisation.</t>
  </si>
  <si>
    <t>IEEE transactions on pattern analysis and machine intelligence</t>
  </si>
  <si>
    <t>2498-2512</t>
  </si>
  <si>
    <t>1939-3539</t>
  </si>
  <si>
    <t>0098-5589</t>
  </si>
  <si>
    <t>29028188</t>
  </si>
  <si>
    <t>https://ueaeprints.uea.ac.uk/65217/</t>
  </si>
  <si>
    <t>5c87fac390b004.86198710</t>
  </si>
  <si>
    <t>10.1016/j.neucom.2018.10.043</t>
  </si>
  <si>
    <t>Long Y, Liu L, Shao L</t>
  </si>
  <si>
    <t>Adversarial unseen visual feature synthesis for Zero-shot Learning</t>
  </si>
  <si>
    <t>Neurocomputing</t>
  </si>
  <si>
    <t>https://ueaeprints.uea.ac.uk/68698/</t>
  </si>
  <si>
    <t>5c87fb5e2c5351.68363975</t>
  </si>
  <si>
    <t>10.1109/TIP.2018.2869696</t>
  </si>
  <si>
    <t>Long Y, Guan Y, Shao L</t>
  </si>
  <si>
    <t>Triple Verification Network for Generalised Zero-shot Learning.</t>
  </si>
  <si>
    <t>30222566</t>
  </si>
  <si>
    <t>5c87fbd3b7a976.73604599</t>
  </si>
  <si>
    <t>10.1016/j.ins.2018.08.048</t>
  </si>
  <si>
    <t>Long Y, Yang W, Shao L</t>
  </si>
  <si>
    <t>Dual-verification network for zero-shot learning</t>
  </si>
  <si>
    <t>Information Sciences</t>
  </si>
  <si>
    <t>https://ueaeprints.uea.ac.uk/68144/</t>
  </si>
  <si>
    <t>5c87fc5f5ca248.44907575</t>
  </si>
  <si>
    <t>10.1049/el.2018.5027</t>
  </si>
  <si>
    <t>Long Y, Zhao C</t>
  </si>
  <si>
    <t>Attribute relaxation from class level to instance level for zero-shot learning</t>
  </si>
  <si>
    <t>Electronics Letters</t>
  </si>
  <si>
    <t>5c881307f10970.89899521</t>
  </si>
  <si>
    <t>Zhu Y</t>
  </si>
  <si>
    <t>Long Y, Guan Y, Newsam S, Shao L</t>
  </si>
  <si>
    <t>Towards Universal Representation for Unseen Action Recognition</t>
  </si>
  <si>
    <t>9436-9445</t>
  </si>
  <si>
    <t>The IEEE Conference on Computer Vision and Pattern Recognition (CVPR)</t>
  </si>
  <si>
    <t>http://openaccess.thecvf.com/content_cvpr_2018/html/Zhu_Towards_Universal_Representation_CVPR_2018_paper.html</t>
  </si>
  <si>
    <t>5c88176b430159.43349145</t>
  </si>
  <si>
    <t>10.1016/j.ins.2017.10.042</t>
  </si>
  <si>
    <t>Zhu F, Shao L, Han J</t>
  </si>
  <si>
    <t>Face recognition with a small occluded training set using spatial and statistical pooling</t>
  </si>
  <si>
    <t>5c881874ebe341.17560819</t>
  </si>
  <si>
    <t>10.1007/s11042-018-6842-3</t>
  </si>
  <si>
    <t>Zero-shot leaning and hashing with binary visual similes</t>
  </si>
  <si>
    <t>Multimedia Tools and Applications</t>
  </si>
  <si>
    <t>2018-11-16</t>
  </si>
  <si>
    <t>5c881a2e71cd78.15900233</t>
  </si>
  <si>
    <t>10.1007/978-3-319-77700-9_4</t>
  </si>
  <si>
    <t>Trends and Advances in Information Systems and Technologies</t>
  </si>
  <si>
    <t>Enhancing Apparel Data Based on Fashion Theory for Developing a Novel Apparel Style Recommendation System</t>
  </si>
  <si>
    <t>Guan C</t>
  </si>
  <si>
    <t>Qin S, Ling W, Long Y</t>
  </si>
  <si>
    <t>31-40</t>
  </si>
  <si>
    <t>5c881eae7a3380.78268089</t>
  </si>
  <si>
    <t>Liu L, Shen Y, Shao L</t>
  </si>
  <si>
    <t>Towards affordable semantic searching: Zero-shot retrieval via dominant attributes</t>
  </si>
  <si>
    <t>7210-7217</t>
  </si>
  <si>
    <t>Thirty-Second AAAI Conference on Artificial Intelligence</t>
  </si>
  <si>
    <t>https://aaai.org/ocs/index.php/AAAI/AAAI18/paper/view/16626</t>
  </si>
  <si>
    <t>5e2b550dd45566.10576895</t>
  </si>
  <si>
    <t>10.1109/TITS.2019.2909053</t>
  </si>
  <si>
    <t>Zhou L</t>
  </si>
  <si>
    <t>Zhang H, Long Y, Shao L, Yang J</t>
  </si>
  <si>
    <t>Depth Embedded Recurrent Predictive Parsing Network for Video Scenes</t>
  </si>
  <si>
    <t>IEEE Transactions on Intelligent Transportation Systems</t>
  </si>
  <si>
    <t>Durham Research Online</t>
  </si>
  <si>
    <t>http://dro.dur.ac.uk/28979/1/28979.pdf</t>
  </si>
  <si>
    <t>5e695bff8cd177.45774253</t>
  </si>
  <si>
    <t>10.1109/TNNLS.2019.2955157</t>
  </si>
  <si>
    <t>Mao H, Long Y, Yang W, Shao L</t>
  </si>
  <si>
    <t>A Probabilistic Zero-Shot Learning Method via Latent Nonnegative Prototype Synthesis of Unseen Classes</t>
  </si>
  <si>
    <t>IEEE Transactions on Neural Networks and Learning Systems</t>
  </si>
  <si>
    <t>5e695bffb686f7.60864848</t>
  </si>
  <si>
    <t>10.1109/TMM.2019.2944745</t>
  </si>
  <si>
    <t>Angelini F</t>
  </si>
  <si>
    <t>Fu Z, Long Y, Shao L, Naqvi S</t>
  </si>
  <si>
    <t>2D Pose-based Real-time Human Action Recognition with Occlusion-handling</t>
  </si>
  <si>
    <t>IEEE Transactions on Multimedia</t>
  </si>
  <si>
    <t>5e65fff26ca5c5.47856943</t>
  </si>
  <si>
    <t>10.1002/pds.4811</t>
  </si>
  <si>
    <t>Minassian C</t>
  </si>
  <si>
    <t>Williams R, Meeraus W, Smeeth L, Campbell O, Thomas S</t>
  </si>
  <si>
    <t>Methods to generate and validate a Pregnancy Register in the UK Clinical Practice Research Datalink primary care database</t>
  </si>
  <si>
    <t>Pharmacoepidemiology and Drug Safety</t>
  </si>
  <si>
    <t>5e662d20a13097.67220187</t>
  </si>
  <si>
    <t>Wong A, Morton C, Bhaskaran K, Smeeth L, Richards M, Schmidt S, Langan SM, Warren-Gash C</t>
  </si>
  <si>
    <t>J Alzheimers Dis</t>
  </si>
  <si>
    <t>5e662d3e7fb736.37600100</t>
  </si>
  <si>
    <t>Douglas I, Finn A, Breuer J, Bhaskaran K, Smeeth L, Packer S, Langan S, Mansfield K, Marlow R, Whitaker H, Warren-Gash C</t>
  </si>
  <si>
    <t>Risk of herpes zoster after exposure to varicella to explore the exogenous boosting hypothesis: self controlled case series study using UK electronic healthcare data</t>
  </si>
  <si>
    <t>5c7d61e236a7c3.71852029</t>
  </si>
  <si>
    <t>10.1016/j.vaccine.2018.12.060</t>
  </si>
  <si>
    <t>Jendrossek M</t>
  </si>
  <si>
    <t>Edmunds WJ, Rohan H, Clifford S, Mooney TA, Eggo RM</t>
  </si>
  <si>
    <t>Health care worker vaccination against Ebola: Vaccine acceptance and employment duration in Sierra Leone.</t>
  </si>
  <si>
    <t>Vaccine</t>
  </si>
  <si>
    <t>1101-1108</t>
  </si>
  <si>
    <t>1873-2518</t>
  </si>
  <si>
    <t>0264-410X</t>
  </si>
  <si>
    <t>30685246</t>
  </si>
  <si>
    <t>5ca60b70b27622.46830682</t>
  </si>
  <si>
    <t>10.1093/aje/kwz090</t>
  </si>
  <si>
    <t>Robert A</t>
  </si>
  <si>
    <t>Edmunds WJ, Watson CH, Henao-Restrepo AM, Gsell PS, Williamson E, Longini IM, Sakoba K, Kucharski AJ, Touré A, Nadlaou SD, Diallo B, Barry MS, Fofana TO, Camara L, Kaba IL, Sylla L, Diaby ML, Soumah O, Diallo A, Niare A, Diallo A, Eggo RM</t>
  </si>
  <si>
    <t>Determinants of Transmission Risk During the Late Stage of the West African Ebola Epidemic.</t>
  </si>
  <si>
    <t>1319-1327</t>
  </si>
  <si>
    <t>PMC6601535</t>
  </si>
  <si>
    <t>30941398</t>
  </si>
  <si>
    <t>http://europepmc.org/articles/PMC6601535</t>
  </si>
  <si>
    <t>5ca60b70ea5153.10058856</t>
  </si>
  <si>
    <t>10.1371/journal.pcbi.1006785</t>
  </si>
  <si>
    <t>Funk S</t>
  </si>
  <si>
    <t>Camacho A, Kucharski AJ, Lowe R, Eggo RM, Edmunds WJ</t>
  </si>
  <si>
    <t>Assessing the performance of real-time epidemic forecasts: A case study of Ebola in the Western Area region of Sierra Leone, 2014-15.</t>
  </si>
  <si>
    <t>e1006785</t>
  </si>
  <si>
    <t>PMC6386417</t>
  </si>
  <si>
    <t>30742608</t>
  </si>
  <si>
    <t>http://europepmc.org/articles/PMC6386417</t>
  </si>
  <si>
    <t>5ca60cd30d6392.34186073</t>
  </si>
  <si>
    <t>10.1016/j.epidem.2019.03.001</t>
  </si>
  <si>
    <t>Camacho A, Edmunds WJ, Baguelin M, Muyembe Tamfum JJ, Rosello A, Kéïta S, Eggo RM</t>
  </si>
  <si>
    <t>Control of Ebola virus disease outbreaks: Comparison of health care worker-targeted and community vaccination strategies.</t>
  </si>
  <si>
    <t>Epidemics</t>
  </si>
  <si>
    <t>106-114</t>
  </si>
  <si>
    <t>1878-0067</t>
  </si>
  <si>
    <t>30981563</t>
  </si>
  <si>
    <t>http://hdl.handle.net/10044/1/71963</t>
  </si>
  <si>
    <t>5e63d04e852235.32000214</t>
  </si>
  <si>
    <t>10.1101/2020.01.31.20019265</t>
  </si>
  <si>
    <t>Billy Quilty</t>
  </si>
  <si>
    <t>Sam Clifford, Stefan Flasche, Rosalind M Eggo</t>
  </si>
  <si>
    <t>Effectiveness of airport screening at detecting travellers infected with 2019-nCoV</t>
  </si>
  <si>
    <t>{/0000-0002-0362-6717/work/68286735}</t>
  </si>
  <si>
    <t>5e63d04eb956c0.32475429</t>
  </si>
  <si>
    <t>10.1016/j.vaccine.2019.09.038</t>
  </si>
  <si>
    <t>Kevin van Zandvoort</t>
  </si>
  <si>
    <t>Francesco Checchi, Emma Diggle, Rosalind M. Eggo, Kartini Gadroen, Kim Mulholland, Catherine R. McGowan, Olivier le Polain de Waroux, V. Bhargavi Rao, Catherine Satzke, Stefan Flasche</t>
  </si>
  <si>
    <t>Pneumococcal conjugate vaccine use during humanitarian crises</t>
  </si>
  <si>
    <t>{/0000-0002-0362-6717/work/62114092}</t>
  </si>
  <si>
    <t>5e63d04edc7455.83918813</t>
  </si>
  <si>
    <t>10.1016/j.vaccine.2019.06.019</t>
  </si>
  <si>
    <t>Steven E. Bellan</t>
  </si>
  <si>
    <t>Rosalind M. Eggo, Pierre-Stéphane Gsell, Adam J. Kucharski, Natalie E. Dean, Richard Donohue, Matt Zook, W. John Edmunds, Frank Odhiambo, Ira M. Longini, Jr., Marc Brisson, Barbara E. Mahon, Ana Maria Henao-Restrepo</t>
  </si>
  <si>
    <t>An online decision tree for vaccine efficacy trial design during infectious disease epidemics: The InterVax-Tool</t>
  </si>
  <si>
    <t>{/0000-0002-0362-6717/work/58770135}</t>
  </si>
  <si>
    <t>5e63d0b0e83157.51619314</t>
  </si>
  <si>
    <t>10.1016/S2214-109X(20)30074-7</t>
  </si>
  <si>
    <t>Hellewell J</t>
  </si>
  <si>
    <t>Abbott S, Gimma A, Bosse N, Jarvis C, Russell T, Munday J, Kucharski A, Edmunds W, Funk S, Eggo R, Sun F, Flasche S, Quilty B, Davies N, Liu Y, Clifford S, Klepac P, Jit M, Diamond C, Gibbs H, van Zandvoort K</t>
  </si>
  <si>
    <t>Feasibility of controlling COVID-19 outbreaks by isolation of cases and contacts</t>
  </si>
  <si>
    <t>5e63d46abc3fe9.80380273</t>
  </si>
  <si>
    <t>10.1098/rstb.2018.0276</t>
  </si>
  <si>
    <t>Polonsky J</t>
  </si>
  <si>
    <t>Baidjoe A, Kamvar Z, Cori A, Durski K, Edmunds W, Eggo R, Funk S, Kaiser L, Keating P, de Waroux O, Marks M, Moraga P, Morgan O, Nouvellet P, Ratnayake R, Roberts C, Whitworth J, Jombart T</t>
  </si>
  <si>
    <t>Outbreak analytics: a developing data science for informing the response to emerging pathogens</t>
  </si>
  <si>
    <t>Philosophical Transactions of the Royal Society B: Biological Sciences</t>
  </si>
  <si>
    <t>1776</t>
  </si>
  <si>
    <t>5e63d4aa613fe8.75535828</t>
  </si>
  <si>
    <t>10.2807/1560-7917.ES.2020.25.5.2000080</t>
  </si>
  <si>
    <t>Quilty BJ</t>
  </si>
  <si>
    <t>Clifford S, Flasche S, Eggo RM, CMMID nCoV working group</t>
  </si>
  <si>
    <t>Effectiveness of airport screening at detecting travellers infected with novel coronavirus (2019-nCoV).</t>
  </si>
  <si>
    <t>PMC7014668</t>
  </si>
  <si>
    <t>32046816</t>
  </si>
  <si>
    <t>5e63d4aa90a744.14851829</t>
  </si>
  <si>
    <t>10.1016/S0140-6736(20)30462-1</t>
  </si>
  <si>
    <t>Liu Y</t>
  </si>
  <si>
    <t>Eggo RM, Kucharski AJ</t>
  </si>
  <si>
    <t>Secondary attack rate and superspreading events for SARS-CoV-2.</t>
  </si>
  <si>
    <t>32113505</t>
  </si>
  <si>
    <t>5c86e15c74c791.75440148</t>
  </si>
  <si>
    <t>10.1038/s41598-019-42036-w</t>
  </si>
  <si>
    <t>Suel E</t>
  </si>
  <si>
    <t>Polak JW, Bennett JE, Ezzati M</t>
  </si>
  <si>
    <t>Measuring social, environmental and health inequalities using deep learning and street imagery.</t>
  </si>
  <si>
    <t>6229</t>
  </si>
  <si>
    <t>PMC6473002</t>
  </si>
  <si>
    <t>31000744</t>
  </si>
  <si>
    <t>http://europepmc.org/articles/PMC6473002</t>
  </si>
  <si>
    <t>5d10e7fc12d542.96904730</t>
  </si>
  <si>
    <t>5c7f811d7b5447.32263977</t>
  </si>
  <si>
    <t>10.1101/463778</t>
  </si>
  <si>
    <t>Kafkas S, Karwath A, Malic A, Gkoutos G, Dumontier M, Hoehndorf R</t>
  </si>
  <si>
    <t>Vec2SPARQL: integrating SPARQL queries and knowledge graph embeddings</t>
  </si>
  <si>
    <t>5e67a76fd620d5.70875910</t>
  </si>
  <si>
    <t>Karwath A, Dallol A, Noor A, Alkhayyat S, Alwassia R, Mineta K, Gojobori T, Beggs A, Schofield P, Gkoutos G, Hoehndorf R</t>
  </si>
  <si>
    <t>5e67a7700e54c8.46731618</t>
  </si>
  <si>
    <t>10.1016/j.yrtph.2020.104584</t>
  </si>
  <si>
    <t>Escher, S.E.</t>
  </si>
  <si>
    <t>Mangelsdorf, I., Hoffmann-Doerr, S., Partosch, F., Karwath, A., Schroeder, K., Zapf, A., Batke, M.</t>
  </si>
  <si>
    <t>Time extrapolation in regulatory risk assessment: The impact of study differences on the extrapolation factors</t>
  </si>
  <si>
    <t>Regulatory Toxicology and Pharmacology</t>
  </si>
  <si>
    <t>{/0000-0002-6942-3760/work/70375673}</t>
  </si>
  <si>
    <t>5e67b7e1d34c18.24122316</t>
  </si>
  <si>
    <t>Marius Köppel</t>
  </si>
  <si>
    <t>Alexander Segner, Martin Wagener, Lukas Pensel, Andreas Karwath, Stefan Kramer</t>
  </si>
  <si>
    <t>Pairwise Learning to Rank by Neural Networks Revisited: Reconstruction, Theoretical Analysis and Practical Performance</t>
  </si>
  <si>
    <t>European Conference on Machine Learning and Principles and Practice of Knowledge Discovery in Databases</t>
  </si>
  <si>
    <t>https://ecmlpkdd2019.org/downloads/paper/400.pdf</t>
  </si>
  <si>
    <t>5e67a6819b9557.91809714</t>
  </si>
  <si>
    <t>10.1136/bmj.k2700</t>
  </si>
  <si>
    <t>Affleck P</t>
  </si>
  <si>
    <t>Carrigan C</t>
  </si>
  <si>
    <t>Sharing patient data: understanding anonymisation</t>
  </si>
  <si>
    <t>5b166928a06f83.15905829</t>
  </si>
  <si>
    <t>2018-06-05</t>
  </si>
  <si>
    <t>Hassan L, Oswald M, Stockdale J, Brown B, McCorkle G</t>
  </si>
  <si>
    <t>Understanding how to gain public trust in healthcare text analytics</t>
  </si>
  <si>
    <t>UK Healthcare Text Analytics Conference 2018</t>
  </si>
  <si>
    <t>http://healtex.org/programme/</t>
  </si>
  <si>
    <t>5e5fd6b5c52bd1.80473525</t>
  </si>
  <si>
    <t>Vivekanantham, A.</t>
  </si>
  <si>
    <t>Maksim Belousov, Lamiece Hassan, Goran Nenadic, Will Dixon</t>
  </si>
  <si>
    <t>Patient discussions of glucocorticoid-related side effects within an online community health forum</t>
  </si>
  <si>
    <t>June</t>
  </si>
  <si>
    <t>19(Suppl 3)</t>
  </si>
  <si>
    <t>91</t>
  </si>
  <si>
    <t>European Congress of Rheumatology</t>
  </si>
  <si>
    <t>https://www.ncbi.nlm.nih.gov/pmc/articles/PMC6752392/</t>
  </si>
  <si>
    <t>5b110f89a41ae1.06836444</t>
  </si>
  <si>
    <t>10.1021/acs.jproteome.7b00879</t>
  </si>
  <si>
    <t>Posma JM</t>
  </si>
  <si>
    <t>Garcia-Perez I, Ebbels TMD, Lindon JC, Stamler J, Elliott P, Holmes E, Nicholson JK</t>
  </si>
  <si>
    <t>Optimized Phenotypic Biomarker Discovery and Confounder Elimination via Covariate-Adjusted Projection to Latent Structures from Metabolic Spectroscopy Data.</t>
  </si>
  <si>
    <t>1586-1595</t>
  </si>
  <si>
    <t>000429886600022</t>
  </si>
  <si>
    <t>PMC5891819</t>
  </si>
  <si>
    <t>29457906</t>
  </si>
  <si>
    <t>http://europepmc.org/articles/PMC5891819</t>
  </si>
  <si>
    <t>2018-02-28</t>
  </si>
  <si>
    <t>5c4ef6f4d19015.46672273</t>
  </si>
  <si>
    <t>2019-01-28</t>
  </si>
  <si>
    <t>10.1093/bioinformatics/bty837</t>
  </si>
  <si>
    <t>Rodriguez-Martinez A</t>
  </si>
  <si>
    <t>Ayala R, Posma JM, Harvey N, Jiménez B, Sonomura K, Sato TA, Matsuda F, Zalloua P, Gauguier D, Nicholson JK, Dumas ME</t>
  </si>
  <si>
    <t>pJRES Binning Algorithm (JBA): a new method to facilitate the recovery of metabolic information from pJRES 1H NMR spectra.</t>
  </si>
  <si>
    <t>1916-1922</t>
  </si>
  <si>
    <t>PMC6546129</t>
  </si>
  <si>
    <t>30351417</t>
  </si>
  <si>
    <t>http://europepmc.org/articles/PMC6546129</t>
  </si>
  <si>
    <t>5d4445fa6f8656.82302718</t>
  </si>
  <si>
    <t>2019-08-02</t>
  </si>
  <si>
    <t>10.1126/scitranslmed.aan5662</t>
  </si>
  <si>
    <t>Lahiri S</t>
  </si>
  <si>
    <t>Kim H, Garcia-Perez I, Reza MM, Martin KA, Kundu P, Cox LM, Selkrig J, Posma JM, Zhang H, Padmanabhan P, Moret C, Gulyás B, Blaser MJ, Auwerx J, Holmes E, Nicholson J, Wahli W, Pettersson S</t>
  </si>
  <si>
    <t>The gut microbiota influences skeletal muscle mass and function in mice.</t>
  </si>
  <si>
    <t>Science translational medicine</t>
  </si>
  <si>
    <t>502</t>
  </si>
  <si>
    <t>1946-6242</t>
  </si>
  <si>
    <t>1946-6234</t>
  </si>
  <si>
    <t>31341063</t>
  </si>
  <si>
    <t>https://ueaeprints.uea.ac.uk/72272/</t>
  </si>
  <si>
    <t>5e32c0ecd16fc1.13524873</t>
  </si>
  <si>
    <t>10.1093/ajcn/nqz301</t>
  </si>
  <si>
    <t>Ocvirk S</t>
  </si>
  <si>
    <t>Wilson AS, Posma JM, Li JV, Koller KR, Day GM, Flanagan CA, Otto JE, Sacco PE, Sacco FD, Sapp FR, Wilson AS, Newton K, Brouard F, DeLany JP, Behnning M, Appolonia CN, Soni D, Bhatti F, Methé B, Fitch A, Morris A, Gaskins HR, Kinross J, Nicholson JK, Thomas TK, O'Keefe SJD</t>
  </si>
  <si>
    <t>A prospective cohort analysis of gut microbial co-metabolism in Alaska Native and rural African people at high and low risk of colorectal cancer.</t>
  </si>
  <si>
    <t>The American journal of clinical nutrition</t>
  </si>
  <si>
    <t>1938-3207</t>
  </si>
  <si>
    <t>0002-9165</t>
  </si>
  <si>
    <t>31851298</t>
  </si>
  <si>
    <t>2019-12-18</t>
  </si>
  <si>
    <t>5e4d0ae5694be7.91506668</t>
  </si>
  <si>
    <t>10.1093/jn/nxz138</t>
  </si>
  <si>
    <t>Wilson T</t>
  </si>
  <si>
    <t>Garcia-Perez I, Posma JM, Lloyd AJ, Chambers ES, Tailliart K, Zubair H, Beckmann M, Mathers JC, Holmes E, Frost G, Draper J</t>
  </si>
  <si>
    <t>Spot and Cumulative Urine Samples Are Suitable Replacements for 24-Hour Urine Collections for Objective Measures of Dietary Exposure in Adults Using Metabolite Biomarkers.</t>
  </si>
  <si>
    <t>The Journal of nutrition</t>
  </si>
  <si>
    <t>1692-1700</t>
  </si>
  <si>
    <t>1541-6100</t>
  </si>
  <si>
    <t>0022-3166</t>
  </si>
  <si>
    <t>31240300</t>
  </si>
  <si>
    <t>http://hdl.handle.net/10044/1/71028</t>
  </si>
  <si>
    <t>5c862e832f2b39.06224907</t>
  </si>
  <si>
    <t>10.1007/978-3-030-11166-3_2</t>
  </si>
  <si>
    <t>Computational Methods and Clinical Applications in Musculoskeletal Imaging - 6th International Workshop, MSKI 2018, Held in Conjunction with MICCAI 2018, Granada, Spain, September 16, 2018, Revised Selected Papers</t>
  </si>
  <si>
    <t>Fully Automatic Teeth Segmentation in Adult OPG Images</t>
  </si>
  <si>
    <t>Blanco N</t>
  </si>
  <si>
    <t>Cootes T, Lindner C, Carmona I, Carreira M</t>
  </si>
  <si>
    <t>11-21</t>
  </si>
  <si>
    <t>5c862e83505573.44561845</t>
  </si>
  <si>
    <t>10.1007/978-3-030-11166-3_7</t>
  </si>
  <si>
    <t>Landmark Localisation in Radiographs Using Weighted Heatmap Displacement Voting</t>
  </si>
  <si>
    <t>Davison A</t>
  </si>
  <si>
    <t>Lindner C, Perry D, Luo W, Cootes T</t>
  </si>
  <si>
    <t>73-85</t>
  </si>
  <si>
    <t>https://www.research.manchester.ac.uk/portal/en/publications/landmark-localisation-in-radiographs-using-weighted-heatmap-displacement-voting(a7c3710f-5fae-45af-ab9a-6ef35a6b98c6).html</t>
  </si>
  <si>
    <t>5c862e83753935.27452823</t>
  </si>
  <si>
    <t>10.1007/978-3-030-11166-3_8</t>
  </si>
  <si>
    <t>Perthes Disease Classification Using Shape and Appearance Modelling</t>
  </si>
  <si>
    <t>Cootes T, Perry D, Luo W, Lindner C</t>
  </si>
  <si>
    <t>86-98</t>
  </si>
  <si>
    <t>https://www.research.manchester.ac.uk/portal/en/publications/perthes-disease-classification-using-shape-and-appearance-modelling(b1e413f3-9485-4154-9e0a-468ad646aac4).html</t>
  </si>
  <si>
    <t>5e3422155db6e1.05328897</t>
  </si>
  <si>
    <t>10.1016/j.joca.2019.09.005</t>
  </si>
  <si>
    <t>Gielis WP</t>
  </si>
  <si>
    <t>Weinans H, Welsing PMJ, van Spil WE, Agricola R, Cootes TF, de Jong PA, Lindner C</t>
  </si>
  <si>
    <t>An automated workflow based on hip shape improves personalized risk prediction for hip osteoarthritis in the CHECK study.</t>
  </si>
  <si>
    <t>Osteoarthritis and cartilage</t>
  </si>
  <si>
    <t>62-70</t>
  </si>
  <si>
    <t>1522-9653</t>
  </si>
  <si>
    <t>1063-4584</t>
  </si>
  <si>
    <t>University of Manchester</t>
  </si>
  <si>
    <t>31604136</t>
  </si>
  <si>
    <t>2019-09-22</t>
  </si>
  <si>
    <t>5e5e2214711ef6.40158674</t>
  </si>
  <si>
    <t>10.1016/j.joca.2019.02.722</t>
  </si>
  <si>
    <t>Gielis W</t>
  </si>
  <si>
    <t>Rayegan H, Lindner C, Davison A, Arbabi V, Cootes T, de Jong P, Weinans H</t>
  </si>
  <si>
    <t>Changes in bone shape are both a risk factor for and a result of hip osteoarthritis, a follow-up study in the check cohort</t>
  </si>
  <si>
    <t>Osteoarthritis and Cartilage</t>
  </si>
  <si>
    <t>5e5e22aa7db9e1.32071452</t>
  </si>
  <si>
    <t>H. Rayegan, V. Arbabi, S.Y. Ahmadi Brooghani, C. Lindner, T.F. Cootes, P.A. de Jong, H. Weinans, R. Custers</t>
  </si>
  <si>
    <t>Automated estimation of the mechanical Hip-Knee-Ankle angle using standard knee radiographs</t>
  </si>
  <si>
    <t>2019 International Cartilage Regeneration &amp; Joint Preservation Society World Congress (ICRS 2019)</t>
  </si>
  <si>
    <t>5e5e2323211c42.45938645</t>
  </si>
  <si>
    <t>Krishnakumar Raja VB</t>
  </si>
  <si>
    <t>B. Sasikala, P. Elavenil, R. Sethupathy Cheeman, T. Cootes, C. Lindner</t>
  </si>
  <si>
    <t>A New Innovative Software to Automatically Outline Condyles In Orthopantomography</t>
  </si>
  <si>
    <t>International Journal of Medical Science and Innovative Research</t>
  </si>
  <si>
    <t>123-134</t>
  </si>
  <si>
    <t>http://www.ijmsir.com/asset/images/uploads/15740521779625.pdf</t>
  </si>
  <si>
    <t>5c7c2672e0da75.38750070</t>
  </si>
  <si>
    <t>2019-03-03</t>
  </si>
  <si>
    <t>5c7c2799739d97.04762342</t>
  </si>
  <si>
    <t>10.1186/s12883-018-1058-8</t>
  </si>
  <si>
    <t>Peters JE</t>
  </si>
  <si>
    <t>Gupta V, Saeed IT, Offiah C, Jawad ASM</t>
  </si>
  <si>
    <t>Severe localised granulomatosis with polyangiitis (Wegener's granulomatosis) manifesting with extensive cranial nerve palsies and cranial diabetes insipidus: a case report and literature review.</t>
  </si>
  <si>
    <t>BMC neurology</t>
  </si>
  <si>
    <t>59</t>
  </si>
  <si>
    <t>1471-2377</t>
  </si>
  <si>
    <t>PMC5930853</t>
  </si>
  <si>
    <t>29716529</t>
  </si>
  <si>
    <t>https://www.repository.cam.ac.uk/handle/1810/280604</t>
  </si>
  <si>
    <t>5e46a570e1e305.17600592</t>
  </si>
  <si>
    <t>Lyons P</t>
  </si>
  <si>
    <t>Peters J, Alberici F, Liley J, Coulson R, Astle W, Baldini C, Bonatti F, Cid M, Elding H, Emmi G, Epplen J, Guillevin L, Jayne D, Jiang T, Gunnarsson I, Lamprecht P, Leslie S, Little M, Martorana D, Moosig F, Neumann T, Ohlsson S, Quickert S, Ramirez G, Rewerska B, Schett G, Sinico R, Szczeklik W, Tesar V, Vukcevic D, Terrier B, Watts R, Vaglio A, Holle J, Wallace C, Smith K</t>
  </si>
  <si>
    <t>Genome-wide association study of eosinophilic granulomatosis with polyangiitis reveals genomic loci stratified by ANCA status</t>
  </si>
  <si>
    <t>5e46a572c94536.29897083</t>
  </si>
  <si>
    <t>Morani G, Carter P, Gkatzionis A, Zuber V, Foley C, Rees J, Mason A, Bell S, Gill D, Lindström S, Butterworth A, Di Angelantonio E, Peters J, Burgess S,</t>
  </si>
  <si>
    <t>Genetic Determinants of Lipids and Cardiovascular Disease Outcomes A Wide-Angled Mendelian Randomization Investigation</t>
  </si>
  <si>
    <t>5c84fca30c13b4.69901305</t>
  </si>
  <si>
    <t>2019-03-10</t>
  </si>
  <si>
    <t>10.1007/s10237-019-01135-3</t>
  </si>
  <si>
    <t>Carson J</t>
  </si>
  <si>
    <t>Lewis M, Rassi D, Van Loon R</t>
  </si>
  <si>
    <t>A data-driven model to study utero-ovarian blood flow physiology during pregnancy.</t>
  </si>
  <si>
    <t>Biomechanics and modeling in mechanobiology</t>
  </si>
  <si>
    <t>1155-1176</t>
  </si>
  <si>
    <t>1617-7940</t>
  </si>
  <si>
    <t>PMC6647440</t>
  </si>
  <si>
    <t>30838498</t>
  </si>
  <si>
    <t>2019-02-20</t>
  </si>
  <si>
    <t>http://europepmc.org/articles/PMC6647440</t>
  </si>
  <si>
    <t>5c84fca33abcd6.95241259</t>
  </si>
  <si>
    <t>10.1002/cnm.3180</t>
  </si>
  <si>
    <t>Chakshu NK</t>
  </si>
  <si>
    <t>Carson J, Sazonov I, Nithiarasu P</t>
  </si>
  <si>
    <t>A semi-active human digital twin model for detecting severity of carotid stenoses from head vibration-A coupled computational mechanics and computer vision method.</t>
  </si>
  <si>
    <t>International journal for numerical methods in biomedical engineering</t>
  </si>
  <si>
    <t>e3180</t>
  </si>
  <si>
    <t>2040-7947</t>
  </si>
  <si>
    <t>2040-7939</t>
  </si>
  <si>
    <t>PMC6593817</t>
  </si>
  <si>
    <t>30648344</t>
  </si>
  <si>
    <t>2019-01-04</t>
  </si>
  <si>
    <t>http://europepmc.org/articles/PMC6593817</t>
  </si>
  <si>
    <t>5c84fca363ec17.28682766</t>
  </si>
  <si>
    <t>10.1002/cnm.3120</t>
  </si>
  <si>
    <t>Coccarelli A</t>
  </si>
  <si>
    <t>Hasan HM, Carson J, Parthimos D, Nithiarasu P</t>
  </si>
  <si>
    <t>Influence of ageing on human body blood flow and heat transfer: A detailed computational modelling study.</t>
  </si>
  <si>
    <t>e3120</t>
  </si>
  <si>
    <t>PMC6220937</t>
  </si>
  <si>
    <t>29932495</t>
  </si>
  <si>
    <t>http://europepmc.org/articles/PMC6220937</t>
  </si>
  <si>
    <t>5d81f2a21ccbb1.77787110</t>
  </si>
  <si>
    <t>10.1002/cnm.3235</t>
  </si>
  <si>
    <t>Carson JM</t>
  </si>
  <si>
    <t>Pant S, Roobottom C, Alcock R, Javier Blanco P, Alberto Bulant C, Vassilevski Y, Simakov S, Gamilov T, Pryamonosov R, Liang F, Ge X, Liu Y, Nithiarasu P</t>
  </si>
  <si>
    <t>Non-invasive coronary CT angiography-derived fractional flow reserve: A benchmark study comparing the diagnostic performance of four different computational methodologies.</t>
  </si>
  <si>
    <t>e3235</t>
  </si>
  <si>
    <t>PMC6851543</t>
  </si>
  <si>
    <t>31315158</t>
  </si>
  <si>
    <t>http://europepmc.org/articles/PMC6851543</t>
  </si>
  <si>
    <t>5d81f2a256a317.94053014</t>
  </si>
  <si>
    <t>10.1002/cnm.3255</t>
  </si>
  <si>
    <t>Roobottom C, Alcock R, Nithiarasu P</t>
  </si>
  <si>
    <t>Computational instantaneous wave-free ratio (IFR) for patient-specific coronary artery stenoses using 1D network models.</t>
  </si>
  <si>
    <t>e3255</t>
  </si>
  <si>
    <t>PMC7003475</t>
  </si>
  <si>
    <t>31469943</t>
  </si>
  <si>
    <t>5e2b5548d5e653.86196499</t>
  </si>
  <si>
    <t>10.1002/cnm.3267</t>
  </si>
  <si>
    <t>Warrander L, Johnstone E, Loon R</t>
  </si>
  <si>
    <t>Personalising cardiovascular network models in pregnancy: A twotiered parameter estimation approach</t>
  </si>
  <si>
    <t>International Journal for Numerical Methods in Biomedical Engineering</t>
  </si>
  <si>
    <t>2020-01-13</t>
  </si>
  <si>
    <t>5c8a2ee8444b60.29270049</t>
  </si>
  <si>
    <t>10.1192/bjp.2017.69</t>
  </si>
  <si>
    <t>Rahman MA</t>
  </si>
  <si>
    <t>Todd C, John A, Tan J, Kerr M, Potter R, Kennedy J, Rice F, Brophy S</t>
  </si>
  <si>
    <t>School achievement as a predictor of depression and self-harm in adolescence: linked education and health record study.</t>
  </si>
  <si>
    <t>215-221</t>
  </si>
  <si>
    <t>000428073500007</t>
  </si>
  <si>
    <t>29506597</t>
  </si>
  <si>
    <t>http://orca.cf.ac.uk/110073/1/school_achievement_as_a_predictor_of_depression_and_selfharm_in_adolescence_linked_education_and_health_record_study.pdf</t>
  </si>
  <si>
    <t>5c8a2ee8775496.03777828</t>
  </si>
  <si>
    <t>10.1016/j.semarthrit.2018.03.005</t>
  </si>
  <si>
    <t>Cooksey R</t>
  </si>
  <si>
    <t>Brophy S, Kennedy J, Gutierrez FF, Pickles T, Davies R, Piguet V, Choy E</t>
  </si>
  <si>
    <t>Cardiovascular risk factors predicting cardiac events are different in patients with rheumatoid arthritis, psoriatic arthritis, and psoriasis.</t>
  </si>
  <si>
    <t>Seminars in arthritis and rheumatism</t>
  </si>
  <si>
    <t>367-373</t>
  </si>
  <si>
    <t>1532-866X</t>
  </si>
  <si>
    <t>0049-0172</t>
  </si>
  <si>
    <t>29656791</t>
  </si>
  <si>
    <t>http://orca.cf.ac.uk/111208/1/1-s2.0-S0049017217306212-main.pdf</t>
  </si>
  <si>
    <t>2018-03-27</t>
  </si>
  <si>
    <t>5c8a2ee897ab36.85996824</t>
  </si>
  <si>
    <t>10.1089/cap.2017.0003</t>
  </si>
  <si>
    <t>Brophy S</t>
  </si>
  <si>
    <t>Kennedy J, Fernandez-Gutierrez F, John A, Potter R, Linehan C, Kerr M</t>
  </si>
  <si>
    <t>Characteristics of Children Prescribed Antipsychotics: Analysis of Routinely Collected Data.</t>
  </si>
  <si>
    <t>Journal of child and adolescent psychopharmacology</t>
  </si>
  <si>
    <t>180-191</t>
  </si>
  <si>
    <t>1557-8992</t>
  </si>
  <si>
    <t>1044-5463</t>
  </si>
  <si>
    <t>000426318400001</t>
  </si>
  <si>
    <t>PMC5905863</t>
  </si>
  <si>
    <t>29486137</t>
  </si>
  <si>
    <t>http://europepmc.org/articles/PMC5905863</t>
  </si>
  <si>
    <t>http://www.liebertpub.com/nv/resources-tools/text-and-data-mining-policy/121/</t>
  </si>
  <si>
    <t>5e67bf275fc383.52482745</t>
  </si>
  <si>
    <t>10.1371/journal.pone.0228545</t>
  </si>
  <si>
    <t>Thayer D</t>
  </si>
  <si>
    <t>Rees A, Kennedy J, Collins H, Harris D, Halcox J, Ruschetti L, Noyce R, Brooks C</t>
  </si>
  <si>
    <t>Measuring follow-up time in routinely-collected health datasets: Challenges and solutions.</t>
  </si>
  <si>
    <t>e0228545</t>
  </si>
  <si>
    <t>PMC7012444</t>
  </si>
  <si>
    <t>32045428</t>
  </si>
  <si>
    <t>5e67c201e91fc6.68683583</t>
  </si>
  <si>
    <t>10.1016/S0140-6736(19)32824-7</t>
  </si>
  <si>
    <t>Kennedy N</t>
  </si>
  <si>
    <t>Brophy S, Kennedy J, Kerr M</t>
  </si>
  <si>
    <t>Mortality in adults with learning disabilities with and without a health check: a cohort study</t>
  </si>
  <si>
    <t>5c863f6b81dcd6.37435249</t>
  </si>
  <si>
    <t>10.1007/978-3-030-00946-5_26</t>
  </si>
  <si>
    <t>Image Analysis for Moving Organ, Breast, and Thoracic Images - Third International Workshop, RAMBO 2018, Fourth International Workshop, BIA 2018, and First International Workshop, TIA 2018, Held in Conjunction with MICCAI 2018, Granada, Spain, September 16 and 20, 2018, Proceedings</t>
  </si>
  <si>
    <t>XeMRI to CT Lung Image Registration Enhanced with Personalized 4DCT-Derived Motion Model</t>
  </si>
  <si>
    <t>Szmul A</t>
  </si>
  <si>
    <t>Matin T, Gleeson F, Schnabel J, Grau V, Papież B</t>
  </si>
  <si>
    <t>260-271</t>
  </si>
  <si>
    <t>5c863f6bb2ec61.36253472</t>
  </si>
  <si>
    <t>10.1007/978-3-030-00807-9_8</t>
  </si>
  <si>
    <t>Data Driven Treatment Response Assessment and Preterm, Perinatal, and Paediatric Image Analysis - First International Workshop, DATRA 2018 and Third International Workshop, PIPPI 2018, Held in Conjunction with MICCAI 2018, Granada, Spain, September 16, 2018, Proceedings</t>
  </si>
  <si>
    <t>Multi-channel Groupwise Registration to Construct an Ultrasound-Specific Fetal Brain Atlas</t>
  </si>
  <si>
    <t>Namburete A</t>
  </si>
  <si>
    <t>van Kampen R, Papageorghiou A, Papież B</t>
  </si>
  <si>
    <t>76-86</t>
  </si>
  <si>
    <t>5c863f6be3c5b8.02782677</t>
  </si>
  <si>
    <t>10.1007/978-3-319-92258-4_4</t>
  </si>
  <si>
    <t>Biomedical Image Registration</t>
  </si>
  <si>
    <t>Fast Groupwise 4D Deformable Image Registration for Irregular Breathing Motion Estimation</t>
  </si>
  <si>
    <t>Papież B</t>
  </si>
  <si>
    <t>McGowan D, Skwarski M, Higgins G, Schnabel J, Brady M</t>
  </si>
  <si>
    <t>37-46</t>
  </si>
  <si>
    <t>5c863f9be89516.50494052</t>
  </si>
  <si>
    <t>Stoyanov Danail, Taylor Zeike, Ferrante Enzo, Dalca Adrian V., Martel Anne, Maier-Hein Lena, Parisot Sarah, Sotiras Aristeidis, Papiez Bartlomiej, Sabuncu Mert R.</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</si>
  <si>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</si>
  <si>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1st ed. 2018</t>
  </si>
  <si>
    <t>Springer Nature Switzerland AG</t>
  </si>
  <si>
    <t>Switzerland</t>
  </si>
  <si>
    <t>9783030006884</t>
  </si>
  <si>
    <t>5e306eced5dcd2.93674373</t>
  </si>
  <si>
    <t>10.1016/j.compmedimag.2019.04.002</t>
  </si>
  <si>
    <t>Matin T, Gleeson FV, Schnabel JA, Grau V, Papież BW</t>
  </si>
  <si>
    <t>Patch-based lung ventilation estimation using multi-layer supervoxels.</t>
  </si>
  <si>
    <t>Computerized medical imaging and graphics : the official journal of the Computerized Medical Imaging Society</t>
  </si>
  <si>
    <t>49-60</t>
  </si>
  <si>
    <t>1879-0771</t>
  </si>
  <si>
    <t>0895-6111</t>
  </si>
  <si>
    <t>31009928</t>
  </si>
  <si>
    <t>5e306f03c186d8.57609980</t>
  </si>
  <si>
    <t>10.1109/TBME.2019.2908345</t>
  </si>
  <si>
    <t>Papiez B</t>
  </si>
  <si>
    <t>Markelc B, Brown G, Muschel R, Brady S, Schnabel J</t>
  </si>
  <si>
    <t>Image-Based Artefact Removal in Laser Scanning Microscopy</t>
  </si>
  <si>
    <t>IEEE Transactions on Biomedical Engineering</t>
  </si>
  <si>
    <t>https://kclpure.kcl.ac.uk/portal/en/publications/imagebased-artefact-removal-in-laser-scanning-microscopy(8777cf7b-3fad-4125-8257-bc585e7804d8).html</t>
  </si>
  <si>
    <t>5e680b2960be00.14058865</t>
  </si>
  <si>
    <t>10.1007/978-3-030-39343-4_13</t>
  </si>
  <si>
    <t>Medical Image Understanding and Analysis - 23rd Conference, MIUA 2019, Liverpool, UK, July 24-26, 2019, Proceedings</t>
  </si>
  <si>
    <t>Automated Fetal Brain Extraction from Clinical Ultrasound Volumes Using 3D Convolutional Neural Networks</t>
  </si>
  <si>
    <t>Moser F</t>
  </si>
  <si>
    <t>Huang R, Papageorghiou A, Papież B, Namburete A</t>
  </si>
  <si>
    <t>151-163</t>
  </si>
  <si>
    <t>5bf7f7c181e956.64508154</t>
  </si>
  <si>
    <t>2018-11-23</t>
  </si>
  <si>
    <t>10.1109/ACCESS.2018.2872765</t>
  </si>
  <si>
    <t>Quintero-Zea A</t>
  </si>
  <si>
    <t>Lopez J, Smith K, Trujillo N, Parra M, Escudero J</t>
  </si>
  <si>
    <t>Phenotyping Ex-Combatants From EEG Scalp Connectivity</t>
  </si>
  <si>
    <t>IEEE Access</t>
  </si>
  <si>
    <t>https://ieeexplore.ieee.org/document/8476606</t>
  </si>
  <si>
    <t>https://www.research.ed.ac.uk/portal/en/publications/phenotyping-excombatants-from-eeg-scalp-connectivity(c8060fad-2843-461f-a241-4fee72583b76).html</t>
  </si>
  <si>
    <t>5bf7f8009ad698.84136825</t>
  </si>
  <si>
    <t>10.1109/TSP.2018.2881658</t>
  </si>
  <si>
    <t>Smith K</t>
  </si>
  <si>
    <t>Spyrou L, Escudero J</t>
  </si>
  <si>
    <t>Graph-Variate Signal Analysis</t>
  </si>
  <si>
    <t>IEEE Transactions on Signal Processing</t>
  </si>
  <si>
    <t>https://ieeexplore.ieee.org/document/8537941</t>
  </si>
  <si>
    <t>5c50579d873562.34544657</t>
  </si>
  <si>
    <t>10.1109/TIM.2018.2884548</t>
  </si>
  <si>
    <t>Tan C</t>
  </si>
  <si>
    <t>Shen Y, Smith K, Dong F, Escudero J</t>
  </si>
  <si>
    <t>Gas-Liquid Flow Pattern Analysis Based on Graph Connectivity and Graph-Variate Dynamic Connectivity of ERT</t>
  </si>
  <si>
    <t>IEEE Transactions on Instrumentation and Measurement</t>
  </si>
  <si>
    <t>https://www.research.ed.ac.uk/portal/en/publications/gasliquid-flow-pattern-analysis-based-on-graph-connectivity-and-graphvariate-dynamic-gvd-connectivity-of-ert(31597196-95ab-46c5-b40e-3ba542dcb3ae).html</t>
  </si>
  <si>
    <t>5c6e9e6c311294.07850871</t>
  </si>
  <si>
    <t>2019-02-21</t>
  </si>
  <si>
    <t>10.1016/j.neuroimage.2019.02.028</t>
  </si>
  <si>
    <t>Bastin ME, Cox SR, Valdés Hernández MC, Wiseman S, Escudero J, Sudlow C</t>
  </si>
  <si>
    <t>Hierarchical complexity of the adult human structural connectome.</t>
  </si>
  <si>
    <t>NeuroImage</t>
  </si>
  <si>
    <t>205-215</t>
  </si>
  <si>
    <t>1095-9572</t>
  </si>
  <si>
    <t>1053-8119</t>
  </si>
  <si>
    <t>PMC6503942</t>
  </si>
  <si>
    <t>30772400</t>
  </si>
  <si>
    <t>http://hdl.handle.net/20.500.11820/b29b1cfb-6888-45bd-9d03-80df1100af27</t>
  </si>
  <si>
    <t>5dae5713398fb6.55606215</t>
  </si>
  <si>
    <t>10.1038/s41598-019-44907-8</t>
  </si>
  <si>
    <t>On neighbourhood degree sequences of complex networks</t>
  </si>
  <si>
    <t>PMC6554413</t>
  </si>
  <si>
    <t>https://doi.org/10.1038/s41598-019-44907-8</t>
  </si>
  <si>
    <t>5c8128b228da70.35819825</t>
  </si>
  <si>
    <t>5c8128b255a3f4.16457008</t>
  </si>
  <si>
    <t>5c8128b2789181.02017830</t>
  </si>
  <si>
    <t>5e53cfd6798247.42202617</t>
  </si>
  <si>
    <t>Rannikmae K</t>
  </si>
  <si>
    <t>Ngoh K, Bush K, Al-Shahi Salman R, Doubal F, Flaig R, Henshall DE, Hutchison A, Nolan J, Osborne S, Samarasekera N, Schnier C2, Whiteley W, Wilkinson T, Wilson K, Woodfield R, Zhang Q, Allen N, Sudlow CLM on behalf of UK Biobank</t>
  </si>
  <si>
    <t>Accuracy of identifying incident stroke cases from linked healthcare data in UK Biobank.</t>
  </si>
  <si>
    <t>5e53d03d6e7f55.56136328</t>
  </si>
  <si>
    <t>Grami N</t>
  </si>
  <si>
    <t>Chong M, Lali R, Mohammadi-Shemirani P, Henshall DE, Rannikmäe K, Paré G</t>
  </si>
  <si>
    <t>Global Assessment of Mendelian Stroke Genetic Prevalence</t>
  </si>
  <si>
    <t>5e53d083265222.06421018</t>
  </si>
  <si>
    <t>10.1001/jamaneurol.2018.4519</t>
  </si>
  <si>
    <t>Marini S</t>
  </si>
  <si>
    <t>Crawford K, Morotti A, Lee MJ, Pezzini A, Moomaw CJ, Flaherty ML, Montaner J, Roquer J, Jimenez-Conde J, Giralt-Steinhauer E, Elosua R, Cuadrado-Godia E, Soriano-Tarraga C, Slowik A, Jagiella JM, Pera J, Urbanik A, Pichler A, Hansen BM, McCauley JL, Tirschwell DL, Selim M, Brown DL, Silliman SL, Worrall BB, Meschia JF, Kidwell CS, Testai FD, Kittner SJ, Schmidt H, Enzinger C, Deary IJ, Rannikmae K, Samarasekera N, Salman RA, Sudlow CL, Klijn CJM, van Nieuwenhuizen KM, Fernandez-Cadenas I, Delgado P, Norrving B, Lindgren A, Goldstein JN, Viswanathan A, Greenberg SM, Falcone GJ, Biffi A, Langefeld CD, Woo D, Rosand J, Anderson CD, International Stroke Genetics Consortium</t>
  </si>
  <si>
    <t>Association of Apolipoprotein E With Intracerebral Hemorrhage Risk by Race/Ethnicity: A Meta-analysis.</t>
  </si>
  <si>
    <t>480-491</t>
  </si>
  <si>
    <t>PMC6459133</t>
  </si>
  <si>
    <t>30726504</t>
  </si>
  <si>
    <t>http://europepmc.org/articles/PMC6459133</t>
  </si>
  <si>
    <t>5e53d0c9e48ae2.15215855</t>
  </si>
  <si>
    <t>5e53d1187313e7.74825521</t>
  </si>
  <si>
    <t>10.1161/CIRCRESAHA.118.313533</t>
  </si>
  <si>
    <t>Carrera C, Soriano-Tárraga C, Giralt-Steinhauer E, Díaz-Navarro RM, Tur S, Jiménez C, Medina-Dols A, Cullell N, Torres-Aguila NP, Muiño E, Rodríguez-Campello A, Ois A, Cuadrado-Godia E, Vivanco-Hidalgo RM, Hernandez-Guillamon M, Solé M, Delgado P, Bustamante A, García-Berrocoso T, Mendióroz M, Castellanos M, Serena J, Martí-Fàbregas J, Segura T, Serrano-Heras G, Obach V, Ribó M, Molina CA, Alvarez-Sabín J, Palomeras E, Freijo M, Font MA, Rosand J, Rost NS, Gallego-Fabrega C, Lee JM, Heitsch L, Ibanez L, Cruchaga C, Phuah CL, Lemmens R, Thijs V, Lindgren A, Maguire J, Rannikmae K, Sudlow CL, Jern C, Stanne TM, Lorentzen E, Muñoz-Narbona L, Dávalos A, López-Cancio E, Worrall BB, Woo D, Kittner SJ, Mitchell BD, Montaner J, Roquer J, Krupinski J, Estivill X, Rabionet R, Vives-Bauzá C, Fernández-Cadenas I, Jiménez-Conde J</t>
  </si>
  <si>
    <t>PATJ Low Frequency Variants Are Associated With Worse Ischemic Stroke Functional Outcome.</t>
  </si>
  <si>
    <t>Circulation research</t>
  </si>
  <si>
    <t>114-120</t>
  </si>
  <si>
    <t>1524-4571</t>
  </si>
  <si>
    <t>0009-7330</t>
  </si>
  <si>
    <t>PMC6501820</t>
  </si>
  <si>
    <t>30582445</t>
  </si>
  <si>
    <t>NIHMS1509653</t>
  </si>
  <si>
    <t>https://europepmc.org/articles/PMC6501820/</t>
  </si>
  <si>
    <t>5e53d138a6da31.81514042</t>
  </si>
  <si>
    <t>10.1161/CIRCULATIONAHA.118.035905</t>
  </si>
  <si>
    <t>Georgakis MK</t>
  </si>
  <si>
    <t>Gill D, Rannikmäe K, Traylor M, Anderson CD, Lee JM, Kamatani Y, Hopewell JC, Worrall BB, Bernhagen J, Sudlow CLM, Malik R, Dichgans M</t>
  </si>
  <si>
    <t>Genetically Determined Levels of Circulating Cytokines and Risk of Stroke.</t>
  </si>
  <si>
    <t>256-268</t>
  </si>
  <si>
    <t>30586705</t>
  </si>
  <si>
    <t>http://hdl.handle.net/20.500.11820/ca229a68-8f66-431d-bf72-ed7b2299bee6</t>
  </si>
  <si>
    <t>5e53d175d23319.24523989</t>
  </si>
  <si>
    <t>10.1371/journal.pone.0198736</t>
  </si>
  <si>
    <t>Harding Z</t>
  </si>
  <si>
    <t>Wilkinson T, Stevenson A, Horrocks S, Ly A, Schnier C, Breen DP, Rannikmäe K, Sudlow CLM</t>
  </si>
  <si>
    <t>Identifying Parkinson's disease and parkinsonism cases using routinely collected healthcare data: A systematic review.</t>
  </si>
  <si>
    <t>e0198736</t>
  </si>
  <si>
    <t>PMC6354966</t>
  </si>
  <si>
    <t>30703084</t>
  </si>
  <si>
    <t>https://www.research.ed.ac.uk/portal/en/publications/identifying-parkinsons-disease-and-parkinsonism-cases-using-routinely-collected-healthcare-data(4ab89f25-f008-4f96-9226-438d9edf9742).html</t>
  </si>
  <si>
    <t>2018-06-04</t>
  </si>
  <si>
    <t>5dda4f3d9a65d7.81456401</t>
  </si>
  <si>
    <t>5e2f6fc122da71.90071052</t>
  </si>
  <si>
    <t>Collaboration Name*</t>
  </si>
  <si>
    <t>Parent Org ID</t>
  </si>
  <si>
    <t>Parent Org</t>
  </si>
  <si>
    <t>Child Org ID</t>
  </si>
  <si>
    <t>Child Org</t>
  </si>
  <si>
    <t>Sector</t>
  </si>
  <si>
    <t>Country Code</t>
  </si>
  <si>
    <t>Country</t>
  </si>
  <si>
    <t>City</t>
  </si>
  <si>
    <t>Region</t>
  </si>
  <si>
    <t>Grid ID</t>
  </si>
  <si>
    <t>Org URL</t>
  </si>
  <si>
    <t>Org Match Status</t>
  </si>
  <si>
    <t>Direct Financial Contribution?*</t>
  </si>
  <si>
    <t>Currency of Contribution*</t>
  </si>
  <si>
    <t>Amount of Contribution*</t>
  </si>
  <si>
    <t>PI Contributions*</t>
  </si>
  <si>
    <t>Partner Contribution*</t>
  </si>
  <si>
    <t>Year Collaboration Started*</t>
  </si>
  <si>
    <t>Active?*</t>
  </si>
  <si>
    <t>Impact*</t>
  </si>
  <si>
    <t>Cultural Impact</t>
  </si>
  <si>
    <t>Societal Impact</t>
  </si>
  <si>
    <t>Economic Impact</t>
  </si>
  <si>
    <t>Policy &amp; Public Service Impact</t>
  </si>
  <si>
    <t>No Impact Yet</t>
  </si>
  <si>
    <t>Formal Agreements?*</t>
  </si>
  <si>
    <t>URL</t>
  </si>
  <si>
    <t>5e6269b3613cd7.68061600-1</t>
  </si>
  <si>
    <t>Health Data Research UK partnership with NICE</t>
  </si>
  <si>
    <t>F00003186</t>
  </si>
  <si>
    <t>National Institute for Health and Care Excellence (NICE)</t>
  </si>
  <si>
    <t>Public</t>
  </si>
  <si>
    <t>GB</t>
  </si>
  <si>
    <t>Manchester</t>
  </si>
  <si>
    <t>Manchester, England</t>
  </si>
  <si>
    <t>grid.416710.5</t>
  </si>
  <si>
    <t>https://www.nice.org.uk/</t>
  </si>
  <si>
    <t>Resolved:User</t>
  </si>
  <si>
    <t>co-led with the NICE counterpart the development of the partnership, announcement, definition of the initial programme of work. My role has included presenting with NICE at public fora</t>
  </si>
  <si>
    <t>co-led with the NICE counterpart the development of the partnership, announcement, definition of the initial programme of work. NICE has contributed to the design and development of the Gateway, Hubs and Alliance. NICE is currently working with hubs to identify use cases to guide and develop the hub offers</t>
  </si>
  <si>
    <t>Still Active</t>
  </si>
  <si>
    <t>This partnership has been very recently established. The early outcomes include joint presentations with NICE, engagement and attendance at events and collaborative working on hub, Gateway and Alliance developments (eg NICE participation in user research)</t>
  </si>
  <si>
    <t>https://www.hdruk.ac.uk/news/health-data-research-uk-partners-with-nice-to-improve-patient-care-through-use-of-health-data/</t>
  </si>
  <si>
    <t>5e626b95be15d9.24102500-1</t>
  </si>
  <si>
    <t>HDR UK partnership with the Health Foundation</t>
  </si>
  <si>
    <t>F00002218</t>
  </si>
  <si>
    <t>The Health Foundation</t>
  </si>
  <si>
    <t>Charity/Non Profit</t>
  </si>
  <si>
    <t>London</t>
  </si>
  <si>
    <t>Greater London, England</t>
  </si>
  <si>
    <t>grid.453604.0</t>
  </si>
  <si>
    <t>http://www.health.org.uk/?gclid=CNjCu4zBoMcCFQgojgods4UAQw</t>
  </si>
  <si>
    <t>The Health Foundation and Health Data Research UK (HDR UK) are jointly supporting a new initiative that aims to demonstrate how patient care can be improved through data-driven health and care decisions.
The UK has vast and rich data about people's health and care, however this is often not available quickly for clinicians or patients to access to support their decision making. This causes delays and, in some cases, prevents the data from being analysed to deliver better care and improve people's health. The Catalyst Projects will aim to help address some of these issues.
Our team has developed the programme, is running the selection process and will be managing the subsequent programme</t>
  </si>
  <si>
    <t>The Health Foundation have contributed funds, expertise, network, brand and reputation to develop the Better Care Catalyst Fund</t>
  </si>
  <si>
    <t>Better Care forum hosted in Birmingham by HDR UK and the Health Foundation
Webinar associated with the Better Care programme
Engagement with other programmes, such as the NHSE Accelerated Access Collaborative, NHSx and AI Fund</t>
  </si>
  <si>
    <t>https://www.health.org.uk/funding-and-partnerships/programmes/catalyst-projects</t>
  </si>
  <si>
    <t>5e66a8ad486c86.26077281-1</t>
  </si>
  <si>
    <t>UK Health Data Research Alliance</t>
  </si>
  <si>
    <t>NHS Digital</t>
  </si>
  <si>
    <t>The Alliance is convened by Health Data Research UK. HDR UK 
By combining expertise and a shared commitment to work collaboratively, the Alliance helps researchers to answer some of the most difficult questions and address the most important health challenges faced in the UK.  
We are:
Bringing together the research, clinical, and disease advocacy communities, patients and the public, and the private sector to support and promote the responsible sharing of health data for research and innovation
Collaborating to create a versatile information platform that is open and accessible, and provides common standards, formats and tools to stakeholders in the health data research community; and,
Publishing a series of Green and White papers on key work areas for consultation and to help shape developments to create a responsible and ethical infrastructure for health data research and innovation in the UK.</t>
  </si>
  <si>
    <t>The UK Health Data Research Alliance is an independent alliance of leading healthcare and research organisations united to establish best practice for the ethical use of UK health data for research at scale.
Its members include organisations representing national organisations, NHS trusts, research institutes and charities.
Together the members offer an exceptional opportunity to provide access to rich and diverse health data for research and innovation.   Research based on data that reflects diversity of culture, healthcare conditions and aspects such as race, ethnicity, gender and age improves the ability to generalise results and enables new discoveries and understanding about disease. In turn this provides fairer and more equal access to the latest treatments and medical technologies, benefiting as many people across the UK as possible.
By working in partnership, the members of the Alliance are developing and  co-ordinating the adoption of tools, techniques, conventions, technologies, and designs that enable the use of health data in a trustworthy and ethical way for research and innovation.  The aim is to help researchers to answer some of the most difficult questions and address the most important health challenges faced in the UK.</t>
  </si>
  <si>
    <t>Standards including the Principles for Participation and commercial framework
Data made discoverable through the Innovation Gateway</t>
  </si>
  <si>
    <t>https://ukhealthdata.org/</t>
  </si>
  <si>
    <t>5e66a8ad486c86.26077281-10</t>
  </si>
  <si>
    <t>F00002216</t>
  </si>
  <si>
    <t>The Health Quality Improvement Partnership (HQIP)</t>
  </si>
  <si>
    <t>grid.484216.d</t>
  </si>
  <si>
    <t>http://www.hqip.org.uk/</t>
  </si>
  <si>
    <t>5e66a8ad486c86.26077281-11</t>
  </si>
  <si>
    <t>X00000316</t>
  </si>
  <si>
    <t>F00015038</t>
  </si>
  <si>
    <t>Avon Longitudinal Study of Parents and Children (ALSPAC)</t>
  </si>
  <si>
    <t>Academic/University</t>
  </si>
  <si>
    <t>Bristol</t>
  </si>
  <si>
    <t>Bristol, England</t>
  </si>
  <si>
    <t>grid.5337.2</t>
  </si>
  <si>
    <t>http://bristol.ac.uk/</t>
  </si>
  <si>
    <t>5e66a8ad486c86.26077281-12</t>
  </si>
  <si>
    <t>X00001052</t>
  </si>
  <si>
    <t>Department of Health (DH)</t>
  </si>
  <si>
    <t>F00041437</t>
  </si>
  <si>
    <t>Human Fertilisation and Embryology Authority (HFEA)</t>
  </si>
  <si>
    <t>grid.57981.32</t>
  </si>
  <si>
    <t>https://www.gov.uk/government/organisations/department-of-health</t>
  </si>
  <si>
    <t>5e66a8ad486c86.26077281-13</t>
  </si>
  <si>
    <t>F00001918</t>
  </si>
  <si>
    <t>Cystic Fibrosis Trust</t>
  </si>
  <si>
    <t>grid.453642.2</t>
  </si>
  <si>
    <t>http://www.cysticfibrosis.org.uk/</t>
  </si>
  <si>
    <t>5e66a8ad486c86.26077281-14</t>
  </si>
  <si>
    <t>F00002264</t>
  </si>
  <si>
    <t>The Brain Tumour Charity</t>
  </si>
  <si>
    <t>Farnborough</t>
  </si>
  <si>
    <t>Hampshire, England</t>
  </si>
  <si>
    <t>grid.453676.5</t>
  </si>
  <si>
    <t>http://www.thebraintumourcharity.org/home</t>
  </si>
  <si>
    <t>5e66a8ad486c86.26077281-15</t>
  </si>
  <si>
    <t>X00000013</t>
  </si>
  <si>
    <t>Barts Health NHS Trust</t>
  </si>
  <si>
    <t>grid.139534.9</t>
  </si>
  <si>
    <t>http://www.bartshealth.nhs.uk/</t>
  </si>
  <si>
    <t>5e66a8ad486c86.26077281-2</t>
  </si>
  <si>
    <t>F00005374</t>
  </si>
  <si>
    <t>Medicines and Healthcare Regulatory Agency</t>
  </si>
  <si>
    <t>F00032589</t>
  </si>
  <si>
    <t>Clinical Practice Research Datalink (CPRD)</t>
  </si>
  <si>
    <t>grid.477301.6</t>
  </si>
  <si>
    <t>https://www.cprd.com/intro.asp</t>
  </si>
  <si>
    <t>5e66a8ad486c86.26077281-3</t>
  </si>
  <si>
    <t>F00003086</t>
  </si>
  <si>
    <t>NHS England</t>
  </si>
  <si>
    <t>5e66a8ad486c86.26077281-4</t>
  </si>
  <si>
    <t>F00039939</t>
  </si>
  <si>
    <t>Genomics England</t>
  </si>
  <si>
    <t>5e66a8ad486c86.26077281-5</t>
  </si>
  <si>
    <t>X00000300</t>
  </si>
  <si>
    <t>UK Biobank</t>
  </si>
  <si>
    <t>Stockport</t>
  </si>
  <si>
    <t>Borough of Stockport, England</t>
  </si>
  <si>
    <t>grid.421945.f</t>
  </si>
  <si>
    <t>http://www.ukbiobank.ac.uk/</t>
  </si>
  <si>
    <t>5e66a8ad486c86.26077281-6</t>
  </si>
  <si>
    <t>F00003092</t>
  </si>
  <si>
    <t>NHS Scotland</t>
  </si>
  <si>
    <t>Edinburgh</t>
  </si>
  <si>
    <t>Edinburgh, Scotland</t>
  </si>
  <si>
    <t>grid.422655.2</t>
  </si>
  <si>
    <t>http://www.nhsnss.org/</t>
  </si>
  <si>
    <t>5e66a8ad486c86.26077281-7</t>
  </si>
  <si>
    <t>X00063596</t>
  </si>
  <si>
    <t>National Health Service Wales</t>
  </si>
  <si>
    <t>Hospitals</t>
  </si>
  <si>
    <t>Wales</t>
  </si>
  <si>
    <t>Rotherham, England</t>
  </si>
  <si>
    <t>grid.473458.9</t>
  </si>
  <si>
    <t>http://www.wales.nhs.uk/</t>
  </si>
  <si>
    <t>5e66a8ad486c86.26077281-8</t>
  </si>
  <si>
    <t>X00053216</t>
  </si>
  <si>
    <t>Health and Social Care in Northern Ireland (HSCNI)</t>
  </si>
  <si>
    <t>Belfast</t>
  </si>
  <si>
    <t>Northern Ireland</t>
  </si>
  <si>
    <t>5e66a8ad486c86.26077281-9</t>
  </si>
  <si>
    <t>X00000228</t>
  </si>
  <si>
    <t>Public Health England</t>
  </si>
  <si>
    <t>5e66584b201259.05702535-1</t>
  </si>
  <si>
    <t>Astra Zeneca Cardiovascular Renal and Metabolic disorder (£0.5M)</t>
  </si>
  <si>
    <t>F00001740</t>
  </si>
  <si>
    <t>AstraZeneca</t>
  </si>
  <si>
    <t>X00059635</t>
  </si>
  <si>
    <t>Astra Zeneca</t>
  </si>
  <si>
    <t>Private</t>
  </si>
  <si>
    <t>US</t>
  </si>
  <si>
    <t>United States</t>
  </si>
  <si>
    <t>Boston</t>
  </si>
  <si>
    <t>Suffolk County, Massachusetts</t>
  </si>
  <si>
    <t>grid.418152.b</t>
  </si>
  <si>
    <t>http://www.astrazeneca-us.com/home/</t>
  </si>
  <si>
    <t>GBP British Pound Sterling</t>
  </si>
  <si>
    <t>As PI we will determine aetiologic relations among these commonly occurring conditions and the impact this may have on the design and interpretation of major trials.</t>
  </si>
  <si>
    <t>Collaboration between UCL and Astra Zeneca for a study on cardiovascular renal and metabolic disorders: 2019-2020, £0.5M</t>
  </si>
  <si>
    <t>Meetings and engagement activities have taken place to maximse scientific and societal benefits.</t>
  </si>
  <si>
    <t>5e665957d8ce19.97784237-1</t>
  </si>
  <si>
    <t>European leverage of health records and omics for drug development: Innovative Medicines Initiative 2 'Big Data for Better Outcomes' (Servier, Bayer, Novartis, Vifor, Actelion and Somalogic)</t>
  </si>
  <si>
    <t>F00002562</t>
  </si>
  <si>
    <t>Servier Laboratories</t>
  </si>
  <si>
    <t>FR</t>
  </si>
  <si>
    <t>France</t>
  </si>
  <si>
    <t>grid.418301.f</t>
  </si>
  <si>
    <t>http://www.servier.fr/</t>
  </si>
  <si>
    <t>I lead two work packages (informatics platform and omics enrichment) and sit on the five-member Executive of this 2017-2022 initiative seeking to tackle unmet need in heart failure, atrial fibrillation and acute coronary syndromes</t>
  </si>
  <si>
    <t>European leverage of health records and omics for drug development: Innovative Medicines Initiative 2 'Big Data for Better Outcomes'  (£9m from Horizon 2020 + £9m in kind from Servier, Bayer, Novartis, Vifor, Actelion and Somalogic).</t>
  </si>
  <si>
    <t>TBC</t>
  </si>
  <si>
    <t>5e67bff8e51d12.84395134-1</t>
  </si>
  <si>
    <t>Ethnic Adjustment of BMI</t>
  </si>
  <si>
    <t>X00000269</t>
  </si>
  <si>
    <t>St George's University of London</t>
  </si>
  <si>
    <t>grid.264200.2</t>
  </si>
  <si>
    <t>http://www.sgul.ac.uk/</t>
  </si>
  <si>
    <t>We applied the ethnic adjustment to child measurement programme data provided under data processing agreements by the public health departments of the local authorities listed. We published this in collaboration with Peter Whincup and his team at St Georges University of London and with our public health partners. We disseminated this information to our local partners at a workshop and followed this up with NHS London's healthy child programme director.</t>
  </si>
  <si>
    <t>We applied the ethnic adjustment to linked school and health data in four inner London boroughs with high childhood obesity rates to examine the effect of ethnic adjustment on the estimates of prevalence of obesity. These showed significant changes depending on the ethnic composition of children in each borough. Use of ethnic adjustment enables better comparison between boroughs of differing ethnicity.
We quantified the number of families who would have had a different result reported to them about their child's weight status had the correct ethnic adjusted algorithm been applied and reported the number of false negative and false positive outcomes and data quality of school ethnic background data by borough.</t>
  </si>
  <si>
    <t>Publication as listed
Workshop with Healthy Child programme London and our local public health departments to examine implications  of our findings and to consider London wide policy</t>
  </si>
  <si>
    <t>5e67bff8e51d12.84395134-2</t>
  </si>
  <si>
    <t>F00022047</t>
  </si>
  <si>
    <t>London Borough of Hackney</t>
  </si>
  <si>
    <t>5e67bff8e51d12.84395134-3</t>
  </si>
  <si>
    <t>F00022055</t>
  </si>
  <si>
    <t>London Borough of Tower Hamlets</t>
  </si>
  <si>
    <t>grid.435906.d</t>
  </si>
  <si>
    <t>5e67bff8e51d12.84395134-4</t>
  </si>
  <si>
    <t>F00027409</t>
  </si>
  <si>
    <t>London Borough Of Newham</t>
  </si>
  <si>
    <t>5e67bff8e51d12.84395134-5</t>
  </si>
  <si>
    <t>X00056153</t>
  </si>
  <si>
    <t>Waltham Forest Council</t>
  </si>
  <si>
    <t>City of London</t>
  </si>
  <si>
    <t>5e67d040e90443.32167212-1</t>
  </si>
  <si>
    <t>Digital Innovation Hub DATA CAN</t>
  </si>
  <si>
    <t>https://www.hdruk.ac.uk/</t>
  </si>
  <si>
    <t>I contributed to the engagement of industry partners including IQVIA (2019-)</t>
  </si>
  <si>
    <t>IQVIA</t>
  </si>
  <si>
    <t>As part of the Digital Innovation Hub process I contributed to the engagement of industry partners including IQVIA</t>
  </si>
  <si>
    <t>5e6a10999fba47.03976944-1</t>
  </si>
  <si>
    <t>HiGODS, Cross-cutting (Healthcare Informatics, Genomics/omics, Data Science)</t>
  </si>
  <si>
    <t>F00022685</t>
  </si>
  <si>
    <t>National Institute for Health Research</t>
  </si>
  <si>
    <t>F00003030</t>
  </si>
  <si>
    <t>UCLH/UCL Biomedical Research Centre</t>
  </si>
  <si>
    <t>grid.485385.7</t>
  </si>
  <si>
    <t>http://www.uclhospitals.brc.nihr.ac.uk/</t>
  </si>
  <si>
    <t>I have provided leadership contribution as Director, Healthcare Informatics, Genomics/omics, Data Science from 2016</t>
  </si>
  <si>
    <t>tbc</t>
  </si>
  <si>
    <t>Meetings, Publications, Engagement Activities, Education, Policy,</t>
  </si>
  <si>
    <t>5e6a132cc15046.23387481-1</t>
  </si>
  <si>
    <t>NIHR UCLH/UCL Biomedical Research Centre (Informatics)</t>
  </si>
  <si>
    <t>I have been providing leadership vision and direction as the BRC Executive member since 2017</t>
  </si>
  <si>
    <t>BRC £110m, £3m for theme 2017-2022</t>
  </si>
  <si>
    <t>Publications, Meetings, Engagement Activities, Reports, Recommendation to policy</t>
  </si>
  <si>
    <t>5e6a18537bd6b4.86884758-1</t>
  </si>
  <si>
    <t>UCL Institute of Health Informatics</t>
  </si>
  <si>
    <t>X00000305</t>
  </si>
  <si>
    <t>grid.83440.3b</t>
  </si>
  <si>
    <t>http://www.ucl.ac.uk/</t>
  </si>
  <si>
    <t>Inaugural Director</t>
  </si>
  <si>
    <t>Current 5 year budget £33m</t>
  </si>
  <si>
    <t>Academic and Research</t>
  </si>
  <si>
    <t>5e6a190c61e501.43198816-1</t>
  </si>
  <si>
    <t>Inaugural Research Director</t>
  </si>
  <si>
    <t>£120m 2018-2023, with responsibility for London £10m</t>
  </si>
  <si>
    <t>Health Data Research in the UK</t>
  </si>
  <si>
    <t>5e6a1a68d9f5e8.97648218-1</t>
  </si>
  <si>
    <t>European Innovative Medicines Initiative-2 Horizon 2020 Big Data for Better Outcomes BigData@Heart</t>
  </si>
  <si>
    <t>F00002362</t>
  </si>
  <si>
    <t>European Commission</t>
  </si>
  <si>
    <t>F00039129</t>
  </si>
  <si>
    <t>Horizon 2020</t>
  </si>
  <si>
    <t>EU</t>
  </si>
  <si>
    <t>European Union (EU)</t>
  </si>
  <si>
    <t>EUR</t>
  </si>
  <si>
    <t>I am the PI on this project and have provided scientific and management leadership</t>
  </si>
  <si>
    <t>€9m H2020, €9m Industry</t>
  </si>
  <si>
    <t>Academic and research outputs</t>
  </si>
  <si>
    <t>5e6a1bde897724.54849040-1</t>
  </si>
  <si>
    <t>OneLondon LHCRE</t>
  </si>
  <si>
    <t>Academic and Research Leadership in bringing OnLondon LHCRE together with Luke Readman</t>
  </si>
  <si>
    <t>£0.9M</t>
  </si>
  <si>
    <t>Academic, research and clinical outputs</t>
  </si>
  <si>
    <t>5e6a1c9b91e677.49770809-1</t>
  </si>
  <si>
    <t>Computing eInfrastructure for genomic and imaging data (eMEDLAB)</t>
  </si>
  <si>
    <t>X00000151</t>
  </si>
  <si>
    <t>Medical Research Council (MRC)</t>
  </si>
  <si>
    <t>F00044829</t>
  </si>
  <si>
    <t>MRC Medical Bioinformatics Infrastructure Grant</t>
  </si>
  <si>
    <t>grid.14105.31</t>
  </si>
  <si>
    <t>http://www.mrc.ac.uk/</t>
  </si>
  <si>
    <t>Co-PI</t>
  </si>
  <si>
    <t>MRC £9M</t>
  </si>
  <si>
    <t>academic, research and clinical outputs</t>
  </si>
  <si>
    <t>5e6a1d3c8164d2.40541474-1</t>
  </si>
  <si>
    <t>British Heart Foundation-HDR UK National Cardiovascular Data Science Centre</t>
  </si>
  <si>
    <t>F00002706</t>
  </si>
  <si>
    <t>British Heart Foundation (BHF)</t>
  </si>
  <si>
    <t>grid.452924.c</t>
  </si>
  <si>
    <t>https://www.bhf.org.uk/</t>
  </si>
  <si>
    <t>As member of Scientific Steering Group gave invited talk at workshop (phenomics) and advised on priorities</t>
  </si>
  <si>
    <t>£10M</t>
  </si>
  <si>
    <t>5e677d0a223dd0.15303304-1</t>
  </si>
  <si>
    <t>GWAS Catalog</t>
  </si>
  <si>
    <t>X00000083</t>
  </si>
  <si>
    <t>EMBL European Bioinformatics Institute (EMBL - EBI)</t>
  </si>
  <si>
    <t>Cambridge</t>
  </si>
  <si>
    <t>Cambridgeshire, England</t>
  </si>
  <si>
    <t>grid.225360.0</t>
  </si>
  <si>
    <t>http://www.ebi.ac.uk/</t>
  </si>
  <si>
    <t>The work of the phenomics platform from HDR UK has contributed to improved capture and of EHR based phenotypes in the GWAS Catalog and has resulted in a revision in the coding for common traits. This in turn delivers greater recall of data for users of the resources (100,000 unique users per annum).</t>
  </si>
  <si>
    <t>Improved understanding of the definition and context of EHR derived variables in GWAS have informed both coding, comparison and acquisition infrastructure recently deployed to improved data capture.</t>
  </si>
  <si>
    <t>Data capture protocols and software implementing these
Improved query outcomes
Improved supporting ontologies</t>
  </si>
  <si>
    <t>http://www.ebi.ac.uk/gwas</t>
  </si>
  <si>
    <t>5e6783923be370.13594811-1</t>
  </si>
  <si>
    <t>Collaboration with Cornell Weill and Northwestern University on phenomics</t>
  </si>
  <si>
    <t>F00008502</t>
  </si>
  <si>
    <t>Cornell University</t>
  </si>
  <si>
    <t>F00009294</t>
  </si>
  <si>
    <t>Weill Cornell Medicine</t>
  </si>
  <si>
    <t>New York City</t>
  </si>
  <si>
    <t>New York</t>
  </si>
  <si>
    <t>grid.471410.7</t>
  </si>
  <si>
    <t>http://weill.cornell.edu/</t>
  </si>
  <si>
    <t>Dr Curcin leads the Informatics group at School of Population Health and Environmental Sciences and has recently been awarded an HDR UK Phenomics grant to develop the informatics infrastructure for a UK National Human Phenome Portal, having originally pioneered some of the informatics techniques behind this effort back in the 2000-s. Additionally, his group is active in developing phenotypes using Machine Learning from Twitter and Facebook. The collaboration between Cornell and KCL is timely and will strengthen the output of both groups and open the doors to further collaborations.
We obtained seed funding from King's and Weill Cornell to cover the costs of two visits to Weill Cornell Medical by Dr Curcin and Dr Chapman, researcher working on the HDR UK Phenomics project. The first visit will involve introductions to the team and detailed discussions around the issues that KCL team will be facing in the next period, namely: a) the technology behind the computable phenotype representations in PheKB; b) disease areas that have been covered by PheKB in the past; c) adoption techniques employed to encourage take-up by US research teams. Curcin and Pathak will also consider options for joint grant applications and decide on the first one to work on. The second visit will review the PheKB/UK Phenome progress on both sides, and ensure standardisation work is on track. By this stage, UK Phenome repository will have some exemplar phenotypes, which we will try to port to PheKB. Similarly, we shall take a selection of relevant (stroke) phenotypes from PheKB and port them into UK Phenome database.</t>
  </si>
  <si>
    <t>Prof Jyotishman Pathak's group at Weill Cornell Medical School, together with the collaborators at Northwestern University is at the forefront of the phenomics research in the US, leading the PheKB phenotype database work and developing novel Machine Learning technologies for investigating heterogeneous phenotypes from EHRs and patient-produced data such as social media.</t>
  </si>
  <si>
    <t>Submission to the AMIA 2020 conference around PhenoFlow architecture for phenotype design.</t>
  </si>
  <si>
    <t>5e6783923be370.13594811-2</t>
  </si>
  <si>
    <t>F00007800</t>
  </si>
  <si>
    <t>Northwestern University</t>
  </si>
  <si>
    <t>Evanston</t>
  </si>
  <si>
    <t>Cook County, Illinois</t>
  </si>
  <si>
    <t>grid.16753.36</t>
  </si>
  <si>
    <t>http://www.northwestern.edu/</t>
  </si>
  <si>
    <t>5e68ea16680ab2.53542163-1</t>
  </si>
  <si>
    <t>HDR UK UK Biobank phenotyping collaboration</t>
  </si>
  <si>
    <t>Co-lead for HDR UK phenomics project and UK Biobank Chief Scientist so led the initiation of the collaboration built of several years of outcomes adjudication and validation activity to enhance the UK Biobank dataset.</t>
  </si>
  <si>
    <t>Data and intellectual assets, staff time.</t>
  </si>
  <si>
    <t>Denaxas S, Parkinson H, Fitzpatrick N, Sudlow C, Hemingway H. Analyzing the heterogeneity of rule-based EHR phenotyping algorithms in CALIBER and the UK Biobank. 2019. https://doi.org/10.1101/685156.
This collaboration is multi disciplinary and the disciplines involved are clinicians, epidemiologists, statisticians, computer scientists and health informaticians.</t>
  </si>
  <si>
    <t>https://www.biorxiv.org/content/10.1101/685156v1</t>
  </si>
  <si>
    <t>5e68ec760c2277.92652244-1</t>
  </si>
  <si>
    <t>UK Biobank scalable phenotyping challenge</t>
  </si>
  <si>
    <t>X00000348</t>
  </si>
  <si>
    <t>Oxford</t>
  </si>
  <si>
    <t>Oxfordshire, England</t>
  </si>
  <si>
    <t>grid.4991.5</t>
  </si>
  <si>
    <t>http://www.ox.ac.uk/</t>
  </si>
  <si>
    <t>In former role as UK Biobank Chief Scientist, led the set up of the collaboation and continue to contribute epidemiological, health informatics and clinical expertise.</t>
  </si>
  <si>
    <t>Several workshop discussions, analyst team time.</t>
  </si>
  <si>
    <t>No outputs or outcomes yet. This collaboration is multi disciplinary and the disciplines involved are clinicians, epidemiologists, statisticians, computer scientists and health informaticians.</t>
  </si>
  <si>
    <t>5e68ec760c2277.92652244-2</t>
  </si>
  <si>
    <t>X00000318</t>
  </si>
  <si>
    <t>grid.5335.0</t>
  </si>
  <si>
    <t>http://www.cam.ac.uk/</t>
  </si>
  <si>
    <t>5e68ec760c2277.92652244-3</t>
  </si>
  <si>
    <t>X00000328</t>
  </si>
  <si>
    <t>grid.4305.2</t>
  </si>
  <si>
    <t>http://www.ed.ac.uk/home</t>
  </si>
  <si>
    <t>5e68ec760c2277.92652244-4</t>
  </si>
  <si>
    <t>X00001506</t>
  </si>
  <si>
    <t>Stanford University</t>
  </si>
  <si>
    <t>Stanford</t>
  </si>
  <si>
    <t>Santa Clara County, California</t>
  </si>
  <si>
    <t>grid.168010.e</t>
  </si>
  <si>
    <t>http://www.stanford.edu/</t>
  </si>
  <si>
    <t>5e68ec760c2277.92652244-5</t>
  </si>
  <si>
    <t>F00006060</t>
  </si>
  <si>
    <t>Columbia University</t>
  </si>
  <si>
    <t>grid.21729.3f</t>
  </si>
  <si>
    <t>http://www.columbia.edu/</t>
  </si>
  <si>
    <t>5e68ec760c2277.92652244-6</t>
  </si>
  <si>
    <t>F00005224</t>
  </si>
  <si>
    <t>Vanderbilt University</t>
  </si>
  <si>
    <t>F00006492</t>
  </si>
  <si>
    <t>Vanderbilt Medical Center</t>
  </si>
  <si>
    <t>Nashville</t>
  </si>
  <si>
    <t>Davidson County, Tennessee</t>
  </si>
  <si>
    <t>grid.412807.8</t>
  </si>
  <si>
    <t>https://ww2.mc.vanderbilt.edu/</t>
  </si>
  <si>
    <t>5e68ec760c2277.92652244-7</t>
  </si>
  <si>
    <t>F00005068</t>
  </si>
  <si>
    <t>Harvard University</t>
  </si>
  <si>
    <t>X00001330</t>
  </si>
  <si>
    <t>Harvard T.H. Chan School of Public Health</t>
  </si>
  <si>
    <t>Middlesex County, Massachusetts</t>
  </si>
  <si>
    <t>grid.38142.3c</t>
  </si>
  <si>
    <t>http://www.harvard.edu/</t>
  </si>
  <si>
    <t>5e68ec760c2277.92652244-8</t>
  </si>
  <si>
    <t>5e690f4a6f6239.71995802-1</t>
  </si>
  <si>
    <t>National Biobanking Coordination</t>
  </si>
  <si>
    <t>UKCRC Tissue Directory and Coordination Centre</t>
  </si>
  <si>
    <t>Bringing the connections within HDR UK and phenotype to the biobanking community</t>
  </si>
  <si>
    <t>Brining the biobanking community views to the table.</t>
  </si>
  <si>
    <t>ATLAS - a search system for the discovery of study data</t>
  </si>
  <si>
    <t>5e6911c98a9317.93362917-1</t>
  </si>
  <si>
    <t>Making phenotypic data discoverable</t>
  </si>
  <si>
    <t>X00058516</t>
  </si>
  <si>
    <t>NIHR Nottingham Biomedical Research Centre</t>
  </si>
  <si>
    <t>Nottingham</t>
  </si>
  <si>
    <t>Nottingham, England</t>
  </si>
  <si>
    <t>grid.451056.3</t>
  </si>
  <si>
    <t>http://www.nihr.ac.uk/</t>
  </si>
  <si>
    <t>Insight and technology</t>
  </si>
  <si>
    <t>Phenotypic data for discovery</t>
  </si>
  <si>
    <t>The launch of the search tool, ATLAS.</t>
  </si>
  <si>
    <t>5e6911c98a9317.93362917-2</t>
  </si>
  <si>
    <t>5e6911c98a9317.93362917-3</t>
  </si>
  <si>
    <t>5e6911c98a9317.93362917-4</t>
  </si>
  <si>
    <t>F00005916</t>
  </si>
  <si>
    <t>National Institute for Health Research (NIHR) BioResource</t>
  </si>
  <si>
    <t>5e6911c98a9317.93362917-5</t>
  </si>
  <si>
    <t>F00013570</t>
  </si>
  <si>
    <t>Generation Scotland</t>
  </si>
  <si>
    <t>5e6954443c5040.14212510-1</t>
  </si>
  <si>
    <t>HDR UK Phenotype Portal - UK wide project</t>
  </si>
  <si>
    <t>New collaboration between HDR UK groups across the UK to develop a Phenotype portal. Workstream lead for the web portal.</t>
  </si>
  <si>
    <t>The collaborators bring their expertise in phenotypes and data science to a pan UK project</t>
  </si>
  <si>
    <t>A collaborative grant to HDR UK which was funded</t>
  </si>
  <si>
    <t>5e6954443c5040.14212510-2</t>
  </si>
  <si>
    <t>F00008300</t>
  </si>
  <si>
    <t>Swansea University</t>
  </si>
  <si>
    <t>Swansea</t>
  </si>
  <si>
    <t>City and County of Swansea, Wales</t>
  </si>
  <si>
    <t>grid.4827.9</t>
  </si>
  <si>
    <t>http://www.swansea.ac.uk/</t>
  </si>
  <si>
    <t>5e6954443c5040.14212510-3</t>
  </si>
  <si>
    <t>X00000312</t>
  </si>
  <si>
    <t>University of Birmingham</t>
  </si>
  <si>
    <t>Birmingham</t>
  </si>
  <si>
    <t>City and Borough of Birmingham, England</t>
  </si>
  <si>
    <t>grid.6572.6</t>
  </si>
  <si>
    <t>http://www.birmingham.ac.uk/index.aspx</t>
  </si>
  <si>
    <t>5e6954443c5040.14212510-4</t>
  </si>
  <si>
    <t>5e6954443c5040.14212510-5</t>
  </si>
  <si>
    <t>5e6954443c5040.14212510-6</t>
  </si>
  <si>
    <t>X00000120</t>
  </si>
  <si>
    <t>King's College London</t>
  </si>
  <si>
    <t>grid.13097.3c</t>
  </si>
  <si>
    <t>http://www.kcl.ac.uk/index.aspx</t>
  </si>
  <si>
    <t>5e6954443c5040.14212510-7</t>
  </si>
  <si>
    <t>5e6954443c5040.14212510-8</t>
  </si>
  <si>
    <t>5e6956ab9b9c58.25493472-1</t>
  </si>
  <si>
    <t>HDR UK Multiomics - pan UK</t>
  </si>
  <si>
    <t>Bringing expertise in Safe Havens and clinical data management to the collaboration.</t>
  </si>
  <si>
    <t>Bringing expertise in management of other omic data.</t>
  </si>
  <si>
    <t>A new awarded grant to HDR UK for a pan uk project: Creating a national platform for molecular studies of multiple conditions: HDRUK multiomics consortium</t>
  </si>
  <si>
    <t>5e6956ab9b9c58.25493472-2</t>
  </si>
  <si>
    <t>X00000113</t>
  </si>
  <si>
    <t>grid.7445.2</t>
  </si>
  <si>
    <t>http://www3.imperial.ac.uk/</t>
  </si>
  <si>
    <t>5e6956ab9b9c58.25493472-3</t>
  </si>
  <si>
    <t>5e6956ab9b9c58.25493472-4</t>
  </si>
  <si>
    <t>5e6956ab9b9c58.25493472-5</t>
  </si>
  <si>
    <t>5e6956ab9b9c58.25493472-6</t>
  </si>
  <si>
    <t>5e6956ab9b9c58.25493472-7</t>
  </si>
  <si>
    <t>X00047537</t>
  </si>
  <si>
    <t>Alan Turing Institute</t>
  </si>
  <si>
    <t>5e6959fe2999b9.73927180-1</t>
  </si>
  <si>
    <t>Pan Scotland Project to federate queries across Safe Havens</t>
  </si>
  <si>
    <t>X00000332</t>
  </si>
  <si>
    <t>Glasgow</t>
  </si>
  <si>
    <t>Glasgow City, Scotland</t>
  </si>
  <si>
    <t>grid.8756.c</t>
  </si>
  <si>
    <t>http://www.gla.ac.uk/</t>
  </si>
  <si>
    <t>Expertise in Safe Havens, data analysis and software development</t>
  </si>
  <si>
    <t>Other data sets, Graph DB expertise, Ontologies</t>
  </si>
  <si>
    <t>New grant awarded from HDR UK for a sprint project.</t>
  </si>
  <si>
    <t>5e6959fe2999b9.73927180-2</t>
  </si>
  <si>
    <t>5e6959fe2999b9.73927180-3</t>
  </si>
  <si>
    <t>X00000308</t>
  </si>
  <si>
    <t>University of Aberdeen</t>
  </si>
  <si>
    <t>Aberdeen</t>
  </si>
  <si>
    <t>Aberdeen City, Scotland</t>
  </si>
  <si>
    <t>grid.7107.1</t>
  </si>
  <si>
    <t>http://www.abdn.ac.uk/</t>
  </si>
  <si>
    <t>5c86b8478700b7.51415453-1</t>
  </si>
  <si>
    <t>The Cambridge-Baker Systems Genomics Initiative</t>
  </si>
  <si>
    <t>F00011886</t>
  </si>
  <si>
    <t>Baker IDI Heart and Diabetes Institute</t>
  </si>
  <si>
    <t>AU</t>
  </si>
  <si>
    <t>Australia</t>
  </si>
  <si>
    <t>Melbourne</t>
  </si>
  <si>
    <t>Melbourne, Victoria</t>
  </si>
  <si>
    <t>grid.1051.5</t>
  </si>
  <si>
    <t>https://www.bakeridi.edu.au</t>
  </si>
  <si>
    <t>Contributions include expertise and input from my research team to identify and explore the opportunities for joint research collaboration to 1) meet the next generation of challenges in cardiometabolic disease screening and prevent 2) identification and characterisation of drug targets through multi-omic analysis 3) development of transformational analytic methods that will drive the subsequent research epoch. My group will provide data analysis capacity and training resources to the Baker institute. Other contributions include: paying 50% of employment costs of Prof Inouye, 1 FTE Postdoc position, able to supervise PhD students;, $30,00pa travel support, accommodation and IT facilities for the CBSGI. This collaboration will be initially for five years and started June 2018.</t>
  </si>
  <si>
    <t>The Baker Node will provide access to datasets, and other intellectual resources. Furthermore the Baker Node will provide 50% of the employment costs of Prof Inouye, 3 x 1FTE postdoc positions, travel support ($30,000 pa), accommodation and IT facilities for the CBSGI, access grant funding to expand capacity.</t>
  </si>
  <si>
    <t>Publications:
https://doi.org/10.1371/journal.pgen.1007607
https://doi.org/10.1016/j.jacc.2018.07.079
10.7554/eLife.35856
https://doi.org/10.1161/CIRCGEN.118.002234
https://doi.org/10.1093/nar/gky780
https://doi.org/10.1016/j.chom.2018.08.005
https://doi.org/10.1038/s41588-018-0117-9
Committees: 
Cambridge Baker Experimental Working Group
Target validate of in silico discoveries
University of Cambridge / Baker Institute
Selection Committee:
MRC PhD studentships in Data Science / Artificial Intelligence
University of Cambridge
Symposiums/seminars
- Health Data Research UK: Cambridge, Polygenic risk scores and multiple -omics, Cambridge
- Alfred Grand Rounds, Genomic risk and precision medicine: Or how I learned to stop worrying and love computational biology, Melbourne
- Million Veterans Project Retreat, Integrative omics analysis, Downing College, Cambridge</t>
  </si>
  <si>
    <t>https://sysgenresearch.org/</t>
  </si>
  <si>
    <t>5c8a11be9f20e6.77090960-1</t>
  </si>
  <si>
    <t>grid.417815.e</t>
  </si>
  <si>
    <t>http://www.astrazeneca.co.uk/home</t>
  </si>
  <si>
    <t>The collaboration with AstraZeneca has two parts:
1) Using genomic and molecular information in the INTERVAL study to inform AstraZeneca's therapeutic target prioritisation. We aim:
a)	To systematically mine CEU's datasets for association signals in or near genes relevant to AZ targets to enable the creation of genetic scores that mimic therapeutic intervention
b)	To validate informative scores by identifying associations with relevant positive control outcomes, such as diseases, molecular biomarkers or traits.
c)	To assess the association of informative scores on a wide range of molecular and clinical outcomes to inform drug efficacy, on-target safety and/or alternative indications.
2)  Whole blood RNA sequencing in the INTERVAL study: we will validate whole blood mRNA sequencing from INTERVAL donors as a robust and scalable 'omics layer to add to the detailed genomic and molecular phenotyping that exists in these participants.</t>
  </si>
  <si>
    <t>Funding support of £480,000 and provided a list of high-priority therapeutic targets, with primary indications of interest, and supporting information across a number of domains of biological and clinical science.</t>
  </si>
  <si>
    <t>Presented results at the AstraZeneca Centre for Genomics Research Annual Collaborators in July 2018.
IGMM Seminar University of Edinburgh (Adam Butterworth) 
Received data from RNA sequencing of 4000 samples</t>
  </si>
  <si>
    <t>5e4ab46f0e2b69.59108947-1</t>
  </si>
  <si>
    <t>Collaboration with the Danish Blood donor Staphylococcus aureus carriage study</t>
  </si>
  <si>
    <t>F00005744</t>
  </si>
  <si>
    <t>Aarhus University</t>
  </si>
  <si>
    <t>DK</t>
  </si>
  <si>
    <t>Denmark</t>
  </si>
  <si>
    <t>Århus</t>
  </si>
  <si>
    <t>Århus Kommune, Central Jutland</t>
  </si>
  <si>
    <t>grid.7048.b</t>
  </si>
  <si>
    <t>http://www.au.dk/en/</t>
  </si>
  <si>
    <t>We have initiated a collaboration with Professor Christian Erikstrup who leads the Danish  Blood donor Staphylococcus aureus carriage study which is a parallel effort (with important methodological differences) to our own CARRIAGE study. We have agreed to collaborate by sharing questionnaires and laboratory methods to enable future joint analysis. My lab team will host a researcher from Professor Erikstrup's team to show him our laboratory methods.</t>
  </si>
  <si>
    <t>The collaboration with Professor Christian Erikstrup will enable sharing of data to allow for increased statical power in joint analysis.</t>
  </si>
  <si>
    <t>This collaboration was just initiated in January 2020 so no outcomes have yet occurred.</t>
  </si>
  <si>
    <t>5e4fe32bf3df69.88535230-1</t>
  </si>
  <si>
    <t>BioMarin: INTERVAL Metabolon metabolomics and WGS data</t>
  </si>
  <si>
    <t>X00000293</t>
  </si>
  <si>
    <t>The Wellcome Trust Sanger Institute</t>
  </si>
  <si>
    <t>grid.10306.34</t>
  </si>
  <si>
    <t>http://www.sanger.ac.uk/</t>
  </si>
  <si>
    <t>Providing 5000 INTERVAL plasma samples from INTERVAL study.</t>
  </si>
  <si>
    <t>Sanger will perform GWAS and gene burden analyses on INTERVAL participants against al metabolites measured in the platform.</t>
  </si>
  <si>
    <t>Processed metabolomic data of 5000 samples</t>
  </si>
  <si>
    <t>5e4fe32bf3df69.88535230-2</t>
  </si>
  <si>
    <t>F00035653</t>
  </si>
  <si>
    <t>BioMarin Pharmaceutical</t>
  </si>
  <si>
    <t>grid.422932.c</t>
  </si>
  <si>
    <t>http://www.biomarin.com/</t>
  </si>
  <si>
    <t>5e4feaca903989.02780508-1</t>
  </si>
  <si>
    <t>Proteomics</t>
  </si>
  <si>
    <t>X00000345</t>
  </si>
  <si>
    <t>grid.5379.8</t>
  </si>
  <si>
    <t>http://www.manchester.ac.uk/</t>
  </si>
  <si>
    <t>Availability of plasma samples from INTERVAL samples. Analysis of data.</t>
  </si>
  <si>
    <t>Processing samples. Analysis of data.</t>
  </si>
  <si>
    <t>200 samples have been processed, data currently analyses.</t>
  </si>
  <si>
    <t>5e66788cc6d911.43077947-1</t>
  </si>
  <si>
    <t>Accelerating Detection of Disease (ADD) Cohort - collaboration</t>
  </si>
  <si>
    <t>Provision of epidemiological advice on study design, biospecimen collection protocol and contribution of experience from UK Biobank.</t>
  </si>
  <si>
    <t>Expertise in genomics, Biobanking, pharmacogenetics.</t>
  </si>
  <si>
    <t>ongoing collaboration - pilot planned</t>
  </si>
  <si>
    <t>5e66788cc6d911.43077947-2</t>
  </si>
  <si>
    <t>X00000230</t>
  </si>
  <si>
    <t>Queen Mary University of London</t>
  </si>
  <si>
    <t>grid.4868.2</t>
  </si>
  <si>
    <t>http://www.qmul.ac.uk/</t>
  </si>
  <si>
    <t>5e66788cc6d911.43077947-3</t>
  </si>
  <si>
    <t>F00045233</t>
  </si>
  <si>
    <t>MRC Epidemiology Unit</t>
  </si>
  <si>
    <t>grid.415056.3</t>
  </si>
  <si>
    <t>http://www.mrc-epid.cam.ac.uk/</t>
  </si>
  <si>
    <t>5e66788cc6d911.43077947-4</t>
  </si>
  <si>
    <t>F00001798</t>
  </si>
  <si>
    <t>GlaxoSmithKline (GSK)</t>
  </si>
  <si>
    <t>F00008682</t>
  </si>
  <si>
    <t>Quantitative Sciences (GSK)</t>
  </si>
  <si>
    <t>5e66788cc6d911.43077947-5</t>
  </si>
  <si>
    <t>X00092850</t>
  </si>
  <si>
    <t>Genomics plc</t>
  </si>
  <si>
    <t>Contractually Confidential</t>
  </si>
  <si>
    <t>5e6903abe379c1.61100821-1</t>
  </si>
  <si>
    <t>Multi-omics consortium</t>
  </si>
  <si>
    <t>X00000325</t>
  </si>
  <si>
    <t>University of Dundee</t>
  </si>
  <si>
    <t>Dundee</t>
  </si>
  <si>
    <t>Dundee City, Scotland</t>
  </si>
  <si>
    <t>grid.8241.f</t>
  </si>
  <si>
    <t>http://www.dundee.ac.uk/</t>
  </si>
  <si>
    <t>My research team will bring scientific domain knowledge, epidemilogical and statistical skills and capacity, and populations cohorts totalling 80,000 participants that have been densely genotyped and phenotyped and are linked to electronic health records.</t>
  </si>
  <si>
    <t>Partners will bring scientific domain knowledge, epidemilogical and statistical skills and capacity, infrastructural computing expertise, and populations cohortsthat have been densely genotyped and phenotyped and are linked to electronic health records.</t>
  </si>
  <si>
    <t>The multi-omics consortium has been awarded £1.1M through HDR UK.</t>
  </si>
  <si>
    <t>5e6903abe379c1.61100821-2</t>
  </si>
  <si>
    <t>5e6903abe379c1.61100821-3</t>
  </si>
  <si>
    <t>5e6903abe379c1.61100821-4</t>
  </si>
  <si>
    <t>5e6903abe379c1.61100821-5</t>
  </si>
  <si>
    <t>5e6903abe379c1.61100821-6</t>
  </si>
  <si>
    <t>5e6a2cadea3323.39828882-1</t>
  </si>
  <si>
    <t>PGS Catalog</t>
  </si>
  <si>
    <t>Intellectual input to create a polgenic score catalogue has been led by Dr Inouye, support by Dr Lambert. Dr Lambert produced a prototype catalogue.</t>
  </si>
  <si>
    <t>The Wellcome Sanger Institute has funded a software developer to enhance and expand the polygenic score catalog. EBI have provided intellectual input, curation capacity and infrastructure (e.g. the Embassy Cloud for hosting the catalogue).</t>
  </si>
  <si>
    <t>A polgenic score catalog has been developed: http://www.pgscatalog.org/</t>
  </si>
  <si>
    <t>http://www.pgscatalog.org/</t>
  </si>
  <si>
    <t>5e6a2cadea3323.39828882-2</t>
  </si>
  <si>
    <t>5e6a2cadea3323.39828882-3</t>
  </si>
  <si>
    <t>5e666681d8abf3.13579608-1</t>
  </si>
  <si>
    <t>NIHR &amp; MRC Trials Methodology Research Partnership Executive Group</t>
  </si>
  <si>
    <t>X00000343</t>
  </si>
  <si>
    <t>Liverpool</t>
  </si>
  <si>
    <t>Liverpool, England</t>
  </si>
  <si>
    <t>grid.10025.36</t>
  </si>
  <si>
    <t>http://www.liv.ac.uk/</t>
  </si>
  <si>
    <t>Intellectual input and plans for further collaboration on future project. Member of the Executive Group (coordinated by University of Liverpool), co-chair of Health Informatics working group (co-chair from University of Leeds), co-chair of Statistical Analysis working group (co-chaired from Kings College London</t>
  </si>
  <si>
    <t>25 partner organisations around UK (not all listed at this stage), intellectual input and plans for further collaboration on future projects</t>
  </si>
  <si>
    <t>n/a</t>
  </si>
  <si>
    <t>5e666681d8abf3.13579608-2</t>
  </si>
  <si>
    <t>5e666681d8abf3.13579608-3</t>
  </si>
  <si>
    <t>5e666681d8abf3.13579608-4</t>
  </si>
  <si>
    <t>X00000340</t>
  </si>
  <si>
    <t>University of Leeds</t>
  </si>
  <si>
    <t>Leeds</t>
  </si>
  <si>
    <t>City and Borough of Leeds, England</t>
  </si>
  <si>
    <t>grid.9909.9</t>
  </si>
  <si>
    <t>http://www.leeds.ac.uk/</t>
  </si>
  <si>
    <t>5e666681d8abf3.13579608-5</t>
  </si>
  <si>
    <t>5e666681d8abf3.13579608-6</t>
  </si>
  <si>
    <t>F00003886</t>
  </si>
  <si>
    <t>Association of the British Pharmaceutical Industry</t>
  </si>
  <si>
    <t>5e6777bc9d62a7.70440098-1</t>
  </si>
  <si>
    <t>NIHR Health Informatics Collaborative (HIC) Cardiovascular Scientific Steering Group</t>
  </si>
  <si>
    <t>Health Informatics Collaborative Steering Group</t>
  </si>
  <si>
    <t>data sharing agreements between NHS Trusts</t>
  </si>
  <si>
    <t>5c59ba62a0bcc5.89536655-1</t>
  </si>
  <si>
    <t>Natural Resources Wales</t>
  </si>
  <si>
    <t>F00043951</t>
  </si>
  <si>
    <t>Cardiff</t>
  </si>
  <si>
    <t>Cardiff, Wales</t>
  </si>
  <si>
    <t>grid.421603.2</t>
  </si>
  <si>
    <t>https://naturalresources.wales/?lang=en</t>
  </si>
  <si>
    <t>Active engagement with NRW to ensure results from research help inform policy.</t>
  </si>
  <si>
    <t>Policy advice and an overview of past policy agendas related to green and blue space. Provide data held by NRW to project where licencing allows and share best practice in developing green infrastructure maps.</t>
  </si>
  <si>
    <t>None yet</t>
  </si>
  <si>
    <t>5e5e1d7a750a40.76547392-1</t>
  </si>
  <si>
    <t>CRESSH Built Environment Deep Learning Algorithms for Massachusetts (CRESSH-BEDLAM) Study</t>
  </si>
  <si>
    <t>F00005070</t>
  </si>
  <si>
    <t>Harvard Medical School</t>
  </si>
  <si>
    <t>grid.471403.5</t>
  </si>
  <si>
    <t>http://hms.harvard.edu/</t>
  </si>
  <si>
    <t>Applying deep learning methods to generate novel measures built environment based on street level images throughout Massachusetts.</t>
  </si>
  <si>
    <t>Provision of funding for the work, selection of metrics most relevant for health studies, making the metrics available to be used by all CRESSH (Center for Research on Environmental &amp; Social Stressors in Housing Across the Life Course) to enable their use in research by the community.</t>
  </si>
  <si>
    <t>No outputs yet - planned outputs for this year include datasets and publications.</t>
  </si>
  <si>
    <t>5e5e21b6958ce8.42722431-1</t>
  </si>
  <si>
    <t>Environmental influences on Child Health Outcomes (ECHO) Program - Developing Google Street View-based Metrics of Nature and Their Influence on Health.</t>
  </si>
  <si>
    <t>Using deep learning algorithms and pre-trained networks for computing built environment metrics for cities for Boston and New York to be used in ECHO cohort studies.</t>
  </si>
  <si>
    <t>Funding secured for the project. Estimating associations of image derived natural environment metrics with health using three ECHO cohorts (Project Viva, ACCESS, and PRISM). Health outcomes include prenatal depression, physical activity and sleep, adiposity, asthma, insulin resistance, and positive health. Disseminate the software toolkit to be used by other researchers and ECHO cohorts.</t>
  </si>
  <si>
    <t>No outputs yet - outputs to be reported next year.</t>
  </si>
  <si>
    <t>5e5e21b6958ce8.42722431-2</t>
  </si>
  <si>
    <t>F00009202</t>
  </si>
  <si>
    <t>Oregon State University</t>
  </si>
  <si>
    <t>Corvallis</t>
  </si>
  <si>
    <t>Benton County, Oregon</t>
  </si>
  <si>
    <t>grid.4391.f</t>
  </si>
  <si>
    <t>http://oregonstate.edu/</t>
  </si>
  <si>
    <t>5e612b626176c1.93916245-1</t>
  </si>
  <si>
    <t>Visual Fields in the LiGHT trial</t>
  </si>
  <si>
    <t>X00000054</t>
  </si>
  <si>
    <t>City, University of London</t>
  </si>
  <si>
    <t>F00031999</t>
  </si>
  <si>
    <t>Department of Optometry and Visual Science</t>
  </si>
  <si>
    <t>grid.28577.3f</t>
  </si>
  <si>
    <t>http://www.city.ac.uk</t>
  </si>
  <si>
    <t>This collaboration is focused on secondary analysis of data from the Laser in Glaucoma and Ocular Hypertension (LiGHT) trial, a major randomised controlled trial comparing two glaucoma treatment strategies. My role has been to lead the analysis of a particular set of visual function outcomes (visual fields). I extracted and combined data from the trial database and a bespoke decision support system, designed and conducted the statistical analysis and co-authored the first manuscript.</t>
  </si>
  <si>
    <t>The LiGHT trial is based at Moorfields and the chief investigator (Prof Gus Gazzard) and trial team provided access to the data and defined the main research questions. Prof David Crabb and his lab members at City, University of London advised on appropriate design of the complex statistical analyses. Both groups co-authored the manuscript.</t>
  </si>
  <si>
    <t>The first output from the work has been accepted for presentation at the Association of Research in Vision and Ophthalmology Annual Meeting in May 2020 (Baltimore, USA). The manuscript is currently under second stage review at the journal 'Ophthalmology'. Both of these routes to publication are high profile and it is likely that the paper will produce a substantial amount of interest.</t>
  </si>
  <si>
    <t>5e612b626176c1.93916245-2</t>
  </si>
  <si>
    <t>X00001153</t>
  </si>
  <si>
    <t>Moorfields Eye Hospital NHS Foundation Trust</t>
  </si>
  <si>
    <t>F00003044</t>
  </si>
  <si>
    <t>NIHR Moorfields Biomedical Research Centre</t>
  </si>
  <si>
    <t>grid.436474.6</t>
  </si>
  <si>
    <t>http://www.moorfields.nhs.uk/</t>
  </si>
  <si>
    <t>5e6640200e1fe4.19571089-1</t>
  </si>
  <si>
    <t>Nottingham Healthcare Trusts</t>
  </si>
  <si>
    <t>X00000220</t>
  </si>
  <si>
    <t>Nottingham University Hospitals NHS Trust</t>
  </si>
  <si>
    <t>grid.240404.6</t>
  </si>
  <si>
    <t>http://www.nuh.nhs.uk/</t>
  </si>
  <si>
    <t>Assisting in the developments of strategy and implementation to assist better use of clinical data</t>
  </si>
  <si>
    <t>Willingness to collaborate to improve healthcare</t>
  </si>
  <si>
    <t>None as of yet</t>
  </si>
  <si>
    <t>5e6640200e1fe4.19571089-2</t>
  </si>
  <si>
    <t>X00001172</t>
  </si>
  <si>
    <t>Nottinghamshire Healthcare NHS Trust</t>
  </si>
  <si>
    <t>grid.439378.2</t>
  </si>
  <si>
    <t>http://www.nottinghamshirehealthcare.nhs.uk/</t>
  </si>
  <si>
    <t>5e6640a8bd8c52.66129593-1</t>
  </si>
  <si>
    <t>Discover-NOW Health Data Research Hub</t>
  </si>
  <si>
    <t>Imperial College Health Partners</t>
  </si>
  <si>
    <t>Expertise in clinical epidemiology of common multifactorial diseases and assessment of environmental exposures and access to Small Area Health Statistics Unit health and environmental datasets.</t>
  </si>
  <si>
    <t>Project and data hub coordination and liaison with healthcare providers and services.</t>
  </si>
  <si>
    <t>ongoing collaboration</t>
  </si>
  <si>
    <t>https://www.hdruk.ac.uk/infrastructure/the-hubs/discover-now/</t>
  </si>
  <si>
    <t>5e6640a8bd8c52.66129593-2</t>
  </si>
  <si>
    <t>X00000872</t>
  </si>
  <si>
    <t>North West London Commissioning Hub</t>
  </si>
  <si>
    <t>5e6640a8bd8c52.66129593-3</t>
  </si>
  <si>
    <t>X00000397</t>
  </si>
  <si>
    <t>Imperial College Healthcare NHS Trust</t>
  </si>
  <si>
    <t>grid.417895.6</t>
  </si>
  <si>
    <t>http://www.imperial.nhs.uk/</t>
  </si>
  <si>
    <t>5e6780226ebc94.11711779-1</t>
  </si>
  <si>
    <t>Environment and Health Working Group</t>
  </si>
  <si>
    <t>The Environment and health working group is lead by Dr Rich Fry and Dr Gill Harper. The broad aim of the working group is to identify opportunities to deliver high quality research related to the Environment and Health under the Public Health theme led by Ronan Lyons.  Within this working group there is scope to explore some of the methodological challenges we face in geography and health and how we might address them as part of the HDR network.</t>
  </si>
  <si>
    <t>The inagural meeting was held in London at the Wellcome trust  on the 10th January where we discussed HDR UK priorities with time allocated so that each patner site could give an overview of the health data they work with and the types of research they conduct, or would like to conduct, in relation the environment and health.  We agreed broad terms of reference and strategic goals.</t>
  </si>
  <si>
    <t>Bid to the NIHR on mulit-morbidity in which the E&amp;H group led by Dr Rich Fry, contributed a work package (£750K).</t>
  </si>
  <si>
    <t>5e6780226ebc94.11711779-2</t>
  </si>
  <si>
    <t>5e6780226ebc94.11711779-3</t>
  </si>
  <si>
    <t>5e6780226ebc94.11711779-4</t>
  </si>
  <si>
    <t>5e678790665797.08836539-1</t>
  </si>
  <si>
    <t>Collaboration with University of Belgrade and Heliant Ltd.</t>
  </si>
  <si>
    <t>F00007630</t>
  </si>
  <si>
    <t>University of Belgrade</t>
  </si>
  <si>
    <t>RS</t>
  </si>
  <si>
    <t>Serbia</t>
  </si>
  <si>
    <t>Belgrade</t>
  </si>
  <si>
    <t>Central Serbia</t>
  </si>
  <si>
    <t>grid.7149.b</t>
  </si>
  <si>
    <t>http://www.bg.ac.rs/en/</t>
  </si>
  <si>
    <t>In collaboration with University of Belgrade and Heliant Ltd. King's is exploring the opportunities for deploying its Learning Health System technologies in Serbia. So far this has been focused on decision support systems, but we are now looking into making Serbian health data sets research ready through joining the OHDSI's OMOP partnership.</t>
  </si>
  <si>
    <t>Access to data and hospitals in Serbia, developer resources.</t>
  </si>
  <si>
    <t>Joint papers in JMIR Medical Informatics and AMIA conferences.</t>
  </si>
  <si>
    <t>5e678790665797.08836539-2</t>
  </si>
  <si>
    <t>Heliant Ltd.</t>
  </si>
  <si>
    <t>5e6a27dc527309.59543573-1</t>
  </si>
  <si>
    <t>Spatio-temporal modelling of environmental exposures</t>
  </si>
  <si>
    <t>F00033839</t>
  </si>
  <si>
    <t>Lazio Regional Health Service</t>
  </si>
  <si>
    <t>IT</t>
  </si>
  <si>
    <t>Italy</t>
  </si>
  <si>
    <t>Established the collaboration with several experts and institutions for the collection of data resources and development/application of machine learning methods to reconstruct high-resolution spatio-temporal maps of environmental exposures in the UK</t>
  </si>
  <si>
    <t>Data provision, technical assistance, expertise in modelling</t>
  </si>
  <si>
    <t>Multidisciplinary: remote sensing satellite products, re-analysis data repositories, machine learning, geospatial methods, epidemiology</t>
  </si>
  <si>
    <t>5e6a27dc527309.59543573-2</t>
  </si>
  <si>
    <t>X00000285</t>
  </si>
  <si>
    <t>Swiss Tropical &amp; Public Health Institute</t>
  </si>
  <si>
    <t>CH</t>
  </si>
  <si>
    <t>grid.416786.a</t>
  </si>
  <si>
    <t>http://www.swisstph.ch/</t>
  </si>
  <si>
    <t>5e6a27dc527309.59543573-3</t>
  </si>
  <si>
    <t>F00012734</t>
  </si>
  <si>
    <t>Ben-Gurion University of the Negev</t>
  </si>
  <si>
    <t>IL</t>
  </si>
  <si>
    <t>Israel</t>
  </si>
  <si>
    <t>Beersheba</t>
  </si>
  <si>
    <t>Southern District</t>
  </si>
  <si>
    <t>grid.7489.2</t>
  </si>
  <si>
    <t>http://in.bgu.ac.il/en</t>
  </si>
  <si>
    <t>5e6a27dc527309.59543573-4</t>
  </si>
  <si>
    <t>F00003956</t>
  </si>
  <si>
    <t>European Space Agency</t>
  </si>
  <si>
    <t>Paris</t>
  </si>
  <si>
    <t>Paris, Île-de-France</t>
  </si>
  <si>
    <t>grid.410379.8</t>
  </si>
  <si>
    <t>http://www.esa.int/ESA</t>
  </si>
  <si>
    <t>5e6a27dc527309.59543573-5</t>
  </si>
  <si>
    <t>F00014142</t>
  </si>
  <si>
    <t>European Centre for Medium Range Weather Forecasting ECMWF</t>
  </si>
  <si>
    <t>Reading</t>
  </si>
  <si>
    <t>Reading, England</t>
  </si>
  <si>
    <t>grid.42781.38</t>
  </si>
  <si>
    <t>http://www.ecmwf.int/</t>
  </si>
  <si>
    <t>5e69fadc190c09.75731099-1</t>
  </si>
  <si>
    <t>Industry partner for digital transformation in heart failure</t>
  </si>
  <si>
    <t>F00003326</t>
  </si>
  <si>
    <t>Medtronic</t>
  </si>
  <si>
    <t>grid.419673.e</t>
  </si>
  <si>
    <t>http://www.medtronic.com/us-en/index.html</t>
  </si>
  <si>
    <t>Through Health Innovation Manchester we have driven the GM-Medtronic partnership through methods, both digital transformation and business model innovation</t>
  </si>
  <si>
    <t>Medtronic is a global healthcare solutions company committed to improving the lives of people through medical technologies, services, and solutions with 84,000 employees across 160 countries. Medtronic works with new partners in new ways, and there is strong strategic alignment in delivering patient-focussed integrated technology solutions that improve patient experience and decrease healthcare utilisation whilst still improving outcomes. 
Medtronic has existing relationships with all the acute trusts in GM, and especially with Manchester Foundation Trust, and is leading on the engagement with the Trusts to manage the roll-out of the pathway.</t>
  </si>
  <si>
    <t>We have worked with Medtronic to refine the digital transformation model, including people process culture tools and technology. We have fed this approach to numerous meetings regionally, nationally and globally, both academic and trade missions on behalf on GM</t>
  </si>
  <si>
    <t>5e69fc1d478809.51723771-1</t>
  </si>
  <si>
    <t>NWEH collaboration</t>
  </si>
  <si>
    <t>Northwest Health</t>
  </si>
  <si>
    <t>Northwest eHealth</t>
  </si>
  <si>
    <t>We have contracted NWEH to provide specific services to support our project</t>
  </si>
  <si>
    <t>Our consortium also includes North West EHealth, an SME based in Greater Manchester with a global reputation as a market leader in the use of data for research and clinical trials. North West EHealth have been granted funds through our Sprint.</t>
  </si>
  <si>
    <t>The collaboration has led to algorithms to detect patients with heart failure.</t>
  </si>
  <si>
    <t>5e5f6f4fd2d750.35521798-1</t>
  </si>
  <si>
    <t>Developing an integrated data repository and analysis platform to maximise the impact of large-scale cancer cohort studies.</t>
  </si>
  <si>
    <t>X00094354</t>
  </si>
  <si>
    <t>Databiology</t>
  </si>
  <si>
    <t>San Francisco</t>
  </si>
  <si>
    <t>City and County of San Francisco, California</t>
  </si>
  <si>
    <t>www.databiology.com/</t>
  </si>
  <si>
    <t>Resolved:Cleaned</t>
  </si>
  <si>
    <t>This collaboration is based on the use of two world class clinical studies on prostate cancer (ProtecT and ProMPT) - both led by Prof Hamdy at the University of Oxford. The ProtecT trial has to date a median of 13-year follow-up. In the study, every participant was asked to donate biological samples including blood products and tissues for research, so that new diagnostic and prognostic tests can be developed, and men with aggressive disease can be treated early. The collection spans over 80,000 participants in 9 UK centres, and complex data includes the standard clinico-pathological diagnosis and follow-up after treatment. This collection of biosamples is one of the most precious in the world to study the biology of prostate cancer and requires a sophisticated digital platform to optimise the collection and linked data and allow it to be used for future research. 
In collaboration with Databiology Ltd, the team has developed a 'one-go-to place' for prostate cancer researchers through the curation and cataloguing of collections of heterogenous datasets held in various locations and associated with the ProMPT and ProtecT clinical studies. The team has also replicated past and present research to demonstrate the utility and capability of the repository as a source of unique data and insights on the disease and its progression to further aid earlier diagnostics and more effective treatment pathways.</t>
  </si>
  <si>
    <t>The Databiology team has developed and populated a sophisticated digital repository and secure data sharing infrastructure comprising of 42 data tables with over 140,000 patients:
1. Cleaned, curated, catalogued using meaningful meta data;
2. Ontology mapping ensures all relevant data to a search query is findable to maximise the researcher's ability to interrogate maximum data;
3. Repository is searchable and can be analysed in many different forms to find patterns and associations within and across the data sets (clinical, longitudinal, Omics, Imaging etc.);
4. It is reproducible and version-controlled.
5. Access is controlled by user and role to support collaboration and data sharing in a controlled environment where a full audit trail is maintained as to who did what and when, ensuring compliance can be maintained regarding consents.</t>
  </si>
  <si>
    <t>The Exemplar will enable an existing cohort with more than 10 years' follow-up to be tracked, making it the most comprehensive prostate cancer data in the world. The platform could act as a model for other conditions, whereby clinical data including follow-up, the natural history of diseases, effect of interventions, are integrated to information from experimental analyses, to data-mine simultaneously conventional and research findings. This will have a direct impact on the quality of the research undertaken, will speed up findings and the development of new assays and therapeutic manipulations, helping the research community to improve patient outcomes.</t>
  </si>
  <si>
    <t>https://www.hdruk.ac.uk/projects/integrated-data-repository-of-cancer-studies/</t>
  </si>
  <si>
    <t>CoEPtQWG1Js-1</t>
  </si>
  <si>
    <t>NIHR BioResource</t>
  </si>
  <si>
    <t>X00000224</t>
  </si>
  <si>
    <t>Oxford University Hospitals NHS Foundation Trust</t>
  </si>
  <si>
    <t>F00003054</t>
  </si>
  <si>
    <t>NIHR Oxford Biomedical Research Centre</t>
  </si>
  <si>
    <t>grid.410556.3</t>
  </si>
  <si>
    <t>http://www.ouh.nhs.uk/</t>
  </si>
  <si>
    <t>Cambridge BRC is lead for the collaboration involving 7 BRC/Us.</t>
  </si>
  <si>
    <t>Each BRC/U is establishing a local BioResource, and collectively these will provide a geographically spread cohort of volunteers recallable for research by genotype or phenotype.</t>
  </si>
  <si>
    <t>Support for investigator and industry led research studies.</t>
  </si>
  <si>
    <t>http://bioresource.nihr.ac.uk/</t>
  </si>
  <si>
    <t>CoEPtQWG1Js-2</t>
  </si>
  <si>
    <t>F00018794</t>
  </si>
  <si>
    <t>NIHR Comprehensive Biomedical Research Centre</t>
  </si>
  <si>
    <t>CoEPtQWG1Js-3</t>
  </si>
  <si>
    <t>F00025475</t>
  </si>
  <si>
    <t>NIHR Comprehensive Biomedical Research Centre, Guy's and St Thomas</t>
  </si>
  <si>
    <t>CoEPtQWG1Js-4</t>
  </si>
  <si>
    <t>F00045459</t>
  </si>
  <si>
    <t>University College London Hospital</t>
  </si>
  <si>
    <t>F00017910</t>
  </si>
  <si>
    <t>CoEPtQWG1Js-5</t>
  </si>
  <si>
    <t>F00003078</t>
  </si>
  <si>
    <t>Biomedical Research Centre for Mental Health and Dementia Unit (BRC/U)</t>
  </si>
  <si>
    <t>CoEPtQWG1Js-6</t>
  </si>
  <si>
    <t>F00004408</t>
  </si>
  <si>
    <t>NIHR Biomedical Research Unit, University Hospitals of Leicester NHS Trust</t>
  </si>
  <si>
    <t>d2VGVrtKqbH-1</t>
  </si>
  <si>
    <t>NIHR Cambridge Biomedical Research Centre</t>
  </si>
  <si>
    <t>Director</t>
  </si>
  <si>
    <t>Partnership with University of cambridge involves access to research infrastructure for biomedical research</t>
  </si>
  <si>
    <t>research outputs and impacts across 14 themes - see annual reports</t>
  </si>
  <si>
    <t>d2VGVrtKqbH-2</t>
  </si>
  <si>
    <t>5e6668b7a1bba6.64847597-1</t>
  </si>
  <si>
    <t>Global Hearts Initiative: Expanding the Evidence Base for Cardiovascular Disease Risk Factors</t>
  </si>
  <si>
    <t>F00001828</t>
  </si>
  <si>
    <t>Centers for Disease Control and Prevention (CDC)</t>
  </si>
  <si>
    <t>Atlanta</t>
  </si>
  <si>
    <t>Fulton County, Georgia</t>
  </si>
  <si>
    <t>grid.416738.f</t>
  </si>
  <si>
    <t>http://www.cdc.gov/</t>
  </si>
  <si>
    <t>Collaboration with Global Non-Communicable Disease Branch of the US Center of Disease Control. Funding from CDC-Foundation. Title 'Global Hearts Initiative: Expanding the Evidence Base for Cardiovascular Disease Risk Factors'. There is a formal agreement in place.</t>
  </si>
  <si>
    <t>academic partnership</t>
  </si>
  <si>
    <t>5e5a46d2a002d7.56094508-1</t>
  </si>
  <si>
    <t>Aridhia Informatics</t>
  </si>
  <si>
    <t>X00059273</t>
  </si>
  <si>
    <t>Aridhia Informatics Limited</t>
  </si>
  <si>
    <t>GOSH DRIVE provided  subject matter expertise and access to de identified patient data relevant to the study. Aridhia  informatics provided expertise regarding FHIR  architecture and the software engineering development process. This resulted in a joint working proof of principal of SMART on FHIR app,  and more importantly a playbook for how this can be scaled in a modular fashion.</t>
  </si>
  <si>
    <t>https://github.com/goshdrive/FHIRworks_2020</t>
  </si>
  <si>
    <t>5e66a4d5eda5c0.78884215-1</t>
  </si>
  <si>
    <t>Collaboration with North West Ambulance Service</t>
  </si>
  <si>
    <t>X00001165</t>
  </si>
  <si>
    <t>North West Ambulance Service NHS Trust</t>
  </si>
  <si>
    <t>grid.439367.c</t>
  </si>
  <si>
    <t>Project is focused on getting clinical data to paramedics to inform point of care decisions and reduce unnecessary conveyance to ED. This is a new collaboration between our group and NWAS</t>
  </si>
  <si>
    <t>Working on solutions to LInk servers to NWC LHCRE and enable information to flow to font line paramedics</t>
  </si>
  <si>
    <t>Outputs in development</t>
  </si>
  <si>
    <t>5c700db1115194.11329491-1</t>
  </si>
  <si>
    <t>2019-07-12</t>
  </si>
  <si>
    <t>The CARRIAGE Study</t>
  </si>
  <si>
    <t>F00011612</t>
  </si>
  <si>
    <t>Department of Medicine</t>
  </si>
  <si>
    <t>I am leading the day-to-day management of the CARRIAGE study which is a multidisciplinary project aimed at understanding the biological basis of persistent carriage by Staphylococcus aureus. To the collaboration I bring an expertise in the biology of S. aureus. I have been involved from the outset of this project, leading the study design and conception of the scientific goals and development of the methodology. I will supervise the laboratory work and data analysis.</t>
  </si>
  <si>
    <t>Professor Sharon Peacock (University of Cambridge): Professor Peacock is the lead PI on the CARRIAGE award funding and is an expert in S. aureus. She will contribute the overall study management and bring her expertise to the research question. Professor Peacock has been instrumental in conceiving and designing the CARRIAGE study and funding the preliminary work. Members of her group carried out the preliminary studies required to gain the Welcome Trust Collaborative Award (WTCA) funding to enable the full CARRIAGE study to be carried out. 
Professor John Danesh (University of Cambridge): Professor Danesh is a Co-PI on the CARRIAGE study and the WTCA. He is an expert in genetic epidemiology. He brings to the CARRIAGE study his expertise in the use of large cohort based studies for genomic epidemiology and provides access to the existing cohorts of blood donors that his group have developed (INTERVAL and COMPARE) and considerable biological resources that accompany them. He also brings expertise and resources essential for running the CARRIAGE study from within his research group including data management, statistics, running the study helpdesk.
Professor Julian Parkhill (Wellcome Sanger Institute): Professor Parkhill is an expert in bacterial genomics and is Co-PI on the CARRIAGE study and the WTCA. He brings his considerable expertise in bacterial genomics and specifically the analysis of low-complexity microbiome data. 
Dr Carl Anderson (Wellcome Sanger Institute): Dr Anderson is a statistical geneticist, and is Co-PI on the WTCA. He will bring his considerable expertise in conducting genome-wide association studies and one scale genetic mapping. His research group have developed a number methods will be directly applied to the CARRIAGE study. His gourd also will generate detailed maps of genetic variants associated with transcription and cell function in immune cell types. These QTLs can be readily colocalised with GWAS hits from the CARRIAGE study to identify effector genes and cell types underlying variation in S. aureus carriage.
Dr Joan Geoghegan (Trinity College Dublin): Dr Geoghegan is an expert in the molecular basis of colonisation and infection by identifying and characterising the S. aureus factors that promote bacterial adhesion, colonisation and immune evasion and is Co-PI on the WTCA. She will lead the experimental validation of the GWAS hits generated by the CARRIAGE study.</t>
  </si>
  <si>
    <t>Harrison, EM, Gleadall, NS, Ba, X, Danesh, J, Peacock, SJ &amp; Holmes, M. Validation of self-administered nasal swabs and postage for the isolation of Staphylococcus aureus. J Med Microbiol 65, 1434-1437, doi:10.1099/jmm.0.000381 (2016). This paper describes the validation of the use of self-nasal swabbing combined with postage to sample large numbers of participants and was required preliminary data.</t>
  </si>
  <si>
    <t>http://www.carriagestudy.org.uk</t>
  </si>
  <si>
    <t>5c700db1115194.11329491-2</t>
  </si>
  <si>
    <t>X00000502</t>
  </si>
  <si>
    <t>Trinity College Dublin</t>
  </si>
  <si>
    <t>IE</t>
  </si>
  <si>
    <t>Ireland</t>
  </si>
  <si>
    <t>Dublin</t>
  </si>
  <si>
    <t>Dublin City, Leinster</t>
  </si>
  <si>
    <t>grid.8217.c</t>
  </si>
  <si>
    <t>https://www.tcd.ie/</t>
  </si>
  <si>
    <t>5c5d790c9ade68.01462699-1</t>
  </si>
  <si>
    <t>KI-Medicine Solna</t>
  </si>
  <si>
    <t>X00038116</t>
  </si>
  <si>
    <t>Karolinska Institute</t>
  </si>
  <si>
    <t>F00011604</t>
  </si>
  <si>
    <t>Department of Medicine, Solna</t>
  </si>
  <si>
    <t>SE</t>
  </si>
  <si>
    <t>Sweden</t>
  </si>
  <si>
    <t>Stockholm</t>
  </si>
  <si>
    <t>Stockholms Kommun, Stockholm</t>
  </si>
  <si>
    <t>grid.4714.6</t>
  </si>
  <si>
    <t>http://ki.se/en/startpage</t>
  </si>
  <si>
    <t>Through this collaboration I manage the genetic and phenotypic datasets for a number of the datasets owned by Professor Anders Hamsten, Professor Ulf deFaire and Dr Bruna Gigante at Karolinska Institue. This enables deeper investigation of some research questions than otherwise possible, due to the extensive and detailed phenotyping available in these datasets. In addition I provide advice and support in studies that require gnetic analysis to members of the Cardiovascular Medicine group lead by Professor Per Eriksson. As I have a continued affiliation with this group the collaboration is informal. 
Whilst this collaboration was initiated before the funding was awarded, it is crucial to the research being funded by this award. The application for the award would not have been possible without this collaboration.</t>
  </si>
  <si>
    <t>Through this collaboration I am able to utilise the PROCARDIS, SCARFSHEEP and IMPROVE datasets for my research. As importantly, I have access to the expertise of the Cardiovascular Medicine group. This is wide ranging, from basic biology to clinical practice in cardio-metabolic disorders.</t>
  </si>
  <si>
    <t>Publications including:</t>
  </si>
  <si>
    <t>https://ki.se/en/orgid/478</t>
  </si>
  <si>
    <t>5c5d7bfd641488.57089244-1</t>
  </si>
  <si>
    <t>KI-Medicine Huddinge</t>
  </si>
  <si>
    <t>F00010868</t>
  </si>
  <si>
    <t>Department of Medicine, Huddinge</t>
  </si>
  <si>
    <t>I manage the genetic data for the GENIAL dataset. I provide advice on design and interpretation of genetic studies to Professor Peter Arner and Dr Ingrid Dahlman (Unit for Endocrinology and Diabetes). I have been co-applicant for funding for PhD students that Ingrid has applied for, whereby I would be a co-supervisor for the student. As I have an affiliation with Karolinska Institute (the Cardiovascular Medicine group), This is an informal collaboration. 
Whilst this collaboration was initiated before the funding was awarded, it is crucial to the research being funded by this award. The application for the award would not have been possible without this collaboration.</t>
  </si>
  <si>
    <t>I am able to utilise GENIAL genetic and phenotypic dataset for my research, which provides unique phenotyping and therefore ability to address questions in my research that would otherwise not be possible. I have access to the expertise of the group, who are world-leaders in adipose tissue biology and the impact it has on cardiometabolic diseases from basic biology and clinical perspectives. Ingrid is a co-aplicant on an application for a MRC DTP fellowship, whereby she would be a co-supervisor for the student and the student would conduct some of the PhD research in Ingrids lab.</t>
  </si>
  <si>
    <t>Publications</t>
  </si>
  <si>
    <t>https://ki.se/en/orgid/136729</t>
  </si>
  <si>
    <t>5e37ef2cbd5cd2.74866644-1</t>
  </si>
  <si>
    <t>Centro Cardiologico Monzino</t>
  </si>
  <si>
    <t>X00071060</t>
  </si>
  <si>
    <t>Monzino Cardiology Center</t>
  </si>
  <si>
    <t>Milano</t>
  </si>
  <si>
    <t>Città metropolitana di Milano, Lombardy</t>
  </si>
  <si>
    <t>grid.418230.c</t>
  </si>
  <si>
    <t>http://www.cardiologicomonzino.it/Pages/Default.aspx</t>
  </si>
  <si>
    <t>I manage a dataset that is jointly owned by CCM and Karolinska Insitutet. This involves securely storing the data, updating as and when required and sharing the data.  For genetic studies using this data I am consulted for design and analysis input. I conduct my own studies on the data, in collaboration with all partners. 
The Italian partners have recently sent a PhD student to our group to learn from me how to conduction and interpret genetic studies.</t>
  </si>
  <si>
    <t>The partners in Italy were instrumental in setting up the collaboration and collection of the data. They continue to work with the data, both to improve the coverage and depth of data, but also to conduct studies on the data.</t>
  </si>
  <si>
    <t>This collaboration is multidisciplinary, including clinical, epidemiological, statistical and genetic components. Outputs from this collaboration are primarily scientific papers, typically 5-10 a year for the collaborative group.</t>
  </si>
  <si>
    <t>5c87cfbf4db669.28277861-1</t>
  </si>
  <si>
    <t>Wisconsin-Keller</t>
  </si>
  <si>
    <t>F00005542</t>
  </si>
  <si>
    <t>University of Wisconsin-Madison</t>
  </si>
  <si>
    <t>X00045727</t>
  </si>
  <si>
    <t>Department of Biochemistry</t>
  </si>
  <si>
    <t>Madison</t>
  </si>
  <si>
    <t>Dane County, Wisconsin</t>
  </si>
  <si>
    <t>grid.14003.36</t>
  </si>
  <si>
    <t>http://www.wisc.edu/</t>
  </si>
  <si>
    <t>Ontology-driven mapping of mouse traits to human phenotypes, and derivation of human GWAS SNP data associated with mapped mouse traits.</t>
  </si>
  <si>
    <t>Identification of mouse QTL associated with lifestyle disease-related traits, and statistical analysis to determine if human loci that are syntenic to mouse QTL are enriched with lifestyle disease-related SNPs.</t>
  </si>
  <si>
    <t>This work was undertaken by a multi-disciplinary team of mouse and human genetics researchers, bioinformaticians and biostatisticians.  A manuscript describing this work is published in The Journal of Clinical Investigation (DOI: 10.1172/JCI129143).</t>
  </si>
  <si>
    <t>5c88bec0d0af82.32135801-1</t>
  </si>
  <si>
    <t>MRC-Tox</t>
  </si>
  <si>
    <t>F00010340</t>
  </si>
  <si>
    <t>MRC Toxicology Unit</t>
  </si>
  <si>
    <t>grid.415068.e</t>
  </si>
  <si>
    <t>http://tox.mrc.ac.uk/</t>
  </si>
  <si>
    <t>Development of new methods for semantically integrating, displaying and interrogating translational profile data.  Co-lead on the project direction.</t>
  </si>
  <si>
    <t>Provides translational status data of human mRNAs under differing conditions, and defines the community requirements for a system to share translational profiles.  Co-lead on the project direction.</t>
  </si>
  <si>
    <t>We are testing new approaches to integrating and publicly sharing translational profile data, building up to a working system for the open discovery of such data.</t>
  </si>
  <si>
    <t>5c891730ab4999.09519767-1</t>
  </si>
  <si>
    <t>Leicester-BRC</t>
  </si>
  <si>
    <t>X00061341</t>
  </si>
  <si>
    <t>NIHR Leicester Biomedical Research Centre</t>
  </si>
  <si>
    <t>Leicester</t>
  </si>
  <si>
    <t>City of Leicester, England</t>
  </si>
  <si>
    <t>Development of strategies for the semantic integration of clinical research data across the BRC disease themes.</t>
  </si>
  <si>
    <t>Provides access to N3 (latterly HSCN) and clinical research data.  Defines the requirements and parameters of data harmonisation and integration.</t>
  </si>
  <si>
    <t>Current outputs have included the development of application ontologies for collecting primary care data, local informatics strategy contributions to enable the cataloguing of cohort data, and establishment of local data discovery software to enable researchers to identify cohorts across disease themes.  This work has involved a multi-disciplinary team of clinicians, bioinformaticians and NHS clinical informaticians.</t>
  </si>
  <si>
    <t>5c87abc1d10206.51997496-1</t>
  </si>
  <si>
    <t>Prediction of complications of diabetes using primary care electronic health records</t>
  </si>
  <si>
    <t>Department of Applied Mathematics and Theoretical Physics</t>
  </si>
  <si>
    <t>This is collaboration between myself, Dr. Manjinder Sandhu, Department of Medicine, University of Cambridge, Prof. Mihaela van der Schaar (Department of Applied Mathematics and Theoretical Physics, University of Cambridge), Prof. Sobha Sivaprasad  (Moorfield's Eye Hospital and University College London), Prof. John Robson (the Clinical Effectiveness Group, Queen Mary University of London) and ResearchOne (an electronic health record provider) to develop prediction scores for diabetes and complications of diabetes among diabetics. These data include two primary care datasets: anonymised data on ~3 million nationally representative individuals with a median follow up of 14 years from primary care records and anonymised EHR data from the London region with follow up for 5-10 yrs. In the context of this collaboration, we plan to develop methods to optimise prediction of diabetes related outcomes among individuals, with the objective to develop and publish prediction scores for diabetes related outcomes in this rich longitudinal data. The ResearchOne dataset will be used for algorithmic development, with the CEG data being used for validation.</t>
  </si>
  <si>
    <t>In the context of this project, my collaborators have have extracted relevant data on metabolic profiles, lifestyle, outcomes, clinic visits, follow up, medication, and diagnostic data from 3 million individuals across the UK who have not opted out of anonymised data being used for research purposes. They have also provided data dictionaries to facilitate harmonisation and curation of data. This is a rich longitudinal data spanning a median of 14 years that provides the opportunity to understand predictors of diabetes risk, and complications, as well as using statistical and machine learning approaches to develop predictive algorithms for disease and complications. Prof Sivaprasad's team has provided important clinical input into the development of these algorithms. Prof. van der Schaar's team has input into the development of deep learning algorithms for longitudinal data. Dr. Manjinder Sandhu's group has also been involved in population health epidemiology and has provided expertise in population epidemiology, and high performance computation.</t>
  </si>
  <si>
    <t>The output of this collaboration has been access to a curated anonymised dataset of primary health care data on &gt;3 million individuals that has been shared with myself as part of HDR UK for development and assessment of algorithms for predictive analytics. This collaboration is multi-disciplinary, with ResearchOne providing expertise in interpretation of EHR data, Dr. Manjinder's team specialising in population health epidemiology and high performance computation.</t>
  </si>
  <si>
    <t>5c87abc1d10206.51997496-2</t>
  </si>
  <si>
    <t>Clinical Effectiveness Group</t>
  </si>
  <si>
    <t>5c87abc1d10206.51997496-3</t>
  </si>
  <si>
    <t>X00058702</t>
  </si>
  <si>
    <t>Moorfields Eye Hospital</t>
  </si>
  <si>
    <t>grid.439257.e</t>
  </si>
  <si>
    <t>5c8726b89301b4.10783658-1</t>
  </si>
  <si>
    <t>EPIC-Norfolk</t>
  </si>
  <si>
    <t>F00012116</t>
  </si>
  <si>
    <t>Institute of Metabolic Science (IMS)</t>
  </si>
  <si>
    <t>grid.470900.a</t>
  </si>
  <si>
    <t>http://www.ims.cam.ac.uk/</t>
  </si>
  <si>
    <t>Conducted the largest genetic analysis of non targetted metabolomics to date in collaboration with the partners listed above. The outcomes of this research is now being prepared for publication in a high impact journal.</t>
  </si>
  <si>
    <t>EPIC-Norfolk contributed approximately 12,000 samples to the genetic analysis. Prof. Karsten Suhre provided extensive advise on research, Dr. Gabi Kastenmüller and Dr. Johannes Raffler provided computation biology support to develop a webserver for the dissemination of results.</t>
  </si>
  <si>
    <t>2018 Charles J. Epstein Trainee Award for Excellence in Human Genetics Research Finalist for the presentation of the research work - Genetic Architecture of Human Plasma Metabolome. The study identified approximately 2,500 unique genetic variants - blood metabolite association and discovered many novel pathways that are under genetic control.</t>
  </si>
  <si>
    <t>5c8726b89301b4.10783658-2</t>
  </si>
  <si>
    <t>F00033957</t>
  </si>
  <si>
    <t>Weill Cornell Medical College in Qatar</t>
  </si>
  <si>
    <t>QA</t>
  </si>
  <si>
    <t>Qatar</t>
  </si>
  <si>
    <t>grid.416973.e</t>
  </si>
  <si>
    <t>http://qatar-weill.cornell.edu/</t>
  </si>
  <si>
    <t>5c8726b89301b4.10783658-3</t>
  </si>
  <si>
    <t>F00029047</t>
  </si>
  <si>
    <t>Helmholtz Zentrum München</t>
  </si>
  <si>
    <t>DE</t>
  </si>
  <si>
    <t>Germany</t>
  </si>
  <si>
    <t>Munich</t>
  </si>
  <si>
    <t>Upper Bavaria, Bavaria</t>
  </si>
  <si>
    <t>grid.4567.0</t>
  </si>
  <si>
    <t>http://www.helmholtz-muenchen.de/en/index.html</t>
  </si>
  <si>
    <t>5c8726b89301b4.10783658-4</t>
  </si>
  <si>
    <t>grid.152326.1</t>
  </si>
  <si>
    <t>http://www.vanderbilt.edu/</t>
  </si>
  <si>
    <t>5e5ce78fe3e419.36746108-1</t>
  </si>
  <si>
    <t>Systematic characterisation of non-alcoholic fatty liver disease loci</t>
  </si>
  <si>
    <t>F00024133</t>
  </si>
  <si>
    <t>Pfizer Inc</t>
  </si>
  <si>
    <t>grid.410513.2</t>
  </si>
  <si>
    <t>http://www.pfizer.com/</t>
  </si>
  <si>
    <t>Using multi-omics data from INTERVAL Bioresource, I performed the fine-mapping of non-alcoholic fatty liver disease (NAFLD) loci to identify the biomolecular pathways associated with genes identified as associated with the outcome.</t>
  </si>
  <si>
    <t>Genetic association with NAFLD was obtained from 23andMe through Pfizer's collaboration with 23andMe. Dr. Eric Fauman, Senior Scientific Director at Pfizer is jointly leading the work on biochemical characterization of biomolecular pathways.</t>
  </si>
  <si>
    <t>The results are currently being reviewed. Details of the outcome will be reported in 2020.</t>
  </si>
  <si>
    <t>5e5ce8cd2e4ef0.51344082-1</t>
  </si>
  <si>
    <t>Metabolomic Age prediction</t>
  </si>
  <si>
    <t>X00000506</t>
  </si>
  <si>
    <t>Leiden University Medical Center</t>
  </si>
  <si>
    <t>NL</t>
  </si>
  <si>
    <t>Netherlands</t>
  </si>
  <si>
    <t>Leiden</t>
  </si>
  <si>
    <t>Gemeente Leiden, South Holland</t>
  </si>
  <si>
    <t>grid.10419.3d</t>
  </si>
  <si>
    <t>https://www.lumc.nl/?setlanguage=English&amp;setcountry=en</t>
  </si>
  <si>
    <t>Joint supervision of PhD project performed by Mr. Tariq Faqui with Dr. Dennis-Mook Kanamori on the project entitled: Metabolomic Age prediction</t>
  </si>
  <si>
    <t>Study Proposal: Metabolomic Age prediction 
Analyses lead: Mr. Tariq Faquih
Supervisors: Dr. Praveen Surendran, Dr. Dennis Mook-Kanamori
1.	Background
The biological rate of aging is a major risk factor for a multitude of diseases [1, 2] and is a complex and multifactorial process that is influenced by genetic factors, lifestyle influences and environmental factors [3-5]. It is evident that the rate of aging varies between individuals, wherein some individuals are able to live for longer without age-related disability and diseases compared to individuals in the same age group [3]. Human longevity is a genetically heritable trait observed to be clustered within some families [5]. However, despite various genome-wide association studies [6-8], only the APOE and FOXO3A genes have consistently shown strong association with age [5, 9]. Hence, a variety of -omics technologies have been utilized to further study aging and identify novel biomarkers that are associated with longevity, [3, 4]. Such -omics approaches used for age studies include transcriptomics studies [10, 11],  methylomics/epigenomics [12], and metabolomic studies [4, 13-15]. Metabolomics is the study of the end products and by products of cell metabolism, i.e. metabolites. Thus, metabolomics provides a holistic representation of cell processes and disease phenotype that reflects the influences of both genetic and environmental factors. [16, 17]. Metabolomic research on ageing has demonstrated a correlation between age and alterations in metabolomic profiles in worms, flies, mice, and humans [4]. 
2.	Objective
The objective of this study is to identify a metabolites for prediction of biological age in a large scale cohort with a wide age range. Due to the vast range of ageing effects, we will use Metabolon's (Durham, North Carolina, USA) untargeted metabolomics platform to detect a broad range of endogenous and xenobiotic metabolites from various biochemical pathways. 
3.	Methods
The data will be split to training and testing sets. LASSO or RIDGE regression analysis method will be used to select the metabolites relevant for predicating biological age in the training set followed by 10-fold cross validation. Subsequently the metabolite model will be used with the testing set for evaluation. Due to the large number of metabolites, we believe LASSO or RIDGE would be a suitable method for accommodating the large number of features (metabolites) while providing high prediction accuracy, and for reducing dimensionality and overfitting without inducing too much bias [18]. Finally, we will examine in various external follow-up studies whether the identified set of metabolites is predictive of earlier onset of a wide range disease. 
4.	Cohorts Involved:
Amonst others INTERVAL, CHARGE consortium
5.	References	
1.	North, B.J. and D.A. Sinclair, The intersection between aging and cardiovascular disease. Circ Res, 2012. 110(8): p. 1097-108.
2.	Broglio, S.P., et al., Cognitive decline and aging: the role of concussive and subconcussive impacts. 2012. 40(3): p. 138.
3.	Lopez-Otin, C., et al., The hallmarks of aging. Cell, 2013. 153(6): p. 1194-217.
4.	Hoffman, J.M., et al., Proteomics and metabolomics in ageing research: from biomarkers to systems biology. Essays Biochem, 2017. 61(3): p. 379-388.
5.	Brooks-Wilson, A.R.J.H.g., Genetics of healthy aging and longevity. 2013. 132(12): p. 1323-1338.
6.	Sebastiani, P., et al., Genetic signatures of exceptional longevity in humans. 2012. 7(1): p. e29848.
7.	Nebel, A., et al., A genome-wide association study confirms APOE as the major gene influencing survival in long-lived individuals. 2011. 132(6-7): p. 324-330.
8.	Deelen, J., et al., Genomewide association study identifies a single major locus contributing to survival into old age; the APOE locus revisited. 2011. 10(4): p. 686-698.
9.	Perls, T., et al., Exceptional familial clustering for extreme longevity in humans. 2000. 48(11): p. 1483-1485.
10.	Peters, M.J., et al., The transcriptional landscape of age in human peripheral blood. Nat Commun, 2015. 6: p. 8570.
11.	Passtoors, W.M., et al., Transcriptional profiling of human familial longevity indicates a role for ASF1A and IL7R. PLoS One, 2012. 7(1): p. e27759.
12.	Hannum, G., et al., Genome-wide methylation profiles reveal quantitative views of human aging rates. 2013. 49(2): p. 359-367.
13.	Menni, C., et al., Metabolomic markers reveal novel pathways of ageing and early development in human populations. 2013. 42(4): p. 1111-1119.
14.	Hertel, J., et al., Measuring Biological Age via Metabonomics: The Metabolic Age Score. J Proteome Res, 2016. 15(2): p. 400-10.
15.	Martin, F.J., I. Montoliu, and M. Kussmann, Metabonomics of ageing - Towards understanding metabolism of a long and healthy life. Mech Ageing Dev, 2017. 165(Pt B): p. 171-179.
16.	Rattray, N.J.W., et al., Beyond genomics: understanding exposotypes through metabolomics. Hum Genomics, 2018. 12(1): p. 4.
17.	Alonso, A., S. Marsal, and A. Julia, Analytical methods in untargeted metabolomics: state of the art in 2015. Front Bioeng Biotechnol, 2015. 3: p. 23.
18.	Fonti, V. and E. Belitser, Feature selection using LASSO. 2017.</t>
  </si>
  <si>
    <t>Analyses performed last month and the results are currently being reviewed. A full summary of findings including outcomes will be reported in Q4 2020.</t>
  </si>
  <si>
    <t>5e5ceaaa5e17f9.36489520-1</t>
  </si>
  <si>
    <t>INTERVAL Glycomics pilot-study</t>
  </si>
  <si>
    <t>Genos d.o.o. Borongajska cesta 83h 10000 Zagreb Croatia</t>
  </si>
  <si>
    <t>Unresolved:Pending</t>
  </si>
  <si>
    <t>Cambridge BHF CRE Pump-Priming obtained by Dr. Praveen Surendran to perform IgG and total plasma N-Glycan measurement in 500 samples from the INTERVAL Bioresource</t>
  </si>
  <si>
    <t>Measurement of IgG and total plasma N-Glycans - Service</t>
  </si>
  <si>
    <t>Sample selection is ongoing. Measurements, analyses, and output will be reported in Q1 2021.</t>
  </si>
  <si>
    <t>5c50694f671566.07614907-1</t>
  </si>
  <si>
    <t>Immunophenotyping of CRC at the Precision Medicine Centre Of Excellence/CR-UK Accelerator Award (Dr Alderdice/ Dr McArt/ Prof Manuel Salto-Tellez)</t>
  </si>
  <si>
    <t>X00000231</t>
  </si>
  <si>
    <t>Queen's University Belfast</t>
  </si>
  <si>
    <t>F00006836</t>
  </si>
  <si>
    <t>Centre for Cancer Research and Cell Biology</t>
  </si>
  <si>
    <t>grid.4777.3</t>
  </si>
  <si>
    <t>http://www.qub.ac.uk/</t>
  </si>
  <si>
    <t>Integrative analysis of molecular data from colorectal cancer patients using the in-house tool built at the McArt Lab (Atlas Correlation Explorer) by Dr Matthew Alderdice identified an exciting new marker which would be of immediate interest to Professor Manuel Salto-Tellez who is leading a CR-UK accelerator award at QUB focused in pan-cancer immunophenotyping and digital pathology.</t>
  </si>
  <si>
    <t>Professor Manuel Salto-Tellez and his team at the Precision Medicine Centre of Excellence have assessed the protein expression of the immune marker identified by Dr Matthew Alderdice using immunohistochmeistry and analysed it using objective digital pathology software</t>
  </si>
  <si>
    <t>The observation from the research facilitated by this collaboration will be presented at the international conference (American Association of Cancer Research 2019) and will be prepared for publication in a high-impact journal. This is a multi-disciplinary collaboration with researchers involved in image analysis, bioinformatics, computer science and digital pathology.</t>
  </si>
  <si>
    <t>5e552f7707ae10.67752465-1</t>
  </si>
  <si>
    <t>Adolescent mental health in schools collaboration with South London and Maudsley Mental Health Trust</t>
  </si>
  <si>
    <t>X00000261</t>
  </si>
  <si>
    <t>South London and Maudsley (SLAM) NHS Foundation Trust</t>
  </si>
  <si>
    <t>grid.37640.36</t>
  </si>
  <si>
    <t>http://www.slam.nhs.uk/</t>
  </si>
  <si>
    <t>I collaborating with data scientists and clinicians at South London and Maudsley NHS Trust to examine child and adolescent mental health (measured using Child and Adolescent Mental Health Services and Hospital attendance data) in South London, within school groups.  My contribution has been initiating the collaboration, devising the research question and tailoring it to the available data. This draws on my expertise in study design and analysis of longitudinal electronic health records.</t>
  </si>
  <si>
    <t>My collaborators have provided me with access to privileged data (with appropriate information governance processes in place) and specialist support to extract and analyse (e.g. natural language processing of free text in clinical documents) it.</t>
  </si>
  <si>
    <t>The collaboration beings together data scientists, epidemiologists, psychiatrists and education experts. The collaboration is still at a relatively early stage but we are drafting a small grant application to evaluate the impact of a whole school intervention on mental health outcomes.</t>
  </si>
  <si>
    <t>5c7fcc416ff663.26000699-1</t>
  </si>
  <si>
    <t>UKBB</t>
  </si>
  <si>
    <t>I am developing a data model based on i2b2/tranSMART to represent UKBB data within the software tranSMART.</t>
  </si>
  <si>
    <t>UK Biobank provided me access to the cardiovascular data collection in order to develop an i2b2/tranSMART data model.</t>
  </si>
  <si>
    <t>I am still on the process to create data models for the storage of cardiovascular datasets within tranSMART.</t>
  </si>
  <si>
    <t>5c8263587bb8b1.16241440-1</t>
  </si>
  <si>
    <t>European Clinical Research Infrastructure Network (ECRIN)</t>
  </si>
  <si>
    <t>X00061186</t>
  </si>
  <si>
    <t>European Clinical Research Infrastructure Network</t>
  </si>
  <si>
    <t>We included ECRIN as a Research Infrastructure provider on our CORBEL grant.</t>
  </si>
  <si>
    <t>ECRIN collaborate with us via the associated CORBEL grant.
ECRIN sets up the legal framework where European cardiovascular datasets can be reused for our project.</t>
  </si>
  <si>
    <t>No output available yet, once that the project is still ongoing.</t>
  </si>
  <si>
    <t>5c8264fb280499.39125222-1</t>
  </si>
  <si>
    <t>European research infrastructure for biobanking and biomolecular resources (BBMRI-ERIC)</t>
  </si>
  <si>
    <t>F00037259</t>
  </si>
  <si>
    <t>Biobanking and Biomolecular Resources Research Infrastructure</t>
  </si>
  <si>
    <t>AT</t>
  </si>
  <si>
    <t>Austria</t>
  </si>
  <si>
    <t>grid.450509.d</t>
  </si>
  <si>
    <t>http://bbmri-eric.eu/</t>
  </si>
  <si>
    <t>We included BBMRI-ERIC as a Research Infrastructure provider on our CORBEL grant.</t>
  </si>
  <si>
    <t>BBMRI-ERIC collaborate with us via the associated CORBEL grant.
BBMRI-ERIC will search across different biobanks and data collections for datasets containing the cardiovascular data (EHR, OMICS, CT/MRI images);</t>
  </si>
  <si>
    <t>BBMRI provided us with a list of biobanks containing relevant datasets for our CORBEL grant.</t>
  </si>
  <si>
    <t>5c8268a7144280.87846353-1</t>
  </si>
  <si>
    <t>European infrastructure for translational medicine (EATRIS)</t>
  </si>
  <si>
    <t>We included EATRIS as a Research Infrastructure provider on our CORBEL grant.</t>
  </si>
  <si>
    <t>EATRIS collaborate with us via the associated CORBEL grant. 
EATRIS will provide support into setting a dedicated translational bioinformatics platform (tranSMART) for the storage of imaging data linked to corresponding raw files sitting on XNAT.</t>
  </si>
  <si>
    <t>5c826e220362d8.01098926-1</t>
  </si>
  <si>
    <t>ELIXIR</t>
  </si>
  <si>
    <t>F00035737</t>
  </si>
  <si>
    <t>We included ELIXIR as a Research Infrastructure provider on our CORBEL grant.</t>
  </si>
  <si>
    <t>ELIXIR collaborate with us via the associated CORBEL grant.
ELIXIR will support the development of our data management plan as well as provide services and tools for the integration of datasets based on a tranSMART data warehouse.</t>
  </si>
  <si>
    <t>5c864a57451666.96418780-1</t>
  </si>
  <si>
    <t>Discovery dataset for pancreatic cancer epidemiology</t>
  </si>
  <si>
    <t>East London Health and Care Partnership</t>
  </si>
  <si>
    <t>NHS Discovery East London Programme</t>
  </si>
  <si>
    <t>The Discovery East London is a partnership programme across the inner north-east London, aiming to establish, deliver and manage a secure data service with linked combined identifiable clinical data from all systems supporting direct health care in East London.  The clinical dataset is designed to use data by third parties such as academics to support research.
For the purposes of this research project, an application was submitted to the Discovery Programme Board in January 2019 for a subscription to the identifiable primary care data using Discovery. The application was provisionally approved in February 2019 for the provision of identifiable clinical data, in line with the Data Protection and Security protocols and governance principles applicable to the use of Discovery datasets. Upon receiving NHS CAG and HRA approval in Janaury 2020 for accessing relevant patients' identifiable clinical data without their consent under this project, Discovery provisional support has been extended to full support.
The Discovery Programme Board will be supplied with a periodic update on the way that their data is being used, and the findings of the research. This will aid the Discovery Programme in building demonstrable evidence of how Discovery data has added value in the generation of research insights and ultimately clinical benefits in the health and care system.</t>
  </si>
  <si>
    <t>Discovery will provide a defined set of clinical data available for patients reported in the GP data (i.e, in East London CCGs) who have been diagnosed with pancreatic cancers and pancreatico-biliary diseases attending at Barts Health NHS Trust hospitals between 2007 and 2021. The clinical dataset requested include information on Basic Demography, Diagnosis, Procedures, Medical Conditions, Prescribed Medications, Lifestyle, Family History, Laboratory and Test Results. The project is expected to receive clinical data every five months in six batches between March 2020 and June 2022. The data will provide the basis for case-control study aiming towards discovering and evaluating novel and known risk factors associated with Pancreatic Cancer.</t>
  </si>
  <si>
    <t>No outcome yet.</t>
  </si>
  <si>
    <t>https://discoverydataservice.org/Content/Use_cases.htm</t>
  </si>
  <si>
    <t>5c86889cbdaa40.07899625-1</t>
  </si>
  <si>
    <t>BPTB dataset for pancreatic cancer epidemiology</t>
  </si>
  <si>
    <t>Barts Pancreas Tissue Bank</t>
  </si>
  <si>
    <t>The Barts Pancreas Tissue Bank (BPTB) is a vital resource for researchers across the world providing access to a multitude of specimen types from pancreas disease and cancer patients as well as healthy controls. The samples are mainly collected from the Royal London Hospital and curated at Barts Cancer Institute. BPTB has been used to model and tests systems for the national collaborative venture Pancreatic Cancer Research Fund Tissue Bank (PCRFTB). BPTB has a defined and relatively stable clinical data structure in place with content received from patient questionnaire forms and manually extracted secondary care EHR data.
The clinical data from the BPTB patient cohort has been used as pilot for this research project. The BPTB Operations Board is being supplied with a periodic update on the way that their data is being used, and the findings. This will aid the BPTB, and in turn PCRFTB, in building demonstrable evidence of how the tissue bank data has added value in the generation of research insights and ultimately clinical benefits in the domain of pancreatic cancer. 
The preliminary data quality control step has already been useful for comparing manually collected clinical data against the automated collection of structured electronic health record (EHR) data, identified sources of discordance and helped develop strategies for creating of a gold-standard clinical dataset through validation-verification-completion.</t>
  </si>
  <si>
    <t>Access to data: The clinical data from the BPTB patient cohort, which represents a smaller subset of the estimated patient cohort for this research project, has been used to evaluate the feasibility and improve upon the study design prior to performance of the full-scale research project. The pilot data is being used to build an automated data processing workflow to cleanse, harmonise and integrate clinical data obtained from multiple sources to derive a well-annotated, non-redundant master dataset. 
Access to equipment: All the pilot and subsequent data storage, processing and analysis will be conducted on a dedicated state-of-the-art computer server that also hosts BPTB data. The machine is protected with dual layer network firewall provided by BCI and QMUL IT as per their security policy. 
Access to expertise: The collaboration allows to utilise the expert knowledge of the tissue bank personnel, in particular, the clinical fellows, to consolidate the clinical reasoning behind the development of computational workflow.</t>
  </si>
  <si>
    <t>Research Tools &amp; Methods: HPB patient categorisation
Research Databases &amp; Models: HPB clinical dataset schema</t>
  </si>
  <si>
    <t>https://www.bartspancreastissuebank.org.uk</t>
  </si>
  <si>
    <t>5e5e492a9e46f4.32463476-1</t>
  </si>
  <si>
    <t>Barts Health Commissioning Data Sets and Unstructured data for Pancreatic cancer epidemiology</t>
  </si>
  <si>
    <t>The risk factors for PaC in multi-ethnic populations have not been well-defined. This study takes the unique opportunity to study PaC risk factors on a truly diverse multi-ethnic population of East London, whose secondary health care facilities are mostly covered by the hospitals within Barts Health NHS Trust. In particular, the Royal London Hospital has a renowned tertiary care establishment for hepato-pancreatico-biliary cancer, which is expected to provide the majority of the study participants.  Barts Health is also linked research partner of the host institute (Quee Mary University of London), and the study is aligned with the strategic focus of the institute. 
The research is expected to identify potential triggers for targeted screening and speeding up the diagnosis. This is a critical step in informing evidence-based clinical practice for the target population at East London, both affected with PaC and at potential risk. The success of this single-site study will also open the door for conducting the study on a broader regional or national scale.</t>
  </si>
  <si>
    <t>Access to study participants:
Given the high prevalence of Pancreatic Cancer in the tertiary care setting (1 in 20), the Trust have the advantage of providing appropriate control (positive and negative) and case-load for the research. We estimate ~250 new cases of PaC diagnosed each year on average within the estimated 2.5M population served by Barts Health. This gives an estimated ~3750 individual PaC patients over 15 years. A Control cohort of double that size will also be extrapolated from the population served by the Trust.
Access to data:
The Cerner Millennium System (CMS) Business Intelligence (BI) tool used within Barts Health NHS Trust is a useful resource to obtain the coded hospital CDS data. The CMS PowerChart tool can also be used to extract a limited set of unstructured data. Having an honorary researcher contract with the Trust, the PI has access to both the CMS BI
and PowerChart tools. Study participants, ie., Cases and Controls, will be identified from the CDS data using the CMS BI tool. A subset of CDS data will then be extracted using the CMS BI tool to get the clinical history of the participants. A small set of unstructured hospital data will also be extracted using the CMS PowerChart tool.</t>
  </si>
  <si>
    <t>5c83da756ca715.45073783-1</t>
  </si>
  <si>
    <t>ACES Global: Maastricht University</t>
  </si>
  <si>
    <t>X00000507</t>
  </si>
  <si>
    <t>Maastricht University (UM)</t>
  </si>
  <si>
    <t>Maastricht</t>
  </si>
  <si>
    <t>Gemeente Maastricht, Limburg</t>
  </si>
  <si>
    <t>grid.5012.6</t>
  </si>
  <si>
    <t>http://www.maastrichtuniversity.nl/</t>
  </si>
  <si>
    <t>We have established a collaboration with the Maastricht University primary care to implement and evaluate the tool. We successfully managed to do check the feasibility to implement the tool during our visit to Maastricht. We are now in the process of finalising the contract. Once the contract is done we will be able to jointly perform research</t>
  </si>
  <si>
    <t>They have made available their RNFM database for the evaluation.</t>
  </si>
  <si>
    <t>The key output has been the testing of the feasibility.</t>
  </si>
  <si>
    <t>5e5b34b85c2674.15947106-1</t>
  </si>
  <si>
    <t>ACES for CALIBER</t>
  </si>
  <si>
    <t>We are implementing the DExtER software to the CALIBER platform. This will enable seamless data extraction and produce analysable datasets within hours.</t>
  </si>
  <si>
    <t>They have provided access to the CALIBER platform.</t>
  </si>
  <si>
    <t>We are currently working jointly towards a grant on Informatics Consult</t>
  </si>
  <si>
    <t>5c8a27579f7bc9.05527338-1</t>
  </si>
  <si>
    <t>Sanofi-Bristol collaboration</t>
  </si>
  <si>
    <t>F00002632</t>
  </si>
  <si>
    <t>Sanofi</t>
  </si>
  <si>
    <t>GLB</t>
  </si>
  <si>
    <t>Global</t>
  </si>
  <si>
    <t>We recently were awarded a 2 year extension to this collaboration between ourselves at the MRC Integrative Epidemiology Unit in Bristol and the pharmaceutical Sanofi. I have also line managed a senior research associate at the MRC IEU who has been funded by this collaboration.</t>
  </si>
  <si>
    <t>I lead this collaboration along with my colleagues, using the findings from my research to inform endeavours concerning drug validation.</t>
  </si>
  <si>
    <t>The value of this extension is 191,734 euros per annum (for 2 years). Moreover, I will begin line managing a new senior research associate attached to the collaboration for the following 2 years.</t>
  </si>
  <si>
    <t>5c8804d6b4ac18.55605178-1</t>
  </si>
  <si>
    <t>Semantic Attributes and Feature Synthesis approaches in Zero-shot Learnintg</t>
  </si>
  <si>
    <t>X00063646</t>
  </si>
  <si>
    <t>Nanjing University of Science and Technology</t>
  </si>
  <si>
    <t>CN</t>
  </si>
  <si>
    <t>China</t>
  </si>
  <si>
    <t>Nanjing</t>
  </si>
  <si>
    <t>Jiangsu</t>
  </si>
  <si>
    <t>grid.410579.e</t>
  </si>
  <si>
    <t>http://www.njust.edu.cn/</t>
  </si>
  <si>
    <t>CNY</t>
  </si>
  <si>
    <t>My fellowship aims to address the large-scale healthcare problem by AI approaches. As stated in my proposal, the first year aims to examine pilot systems that can robustly handle urgent data science challenges. Zero-shot learning is an emerging technique that can deal with problems when data is noisy, incorrectly collected or even missing. My role in this collaboration is to summarise theoretical models, derivating equations for optimisation, and supervise the progress of each project.</t>
  </si>
  <si>
    <t>My partner Prof Zhang is the PI of this project. He leads the machine learning team based at Computer Science and Engineering School, Nanjing University of Science and Technology. He and his team implement my theoretical models,  applying them on computer vision datasets and report progress to me.</t>
  </si>
  <si>
    <t>We have co-authored 7 papers and published on top journals and conferences in AI:
1) Zero-shot leaning and hashing with binary visual similes
2) Attribute relaxation from class level to instance level for zero-shot learning
3) Adversarial unseen visual feature synthesis for Zero-shot Learning
4) Triple Verification Network for Generalized Zero-Shot Learning
5) Zero-shot hashing with orthogonal projection for image retrieval
6) Dual-verification network for zero-shot learning
7) Unsupervised deep hashing with pseudo labels for scalable image retrieval
These theoretical studies include hashing (for scalable data representation), image retrieval (for data management), attribute learning (for reasoning and interpretable AI), data synthesis (for to address data hunger problems). These applications have made impacts to large audiences of AI and machine learning engineers. Our recent medical application from these algorithms is published in:
Towards Reliable, Automated General Movement Assessment for Perinatal Stroke Screening in Infants Using Wearable Accelerometers, IMWUT 2019.</t>
  </si>
  <si>
    <t>5c8824f25ef342.25394817-1</t>
  </si>
  <si>
    <t>Biometric Authentication and Visual-Semantic Interaction System</t>
  </si>
  <si>
    <t>F00007398</t>
  </si>
  <si>
    <t>Chinese Academy of Sciences</t>
  </si>
  <si>
    <t>Beijing</t>
  </si>
  <si>
    <t>grid.9227.e</t>
  </si>
  <si>
    <t>http://english.cas.cn/</t>
  </si>
  <si>
    <t>I visited the National Laboratory of Pattern Recognition (NLPR), Institute of Automation, Chinese Academy of Sciences during 31/07/2018 - 30/08/2019. I collaborate with their researchers and students on machine learning and biometric technologies in order to apply these advanced algorithms to human-computer interaction system. I also participated in the organisation of ICPR conference (International conference of pattern recognition) hosted by NLPR.</t>
  </si>
  <si>
    <t>My closest partner is Dr Yan Huang. He implemented a visual-language interaction system but found the performance is severely affected by rare words. I proposed a zero-shot learning approach and he implements it into the system and massively improved the results.</t>
  </si>
  <si>
    <t>We have co-authored and published a topic venue AAAI conference paper: Few-Shot Image and Sentence Matching via Gated Visual-Semantic Embedding. The project enables the AI can interact with free natural language with unusual words. Unusual words are highly challenging to be recognised in previous methods.</t>
  </si>
  <si>
    <t>5c8833795847c8.69500215-1</t>
  </si>
  <si>
    <t>Cancer Precision Medicine</t>
  </si>
  <si>
    <t>F00003492</t>
  </si>
  <si>
    <t>King Abdullah University of Science and Technology (KAUST)</t>
  </si>
  <si>
    <t>X00087923</t>
  </si>
  <si>
    <t>Biological and Environmental Science and Engineering Division</t>
  </si>
  <si>
    <t>SA</t>
  </si>
  <si>
    <t>Saudi Arabia</t>
  </si>
  <si>
    <t>Jeddah</t>
  </si>
  <si>
    <t>Makkah</t>
  </si>
  <si>
    <t>grid.45672.32</t>
  </si>
  <si>
    <t>http://www.kaust.edu.sa/</t>
  </si>
  <si>
    <t>Participation in Workshop on Cancer Precision Medicine (at KAUST).
Joint work on cancer variant interpretation through provision of data  (colorectal samples) and joint analysis. A joint manuscript was published on biorxiv, the journal version is about to be submitted.</t>
  </si>
  <si>
    <t>Joint work on cancer variant interpretation using novel vectorisation techniques.</t>
  </si>
  <si>
    <t>Ontology-based prediction of cancer driver genes, Sara Althubaiti, Andreas Karwath, Ashraf Dallol, Adeeb Noor, Shadi Salem Alkhayyat, Rolina Alwassia, Katsuhiko Mineta, Takashi Gojobori, Andrew D Beggs, Paul N Schofield, Georgios V Gkoutos, Robert Hoehndorf, 2019, https://www.biorxiv.org/content/10.1101/561480v1</t>
  </si>
  <si>
    <t>5c8833795847c8.69500215-2</t>
  </si>
  <si>
    <t>5c8835a6a7cea2.86538786-1</t>
  </si>
  <si>
    <t>SPARQL2Vec</t>
  </si>
  <si>
    <t>Joint work on a framework to enable simultaneous entry retrieval of structured and unstructured data using data vectors using SPARQL endpoints.</t>
  </si>
  <si>
    <t>Vec2SPARQL: integrating SPARQL queries and knowledge graph embeddings
Maxat Kulmanov, Senay Kafkas, Andreas Karwath, Alexander Malic, Georgios Gkoutos, Michel Dumontier, Robert Hoehndorf, 2018
https://www.biorxiv.org/content/10.1101/463778v1</t>
  </si>
  <si>
    <t>5e68dc68a3e345.57678117-1</t>
  </si>
  <si>
    <t>Learning to Rank</t>
  </si>
  <si>
    <t>F00006760</t>
  </si>
  <si>
    <t>Johannes Gutenberg University of Mainz</t>
  </si>
  <si>
    <t>Mainz</t>
  </si>
  <si>
    <t>Rheinland-Pfalz</t>
  </si>
  <si>
    <t>grid.5802.f</t>
  </si>
  <si>
    <t>http://www.uni-mainz.de/eng/</t>
  </si>
  <si>
    <t>Collaboration with the University of Mainz on developing novel, neural network-based approaches for learning ranking of data examples. It does work on cross-comparing two samples and learning a comparative function. My contribution is the provision of the initial idea and setting, as well as joined (see below) bi-weekly supervision of the team. Furthermore, I contributed essential parts of the latest conference paper publication.</t>
  </si>
  <si>
    <t>The team in Mainz was mainly concerned with developing the actual code and running the experimental analysis, Furthermore, Prof. S. Kramer and I shared the supervision of the team.</t>
  </si>
  <si>
    <t>Pairwise Learning to Rank by Neural Networks Revisited: Reconstruction, Theoretical Analysis and Practical Performance, M. Köppel, A. Segner, M. Wagener, L. Pensel, A. Karwath, and S. Kramer, European Conference on Machine Learning and Principles and Practice of Knowledge Discovery in Databases (2019) - https://ecmlpkdd2019.org/downloads/paper/400.pdf</t>
  </si>
  <si>
    <t>5e68e16dc232e0.29738295-1</t>
  </si>
  <si>
    <t>RespiraTox: In silico model for predicting human respiratory irritation</t>
  </si>
  <si>
    <t>F00006704</t>
  </si>
  <si>
    <t>Fraunhofer Society</t>
  </si>
  <si>
    <t>X00063104</t>
  </si>
  <si>
    <t>Fraunhofer Institute for Toxicology and Experimental Medicine</t>
  </si>
  <si>
    <t>Hannover</t>
  </si>
  <si>
    <t>Lower Saxony</t>
  </si>
  <si>
    <t>grid.418009.4</t>
  </si>
  <si>
    <t>http://www.item.fraunhofer.de/en.html</t>
  </si>
  <si>
    <t>Analysis of chemical datasets as well as the development of underlying tools and software, including web services ( https://respiratox.item.fraunhofer.de/index.php ).</t>
  </si>
  <si>
    <t>The Fraunhofer Institute for Toxicology and Experimental Medicine ITEM in Germany, provided the chemical datasets and scientific background in this development, as well as providing additional resources on the analytics side of the project.</t>
  </si>
  <si>
    <t>Online Server
https://respiratox.item.fraunhofer.de/index.php
Server software backend:
https://github.com/athro/respiraTox-app
Poster presentation at German Pharm-Tox Summit 2019 (Stuttgart, Germany): 
Development of a QSAR model for respiratory irritation
M. Wehr , A. Karwath , S. S. Sarang , M. Rooseboom , P. J. Boogaard , S. E. Escher (2019)
Conference presentation at Society of Toxicology 58th Annual Meeting (Baltimore, USA):
Development of a QSAR Model to Predict Respiratory Irritation by Individual Constituents.
M. Wehr , A. Karwath , S. S. Sarang , M. Rooseboom , P. J. Boogaard , S. E. Escher (2019)</t>
  </si>
  <si>
    <t>https://www.item.fraunhofer.de/en/press-and-media/news/respiratox.html</t>
  </si>
  <si>
    <t>5e67aae2e2c7b1.78587754-1</t>
  </si>
  <si>
    <t>use MY data patient movement</t>
  </si>
  <si>
    <t>use MY data</t>
  </si>
  <si>
    <t>Expert data advice to the use MY data movement.  Provision of secretariat to the movement.</t>
  </si>
  <si>
    <t>use MY data members are patient, families and carers who have in interest in the wider use of patient data for research.  All patient members give their time for free.  Ten members comprise a national Advisory Group for the movement, all of whom give their time for free.</t>
  </si>
  <si>
    <t>Need to add these later:
Workshops
National Panels
Consultation Responses
Citizens Jury
NDG Review of Caldicott</t>
  </si>
  <si>
    <t>http://www.usemydata.org.uk</t>
  </si>
  <si>
    <t>5e67af3140d641.48530555-1</t>
  </si>
  <si>
    <t>Low use of Tissue</t>
  </si>
  <si>
    <t>X00091241</t>
  </si>
  <si>
    <t>Medicines Discovery Catapult</t>
  </si>
  <si>
    <t>Alderley Edge</t>
  </si>
  <si>
    <t>Cheshire East, England</t>
  </si>
  <si>
    <t>Coordinated a workshop, campaign and report around the low use of tissues donated by patients.  Request was made by patients following a use MY data workshop.  Provisiojof expert advice, design of patient workshop and editing of the final report with partners.</t>
  </si>
  <si>
    <t>MDC provided co-funding along with Roche to enable a patient workshop to take place, and for the production of a final report.  Report include key recommendations for national bodies across the UK and is being taken forward by MDC, UKCRC and others.</t>
  </si>
  <si>
    <t>Collaborative report with MDC and use MY data describing the actions needed at national and local level to improve the low usage of tissue samples donated by patients for research.</t>
  </si>
  <si>
    <t>5e3d93d6a36427.87280135-1</t>
  </si>
  <si>
    <t>IBM e-cigarette study</t>
  </si>
  <si>
    <t>IBM Research UK</t>
  </si>
  <si>
    <t>Hartree Centre, UK</t>
  </si>
  <si>
    <t>Leading on research conception and design, collecting and analysing social media data about e-cigarettes, analysis of social media data, domain expertise in public health, data ethics and social media research.</t>
  </si>
  <si>
    <t>Contribution towards research design,data analysis, training in the application of natural language processing techniques (up 4 hours per month) and provision of office space (3 days per week for 6 months) .</t>
  </si>
  <si>
    <t>TBC
papers - ecig paper to be submitted to conf/journal
talks - as above, also at NICE
datasets - &gt;1 million tweets on ecigs in wake of vaping deaths and in lead up to election
student projects - comp sci student, possibly an msc health data sci student</t>
  </si>
  <si>
    <t>5aa6980bd70215.91063607-1</t>
  </si>
  <si>
    <t>UMCU - Bonefinder</t>
  </si>
  <si>
    <t>X00000535</t>
  </si>
  <si>
    <t>University Medical Center Utrecht (UMC)</t>
  </si>
  <si>
    <t>Utrecht</t>
  </si>
  <si>
    <t>Gemeente Utrecht, Utrecht</t>
  </si>
  <si>
    <t>grid.7692.a</t>
  </si>
  <si>
    <t>http://www.umcutrecht.nl/nl/</t>
  </si>
  <si>
    <t>We are building models to automatically locate the outlines of the bones in the hip and the knee in radiographs.</t>
  </si>
  <si>
    <t>UMCU provided radiographs of the knee and the hip and sets of annotations, from which we trained models.</t>
  </si>
  <si>
    <t>Three abstracts and one journal paper have been published so far.</t>
  </si>
  <si>
    <t>5e5e256324cc94.52757453-1</t>
  </si>
  <si>
    <t>Substudy-collaboration with Salford Royal NHS Foundation Trust (SRFT)</t>
  </si>
  <si>
    <t>X00000438</t>
  </si>
  <si>
    <t>Salford Royal NHS Foundation Trust</t>
  </si>
  <si>
    <t>Salford</t>
  </si>
  <si>
    <t>City and Borough of Salford, England</t>
  </si>
  <si>
    <t>grid.412346.6</t>
  </si>
  <si>
    <t>http://www.srft.nhs.uk/</t>
  </si>
  <si>
    <t>We are developing a software system for the fully automatic assessment of radiographic changes associated with diabetic foot collapse.</t>
  </si>
  <si>
    <t>SRFT provided radiographs of the foot as well as manual measurements of Meary's angle, calcaneal tilt and cuboid height. They also provided manual annotations of the outline of the bones of the foot in each of the radiographs. We use the images and annotations to develop the system, and the measurements to evaluate the system. SRFT also contributed to writing the conference paper.</t>
  </si>
  <si>
    <t>This is a multi-disciplinary collaboration (computer science, radiology, podiatry). We have been awarded an MRC DTP studentship for this project to be continued, and are currently drafting a conference publication for the initial results.</t>
  </si>
  <si>
    <t>5e674ff2bb56e9.86668904-1</t>
  </si>
  <si>
    <t>Substudy-collaboration with SRM Dental College &amp; Hospital Chennai</t>
  </si>
  <si>
    <t>X00085928</t>
  </si>
  <si>
    <t>SRM Dental College</t>
  </si>
  <si>
    <t>IN</t>
  </si>
  <si>
    <t>India</t>
  </si>
  <si>
    <t>Chennai</t>
  </si>
  <si>
    <t>Chennai, Tamil Nadu</t>
  </si>
  <si>
    <t>grid.465047.4</t>
  </si>
  <si>
    <t>http://srmdentalcollege.ac.in/</t>
  </si>
  <si>
    <t>We have developed a software system to evaluate the variation in morphology of the TMJ condyles in orthopantomogram (OPG) images.</t>
  </si>
  <si>
    <t>SRM provided the OPG images and the manual annotations of the outline of the TMJ condyles. The images and annotations were used to develop the system. SRM was leading on writing the journal paper.</t>
  </si>
  <si>
    <t>This is a multi-disciplinary collaboration (computer science, dentistry) that has resulted in one journal paper.</t>
  </si>
  <si>
    <t>5e4ffbdf1677f3.60232469-1</t>
  </si>
  <si>
    <t>OpenTargets</t>
  </si>
  <si>
    <t>Intellectual contribution to project design. Contribution of biological samples. Plan for me and my team to contribute to data analysis.</t>
  </si>
  <si>
    <t>Intellectual contribution to project design. Plan for partners to carry out genomic assays.</t>
  </si>
  <si>
    <t>Award of funding from OpenTargets.</t>
  </si>
  <si>
    <t>https://www.opentargets.org/</t>
  </si>
  <si>
    <t>5c8629bc369a12.58582657-1</t>
  </si>
  <si>
    <t>Collaboration with UCB pharma</t>
  </si>
  <si>
    <t>F00002006</t>
  </si>
  <si>
    <t>UCB Pharma</t>
  </si>
  <si>
    <t>Slough</t>
  </si>
  <si>
    <t>Slough, England</t>
  </si>
  <si>
    <t>grid.418727.f</t>
  </si>
  <si>
    <t>http://www.ucbpharma.co.uk/home</t>
  </si>
  <si>
    <t>We are prioritising looking at Ankylosing Spondylitis. We are contributing the data and the skills to analyses the results.</t>
  </si>
  <si>
    <t>They have financially contributed and provided advice and guidance on different methodologies.</t>
  </si>
  <si>
    <t>None as yet.</t>
  </si>
  <si>
    <t>5bf7fed9e50464.72608920-1</t>
  </si>
  <si>
    <t>2019-05-10</t>
  </si>
  <si>
    <t>Analysing brain MRI in health and disease using novel network science methods</t>
  </si>
  <si>
    <t>F00006878</t>
  </si>
  <si>
    <t>Centre for Clinical Brain Sciences (CCBS)</t>
  </si>
  <si>
    <t>I am leading a research collaboration into the application of novel network methods, developed by myself, to Brain MRI data in health and disease. Future work will look at data from the Lothian Birth Cohort and the UK BioBank to explore links between these analyses and ageing/disease.</t>
  </si>
  <si>
    <t>A pilot study was undergone using brain MRI structural connectome data provided by Dr Mark E Bastin of the Centre for Clinical Brain Sciences. Analyses were conducted by myself and interpreted primarily by Dr. Simon R. Cox of the Centre for Cognitive Ageing and Cognitive Epidemiology and Dr. Maria Valdes-Hernandez of the UK Dementia Research Institute. Future work will look at data from the Lothian Birth Cohort and the UK BioBank to explore links between these analyses and ageing/disease.</t>
  </si>
  <si>
    <t>A pilot study on healthy adult brain MRI has been published in NeuroImage (see publications). This is a multi-disciplinary collaboration between fields of medical imaging, cognitive ageing and epidemiology, computer science and health data science.</t>
  </si>
  <si>
    <t>5bf7fed9e50464.72608920-2</t>
  </si>
  <si>
    <t>F00010208</t>
  </si>
  <si>
    <t>MRC Centre for Cognitive Ageing and Cognitive Epidemiology</t>
  </si>
  <si>
    <t>5bf7fed9e50464.72608920-3</t>
  </si>
  <si>
    <t>UK Dementia Research Institute</t>
  </si>
  <si>
    <t>5c5058ef39bdb0.28143971-1</t>
  </si>
  <si>
    <t>Hierachical complexity of post-synaptic density protein networks</t>
  </si>
  <si>
    <t>F00012498</t>
  </si>
  <si>
    <t>Informatics Forum</t>
  </si>
  <si>
    <t>Applying methods of hierarchical complexity to understand the topology of protein interaction networks in the post-synaptic density of the brain.</t>
  </si>
  <si>
    <t>Provided the protein networkdata, undertaking genetic associations and interpretation of results.</t>
  </si>
  <si>
    <t>None as of yet.</t>
  </si>
  <si>
    <t>5e4d4575a57584.55577622-1</t>
  </si>
  <si>
    <t>Hierarchical complexity of the neonatal brain</t>
  </si>
  <si>
    <t>MRC Centre for Reproductive Health</t>
  </si>
  <si>
    <t>I helped generate clinically relevant hypotheses, and tested these implementing novel methodologies. I also helped write a conference abstract and a submitted journal manuscript.</t>
  </si>
  <si>
    <t>My partners collected, processed and provided MRI structural imaging data for this research and helped with the study design and writing manuscripts.</t>
  </si>
  <si>
    <t>Abstract accepted to the ISMRM 2020, the foremost conference in clinical medical imaging, in Sydney. The full study, entitled 'Hierarchical complexity of the macroscale neonatal brain' has been submitted for consideration as a journal manuscript and is available as a preprint here: https://doi.org/10.1101/2020.01.16.909150.</t>
  </si>
  <si>
    <t>5e4d4762b81729.65277905-1</t>
  </si>
  <si>
    <t>Resilience and evolvability of protein interaction networks</t>
  </si>
  <si>
    <t>F00019908</t>
  </si>
  <si>
    <t>University of Münster</t>
  </si>
  <si>
    <t>Institute for Evolution and Biodiversity</t>
  </si>
  <si>
    <t>Münster</t>
  </si>
  <si>
    <t>Regierungsbezirk Münster, North Rhine-Westphalia</t>
  </si>
  <si>
    <t>grid.5949.1</t>
  </si>
  <si>
    <t>https://www.uni-muenster.de/en/</t>
  </si>
  <si>
    <t>I helped to design the study, provided supervision of methodology and have contributed to the writing of a journal manuscript.</t>
  </si>
  <si>
    <t>Partners helped design the study, collect and analyse the data and write the manuscript.</t>
  </si>
  <si>
    <t>A summer school abstract has been published here: https://www.santafe.edu/engage/learn/resources/2019-csss-proceedings. A journal manuscript is under preparation.</t>
  </si>
  <si>
    <t>5e4d4762b81729.65277905-2</t>
  </si>
  <si>
    <t>F00037839</t>
  </si>
  <si>
    <t>Santa Fe Institute</t>
  </si>
  <si>
    <t>grid.209665.e</t>
  </si>
  <si>
    <t>http://www.santafe.edu/</t>
  </si>
  <si>
    <t>5e4d4762b81729.65277905-3</t>
  </si>
  <si>
    <t>F00018374</t>
  </si>
  <si>
    <t>Northeastern University - Boston</t>
  </si>
  <si>
    <t>Network Science Institute</t>
  </si>
  <si>
    <t>grid.261112.7</t>
  </si>
  <si>
    <t>http://www.northeastern.edu/</t>
  </si>
  <si>
    <t>5c812fdf1d51c1.99677191-1</t>
  </si>
  <si>
    <t>University of Munich</t>
  </si>
  <si>
    <t>X00014719</t>
  </si>
  <si>
    <t>Ludwig Maximilian University of Munich (LMU Munich)</t>
  </si>
  <si>
    <t>grid.5252.0</t>
  </si>
  <si>
    <t>http://www.en.uni-muenchen.de/index.html</t>
  </si>
  <si>
    <t>We have a joint project using the UK Biobank data to investigate genetic associations with stroke and its subtypes. Our research team has developed methods for identifying stroke and other disease outcomes from routinely collected electronic health data that we have used in this project.</t>
  </si>
  <si>
    <t>Our partners have analytical skills that ave allowed them to process complex and large scale genetic data for this project.</t>
  </si>
  <si>
    <t>Manuscript: pubmed ID 30383316</t>
  </si>
  <si>
    <t>5c8130c25e9e54.79415878-1</t>
  </si>
  <si>
    <t>University of Edinburgh, A. Tenesa team</t>
  </si>
  <si>
    <t>F00005522</t>
  </si>
  <si>
    <t>The Roslin Institute</t>
  </si>
  <si>
    <t>grid.482685.5</t>
  </si>
  <si>
    <t>http://www.roslin.ed.ac.uk/</t>
  </si>
  <si>
    <t>We are collaborating on a project investigating how different coded phenotype definitions of stroke affect the genetic association results using UK Biobank data. Our team has experience in understanding the accuracy and nuances associated with different stroke definitions.</t>
  </si>
  <si>
    <t>Our collaborators (Albert Tenesa's team) have bioinformatics skills allowing genetic analyses of complex data.</t>
  </si>
  <si>
    <t>Multi-disciplinary: quantitative genetics, clinical phenomics</t>
  </si>
  <si>
    <t>5c81323ea24b65.25933993-1</t>
  </si>
  <si>
    <t>McMaster University</t>
  </si>
  <si>
    <t>F00007544</t>
  </si>
  <si>
    <t>CA</t>
  </si>
  <si>
    <t>Canada</t>
  </si>
  <si>
    <t>Hamilton</t>
  </si>
  <si>
    <t>Ontario</t>
  </si>
  <si>
    <t>grid.25073.33</t>
  </si>
  <si>
    <t>http://www.mcmaster.ca/</t>
  </si>
  <si>
    <t>We are collaborating with colleagues from McMaster University genetic and molecular epidemiology laboratory (PI: Guillaume Pare) on a project investigating the penetrance and variable expressivity of rare variants in monogenic stroke genes. Our group has undertaken a systematic review to identify all reported variants and their associated clinical phenotypes.</t>
  </si>
  <si>
    <t>Our collaborators are investigating the frequency of these variants in publicly available control databases to better understand their role in health and disease.</t>
  </si>
  <si>
    <t>Multi-disciplinary collaboration: clinical neurology and general medical knowledge and genetic epidemiology and molecular genetics. 
Publications in press in Stroke.</t>
  </si>
  <si>
    <t>5c770abf58c220.72724341-1</t>
  </si>
  <si>
    <t>Use natural language processing for surfacing stroke phenotypes from Scottish radiology reports: a comparison of different methodologies</t>
  </si>
  <si>
    <t>F00007930</t>
  </si>
  <si>
    <t>School of Informatics Edinburgh</t>
  </si>
  <si>
    <t>Investigate NLP model adaptation by reusing models trained on EHRs of London NHS trusts in Scottish radiology reports.</t>
  </si>
  <si>
    <t>Collaborators from Centre for Clinical Brain Sciences, University of Edinburgh provide ESS Stroke study data and Tayside radiology reports. They also manually labelled the data.
Collaborators from Informatics Department provide computational resources for accessing data. They also provided their results on the same task by using rule based NLP and a neural network method.</t>
  </si>
  <si>
    <t>Named Entity Recognition for Electronic Health Records: A Comparison of Rule-based and Machine Learning Approaches. Philip John Gorinski, Honghan Wu, Claire Grover, Richard Tobin, Conn Talbot, Heather Whalley, Cathie Sudlow, William Whiteley, Beatrice Alex. Accepted by HealTAC 2019. 
This is a multi-disciplinary study involves neurology and computing science.</t>
  </si>
  <si>
    <t>Description*</t>
  </si>
  <si>
    <t>Funding Type*</t>
  </si>
  <si>
    <t>Funding ID</t>
  </si>
  <si>
    <t>Org Id</t>
  </si>
  <si>
    <t>Parent Org*</t>
  </si>
  <si>
    <t>Currency*</t>
  </si>
  <si>
    <t>Amount*</t>
  </si>
  <si>
    <t>Partial Amount</t>
  </si>
  <si>
    <t>Converted Amount</t>
  </si>
  <si>
    <t>Converted Partial Amount</t>
  </si>
  <si>
    <t>Fund Start Month*</t>
  </si>
  <si>
    <t>Fund Start Year*</t>
  </si>
  <si>
    <t>Fund End Month*</t>
  </si>
  <si>
    <t>Fund End Year*</t>
  </si>
  <si>
    <t>Source</t>
  </si>
  <si>
    <t>5c73d7a5452aa9.54963338</t>
  </si>
  <si>
    <t>Creating an early diagnostic blood test for Alzheimer's Disease</t>
  </si>
  <si>
    <t>Research grant (including intramural programme)</t>
  </si>
  <si>
    <t>F00001734</t>
  </si>
  <si>
    <t>Alzheimer’s Society</t>
  </si>
  <si>
    <t>grid.432249.a</t>
  </si>
  <si>
    <t>http://www.alzheimers.org.uk/</t>
  </si>
  <si>
    <t>RF-RHT</t>
  </si>
  <si>
    <t>F00001734|171</t>
  </si>
  <si>
    <t>5c73d9b04a66c5.12082793</t>
  </si>
  <si>
    <t>Multi-omics analysis of human endogenous retroviruses in ALS</t>
  </si>
  <si>
    <t>F00003290</t>
  </si>
  <si>
    <t>MND Scotland</t>
  </si>
  <si>
    <t>RF</t>
  </si>
  <si>
    <t>5c73da354e3a76.15054021</t>
  </si>
  <si>
    <t>Longitudinal changes in cognitive impairment for patients with Schizophrenia</t>
  </si>
  <si>
    <t>Studentship</t>
  </si>
  <si>
    <t>Takeda California Inc.</t>
  </si>
  <si>
    <t>5c73db7a4733e3.35830219</t>
  </si>
  <si>
    <t>RADAR-AD: Remote Assessment of Disease and Relapse - Alzheimer's Disease</t>
  </si>
  <si>
    <t>5c73dbfb0a3457.93318910</t>
  </si>
  <si>
    <t>CogStack in South London &amp; Maudsley NHS Foundation Trust</t>
  </si>
  <si>
    <t>X00079764</t>
  </si>
  <si>
    <t>Maudsley Hospital</t>
  </si>
  <si>
    <t>grid.439833.6</t>
  </si>
  <si>
    <t>5c73dc6ac68a75.98746691</t>
  </si>
  <si>
    <t>AIMS-2-TRIALS: Autism Innovative Medicine Studies - 2 - Trials</t>
  </si>
  <si>
    <t>5c73dd58780691.55707417</t>
  </si>
  <si>
    <t>King's Mental Health Data Pathfinder</t>
  </si>
  <si>
    <t>5c73dedd0d2462.80429223</t>
  </si>
  <si>
    <t>5c73e00012cc49.23898383</t>
  </si>
  <si>
    <t>Extending the benefits of primary indicated prevention to improve outcomes of Psychosis</t>
  </si>
  <si>
    <t>5c73e2563615f9.95276460</t>
  </si>
  <si>
    <t>The clinical application of remote monitoring technology to optimize treatment effectiveness and tolerability in children with attention deficit hyperactivity disorder</t>
  </si>
  <si>
    <t>F00017366</t>
  </si>
  <si>
    <t>Psychiatry Research Trust</t>
  </si>
  <si>
    <t>grid.486623.d</t>
  </si>
  <si>
    <t>http://www.psychiatryresearchtrust.co.uk/</t>
  </si>
  <si>
    <t>5c73e334c05146.83635688</t>
  </si>
  <si>
    <t>NIHR Biomedical Research Centre. Funding for Financial Year 2017/18</t>
  </si>
  <si>
    <t>5c73e43551a3e0.18148026</t>
  </si>
  <si>
    <t>Deciphering the causal relationship between blood metabolic biomarkers and Alzheimer's Disease</t>
  </si>
  <si>
    <t>ARUK-SRF2016A-3</t>
  </si>
  <si>
    <t>X00001303</t>
  </si>
  <si>
    <t>Alzheimer's Research UK</t>
  </si>
  <si>
    <t>grid.453466.6</t>
  </si>
  <si>
    <t>http://www.alzheimersresearchuk.org/</t>
  </si>
  <si>
    <t>5c73e4b55338b9.48789500</t>
  </si>
  <si>
    <t>Me_Health_e: testing the added value of electronic outcome measurement in CAMHS</t>
  </si>
  <si>
    <t>F00002078</t>
  </si>
  <si>
    <t>Guy’s &amp; St Thomas’ Charity</t>
  </si>
  <si>
    <t>grid.453273.4</t>
  </si>
  <si>
    <t>http://www.gsttcharity.org.uk/</t>
  </si>
  <si>
    <t>5c73e582502369.35889010</t>
  </si>
  <si>
    <t>Remote Assessment of Disease and Relapse in Central Nervous System Disorders (RADAR-CNS)</t>
  </si>
  <si>
    <t>5c73e62d98e7e5.70862933</t>
  </si>
  <si>
    <t>UK Infrastructure for Large-Scale Clinical Genomics Research</t>
  </si>
  <si>
    <t>5c73e68a764160.29993560</t>
  </si>
  <si>
    <t>Multi-modal Bio-molecular Risk Prediction of Psychosis</t>
  </si>
  <si>
    <t>F00004348</t>
  </si>
  <si>
    <t>Brain &amp; Behaviour Research Foundation</t>
  </si>
  <si>
    <t>grid.427710.7</t>
  </si>
  <si>
    <t>https://bbrfoundation.org/</t>
  </si>
  <si>
    <t>5c73e71fd2e902.05710482</t>
  </si>
  <si>
    <t>Biological mechanisms underlying the onset and outcome of cannabis-associated psychosis</t>
  </si>
  <si>
    <t>MR/M008436/1</t>
  </si>
  <si>
    <t>5c73e77cad0e32.13409960</t>
  </si>
  <si>
    <t>KConnect - Khresmoi Multilingual Medical Text Analysis, Search and Machine Translation Connected in a Thriving Data-Value Chain</t>
  </si>
  <si>
    <t>5c73e800dfdd79.93627640</t>
  </si>
  <si>
    <t>Development of a high throughput gene, environment and epigenetics database and analysis system for international ALS research</t>
  </si>
  <si>
    <t>AlChalabi-Dobson/Apr14/829-791</t>
  </si>
  <si>
    <t>F00002106</t>
  </si>
  <si>
    <t>Motor Neurone Disease Association (MND)</t>
  </si>
  <si>
    <t>Northampton</t>
  </si>
  <si>
    <t>Northamptonshire, England</t>
  </si>
  <si>
    <t>grid.453661.3</t>
  </si>
  <si>
    <t>http://www.mndassociation.org/</t>
  </si>
  <si>
    <t>5c87ae9f0050b7.28871687</t>
  </si>
  <si>
    <t>KAUST-Cambridge-Birmingham CPF Consortium</t>
  </si>
  <si>
    <t>5c87afadd89b30.21177801</t>
  </si>
  <si>
    <t>H2020-EU.1.4.1.2: NanoCommons</t>
  </si>
  <si>
    <t>X00062193</t>
  </si>
  <si>
    <t>European Commission H2020</t>
  </si>
  <si>
    <t>BE</t>
  </si>
  <si>
    <t>Belgium</t>
  </si>
  <si>
    <t>Brussels</t>
  </si>
  <si>
    <t>Bruxelles-Capitale, Brussels Capital</t>
  </si>
  <si>
    <t>5e5cf976f2e572.71756282</t>
  </si>
  <si>
    <t>London Medical Imaging &amp;amp; Artificial Intelligence Centre for Value-Based Healthcare</t>
  </si>
  <si>
    <t>F00037405</t>
  </si>
  <si>
    <t>Innovate UK</t>
  </si>
  <si>
    <t>Swindon</t>
  </si>
  <si>
    <t>Borough of Swindon, England</t>
  </si>
  <si>
    <t>grid.423443.6</t>
  </si>
  <si>
    <t>https://www.gov.uk/government/organisations/innovate-uk</t>
  </si>
  <si>
    <t>GTR</t>
  </si>
  <si>
    <t>F00037405|104691</t>
  </si>
  <si>
    <t>5e5cfa1bb4fc23.34369224</t>
  </si>
  <si>
    <t>EPSRC Centre for Doctoral Training in Smart Medical Imaging at King's College London and Imperial College London</t>
  </si>
  <si>
    <t>EP/S022104/1</t>
  </si>
  <si>
    <t>X00000084</t>
  </si>
  <si>
    <t>Engineering and Physical Sciences Research Council (EPSRC)</t>
  </si>
  <si>
    <t>grid.421091.f</t>
  </si>
  <si>
    <t>https://www.epsrc.ac.uk/</t>
  </si>
  <si>
    <t>X00000084|EP/S022104/1</t>
  </si>
  <si>
    <t>5e625dd9313f12.56536231</t>
  </si>
  <si>
    <t>Defining and redefining human disease at scale - the human phenome project (GSK)</t>
  </si>
  <si>
    <t>5e66166fa77796.76033234</t>
  </si>
  <si>
    <t>Alan Turing, Data Intensive Life Sciences Project</t>
  </si>
  <si>
    <t>University of Birmingham - Alan Turing</t>
  </si>
  <si>
    <t>5e66565c7de755.59822963</t>
  </si>
  <si>
    <t>Using statistical models and machine learning to find subgroups of patients with homogeneous disease causes in Amyotrophic Lateral Sclerosis</t>
  </si>
  <si>
    <t>Iacoangeli/Apr19/869-791</t>
  </si>
  <si>
    <t>F00002106|Iacoangeli/Apr19/869-791</t>
  </si>
  <si>
    <t>5e6656b8913036.79704589</t>
  </si>
  <si>
    <t>5e6656f103aed4.01911736</t>
  </si>
  <si>
    <t>AVERT - AI-based Virtual Environment for Risk Tracking in mental health</t>
  </si>
  <si>
    <t>F00037405|104542</t>
  </si>
  <si>
    <t>5e665afab2ef37.41946995</t>
  </si>
  <si>
    <t>MICA: Immuno-psychiatry: a consortium to test the opportunity for immunotherapeutics in psychiatry</t>
  </si>
  <si>
    <t>MR/L014815/1</t>
  </si>
  <si>
    <t>X00000151|MR/L014815/1</t>
  </si>
  <si>
    <t>5e665b7c1a9cb3.52005486</t>
  </si>
  <si>
    <t>Early identification of Alzheimer's disease: dynamic biomarkers for enrichment of trials</t>
  </si>
  <si>
    <t>MR/L011859/1</t>
  </si>
  <si>
    <t>EPMC</t>
  </si>
  <si>
    <t>X00000151|MR/L011859/1</t>
  </si>
  <si>
    <t>5e665bbfd41c09.32073466</t>
  </si>
  <si>
    <t>Gene regulatory variation in the developing human brain and its role in neuropsychiatric disorders</t>
  </si>
  <si>
    <t>MR/L010674/1</t>
  </si>
  <si>
    <t>X00000151|MR/L010674/1</t>
  </si>
  <si>
    <t>5e665c0e9950c4.61850277</t>
  </si>
  <si>
    <t>KCL Confidence in Concept 2013</t>
  </si>
  <si>
    <t>MC_PC_13065</t>
  </si>
  <si>
    <t>X00000151|MC_PC_13065</t>
  </si>
  <si>
    <t>5e665c3712f147.05977831</t>
  </si>
  <si>
    <t>(DESIRE) - Development and Epilepsy - Strategies for Innovative Research to improve diagnosis, prevention and treatment  in children with difficult to treat Epilepsy</t>
  </si>
  <si>
    <t>CORDIS</t>
  </si>
  <si>
    <t>F00002362|602531</t>
  </si>
  <si>
    <t>5e665d24041cb0.36907451</t>
  </si>
  <si>
    <t>Investigating Adverse Effects of Psychiatric Drugs through Data-Mining of Electronic Health Records and Integration of Clinical and Genomic Data</t>
  </si>
  <si>
    <t>5e665d79b24697.22234324</t>
  </si>
  <si>
    <t>(EMIF) - European Medical Information Framework</t>
  </si>
  <si>
    <t>F00002362|115372</t>
  </si>
  <si>
    <t>5e665dde6868c1.06234212</t>
  </si>
  <si>
    <t>Understanding how transcriptomic, genomic and proteomic variation is associated with metabolic changes in Alzheimer's Disease.</t>
  </si>
  <si>
    <t>F00001734|167</t>
  </si>
  <si>
    <t>5e665e424b73f1.19107955</t>
  </si>
  <si>
    <t>Persistent Fatigue Induced by Interferon-alpha: A New Immunological Model for Chronic Fatigue Syndrome</t>
  </si>
  <si>
    <t>MR/J002739/1</t>
  </si>
  <si>
    <t>X00000151|MR/J002739/1</t>
  </si>
  <si>
    <t>5e665e70cb37e7.68913812</t>
  </si>
  <si>
    <t>Low coverage sequencing for the detection and analysis of genomic structural variants in schizophrenia</t>
  </si>
  <si>
    <t>G1100583</t>
  </si>
  <si>
    <t>X00000151|G1100583</t>
  </si>
  <si>
    <t>5e665ec6560bb8.06832649</t>
  </si>
  <si>
    <t>Systems-biology based approaches for the identification of genes controlling complex phenotypic traits</t>
  </si>
  <si>
    <t>BB/I016287/1</t>
  </si>
  <si>
    <t>X00000016</t>
  </si>
  <si>
    <t>Biotechnology and Biological Sciences Research Council (BBSRC)</t>
  </si>
  <si>
    <t>grid.418100.c</t>
  </si>
  <si>
    <t>http://www.bbsrc.ac.uk/</t>
  </si>
  <si>
    <t>X00000016|BB/I016287/1</t>
  </si>
  <si>
    <t>5e665fa3d46ca4.43355441</t>
  </si>
  <si>
    <t>Combinatorial biomarkers for dementia prodromes, prediction, pathology and progression</t>
  </si>
  <si>
    <t>ARUK-EXT2013-4</t>
  </si>
  <si>
    <t>X00001303|ARUK-EXT2013-4</t>
  </si>
  <si>
    <t>5e666e2057c250.19806592</t>
  </si>
  <si>
    <t>X00000151|HDR-2007</t>
  </si>
  <si>
    <t>5e67bbe5efcde1.81497042</t>
  </si>
  <si>
    <t>HDR National Text Analytics Project</t>
  </si>
  <si>
    <t>CFC0108</t>
  </si>
  <si>
    <t>5e67bc6bab93c2.22401334</t>
  </si>
  <si>
    <t>HDR UK National Phenomics Resource</t>
  </si>
  <si>
    <t>CFC0111</t>
  </si>
  <si>
    <t>5e67be74116925.96106539</t>
  </si>
  <si>
    <t>Psychosis immune mechanism stratified medicine study (PIMS)</t>
  </si>
  <si>
    <t>MRC MR/S037675/1</t>
  </si>
  <si>
    <t>5e68e52232e673.74886549</t>
  </si>
  <si>
    <t>Reproducible machine learning in health data science: supporting trustworthy clinical insights</t>
  </si>
  <si>
    <t>5464aa6ba0b050.65286639</t>
  </si>
  <si>
    <t>BLF Project Grant Co-Investigator</t>
  </si>
  <si>
    <t>F00004512</t>
  </si>
  <si>
    <t>British Lung Foundation (BLF)</t>
  </si>
  <si>
    <t>grid.453386.f</t>
  </si>
  <si>
    <t>https://www.blf.org.uk/Home</t>
  </si>
  <si>
    <t>5464aae996ac55.30729993</t>
  </si>
  <si>
    <t>Industrial Grant AstraZeneca</t>
  </si>
  <si>
    <t>5464ab6f44dae2.00136325</t>
  </si>
  <si>
    <t>NZ-UK Danish Collaboration grant</t>
  </si>
  <si>
    <t>F00004232</t>
  </si>
  <si>
    <t>Health Research Council of New Zealand (HRC)</t>
  </si>
  <si>
    <t>NZ</t>
  </si>
  <si>
    <t>New Zealand</t>
  </si>
  <si>
    <t>grid.452999.a</t>
  </si>
  <si>
    <t>http://www.hrc.govt.nz/</t>
  </si>
  <si>
    <t>NZD</t>
  </si>
  <si>
    <t>5464c01fd449e3.88958073</t>
  </si>
  <si>
    <t>eMedLab Medical Bioinformatics Initiative</t>
  </si>
  <si>
    <t>MR/L016311</t>
  </si>
  <si>
    <t>56e047a81051b3.97028098</t>
  </si>
  <si>
    <t>EPSRC MeDe Innovation (Competitive)</t>
  </si>
  <si>
    <t>58bec7e721fc12.08814661</t>
  </si>
  <si>
    <t>Innovative Medicines Initatives (IMI) Horizon 2020 Big Data for Better Outcomes</t>
  </si>
  <si>
    <t>X00051283</t>
  </si>
  <si>
    <t>European Union</t>
  </si>
  <si>
    <t>58bec86d509f32.45932051</t>
  </si>
  <si>
    <t>BRC</t>
  </si>
  <si>
    <t>F00044017</t>
  </si>
  <si>
    <t>NIHR Biomedical Research Centre</t>
  </si>
  <si>
    <t>58bec8e5b83902.74310858</t>
  </si>
  <si>
    <t>Data science Respiratory Innovation Hub</t>
  </si>
  <si>
    <t>58bec91a710493.68934345</t>
  </si>
  <si>
    <t>NHS Hospital Genomics</t>
  </si>
  <si>
    <t>5a943b7c3f4a93.15907092</t>
  </si>
  <si>
    <t>NIHR Senior Investigator</t>
  </si>
  <si>
    <t>5a943c034a4b86.09842864</t>
  </si>
  <si>
    <t>HDRUK Substantive Site</t>
  </si>
  <si>
    <t>X00088964</t>
  </si>
  <si>
    <t>Hatton Academic Trust</t>
  </si>
  <si>
    <t>Wellingborough</t>
  </si>
  <si>
    <t>5c3f39c3378755.59784207</t>
  </si>
  <si>
    <t>Asthma UK Centre for Applied Research</t>
  </si>
  <si>
    <t>F00001582</t>
  </si>
  <si>
    <t>Asthma UK</t>
  </si>
  <si>
    <t>grid.453156.0</t>
  </si>
  <si>
    <t>https://www.asthma.org.uk/</t>
  </si>
  <si>
    <t>5c7e784881c825.09454204</t>
  </si>
  <si>
    <t>Senior Faculty Award</t>
  </si>
  <si>
    <t>F00009940</t>
  </si>
  <si>
    <t>Health and Care Research Wales</t>
  </si>
  <si>
    <t>grid.467727.7</t>
  </si>
  <si>
    <t>http://www.healthandcareresearch.gov.wales/</t>
  </si>
  <si>
    <t>5c8155cf952468.53892621</t>
  </si>
  <si>
    <t>UK Health Informatics Research Network</t>
  </si>
  <si>
    <t>MR/M501633/2</t>
  </si>
  <si>
    <t>X00000151|MR/M501633/2</t>
  </si>
  <si>
    <t>5c815777ac8cd5.23121719</t>
  </si>
  <si>
    <t>The Prevalence And Clinical Burden Of Familial Chylomicronaemia Syndrome In The UK</t>
  </si>
  <si>
    <t>X00091852</t>
  </si>
  <si>
    <t>Akcea Therapeutics</t>
  </si>
  <si>
    <t>5c815ce2c8ecf7.56521035</t>
  </si>
  <si>
    <t>HDR UK Capital award</t>
  </si>
  <si>
    <t>CAPLO1</t>
  </si>
  <si>
    <t>5c815d5f57c617.17318298</t>
  </si>
  <si>
    <t>Publication work</t>
  </si>
  <si>
    <t>5c815ea9582ec4.70719011</t>
  </si>
  <si>
    <t>The Edinburgh-UCL CRUK Glioma Centre of Excellence</t>
  </si>
  <si>
    <t>C7893/A27590</t>
  </si>
  <si>
    <t>5c8165ff870f75.21047004</t>
  </si>
  <si>
    <t>UCLH NIHR Research and Capability Fund</t>
  </si>
  <si>
    <t>X00000433</t>
  </si>
  <si>
    <t>University College London Hospitals NHS Foundation Trust</t>
  </si>
  <si>
    <t>grid.52996.31</t>
  </si>
  <si>
    <t>https://www.uclh.nhs.uk/Pages/home.aspx</t>
  </si>
  <si>
    <t>5d6d0ff5230872.58951632</t>
  </si>
  <si>
    <t>SRL-19-06</t>
  </si>
  <si>
    <t>5ddd975756ad60.76443151</t>
  </si>
  <si>
    <t>Linking health and education data for research to improve outcomes for children in England</t>
  </si>
  <si>
    <t>1019-0051</t>
  </si>
  <si>
    <t>Administrative Data Research UK (UKRI)</t>
  </si>
  <si>
    <t>5ddd98309c7901.29686869</t>
  </si>
  <si>
    <t>What about the dads? Towards Gender Inclusive Research on the Influence of Family Environment on Child Health and Wellbeing. A Scoping Review of Administrative Data Linkage to Understand Paternal Influences on Child Health, with Prioritisation of Next Ste</t>
  </si>
  <si>
    <t>5ddd99c3935504.65041487</t>
  </si>
  <si>
    <t>Harnessing cross-country administrative data to evaluate national policy impacts on maternal, infant and child health and health inequalities-MatCHNet</t>
  </si>
  <si>
    <t>MR/S037608/1</t>
  </si>
  <si>
    <t>UKRI MRC PRP</t>
  </si>
  <si>
    <t>5e3d36aa5d73a4.74879843</t>
  </si>
  <si>
    <t>Secure Anonymised Information Linkage Databank (SAIL).</t>
  </si>
  <si>
    <t>5e3d3ebba2f944.49950896</t>
  </si>
  <si>
    <t>Data phenotyping longitudinal multimorbidity trajectories in cardiovascular disease: a statistical machine learning approach using nationwide electronic healthcare records</t>
  </si>
  <si>
    <t>5e3d3fb4bca882.90937536</t>
  </si>
  <si>
    <t>The epidemiology, healthcare and societal cost of Melanoma in Wales: Analyses of standalone and linked national databases</t>
  </si>
  <si>
    <t>TIG2019-08</t>
  </si>
  <si>
    <t>F00002274</t>
  </si>
  <si>
    <t>Tenovus</t>
  </si>
  <si>
    <t>grid.453602.6</t>
  </si>
  <si>
    <t>http://www.tenovuscancercare.org.uk/</t>
  </si>
  <si>
    <t>5e3d40c77fc1c2.42820944</t>
  </si>
  <si>
    <t>Does local authority care make a difference to the lives of vulnerable children? Longitudinal analyses of a retrospective electronic cohort</t>
  </si>
  <si>
    <t>X00000080</t>
  </si>
  <si>
    <t>Economic and Social Research Council</t>
  </si>
  <si>
    <t>grid.434257.3</t>
  </si>
  <si>
    <t>http://www.esrc.ac.uk/</t>
  </si>
  <si>
    <t>5e5e3a69eb9096.84136788</t>
  </si>
  <si>
    <t>British heart foundation centre of excellence - pump prime</t>
  </si>
  <si>
    <t>Daniel Bean-BHF-RE/18/2/34213</t>
  </si>
  <si>
    <t>5e660cea386416.52832830</t>
  </si>
  <si>
    <t>Healthcare Informatics, Genomics/Omics, Data Science theme</t>
  </si>
  <si>
    <t>5e6610c6ee78e9.45481075</t>
  </si>
  <si>
    <t>X00000039</t>
  </si>
  <si>
    <t>Cancer Research UK</t>
  </si>
  <si>
    <t>grid.11485.39</t>
  </si>
  <si>
    <t>http://www.cancerresearchuk.org/</t>
  </si>
  <si>
    <t>5e66124b569dc7.83725296</t>
  </si>
  <si>
    <t>NF-SI-0616-10066</t>
  </si>
  <si>
    <t>F00022685|NF-SI-0616-10066</t>
  </si>
  <si>
    <t>5e6615ead7f8d5.89846794</t>
  </si>
  <si>
    <t>5e6643ee2457d0.93812904</t>
  </si>
  <si>
    <t>Extreme values of triglycerides and the incidence of a wide range of diseases</t>
  </si>
  <si>
    <t>5e6645ad799f07.06436217</t>
  </si>
  <si>
    <t>Accelerator Award (round 1)</t>
  </si>
  <si>
    <t>AA/18/6/34223</t>
  </si>
  <si>
    <t>F00002706|AA/18/6/34223</t>
  </si>
  <si>
    <t>5e6647d1664781.20948065</t>
  </si>
  <si>
    <t>Comparing hospitalization rates, outcomes, and treatment intensity for elderly patients across OECD countries</t>
  </si>
  <si>
    <t>F00003168</t>
  </si>
  <si>
    <t>National Institute on Aging</t>
  </si>
  <si>
    <t>Bethesda</t>
  </si>
  <si>
    <t>Montgomery County, Maryland</t>
  </si>
  <si>
    <t>grid.419475.a</t>
  </si>
  <si>
    <t>https://www.nia.nih.gov/</t>
  </si>
  <si>
    <t>USD</t>
  </si>
  <si>
    <t>5e6648937c9317.80025522</t>
  </si>
  <si>
    <t>HDR UK Text Implementation Project</t>
  </si>
  <si>
    <t>5e664942085e54.43335001</t>
  </si>
  <si>
    <t>HDR UK Phenomics Implementation Project</t>
  </si>
  <si>
    <t>5e664a1195e665.74365165</t>
  </si>
  <si>
    <t>AZ CaReMe Project: Cardiovascular Renal Metabolic</t>
  </si>
  <si>
    <t>5e66500117de80.49607231</t>
  </si>
  <si>
    <t>Health Data Research Hub</t>
  </si>
  <si>
    <t>5e665072292a45.35779908</t>
  </si>
  <si>
    <t>5e66513495ca52.74280475</t>
  </si>
  <si>
    <t>Fight for Sight / Birdshot Uveitis Society</t>
  </si>
  <si>
    <t>X00047857</t>
  </si>
  <si>
    <t>Birdshot Uveitis Society</t>
  </si>
  <si>
    <t>5e6653af3daea3.92653972</t>
  </si>
  <si>
    <t>BREATHE The Health Data Hub for Respiratory Health</t>
  </si>
  <si>
    <t>5e67babfd28ef7.77154656</t>
  </si>
  <si>
    <t>Wellcome 4-year PhD Programme in Science: Health Data in Practice: human centred science</t>
  </si>
  <si>
    <t>218584/Z/19/Z</t>
  </si>
  <si>
    <t>X00000294</t>
  </si>
  <si>
    <t>Wellcome Trust</t>
  </si>
  <si>
    <t>grid.52788.30</t>
  </si>
  <si>
    <t>http://www.wellcome.ac.uk/</t>
  </si>
  <si>
    <t>5e67bbe6850c64.58971939</t>
  </si>
  <si>
    <t>Unlocking The Longitudinal Electronic Health Record  Phenotype From Multi-dimensional Data</t>
  </si>
  <si>
    <t>MGU0504</t>
  </si>
  <si>
    <t>X00001305</t>
  </si>
  <si>
    <t>Barts Charity</t>
  </si>
  <si>
    <t>grid.484012.b</t>
  </si>
  <si>
    <t>https://bartscharity.org.uk/</t>
  </si>
  <si>
    <t>c7cxjnEuXWW</t>
  </si>
  <si>
    <t>NIHR Biomedical Research Centre High Impact Initiative</t>
  </si>
  <si>
    <t>rRzBh5pTM7d</t>
  </si>
  <si>
    <t>AstraZeneca PhD Studentship</t>
  </si>
  <si>
    <t>Zg6pNwXmU2s</t>
  </si>
  <si>
    <t>Administrative Data Research Centre England</t>
  </si>
  <si>
    <t>ES/L007517/1</t>
  </si>
  <si>
    <t>5c8140cd5eb381.15585768</t>
  </si>
  <si>
    <t>MytHICAL- Mental Health Informatics in Children, Adolescents and young adults How do my feelings become numbers?</t>
  </si>
  <si>
    <t>MC_PC_17211</t>
  </si>
  <si>
    <t>X00000151|MC_PC_17211</t>
  </si>
  <si>
    <t>5c86a28348fe14.71840455</t>
  </si>
  <si>
    <t>Machine Learning for Discovery of Patient Journey-Wide Phenotypes and Colorectal Cancer Stratification</t>
  </si>
  <si>
    <t>LifeArc</t>
  </si>
  <si>
    <t>5c87ae1b509ec8.64612435</t>
  </si>
  <si>
    <t>KAUST-Birmingham, Pathogen Variant Prioritisation</t>
  </si>
  <si>
    <t>5c87af31f0adb4.66257013</t>
  </si>
  <si>
    <t>Welcome Trust PhD studentship</t>
  </si>
  <si>
    <t>5e5e861d4ba9c0.82102662</t>
  </si>
  <si>
    <t>Wolfson Foundation</t>
  </si>
  <si>
    <t>F00001592</t>
  </si>
  <si>
    <t>The Wolfson Foundation</t>
  </si>
  <si>
    <t>grid.454063.0</t>
  </si>
  <si>
    <t>http://www.wolfson.org.uk/</t>
  </si>
  <si>
    <t>5e677ab409ea83.80909105</t>
  </si>
  <si>
    <t>Patterns of Multiple Long-Term Vascular Conditions in Lambeth and Southwark</t>
  </si>
  <si>
    <t>5e677b5070b151.60354590</t>
  </si>
  <si>
    <t>Determinants of MLTCs among young adults with mental disorders: a data-linkage study</t>
  </si>
  <si>
    <t>5e677bcb131054.12395744</t>
  </si>
  <si>
    <t>SOCIAL AND ECONOMIC PREDICTORS FOR THE COURSE AND PROGNOSIS OF THE SEVERE MENTAL DISORDERS- THE SEP-MD DATA LINKAGE STUDY</t>
  </si>
  <si>
    <t>ES/S002715/1</t>
  </si>
  <si>
    <t>X00000080|ES/S002715/1</t>
  </si>
  <si>
    <t>5e677c7c297a60.45619168</t>
  </si>
  <si>
    <t>Using smartphone-based personal sensing to understand and predict risk of psychotic relapse at the individual level</t>
  </si>
  <si>
    <t>5e677d3a930de6.81875012</t>
  </si>
  <si>
    <t>F00003656</t>
  </si>
  <si>
    <t>Takeda Pharmaceutical Company</t>
  </si>
  <si>
    <t>JP</t>
  </si>
  <si>
    <t>Japan</t>
  </si>
  <si>
    <t>Osaka</t>
  </si>
  <si>
    <t>Ōsaka</t>
  </si>
  <si>
    <t>5e68fd47e0e4b6.71909240</t>
  </si>
  <si>
    <t>Defining &amp; Redefining Disease Using Multimodal Data on a National Scale: the HDR UK Phenomics Resource</t>
  </si>
  <si>
    <t>5e68fda64d72b0.42677111</t>
  </si>
  <si>
    <t>The Safe HavEn MetAdata (SHEMA) Project</t>
  </si>
  <si>
    <t>F00032271</t>
  </si>
  <si>
    <t>Chief Scientist Office</t>
  </si>
  <si>
    <t>5e6946e8c7d117.12386309</t>
  </si>
  <si>
    <t>Building the Knowledge Graph for UK Healthcare Data Science</t>
  </si>
  <si>
    <t>5e694775364811.87250052</t>
  </si>
  <si>
    <t>Multimorbidity and clinical guidelines: using epidemiology to quantify the applicability of trial evidence to inform guideline development</t>
  </si>
  <si>
    <t>5e694aa83301f2.05113110</t>
  </si>
  <si>
    <t>Data standardisation using the OMOP common data model</t>
  </si>
  <si>
    <t>European Health and Data Evidence Network</t>
  </si>
  <si>
    <t>5e694d4d3b4983.59064815</t>
  </si>
  <si>
    <t>Creating a national platform for powerful molecular studies of multiple conditions: the HDRUK multiomics consortium</t>
  </si>
  <si>
    <t>5e4d2f114690a3.07521480</t>
  </si>
  <si>
    <t>Measuring &amp; Understanding Multimorbidity using Routine Data in the UK (MurMur)</t>
  </si>
  <si>
    <t>HDRUK/CFC/01</t>
  </si>
  <si>
    <t>HDR UK</t>
  </si>
  <si>
    <t>5e4d300e5774f5.34937056</t>
  </si>
  <si>
    <t>Research and Innovation project</t>
  </si>
  <si>
    <t>5e4fdc91e8bb18.44191192</t>
  </si>
  <si>
    <t>Defining the biological basis of Staphylococcus aureus carriage</t>
  </si>
  <si>
    <t>5e4fdd914efca6.14817984</t>
  </si>
  <si>
    <t>Research Capability Funding</t>
  </si>
  <si>
    <t>5e4fdebb567a64.61837368</t>
  </si>
  <si>
    <t>Building a comprehensive aortic aneurysm and dissection prediction model incorporating genetic and non-genetic factors</t>
  </si>
  <si>
    <t>MR/T023783/1</t>
  </si>
  <si>
    <t>5e4fe03f957953.63589763</t>
  </si>
  <si>
    <t>MPhil in Health Data Science</t>
  </si>
  <si>
    <t>CFC0117</t>
  </si>
  <si>
    <t>5e4fe424c1fef0.69160167</t>
  </si>
  <si>
    <t>CAPRICE</t>
  </si>
  <si>
    <t>FS/19/17/34172</t>
  </si>
  <si>
    <t>5e4fe5c1dd14a9.90271429</t>
  </si>
  <si>
    <t>Genetic discovery-based targeting on the vascular interface in atherosclerosis</t>
  </si>
  <si>
    <t>SP/19/2/344612</t>
  </si>
  <si>
    <t>5e67c24b5bf631.58374754</t>
  </si>
  <si>
    <t>Defining and predicting the innate immune response to critical injury</t>
  </si>
  <si>
    <t>MR/S009574/1</t>
  </si>
  <si>
    <t>X00000151|MR/S009574/1</t>
  </si>
  <si>
    <t>5e67c2c6d6c8c9.53068524</t>
  </si>
  <si>
    <t>5e6a4feac6cd79.33044552</t>
  </si>
  <si>
    <t>HDR UK NHS Digital Clinical Trials Hub</t>
  </si>
  <si>
    <t>5b7aafb52bda81.20182928</t>
  </si>
  <si>
    <t>The Welsh Study of mothers and babies. Examining the association between cardiac echogenic foci at the 18-20 week antenatal scan and cardiac disease in early childhood: an electronic record-linked cohort study</t>
  </si>
  <si>
    <t>PG/18/30/33744</t>
  </si>
  <si>
    <t>5b88080e5d9467.23014448</t>
  </si>
  <si>
    <t>Administrative Data Research Centres 2018</t>
  </si>
  <si>
    <t>5c3f3917857839.61780011</t>
  </si>
  <si>
    <t>Wales/NI substantive site. HDR UK</t>
  </si>
  <si>
    <t>5c3f398f9567a3.40363311</t>
  </si>
  <si>
    <t>Administrative Data Research Centre Wales</t>
  </si>
  <si>
    <t>5c3f3d7f6a0126.20575681</t>
  </si>
  <si>
    <t>The Airwave Health Monitoring Study (AHMS). An Occupational Cohort Study of the British Police Forces</t>
  </si>
  <si>
    <t>MR/R023484/1</t>
  </si>
  <si>
    <t>5d6d0dd23cfdb8.76056951</t>
  </si>
  <si>
    <t>Measuring and Understanding Multimorbidity Using Routine Data in the UK</t>
  </si>
  <si>
    <t>CFC0110</t>
  </si>
  <si>
    <t>5d6d11ec9c2e64.98203345</t>
  </si>
  <si>
    <t>Global AD Data Initiative</t>
  </si>
  <si>
    <t>HQR01640</t>
  </si>
  <si>
    <t>National Philanthropic Trust</t>
  </si>
  <si>
    <t>5e3d35daa56bd4.86655031</t>
  </si>
  <si>
    <t>UKRI Innovation / Rutherford Fund Fellowships at HDR UK</t>
  </si>
  <si>
    <t>5e3d364e56d2a9.94305856</t>
  </si>
  <si>
    <t>Application of machine learning to discover new multimorbidity phenotypes associated with poorer outcomes</t>
  </si>
  <si>
    <t>MR/S027750/1</t>
  </si>
  <si>
    <t>5e3d3b842b5cb0.39701581</t>
  </si>
  <si>
    <t>National Centre for Population Health and Wellbeing Research (NCPHWR)</t>
  </si>
  <si>
    <t>5e413cb294d712.22337825</t>
  </si>
  <si>
    <t>Alzheimer's Disease Data Enablement Fund sponsored project: Traumatic brain injury, emotional adversity and the long-term effects on adult outcomes and dementia.</t>
  </si>
  <si>
    <t>National Philanthropic Trust (Gates Ventures LLC)</t>
  </si>
  <si>
    <t>5e413db72e5a10.64082016</t>
  </si>
  <si>
    <t>HDRUK</t>
  </si>
  <si>
    <t>NIWA1</t>
  </si>
  <si>
    <t>5e6765949322b8.74265792</t>
  </si>
  <si>
    <t>Discover-Now Digital Innovation Hub at Imperial College London</t>
  </si>
  <si>
    <t>UK Research and Innovation Industrial Strategic Challenge Fund (ISCF)</t>
  </si>
  <si>
    <t>5c8952a8304c27.30430345</t>
  </si>
  <si>
    <t>Biorepository for Translational Medicine</t>
  </si>
  <si>
    <t>X00087734</t>
  </si>
  <si>
    <t>Chan Zuckerberg Initiative</t>
  </si>
  <si>
    <t>East Palo Alto</t>
  </si>
  <si>
    <t>San Mateo County, California</t>
  </si>
  <si>
    <t>5c8955007ca0e3.69551309</t>
  </si>
  <si>
    <t>Cloud-based integration of genotype and phenotype data for rare diseases research</t>
  </si>
  <si>
    <t>5e5ff9afe651f1.17532585</t>
  </si>
  <si>
    <t>HEALTH DATA RESEARCH HUB</t>
  </si>
  <si>
    <t>5e4bcffae13d24.97381808</t>
  </si>
  <si>
    <t>X00000151|MC_PC_18031</t>
  </si>
  <si>
    <t>5c89145aa3db46.85855366</t>
  </si>
  <si>
    <t>Sprint Exemplar Innovation Project</t>
  </si>
  <si>
    <t>5aa2932a194251.32042843</t>
  </si>
  <si>
    <t>Medical Research Council Mental Health Data Pathfinder</t>
  </si>
  <si>
    <t>MC_PC_17214</t>
  </si>
  <si>
    <t>5bc73dfabbdc06.43049159</t>
  </si>
  <si>
    <t>Travel Grant</t>
  </si>
  <si>
    <t>Travel/small personal</t>
  </si>
  <si>
    <t>F00002080</t>
  </si>
  <si>
    <t>Guarantors of Brain</t>
  </si>
  <si>
    <t>grid.468505.a</t>
  </si>
  <si>
    <t>http://guarantorsofbrain.org/</t>
  </si>
  <si>
    <t>5d1bc43adcc870.18880731</t>
  </si>
  <si>
    <t>Fulbright Scholarship</t>
  </si>
  <si>
    <t>F00040369</t>
  </si>
  <si>
    <t>US-UK Fulbright Commission</t>
  </si>
  <si>
    <t>grid.453175.1</t>
  </si>
  <si>
    <t>http://www.fulbright.org.uk/</t>
  </si>
  <si>
    <t>5d1bc4a3d51f07.87002232</t>
  </si>
  <si>
    <t>JSPN Fellowship Award</t>
  </si>
  <si>
    <t>X00047673</t>
  </si>
  <si>
    <t>Japanese Society of Psychiatry and Neurology</t>
  </si>
  <si>
    <t>Learned Society</t>
  </si>
  <si>
    <t>Tokyo</t>
  </si>
  <si>
    <t>JPY</t>
  </si>
  <si>
    <t>5d24f7a89cbe10.00532985</t>
  </si>
  <si>
    <t>2019-07-09</t>
  </si>
  <si>
    <t>Peel and Rothwell Jackson Postgraduate Travelling Fellowship</t>
  </si>
  <si>
    <t>F00002240</t>
  </si>
  <si>
    <t>The Dowager Countess Eleanor Peel Trust</t>
  </si>
  <si>
    <t>grid.453299.0</t>
  </si>
  <si>
    <t>http://www.peeltrust.com/</t>
  </si>
  <si>
    <t>5e3f4a80386ca2.06040525</t>
  </si>
  <si>
    <t>Investigator Initiated Study (IIS) - Analysing antipsychotic prescribing in first episode psychosis using electronic health record data (via CRIS)</t>
  </si>
  <si>
    <t>Janssen-Cilag Limited</t>
  </si>
  <si>
    <t>5c8a548115cad8.81947750</t>
  </si>
  <si>
    <t>BIOMAP</t>
  </si>
  <si>
    <t>5e6911d3b80259.52448962</t>
  </si>
  <si>
    <t>British Skin Foundation Research Awards</t>
  </si>
  <si>
    <t>042_YI_19</t>
  </si>
  <si>
    <t>F00004550</t>
  </si>
  <si>
    <t>British Skin Foundation</t>
  </si>
  <si>
    <t>grid.453382.b</t>
  </si>
  <si>
    <t>http://www.britishskinfoundation.org.uk/</t>
  </si>
  <si>
    <t>5e691340115b41.90091223</t>
  </si>
  <si>
    <t>024_F_19</t>
  </si>
  <si>
    <t>5c87b526078de3.78964290</t>
  </si>
  <si>
    <t>Unravelling sepsis heterogeneity through RNA sequencing</t>
  </si>
  <si>
    <t>I3253</t>
  </si>
  <si>
    <t>5c87b5c21ed786.72597262</t>
  </si>
  <si>
    <t>Synthetic RNA modulators of gene function: a pilot study</t>
  </si>
  <si>
    <t>I3240</t>
  </si>
  <si>
    <t>5e5cec44dfdb69.73636611</t>
  </si>
  <si>
    <t>Cambridge BHF CRE Pump-Priming</t>
  </si>
  <si>
    <t>Cambridge BHF Centre of Research Excellence</t>
  </si>
  <si>
    <t>5caddd29e52d65.86058145</t>
  </si>
  <si>
    <t>Glasgow Application for a Mental Health Data Pathfinder award</t>
  </si>
  <si>
    <t>MC_PC_17217</t>
  </si>
  <si>
    <t>X00000151|MC_PC_17217</t>
  </si>
  <si>
    <t>5c7faf2ae6cd57.54026442</t>
  </si>
  <si>
    <t>CORBEL - Coordinated Research Infrastructures</t>
  </si>
  <si>
    <t>PID 5815</t>
  </si>
  <si>
    <t>5c864d4a323855.27497900</t>
  </si>
  <si>
    <t>LSI one-off award for consumables and travel</t>
  </si>
  <si>
    <t>MIMB1C1S</t>
  </si>
  <si>
    <t>Life Sciences Institute, Queen Mary University of London</t>
  </si>
  <si>
    <t>5e5cf14df35b86.47806145</t>
  </si>
  <si>
    <t>Early Detection Primer Award</t>
  </si>
  <si>
    <t>5e5b3620941336.79792837</t>
  </si>
  <si>
    <t>INSIGHT Hub</t>
  </si>
  <si>
    <t>5c7565c679de75.91695405</t>
  </si>
  <si>
    <t>Semantic Attribute Representation and Feature Synthesis in Zero-shot Learning</t>
  </si>
  <si>
    <t>NSFC-61872187</t>
  </si>
  <si>
    <t>F00036457</t>
  </si>
  <si>
    <t>National Natural Science Foundation of China</t>
  </si>
  <si>
    <t>grid.419696.5</t>
  </si>
  <si>
    <t>http://www.nsfc.gov.cn/publish/portal1/</t>
  </si>
  <si>
    <t>5e1494a10da7c8.25854921</t>
  </si>
  <si>
    <t>Advancing Tools for Human Early Lifecourse Exposome Research and Translation - ATHLETE</t>
  </si>
  <si>
    <t>5c8830c825fad0.38107667</t>
  </si>
  <si>
    <t>NC/C017S01/1</t>
  </si>
  <si>
    <t>F00003206</t>
  </si>
  <si>
    <t>National Centre for the Replacement, Refinement and Reduction of Animals in Research (NC3Rs)</t>
  </si>
  <si>
    <t>grid.453088.2</t>
  </si>
  <si>
    <t>https://www.nc3rs.org.uk/</t>
  </si>
  <si>
    <t>5e67bb593ea338.62637402</t>
  </si>
  <si>
    <t>Psychosis Immune Mechanism Stratified Medicine Study (PIMS)</t>
  </si>
  <si>
    <t>5e67bc682ee6e3.14976413</t>
  </si>
  <si>
    <t>HDR UK National Text Analytics Implementation Project</t>
  </si>
  <si>
    <t>5e67bd16ba8668.09848503</t>
  </si>
  <si>
    <t>Defining and redefining disease using multimodal data on a national scale: the HDR UK Phenomics Resource</t>
  </si>
  <si>
    <t>5c647ecd6b56c9.41379273</t>
  </si>
  <si>
    <t>EPSRC Healtex Feasability Funding</t>
  </si>
  <si>
    <t>EP/N027280/1</t>
  </si>
  <si>
    <t>5c86a0ec28d8a3.08003848</t>
  </si>
  <si>
    <t>An Open-Source Database for Predicting Pharmacokinetics (Wellcome Trust Open Research Fund)</t>
  </si>
  <si>
    <t>5e6a17035c69e1.23812842</t>
  </si>
  <si>
    <t>CRUK Sandpit Innovation Award in Robotics and Robotics Technologies / Title: Vibr-O-Scope: Human-in-the-loop multimodal early detection of pre-malignant  and malignant colonic lesions.</t>
  </si>
  <si>
    <t>C57560/A30036</t>
  </si>
  <si>
    <t>5e4ff638d3e3e6.76223880</t>
  </si>
  <si>
    <t>An integrated multi-omic approach to understanding lupus pathogenesis and heterogeneity</t>
  </si>
  <si>
    <t>MRF-057-0003-RG-PETE-C0799</t>
  </si>
  <si>
    <t>Medical Research Foundation</t>
  </si>
  <si>
    <t>5e53d30e770e51.26307734</t>
  </si>
  <si>
    <t>BHF REA3 pump priming award for project Clinical consequences of rare variants in Cerebral Small Vessel Disease genes</t>
  </si>
  <si>
    <t>5e53d40947e180.25722196</t>
  </si>
  <si>
    <t>Carnegie Vacation Scholarship for medical student summer project</t>
  </si>
  <si>
    <t>F00003984</t>
  </si>
  <si>
    <t>Carnegie Trust</t>
  </si>
  <si>
    <t>Dunfermline</t>
  </si>
  <si>
    <t>Fife, Scotland</t>
  </si>
  <si>
    <t>grid.448664.c</t>
  </si>
  <si>
    <t>http://www.carnegie-trust.org/</t>
  </si>
  <si>
    <t>5dda4fdaed0e50.88253357</t>
  </si>
  <si>
    <t>X00000151|MC_PC_18029</t>
  </si>
  <si>
    <t>Person*</t>
  </si>
  <si>
    <t>FTE*</t>
  </si>
  <si>
    <t>Role in Group*</t>
  </si>
  <si>
    <t>Role after Group*</t>
  </si>
  <si>
    <t>Active in Research after Group*</t>
  </si>
  <si>
    <t>Organisation after Group known*</t>
  </si>
  <si>
    <t>ID of Organisation after Group</t>
  </si>
  <si>
    <t>Name of Organisation after Group*</t>
  </si>
  <si>
    <t>Sector after group*</t>
  </si>
  <si>
    <t>Country Person Moved to*</t>
  </si>
  <si>
    <t>Year Person Moved*</t>
  </si>
  <si>
    <t>Qualifications Gained</t>
  </si>
  <si>
    <t>Describe other*</t>
  </si>
  <si>
    <t>Month Qualification Gained</t>
  </si>
  <si>
    <t>Year Qualification Gained</t>
  </si>
  <si>
    <t>5e45c8fb5f0e40.31970987</t>
  </si>
  <si>
    <t>SL (went travelling for 1 year on way back to family in New Zealand)</t>
  </si>
  <si>
    <t>Post Doctoral Researcher</t>
  </si>
  <si>
    <t>5e6a2990bd0108.21780023</t>
  </si>
  <si>
    <t>RSDS</t>
  </si>
  <si>
    <t>X00000141</t>
  </si>
  <si>
    <t>London School of Hygiene and Tropical Medicine (LSHTM)</t>
  </si>
  <si>
    <t>grid.8991.9</t>
  </si>
  <si>
    <t>http://www.lshtm.ac.uk/</t>
  </si>
  <si>
    <t>5e5a47351af356.79737157</t>
  </si>
  <si>
    <t>Mr UB</t>
  </si>
  <si>
    <t>Engineer</t>
  </si>
  <si>
    <t>X00000395</t>
  </si>
  <si>
    <t>Great Ormond Street Hospital (GOSH)</t>
  </si>
  <si>
    <t>grid.420468.c</t>
  </si>
  <si>
    <t>http://www.gosh.nhs.uk/</t>
  </si>
  <si>
    <t>5e695d59ebdb27.46335481</t>
  </si>
  <si>
    <t>YL</t>
  </si>
  <si>
    <t>Research Project Leader</t>
  </si>
  <si>
    <t>X00000074</t>
  </si>
  <si>
    <t>Durham University</t>
  </si>
  <si>
    <t>Durham</t>
  </si>
  <si>
    <t>County Durham, England</t>
  </si>
  <si>
    <t>grid.8250.f</t>
  </si>
  <si>
    <t>https://www.dur.ac.uk/</t>
  </si>
  <si>
    <t>5e4ff6c69e4389.10224690</t>
  </si>
  <si>
    <t>Research Fellow</t>
  </si>
  <si>
    <t>Dissemination*</t>
  </si>
  <si>
    <t>Form of Dissemination*</t>
  </si>
  <si>
    <t>Geographical Reach*</t>
  </si>
  <si>
    <t>Primary Audience*</t>
  </si>
  <si>
    <t>Schools</t>
  </si>
  <si>
    <t>Media</t>
  </si>
  <si>
    <t>Policymakers</t>
  </si>
  <si>
    <t>Professional Practitioners</t>
  </si>
  <si>
    <t>General Public</t>
  </si>
  <si>
    <t>Industry/Business</t>
  </si>
  <si>
    <t>Supporters/Donors</t>
  </si>
  <si>
    <t>Undergraduates</t>
  </si>
  <si>
    <t>Postgraduates</t>
  </si>
  <si>
    <t>Other Audiences</t>
  </si>
  <si>
    <t>Study Participants</t>
  </si>
  <si>
    <t>Patients, Cares, Patient Groups</t>
  </si>
  <si>
    <t>Third Sector</t>
  </si>
  <si>
    <t>No Other Audience</t>
  </si>
  <si>
    <t>Year Took Place*</t>
  </si>
  <si>
    <t>2006</t>
  </si>
  <si>
    <t>2007</t>
  </si>
  <si>
    <t>2008</t>
  </si>
  <si>
    <t>2009</t>
  </si>
  <si>
    <t>2010</t>
  </si>
  <si>
    <t>2011</t>
  </si>
  <si>
    <t>2012</t>
  </si>
  <si>
    <t>2013</t>
  </si>
  <si>
    <t>2014</t>
  </si>
  <si>
    <t>2015</t>
  </si>
  <si>
    <t>2016</t>
  </si>
  <si>
    <t>2017</t>
  </si>
  <si>
    <t>2018</t>
  </si>
  <si>
    <t>2019</t>
  </si>
  <si>
    <t>2020</t>
  </si>
  <si>
    <t>Results of Activity*</t>
  </si>
  <si>
    <t>Most Significant Outcome</t>
  </si>
  <si>
    <t>5e6222c5969a88.05433454</t>
  </si>
  <si>
    <t>CogX Presentation</t>
  </si>
  <si>
    <t>A talk or presentation</t>
  </si>
  <si>
    <t>International</t>
  </si>
  <si>
    <t>Policymakers/politicians</t>
  </si>
  <si>
    <t>Presentation and panel discussion on Digital Innovation Hubs Programme - strategy for the UK Data landscape to audience that included Ministers, policy makers and practitioners at CogX - The World's Most Exciting Celebration of Innovation and Transformational Opportunities. The panel discussion generated questions about use of health data and many connections and invitations followed, including an invitation to participate in the APPG on longevity</t>
  </si>
  <si>
    <t>Increase in requests for further information.</t>
  </si>
  <si>
    <t>https://cogx.co/speakers/caroline-cake/</t>
  </si>
  <si>
    <t>5e6224589b6fc9.12898495</t>
  </si>
  <si>
    <t>Presentation on Use of Health Informatics in modern cancer pain practice at Royal Marsden Cancer Conference</t>
  </si>
  <si>
    <t>Presentation on Use of Health Informatics in modern cancer  pain practice followed by audience discussion and questions. The conference organiser reported the the presentation was well received and informative for the audience of cancer pain clinicians</t>
  </si>
  <si>
    <t>Audience reported change in views, opinions or behaviours</t>
  </si>
  <si>
    <t>https://www.royalmarsden.nhs.uk/interventional-approaches-cancer-related-pain</t>
  </si>
  <si>
    <t>5e62259c71e407.38318035</t>
  </si>
  <si>
    <t>NHS and Social Care Innovation Network presentation</t>
  </si>
  <si>
    <t>Regional</t>
  </si>
  <si>
    <t>NHS and Social Care Innovation Network presentation on Health Data Research UK and Opportunities to Transform Health Care followed by questions</t>
  </si>
  <si>
    <t>https://sctt.org.uk/event/innovation-network-meeting/</t>
  </si>
  <si>
    <t>5e6226ad06deb8.77729378</t>
  </si>
  <si>
    <t>Confidential Advisory Group (CAG) Health Research Authority Presentation and Panel</t>
  </si>
  <si>
    <t>A formal working group, expert panel or dialogue</t>
  </si>
  <si>
    <t>National</t>
  </si>
  <si>
    <t>Presentation and panel discussion with CAG chairs on Health Data Research UK</t>
  </si>
  <si>
    <t>5e6228d48beb76.45670011</t>
  </si>
  <si>
    <t>Led and presented at joint event with CASMI and Academy of Medical Sciences on Realising patient and NHS benefits from health and care data - From policy to practice</t>
  </si>
  <si>
    <t>A broadcast e.g. TV/radio/film/podcast (other than news/press)</t>
  </si>
  <si>
    <t>Co-developed and led event with AMS and CASMI to engage a wide audience in the commercial models associated with Health Data Research and Innovation. This generated a published commercial framework which is used by Health Data Research Hubs, it was live streamed on the HDR UK YouTube Channel with 345 views. It also resulted in an interview with the Observer newspaper and article published at the start of February 2020</t>
  </si>
  <si>
    <t>Decision made or influenced</t>
  </si>
  <si>
    <t>https://acmedsci.ac.uk/more/news/maintaining-public-trust-is-essential-to-fully-realise-the-potential-of-health-and-care-data-for-research</t>
  </si>
  <si>
    <t>5e6229f7372ca5.53588812</t>
  </si>
  <si>
    <t>Foundation of Science and Technology Presentation and Panel</t>
  </si>
  <si>
    <t>Presentation and panel discussion on 'Digital Health Data: what types of value can be generated, and how do we do it at a Foundation for Science and Technology Event in December 2019. The event sparked questions and discussions among the audience on access to data, data quality and value of data</t>
  </si>
  <si>
    <t>Increase in requests about (further) participation or involvement.</t>
  </si>
  <si>
    <t>https://www.foundation.org.uk/Events/2019/Digital-Health-Data-%E2%80%93-what-types-of-value-can-be-g</t>
  </si>
  <si>
    <t>5e622ae360e070.93552121</t>
  </si>
  <si>
    <t>Interview for article in the Telegraph on health data</t>
  </si>
  <si>
    <t>A magazine, newsletter or online publication</t>
  </si>
  <si>
    <t>Public/other audiences</t>
  </si>
  <si>
    <t>Interviewed for Telegraph interview on Can big tech be trusted with your health? for the Telegraph. No adverse outcomes from the interview and increased public awareness of health data research</t>
  </si>
  <si>
    <t>https://www.telegraph.co.uk/health-fitness/body/can-big-tech-trusted-health/</t>
  </si>
  <si>
    <t>5e6234250c24b3.22702086</t>
  </si>
  <si>
    <t>Presentation to the National Data Guardian's steering group meeting</t>
  </si>
  <si>
    <t>Presentation and discussion with the National Data Guardian Steering Group on 13 June 2019 on the Digital Innovation Hub programme. This event initiated extensive close working with the NDG and team, including their involvement in our Technology Partner selection process for the Gateway</t>
  </si>
  <si>
    <t>Plans made for future related activity</t>
  </si>
  <si>
    <t>5e623550035a09.40703589</t>
  </si>
  <si>
    <t>Presentation and panel discussion at Westminster Health Forum on Measuring NICE's output, utilising data and improving patient and public engagement in the appraisal process</t>
  </si>
  <si>
    <t>Presentation on Measuring NICE's output, utilising data and improving patient and public engagement in the appraisal process followed by panel discussion chaired by Anne Marie Morris MP. The event strengthened links with our strategic partner NICE, and led to follow-up discussions and connections</t>
  </si>
  <si>
    <t>https://www.westminsterforumprojects.co.uk/publication/future-of-NICE-in-health-and-social-care-20</t>
  </si>
  <si>
    <t>5e6236656d32e6.86960372</t>
  </si>
  <si>
    <t>Presentation and workshop to the PISTOIA ALLIANCE ANNUAL USA CONFERENCE</t>
  </si>
  <si>
    <t>Participation in an activity, workshop or similar</t>
  </si>
  <si>
    <t>Presentation and workshop in Boston in October 2019 on 'use of health data by the life sciences industry' given to industry partners involved in the Pistoia Alliance. Workshop involved user testing the development of the Alliance and Gateway with researchers and innovators from pharma companies to test the design</t>
  </si>
  <si>
    <t>https://www.pistoiaalliance.org/eventdetails/pistoia-alliance-annual-usa-conference/</t>
  </si>
  <si>
    <t>5e623759a9ca81.08219790</t>
  </si>
  <si>
    <t>Presentation and discussion with the Tissue Directory and Coordination Centre Steering group</t>
  </si>
  <si>
    <t>Presentation and discussion with the Steering Group for the TDCC. This resulted in closer engagement with the TDCC, including the important addition of TDCC metadata onto the Innovation Gateway and membership of the Alliance</t>
  </si>
  <si>
    <t>5e623889495761.00796625</t>
  </si>
  <si>
    <t>Presentation and discussion at Use My Data Event in Leeds in December 2019</t>
  </si>
  <si>
    <t>Patients, carers and/or patient groups</t>
  </si>
  <si>
    <t>Presentation and discussion with patients and public at Use My Data event on Say what you do, do what you say - trust and transparency around patient data. The discussion was part of the public involvement process in the design and development of the Digital Innovation Hubs programme and influenced the prioritisation of access management and Trusted Research Environments in the next phase of development</t>
  </si>
  <si>
    <t>http://www.usemydata.org/events.php</t>
  </si>
  <si>
    <t>5e6239f5482746.43111693</t>
  </si>
  <si>
    <t>Presented evidence at the One London Citizens Summit</t>
  </si>
  <si>
    <t>Evidence to the One London deliberative engagement event with members of the public - this deliberative engagement is informing the design and development of health data research hubs</t>
  </si>
  <si>
    <t>https://www.onelondon.online/</t>
  </si>
  <si>
    <t>5e626cd569df54.15628572</t>
  </si>
  <si>
    <t>Healthcare Excellence Through Technology panel and presentation Oct 2019</t>
  </si>
  <si>
    <t>Presentation and panel discussion on HDR UK and the Digital Innovation Hubs programme. The conversation further increased the awareness of the programme and public and industry interest in the opportunities</t>
  </si>
  <si>
    <t>https://healthmanagement.org/c/hospital/event/hett-2019</t>
  </si>
  <si>
    <t>5e654f00d65542.09031302</t>
  </si>
  <si>
    <t>Digital Innovation Hub Launch</t>
  </si>
  <si>
    <t>As announced by the UK government, this was the launch event for a £22million competition, led by Health Data Research UK to create up to five centres of excellence to pioneer the use of health data for research and innovation. The event was lived streamed and engaged an audience of &gt;1000 people internationally. The competition resulted in over 22 collaborations from across the UK, involving academia, NHS, charities and industry. The selection panel was led by Lord Ara Darzi and resulted in 7 Health Data Research Hubs which were announced in September 2019</t>
  </si>
  <si>
    <t>https://www.hdruk.ac.uk/news/competition-open-for-digital-innovation-hubs/</t>
  </si>
  <si>
    <t>5e654fcf7785d1.39780519</t>
  </si>
  <si>
    <t>Health Data Research Hub Announcement September 2019</t>
  </si>
  <si>
    <t>Announced seven new data hubs to be rolled out across the UK to speed up research for new medicines, treatments, and technologies that support quicker diagnoses and save lives. Led by Health Data Research UK, these hubs aim to improve the lives of people with debilitating conditions, and will link up different types of health data and make it more easily accessible and user-friendly for research, while maintaining strict controls around data privacy and consent.
The potential benefits to patients include earlier diagnosis, the development of more effective treatments and more efficient management of the health service, all of which have the potential to improve outcomes, helping patients enjoy longer and healthier lives.
Patients, researchers and clinicians will work together to explore the safe and ethical use of health data for research into specific diseases including cancer, Crohn's disease and asthma.  They will also enable access to data for trialling new treatments and support improvements in clinical care.  Patients will be involved in decisions about how their data is used to ensure the benefits are returned to the NHS and the wider UK community, and existing rules for accessing data safely and securely will continue to apply.</t>
  </si>
  <si>
    <t>https://www.hdruk.ac.uk/news/pioneering-data-research-centres-to-enable-cutting-edge-research-and-innovation/</t>
  </si>
  <si>
    <t>5e66a963c27006.74371000</t>
  </si>
  <si>
    <t>Alliance Symposium</t>
  </si>
  <si>
    <t>Event engaging members of the UK Health Data Research Alliance - show casing the launch of the Innovation Gateway, datasets discoverable through the gateway. Engaged members in the workstreams of the alliance. The event was live streamed</t>
  </si>
  <si>
    <t>https://ukhealthdata.org/events/alliance-symposium/</t>
  </si>
  <si>
    <t>5e6a3c331c4c72.47866920</t>
  </si>
  <si>
    <t>Health Data Research UK Public Advisory Board</t>
  </si>
  <si>
    <t>2019,2020</t>
  </si>
  <si>
    <t>Between January 2019 and March 2020 the HDR UK Public Advisory Board has met 7 times.  Public Advisory Board is in place to provide strategic advice to HDR UK relating to its wider public engagement strategy that aims to:  
•	Encourage effective health data science by involving patients and the public at all stages
•	Earn public trust and build confidence in HDR UK's work and the use of health data in research
•	Build public understanding in the use of health data in research
•	Ensure people have confidence in contributing their data for research
In addition to the meetings, the Public Advisory Board members provide input and feedback on work.  This has resulted in: 
- Health Data Research Hubs having clear criteria for public engagement and involvement and each submitted its plan by December 2019
- Patient and public engagement and involvement becoming of higher strategic importance for HDR UK
- Development of standards for patient and public engagement and involvement at HDR UK
- Public and patient input to HDR UK's One Institute strategy
- Public and patient input to HDR UK's annual review</t>
  </si>
  <si>
    <t>Colleague/s reported change in views or opinions.</t>
  </si>
  <si>
    <t>https://www.hdruk.ac.uk/about/people/public-advisory-board/</t>
  </si>
  <si>
    <t>5e6a3d525290c4.53142766</t>
  </si>
  <si>
    <t>Frontiers Meeting for Public, Patients &amp; Charities</t>
  </si>
  <si>
    <t>On 22 January 2019, over 90 patients, members of the public, and charity representatives came together at the Wellcome Trust and via video conference to discuss the Digital Innovation Hub (DIH) programme.  This meeting was part of a series of events to discuss and shape the design of a UK-wide initiative to enable the safe and responsible use of health-related data at scale for research and innovation.  The meeting was a mixture of talks, a panel discussion, and roundtable discussions. It was chaired by independent coach Katherine Cowan, with facilitators at each table to guide discussions. Attendees included lay members of the public and NHS patients, and representatives from a range of health charities and interest groups.  The event was live streamed via the internet and people joining online were able to participate in a discussion session. The feedback received at this event was used by Health Data Research UK to shape how to embed a public voice into the Digital Innovation Hub framework.</t>
  </si>
  <si>
    <t>https://www.hdruk.ac.uk/events/frontiers-meeting-for-public-patients-charities/</t>
  </si>
  <si>
    <t>5e6a3f1f27d0f1.45116610</t>
  </si>
  <si>
    <t>Health Data Research UK Summer School - engagement with schools</t>
  </si>
  <si>
    <t>In August 2019 HDR UK invited senior pupils from two local secondary schools in St Andrew's to find out about health data research and learn techniques for data science.  The sessions were led by the HDR UK fellows and provided some practical demonstrations and examples of how to apply maths, statistics and data analysis to health data to improve outcomes for patients.   Of the students that attended, many were engaged and interested in the activities and it sparked discussion on how the pupils might consider data science as a future career.</t>
  </si>
  <si>
    <t>https://www.hdruk.ac.uk/events/health-data-research-uk-summer-school/</t>
  </si>
  <si>
    <t>5e6a402548d760.76973169</t>
  </si>
  <si>
    <t>Public Advisory Board participation on independent panel for reviewing Health Data Research Hub applications</t>
  </si>
  <si>
    <t>Two of HDR UK's public advisory board members partipicated in the selection of the 7 Health Data Reserach Hubs in 2019.  This activity involved: 
- reviewing all applications
- providing scores on criteria for public and patient engagement and involvement for each application
- representing patients and the public as members of the independent selection panel
The result of this work was the panel agreeing which applications were sufficiently strong on outlining their planned involvement of patients and the public and subsequent selection of 7 Hubs</t>
  </si>
  <si>
    <t>5e6a4180b2b950.87468048</t>
  </si>
  <si>
    <t>Health Data Research Hubs video showreel</t>
  </si>
  <si>
    <t>In September 2019, HDR UK launched the 7 Health Data Research Hubs at an event attended by researchers, industry, policy makers, patients and the public.  At the event, which was broadcast live via the internet, we played a showreel of videos about the 7 Hubs featuring patient representatives.  The purpose of the showreel was to provide a summary and snapshot of what the Hubs expected to achieve and how the outputs would benefit patient and public health and care.  The videos were very well received, with lots of comments from the event attendees on how useful they were to see the Hubs on screen.  There have been over 400 views of all videos combined.</t>
  </si>
  <si>
    <t>https://www.youtube.com/watch?v=zF0d2wgmkUo</t>
  </si>
  <si>
    <t>5e6a42b2aec095.69365060</t>
  </si>
  <si>
    <t>Live stream of event: Realising patient and NHS benefits from health and care data: from policy to practice</t>
  </si>
  <si>
    <t>Health Data Research UK, the Academy of Medical Sciences and the Collaboration for the Advancement of Sustainable Medical Innovation (CASMI) jointly ran an event on Wednesday 22 January 2020 entitled 'Realising patient and NHS benefits from health and care data: from policy to practice'. Attendees at the event included patient and public representatives, colleagues from the NHS, industry, academia and policy sectors.   We also ensured that anyone with an interest in this important area could join the event by live stream to hear the talks.  This was publicised on social media and the HDR UK website. 
The purpose of the event was to ensure that we derive appropriate value for all from the use of health and care data. To do so, the meeting brought together key stakeholders to share perspectives, and to define practical steps that can be applied by organisations that manage and hold UK health data and/or provide research services.  Discussions considered approaches to realise the breadth of benefits - from using data to develop new medicines or devices through to financial reimbursement to the NHS for access to and use of health data.
The aim was to produce a practical framework that can be used by the newly formed Health Data Research Hubs to enable their future sustainability, support improvements to the range and quality of data available for research and earn public trust.</t>
  </si>
  <si>
    <t>https://www.youtube.com/playlist?list=PLBI5k9SgYrItRqFrzOSfOZb2jN7rG-Erz</t>
  </si>
  <si>
    <t>5e6a435a2b0943.05118302</t>
  </si>
  <si>
    <t>UK Health Data Research Alliance Symposium Live stream</t>
  </si>
  <si>
    <t>The inaugural UK Health Data Research Alliance Symposium took place in London on 4 February 2020. The event brought together more than 150 people working across the UK Health Data Research Alliance, Health Data Research Hubs, Innovation Gateway, Sandbox and others working closely with HDR UK on infrastructure. For those who were unable to attend we live streamed the plenary sessions via the internet and promoted this opportunity on social media and on the HDR UK website.  The purpose was to be transparent with the discussions at the event.</t>
  </si>
  <si>
    <t>https://www.hdruk.ac.uk/events/alliance-symposium</t>
  </si>
  <si>
    <t>5e6a479107f934.50184586</t>
  </si>
  <si>
    <t>Live launch of the Digital Innovation Hubs competition</t>
  </si>
  <si>
    <t>On 7 May we broadcast the launch event of the Digital Innovation Hub programme live via the internet.  We publicised the event via social media and on the HDR UK website.  An estimated 400 people watched the live stream and these included representatives from the NHS, academia, charities and patients and the public.  The purpose of live streaming the event was to be open and transparent about the competition and to encourage people to get involved.</t>
  </si>
  <si>
    <t>https://www.hdruk.ac.uk/events/watch-digital-innovation-hubs-launch-live/</t>
  </si>
  <si>
    <t>5e6a4975e80990.06577028</t>
  </si>
  <si>
    <t>Live launch of the Health Data Research Hubs</t>
  </si>
  <si>
    <t>On 12 September, HDR UK hosted an event to announce the successful Health Data Research Hubs.  The event was live streamed via the internet for people, including patients and the public, to watch the announcements.</t>
  </si>
  <si>
    <t>https://www.youtube.com/watch?v=4X7MvDCT88w</t>
  </si>
  <si>
    <t>5e6a4aa646a181.02418103</t>
  </si>
  <si>
    <t>Press release and media coverage: announcing Health Data Research Hubs</t>
  </si>
  <si>
    <t>A press release, press conference or response to a media enquiry/interview</t>
  </si>
  <si>
    <t>Media (as a channel to the public)</t>
  </si>
  <si>
    <t>A press release was circulated to national, international and specialist press announcing the 7 Health Data Research Hubs.  The result was coverage across a range of print, online and broadcast channels with an estimated reach of 75,000 people</t>
  </si>
  <si>
    <t>http://www.hdruk.ac.uk/news/pioneering-data-research-centres-to-enable-cutting-edge-research-and-innovation/</t>
  </si>
  <si>
    <t>5e6a4d013beec8.63003372</t>
  </si>
  <si>
    <t>External blog: Reformer thoughts - towards a health data research revolution</t>
  </si>
  <si>
    <t>Engagement focused website, blog or social media channel</t>
  </si>
  <si>
    <t>In March 2020. HDR UK was invited to contribute a blog for Reform's magazine: Reformer Thoughts - driving innovation and growth in UK's life sciences.  HDR UK's Chief Science Strategy Officer submitted a blog on the health data research revolution, providing insights into the impact for patients and the public.</t>
  </si>
  <si>
    <t>Not aware of any impact.</t>
  </si>
  <si>
    <t>https://reform.uk/research/reformer-thoughts-driving-innovation-and-long-term-growth-uks-life-sciences-sector</t>
  </si>
  <si>
    <t>5e6a4dab52c600.55421339</t>
  </si>
  <si>
    <t>Health Data Research UK's website has a section to help inform and engage people in data science.  It includes a FAQ document to provide transparency on our work which is aimed at the public.  It also includes some general information about health data research and links to videos produced by other organisations.</t>
  </si>
  <si>
    <t>https://www.hdruk.ac.uk/health-data-science/</t>
  </si>
  <si>
    <t>5e6a4e76350ac7.11430140</t>
  </si>
  <si>
    <t>Digital Innovation Hub Roadshows</t>
  </si>
  <si>
    <t>Between February and April 2019, HDR UK undertook a roadshow of 8 events across the UK to seek people's views on the Digital Innovation Hub Programme.  Primarily focused on seeking input from NHS and academia, the events also encouraged participation from patients.  The events took place in: 
Wednesday 6 March - Cardiff
Thursday 14 March - Nottingham
Tuesday 19 March - Southampton
Tuesday 26 March - Exeter
Tuesday 2 April - Manchester
Wednesday 3 April - Newcastle
Thursday 4 April - Glasgow
Tuesday 9 April - Belfast
They were a mix of presentations and discussion.  The views shared on the day resulted in the development of the model for the Digital Innovation Hub programme.</t>
  </si>
  <si>
    <t>https://www.hdruk.ac.uk/events/digital-innovation-hub-roadshow-for-academics-healthcare-professionals/</t>
  </si>
  <si>
    <t>5e6a4f79ede7c3.70470254</t>
  </si>
  <si>
    <t>Health Data Research UK blog</t>
  </si>
  <si>
    <t>HDR UK publishes a weekly blog to share insights from members of the community, including patient and the public representatives.  The topics vary widely from research, training, skills, engagement, infrastructure through to operational activities such as communications, management and how we organise ourselves.  There is great engagement with the blogs across social media.</t>
  </si>
  <si>
    <t>https://www.hdruk.ac.uk/opinion/</t>
  </si>
  <si>
    <t>5e6a5014812989.95906658</t>
  </si>
  <si>
    <t>Media enquiry: New York Times</t>
  </si>
  <si>
    <t>In September 2019 HDR UK received an enquiry from the New York Times asking about the commercia/industry partners involved in the Health Data Research Hubs.  Information was provided.  So far, nothing has been published.</t>
  </si>
  <si>
    <t>5e563d34633e93.33383369</t>
  </si>
  <si>
    <t>Data Science for Doctors</t>
  </si>
  <si>
    <t>This 2 day course is intended for clinicians involved in audit, quality improvement or research. 
Alongside clinicians, we also welcome participants who wish to take part in this course to familiarise themselves with the training materials and then run the same course in their organisations. 
The course consists of a series of mini-lectures with practical sessions built-in, each lasting 30-40 minutes. The programme is flexible, but an outline is available here.
Lessons will include:
Preliminaries
R for newbies
Excel Hell
Getting data into R
Data wrangling
Data visualisation
Plotting graphs with ggplot2
Just enough statistics
Data analysis practical
Participants are requested to bring their own laptop. During the course they will walk through an analysis pipeline, with plenty of supportive faculty available on hand to troubleshoot their problems. At the end of the 2 days, participants will go home with a working statistical software package installed on their own machine, the course guide, and a workflow that can be applied to their own data.
What special knowledge do I need?
None! No A-level maths. No coding experience.
You'll probably be someone who has collected some data in an Excel spreadsheet or similar. You already know about basic bar charts and scatter plots. You know how to calculate the mean, and have heard of standard deviation (but can't remember how to calculate it.)
You want to present your work either in a report or to your colleagues.
You're prepared to give up a few hours to learn a set of skills that you can use, and re-use in the future.</t>
  </si>
  <si>
    <t>http://datascibc.org/</t>
  </si>
  <si>
    <t>5e563e057b09f0.91099603</t>
  </si>
  <si>
    <t>Summer School</t>
  </si>
  <si>
    <t>The first four days will include a mix of plenary lectures, short courses and discussion meetings on topics suggested by participants.  These will be run as a sequence of parallel sessions, allowing each participant to pick their own programme to match their interests and requirements. The fifth day will be a Schools Engagement Event with senior pupils from two local secondary schools.
Plenary speakers include:
-Professor Mark Lawler (HDR UK and Queen's University Belfast). Mark is Dean of Education and Professor in the Centre for Cancer research and Cell Biology
-Dr Madeleine Thomson (Columbia University, New York). Madeleine leads the Health and Climate programme at Columbia's International Research Institute for Climate and Society
-Professor Cathie Sudlow (HDR UK and University of Edinburgh). Cathie heads the Centre for Medical Informatics and holds a personal chair in Neurology and Clinical Epidemiology
Parallel session topics will include Leadership, Patient and Public Involvement in Research, Core and Applied Data Science Skills and Machine Learning.</t>
  </si>
  <si>
    <t>5e563e7195a242.72437970</t>
  </si>
  <si>
    <t>Health Data Research UK Fellows Day</t>
  </si>
  <si>
    <t>Other audiences</t>
  </si>
  <si>
    <t>The day will include opening and closing plenary sessions that will include introductory presentations from Health Data Research UK colleagues and a presentation by one of your immediate predecessors (Farr Future Leaders Fellow, Sarah Rodgers) on her progression from Fellow to Professor.</t>
  </si>
  <si>
    <t>5e563ee7586a80.78155582</t>
  </si>
  <si>
    <t>Health Data Research UK Fellows Event</t>
  </si>
  <si>
    <t>The purpose of this 2 day event is to bring Fellows together, to provide guidance on career development, and brainstorm on the development of collaborative project proposals. 
The draft agenda for the 2 days is as follows:
Day 1 
10:00-12:00 Writing a 5-10 year research plan
12:00-13:00: Lunch
13:00-14:00: Scaling up: from managing a few students to a large group
14:00-15:00: Presentations by funders on schemas on offer, including update from HDR UK
15:00-16:00: Surgery with funders - drop in session
17:00-18:00: Brainstorming to identify special interest groups for the development of collaborative proposals
Day 2 
09:00-09:30: Brainstorming to identify special interest groups (cont.)
09:30-12:30: Develop collaborative project proposals
12:30-13:30: Lunch
13:30-14:30: Next steps</t>
  </si>
  <si>
    <t>5e563f40890946.05709000</t>
  </si>
  <si>
    <t>HDR UK / NHS-R design hack day</t>
  </si>
  <si>
    <t>This 1 day collaborative hackathon, jointly organized by HDR UK and NHS-R, aims to bring together experts from the health data science community to generate ideas, brainstorm possible solutions to their data science challenges and hopefully kick-start new collaborations.
Activities will be driven by practical sessions where people gather, discuss, and plan for the development of ideas/projects. 
Topics covered might include: 
analytical and training solutions around natural language processing, machine learning &amp; AI
infrastructure, e.g. Stack overflow solutions for the NHS 
sustainable train-the-trainer programmes
developing a core training curriculum for data scientists based in the NHS
Participants will have the opportunity, at registration, of proposing topics/ideas that they would like to work on during the hack.
Draft agenda:
09:30 - 10:00    Arrival &amp; registration
10:00 - 11:00    Scoping topics/projects/ideas
11:00 - 12:30    Working in groups
12:30 - 13:30    Lunch (provided)
13:30 - 16:00    Working in groups
16:00 - 16:30    Reports from groups and next steps</t>
  </si>
  <si>
    <t>5e5643b30b4566.43201650</t>
  </si>
  <si>
    <t>HealTex/HDR UK workshop on Natural Language Processing</t>
  </si>
  <si>
    <t>From experimental design to publication: basic skill training to conduct good research in healthcare text mining
This 1-day workshop, jointly organized by HealTex and Health Data Research UK, aims to provide training to early career researchers working with Natural Language Processing (NLP).
During the workshop we will introduce NLP for healthcare, discuss issues around experimental design and learn how to set up a clinical NLP study. Participants will have the opportunity to present their work and give demos of the tools, software and applications that they are using. Group discussions and networking will be encouraged throughout the day.
The draft agenda for the event is as follows:
09:30  Arrival &amp; registration
09:45  Workshop introduction - Goran Nenadic, Angus Roberts, Sumithra Velupillai, Gabriella Rustici
10:00 - 10:45 Intro to NLP for healthcare - Angus Roberts, KCL
10:45 - 12:30 Epidemiological study design, Electronic Health Records, and NLP - Richard Hayes, KCL
Scope and potential of using Electronic Health Records (EHR) data in research
Epidemiological study designs used  to exploit the potential of EHRs
How NLP can add value to EHRs
Example of research using observational study designs, to exploit EHRs, facilitated by NLP
12:30 - 13:00 How to set up a clinical NLP study - Sumithra Velupillai, KCL
Examples of how to set up a clinical NLP study, from a clinical question to NLP approach - review of experimental design
Reporting guidelines and minimum requirements for NLP method development
13:00 - 14:00 Lunch
14:00 - 16:00 Skill exchange session: demos from participants of different tools/software/applications/styles being used
16:00 - 17:00 Group discussion</t>
  </si>
  <si>
    <t>5c7fc998cb8f63.37520106</t>
  </si>
  <si>
    <t>Patient group workshop around the use of EHRs for research</t>
  </si>
  <si>
    <t>We undertook a small public consultation to inform and support the ethical approval and governance process for the use of a new information retrieval platform4 to use local EHRs for research. The consultation was advertised through existing patient and public involvement groups, volunteer lists and the hospital's member bulletin. Interested patients and family members were invited to attend one of two focus groups each lasting 2 hours. A total of 13 individuals attended the two focus groups with representation across 10 different clinical specialties and a range of services within the local hospital. Patients were invited to discuss: their views towards the use of de-identified data; the potential benefits of using hospital records for research; what might concern and what might reassure them; what information would be important for them to know if their data were to be used for research; what consent means to them; and how they feel about being approached to participate in research. Published here: http://dx.doi.org/10.1136/medethics-2018-105271</t>
  </si>
  <si>
    <t>http://dx.doi.org/10.1136/medethics-2018-105271</t>
  </si>
  <si>
    <t>5c7fd209d95073.29734350</t>
  </si>
  <si>
    <t>Presentation on the use of AI methodologies in mental health research</t>
  </si>
  <si>
    <t>Local</t>
  </si>
  <si>
    <t>Third sector organisations</t>
  </si>
  <si>
    <t>This presentation contributed to advance Wellcome Trust understanding of the major challenges in using AI methodologies for mental health disorders and develop a funding strategy for the Wellcome Trust in this area</t>
  </si>
  <si>
    <t>5c7fd40b8b01c6.89443412</t>
  </si>
  <si>
    <t>Jointly leadership on the Genomics England EHR Clinical Interpretation Partnership (GeCIP) and on the Clinical Data and Life Course working group</t>
  </si>
  <si>
    <t>Developing the strategy for use of clinical data within Genomics England and the Genomics Medical Centre network</t>
  </si>
  <si>
    <t>5c7fe639b4bcd7.01709023</t>
  </si>
  <si>
    <t>Member of the Steering Committee of the UK Brain Banks Network</t>
  </si>
  <si>
    <t>The Steering Committee has oversight of the UK Brain Banks Network and provides scientific and strategic advice to the Director.Members have expertise in a number of areas related to the Network's activities including: neuroscience and epidemiology; ethics and law; brain and tissue banking in the UK and Europe; and non-professional representation. Meetings are attended by observers from different charities, industry, the Human Tissue Authority and NC3Rs.</t>
  </si>
  <si>
    <t>https://mrc.ukri.org/research/facilities-and-resources-for-researchers/brain-banks/about-the-uk-brain-banks-network/</t>
  </si>
  <si>
    <t>5c7fe6ce8ac326.73528135</t>
  </si>
  <si>
    <t>Scientifica Advisory Board of the Human-Behaviour Change Project</t>
  </si>
  <si>
    <t>The Human Behaviour-Change Project (HBCP) is creating an online 'Knowledge System' that uses Artificial Intelligence, in particular Natural Language Processing and Machine Learning, to extract information from intervention evaluation reports to answer key questions about the evidence. It is a collaboration between behavioural scientists, computer scientists and system architects. There is strong engagement of the scientific community as the project evolves, with an International Advisory Board and peer review panels to comment on specific components.</t>
  </si>
  <si>
    <t>5c7fef99337004.08149878</t>
  </si>
  <si>
    <t>Member of the Pfizer Use of Real World Data Advisory Group</t>
  </si>
  <si>
    <t>The Data &amp; Analytics work stream developed an enterprise wide strategy for Pfizer's use of Real World Data that subsequently led to the setting up of a Real World Data and Analytics function at Pfizer</t>
  </si>
  <si>
    <t>5c7ff0c6e8ca27.89311011</t>
  </si>
  <si>
    <t>Member of the Roche's Alzheimer's Blood Biomarkers Advisory Group</t>
  </si>
  <si>
    <t>Add description</t>
  </si>
  <si>
    <t>5e66151d5f9464.53402233</t>
  </si>
  <si>
    <t>How Can Data Science Help to Better Understand Human Health?</t>
  </si>
  <si>
    <t>An article about health big data and AI</t>
  </si>
  <si>
    <t>https://www.chronicle.com/paid-article/how-can-data-science-help-to-b/186</t>
  </si>
  <si>
    <t>5e6645e8e12184.94686572</t>
  </si>
  <si>
    <t>Talk at NHSX weekly stand up</t>
  </si>
  <si>
    <t>Talk to NHSX at their weekly standup</t>
  </si>
  <si>
    <t>5e6648241165a3.14202754</t>
  </si>
  <si>
    <t>REFORM -  Mental Health and AI report</t>
  </si>
  <si>
    <t>This report examines the current landscape of data-driven technologies and their applications in mental healthcare, highlighting areas where these tools offer the most potential for the NHS and its patients. It discusses what makes mental health different from other areas of health, and the implications this has for the application of data-driven tools. It examines barriers to implementation, including the limited access to high-quality data and the need to build trust with patients and practitioners. Finally, it proposes ways to move forward. 
Going beyond the hype
Mental health is undergoing a 'digital revolution'. While much focus in recent years has been placed on consumer-facing digital solutions, such as mental health apps, evidence of their effectiveness is lacking. In reality, the landscape of data-driven tools in mental health is much broader. A variety of tools and technologies are being piloted and deployed across all stages of the care pathway, from prevention through to monitoring, to support both individuals and populations. Capitalising on the opportunities offered by data-driven technologies will require NHS leaders to cut through the hype surrounding these technologies and build a greater understanding of where the biggest transformational benefits lie.
Why  mental health needs a different approach
Mental health presents tensions and 'sensitivities' that create specific challenges for the application of data-driven technologies. Approaches to diagnosis and treatment must be nuanced and contextualised. People living with mental illness face discrimination and stigma, creating barriers to accessing high-quality care, as well as heightened concerns about how patient data is accessed. Capacity to give consent about data sharing in mental health cannot always be guaranteed, and special consideration needs to be given to ensuring data-driven technologies are used in a way that safeguards people's privacy and does not perpetuate discrimination at scale.
What will this mean for the NHS and its patients
Data-driven technologies are often hailed as a solution to the challenges facing mental health services. However, in the short-term their potential lies in relieving the pressure on mental health services by streamlining repetitive tasks and giving practitioners more time to spend on direct patient care. In the long-term, these tools could enable the better delivery of preventative and personalised care, by opening up new types of data collection and analysis to enhance understandings of mental health.
Creating systemic change
Realising the potential for data-driven technologies in mental healthcare depends on accessing robust and high-quality data. It will require the NHS to build a trustworthy system that meets the expectations of patients, healthcare professionals and the public. Efforts must also be directed towards improving current processes for capturing, analysing and sharing data in mental health. However, technology alone will not lead to better care. Delivering sustained change will require the NHS to translate data-driven insights into meaningful clinical interventions. This will hinge on NHS organisations' ability to assess their own readiness for change and consider the full range of factors impacting the long-term adoption and success of data-driven tools.</t>
  </si>
  <si>
    <t>https://reform.uk/sites/default/files/2019-07/Using%20data-driven%20technology%20to%20transform%20mental%20health%20services.pdf</t>
  </si>
  <si>
    <t>5e6648c6adb841.67801900</t>
  </si>
  <si>
    <t>NIHR Digital Festival</t>
  </si>
  <si>
    <t>The Digital Festival 2019 celebrates digital innovation across the NIHR and the people who make it happen.
Hosted by the NIHR Clinical Research Network, the stellar Digital Festival 2019 line-up is set to include amazing showcasers sharing their stories of using digital to work in new ways, alongside leading digital innovators from across the NHS and Industry. There will be demos, workshops, awards and much more.</t>
  </si>
  <si>
    <t>5e6649e3ab3a96.63418394</t>
  </si>
  <si>
    <t>Shelford Group AI meeting talk</t>
  </si>
  <si>
    <t>The Shelford Group medical directors have identified artificial intelligence as a strategic priority for shared learning to accelerate adoption and inform national policy. This was a talk at their AI workshop</t>
  </si>
  <si>
    <t>https://shelfordgroup.org/artifical-intelligence/</t>
  </si>
  <si>
    <t>5e664b37d6cdd9.40753455</t>
  </si>
  <si>
    <t>NHSX Expo, Manchester, 2019</t>
  </si>
  <si>
    <t>My group's work was presented at the NHSX AI Lab launch Sept 2019 in Manchester as part of the NHS Expo Conference as example of 'AI in action'</t>
  </si>
  <si>
    <t>5e664bd6def2f2.38321084</t>
  </si>
  <si>
    <t>Article on Digitalhealth.net</t>
  </si>
  <si>
    <t>A new open clinical trials discovery platform developed by University College London Hospitals NHS Foundation Trust (UCLH) is the first in the NHS to use structured clinical terminology to match available clinical trials to diagnosed conditions in patient's electronic medical records.</t>
  </si>
  <si>
    <t>https://www.digitalhealth.net/2019/08/uclh-launches-open-clinical-trial-discovery-platform/</t>
  </si>
  <si>
    <t>5e66503151fe06.22051638</t>
  </si>
  <si>
    <t>MEHNS Annual Research Day, Keynote Speaker</t>
  </si>
  <si>
    <t>Delivered keynote at annual research day</t>
  </si>
  <si>
    <t>https://www.aanmelder.nl/researchday/part_program</t>
  </si>
  <si>
    <t>5e665110623cc4.74961062</t>
  </si>
  <si>
    <t>Health Data Science Conference</t>
  </si>
  <si>
    <t>Plenary Talk</t>
  </si>
  <si>
    <t>https://coursesandconferences.wellcomegenomecampus.org/wp-content/uploads/2018/10/Health-Data-Science-2019-final-programme-03.05.19.pdf</t>
  </si>
  <si>
    <t>5e6651bf1c8883.43939991</t>
  </si>
  <si>
    <t>Filming for NHSX</t>
  </si>
  <si>
    <t>Undertaking filmed interview for NHSX that will go on their website and various publicity outlets. Describing our programmes of work around the analysis of electronic health records</t>
  </si>
  <si>
    <t>5e66528fdd6463.12236956</t>
  </si>
  <si>
    <t>NHSX report on AI</t>
  </si>
  <si>
    <t>The CogStack platform was recognised as a flagship case study (the only software based case study) in the NHSX AI report (https://www.nhsx.nhs.uk/assets/NHSX_AI_report.pdf), NHS Tech Plan (https://jointheconversation.scwcsu.nhs.uk/tech-plan)</t>
  </si>
  <si>
    <t>https://www.nhsx.nhs.uk/assets/NHSX_AI_report.pdf</t>
  </si>
  <si>
    <t>5e6652f5055de6.28157325</t>
  </si>
  <si>
    <t>NHS Tech Plan</t>
  </si>
  <si>
    <t>CogStack work use as an exemplar in NHS tech plan</t>
  </si>
  <si>
    <t>https://jointheconversation.scwcsu.nhs.uk/tech-plan</t>
  </si>
  <si>
    <t>5e6654102067c6.76392707</t>
  </si>
  <si>
    <t>Providing content for Matt Hancock's keynote address to the Healthtech Alliance</t>
  </si>
  <si>
    <t>Matt Hancock wanted details of our EHR work and then described it in his keynote speech. I worked with his speech writer on the content</t>
  </si>
  <si>
    <t>https://www.gov.uk/government/speeches/better-tech-not-a-nice-to-have-but-vital-to-have-for-the-nhs</t>
  </si>
  <si>
    <t>5e66563ca03c02.35908977</t>
  </si>
  <si>
    <t>FNIH Biomarkers Consortium workshop on Remote Digital Monitoring for Medical Product Development</t>
  </si>
  <si>
    <t>RADAR-MDD and RADAR-Base (part of IMI2 RADAR-CNS) were presented as a use case to the EMA Innovation Task Force and the FNIH Biomarkers Consortium workshop on Remote Digital Monitoring for Medical Product Development 
Aims:
-Bring together diverse stakeholders in the field to reach consensus on the use of a single vocabulary that will be understood consistently in the regulatory context
-Present and examine real case studies of remote monitoring in trials to highlight concepts where new vocabulary may be needed
-Identify areas of high medical need that could be addressed using digital system technologies
-Stakeholder alignment and application of an evidence-based framework for the use of digital health technologies for therapeutic research and development</t>
  </si>
  <si>
    <t>https://fnih.org/what-we-do/biomarkers-consortium/programs/digitalmonitoring</t>
  </si>
  <si>
    <t>5e665714b29f32.93848084</t>
  </si>
  <si>
    <t>Briefing meeting at the Innovation Task Force, EMA for the development of Digital Medicine</t>
  </si>
  <si>
    <t>The objective of the ITF briefing meeting was to discuss scientific and regulatory topics relevant to the development of digital medicinal products and technologies complementing and reinforcing existing formal procedures.</t>
  </si>
  <si>
    <t>5e6680f8362d91.95935293</t>
  </si>
  <si>
    <t>MRC Methodology Research Panel</t>
  </si>
  <si>
    <t>2018,2019,2020</t>
  </si>
  <si>
    <t>Invited guest member on MRC Methodology Research Panel</t>
  </si>
  <si>
    <t>5e668160031701.91582186</t>
  </si>
  <si>
    <t>Wellcome Innovations Flagships</t>
  </si>
  <si>
    <t>Member of the Innovations Flagships panel. Innovations Flagships support the development of exciting new products, technologies and other interventions to prevent or treat disease.</t>
  </si>
  <si>
    <t>5e6683937c2084.38349564</t>
  </si>
  <si>
    <t>UK Science &amp; Innovation Network &amp; NIH Maternal Health &amp; AI Research Symposium</t>
  </si>
  <si>
    <t>Invited to speak at the Maternal Health &amp; AI Research Symposium in Boston, MA, USA.</t>
  </si>
  <si>
    <t>5c87ba6ed8bc00.22199856</t>
  </si>
  <si>
    <t>Engagement through the UHB PPI/E Office to engage with public and patient attitudes to data access for research and data security.</t>
  </si>
  <si>
    <t>5e3d6475ae3e39.71016925</t>
  </si>
  <si>
    <t>Meeting with Health Foundation on Data Science</t>
  </si>
  <si>
    <t>5e3d652067caf2.99322056</t>
  </si>
  <si>
    <t>Meeting with GSK Imaging Analytics</t>
  </si>
  <si>
    <t>5e3d660bc03709.09077497</t>
  </si>
  <si>
    <t>Meeting with Public Health Wales re Injury Surveillance</t>
  </si>
  <si>
    <t>5e3d6bafebaba3.50980077</t>
  </si>
  <si>
    <t>Wales Critical Care Network - development of linked data resource for evaluation Office for National Statistics; SAIL and census data</t>
  </si>
  <si>
    <t>5e412bb9523bb9.29364212</t>
  </si>
  <si>
    <t>Weizmann Institute of Science, Big Data Meeting, Tel-Aviv</t>
  </si>
  <si>
    <t>Tel-Aviv</t>
  </si>
  <si>
    <t>5e4154e2c30458.57829230</t>
  </si>
  <si>
    <t>Cwm Taf University Health Board and Public Health Wales, Learning Health System meeting</t>
  </si>
  <si>
    <t>Telephone conference</t>
  </si>
  <si>
    <t>5e4177b52af253.27933840</t>
  </si>
  <si>
    <t>Big data and public health</t>
  </si>
  <si>
    <t>Sanda Macara BMA Memorial Lecture, Cardiff</t>
  </si>
  <si>
    <t>5e417ac73b51d1.09162791</t>
  </si>
  <si>
    <t>Big data in healthcare: building a data driven learning health system for Wales</t>
  </si>
  <si>
    <t>Health and Care Research Wales Conference, Cardiff</t>
  </si>
  <si>
    <t>5e417bcfb299a1.92252339</t>
  </si>
  <si>
    <t>Precision public health: the value of disparate sources of data in understanding and improving health</t>
  </si>
  <si>
    <t>Public Health England Scientific Conference, Warwick</t>
  </si>
  <si>
    <t>5e42b0b95f41b5.88148112</t>
  </si>
  <si>
    <t>Symposium on Big Data in Healthcare. Distributed team science: real world and cohort data</t>
  </si>
  <si>
    <t>Partnership between Weizmann Institute of Science and Nature Medicine, Tel Aviv</t>
  </si>
  <si>
    <t>5e42bdb6148a12.29140639</t>
  </si>
  <si>
    <t>Potential of big data research for geriatric medicine, British Geriatric Scoiety</t>
  </si>
  <si>
    <t>British Geriatric Society, Cardiff</t>
  </si>
  <si>
    <t>5e42bf26d9fcc4.40728258</t>
  </si>
  <si>
    <t>Creating a national approach: the SAIL Databank</t>
  </si>
  <si>
    <t>Joint UK-Switzerland Research Symposium, Zurich</t>
  </si>
  <si>
    <t>5e42bf6c07a003.40216176</t>
  </si>
  <si>
    <t>Making game changing improvements in the health of patients and populations</t>
  </si>
  <si>
    <t>Adelaide University, Australia</t>
  </si>
  <si>
    <t>5e42bfdef228b1.14573221</t>
  </si>
  <si>
    <t>Saving the NHS through Data Science</t>
  </si>
  <si>
    <t>Health and Care Research Wales conference, Cardiff</t>
  </si>
  <si>
    <t>5e566026adf888.86511836</t>
  </si>
  <si>
    <t>Training for the public in administrative data research</t>
  </si>
  <si>
    <t>We provided an overview of what is meant by administrative data research and data linkage, with examples from specific datasets. We discussed the appropriateness of linking data on mothers and children for purposes of research. Participants were strongly supportive of the data being used in this way, and fed back that they found the training extremely useful and interesting.</t>
  </si>
  <si>
    <t>5e580531479582.99230752</t>
  </si>
  <si>
    <t>Symposium</t>
  </si>
  <si>
    <t>Delaney BC. Artificial Intelligence and GP diagnosis. Optum Bazalgette Symposium, Maidstone Kent. 4th April 2019. [Keynote speaker]
25 invited guests to discuss the topic.</t>
  </si>
  <si>
    <t>5e5805a43eb756.81488748</t>
  </si>
  <si>
    <t>Workshop on AI and Diagnosis</t>
  </si>
  <si>
    <t>Postgraduate students</t>
  </si>
  <si>
    <t>Delaney BC, Kostopoulou O. Challenges in developing a Learning System for GP Diagnosis. Cancer Research UK, CanTest international graduate school. Jesus College Cambridge. 9th April 2019. [Keynote speaker]</t>
  </si>
  <si>
    <t>5e58060d6aed36.05583177</t>
  </si>
  <si>
    <t>Symposium on data and health policy in China</t>
  </si>
  <si>
    <t>Delaney BC, Using data to inform real-world policy in global health systems. Workshop, Wuxi, China 14th August 2019. [International training workshop seminar]</t>
  </si>
  <si>
    <t>5e580658e56f64.40142712</t>
  </si>
  <si>
    <t>Satellite symposium at a conference</t>
  </si>
  <si>
    <t>Delaney BC. Using Real World Data to Translate Research into Practice: Realizing the Benefits of Learning Health Systems In: Pfizer Satellite Symposium at European Society for Medical Oncology, 26-28th September 2019, Barcelona, Spain. Real World Data in Oncology: its Growing Role in Research and Patient Care  [Satellite symposium speaker]</t>
  </si>
  <si>
    <t>5e5d24d7c0d808.04045601</t>
  </si>
  <si>
    <t>Public engagement blog</t>
  </si>
  <si>
    <t>Blog published in UCL Public engagement entitled: IT DID MEAN A LOT: WHAT PUBLIC ENGAGEMENT WITH TEENAGE MOTHERS TAUGHT US ABOUT OUR RESEARCH</t>
  </si>
  <si>
    <t>https://blogs.ucl.ac.uk/public-engagement/2019/05/07/engaging-with-teenage-mothers/</t>
  </si>
  <si>
    <t>5e664f51e4c408.24209584</t>
  </si>
  <si>
    <t>Health Registries in Switzerland (2018)</t>
  </si>
  <si>
    <t>To be added</t>
  </si>
  <si>
    <t>5e665363a7ee76.58681261</t>
  </si>
  <si>
    <t>The 9th Santorini Conference Systems Medicine and Personalised Health &amp; Therapy (2018)</t>
  </si>
  <si>
    <t>5e66544a5b6685.49568103</t>
  </si>
  <si>
    <t>Advances in Heart Failure: BHF - Alan Turing Institute International Symposium (2018)</t>
  </si>
  <si>
    <t>5e6654be16cc86.46791588</t>
  </si>
  <si>
    <t>HSJ Life Sciences Forum (2019)</t>
  </si>
  <si>
    <t>To be updated</t>
  </si>
  <si>
    <t>5e6655300a7b12.86879781</t>
  </si>
  <si>
    <t>Swiss Embassy 2nd Symposium Fact Finding Mission in the UK for Swiss Companies (2019)</t>
  </si>
  <si>
    <t>5e67b7a50ba3e0.76282507</t>
  </si>
  <si>
    <t>Member of the MRC Methodology research panel and Methodology advisory board</t>
  </si>
  <si>
    <t>5e67bb607304b3.85496415</t>
  </si>
  <si>
    <t>Dutch Heart Foundation Science Advisory Board</t>
  </si>
  <si>
    <t>Served on the Dutch Heart Foundation SAB, reviewing grants and research programmes</t>
  </si>
  <si>
    <t>5c7eacd74a7fa9.61319306</t>
  </si>
  <si>
    <t>Speaker - Advancing population health science and life course mental health research - Swansea mental health data pathfinder meeting, BEIS Conference Centre London</t>
  </si>
  <si>
    <t>Speaker at Advancing population health science and life course mental health research - Swansea mental health data pathfinder meeting, BEIS Conference Centre London</t>
  </si>
  <si>
    <t>5c7fb01eb9c4a5.06473129</t>
  </si>
  <si>
    <t>Westminster Time to Talk Day, Department of Digital, Culture, Media of Sport, 100 Parliament Street, London</t>
  </si>
  <si>
    <t>Professor Ann John presented the Adolescent Mental Health Platform at the Westminster Time to Talk Day on 7th February to highlight the capabilities of the platform for the research.</t>
  </si>
  <si>
    <t>5e4bee62d51882.12640720</t>
  </si>
  <si>
    <t>Adolescent Mental Health Data Platform and Emerging Minds Joint Event</t>
  </si>
  <si>
    <t>The Adolescent Mental Health Data Platform teamed up with the Emerging Minds Network in a Joint Event to showcase opportunities for research in the field of Child Mental Health.
Over fifty people attended this Joint Event on Wednesday 23rd October 2019, whereby awareness was raised of  the funding opportunities and wealth of data available for mental health research, and future collaboration ideas were shared among researchers, charities and public sector workers.
30 people completed a 'collaboration form,' expressing their interest in future communications with the ADP, and many have already been in contact with the Project Manager.</t>
  </si>
  <si>
    <t>https://bit.ly/2SiEd7w</t>
  </si>
  <si>
    <t>5e5658fb1bfb21.09344113</t>
  </si>
  <si>
    <t>Delivering the Human Phenome Project with HDR UK and partners</t>
  </si>
  <si>
    <t>The meeting has the following objectives: 
1.	To bring together an emerging community around delivering and further developing the strategy for phenomics in HDR UK ('show and tell', networking)
2.	To develop an understanding of what is required for the Quinquennial Review and other markers of success 
3.	To discuss how we align against strategic goals diverse activity across initial site awards, implementation projects and other initiatives.
4.	To discuss how we want to work to demonstrate the added value of a 'One Institute' approach.</t>
  </si>
  <si>
    <t>5e5cdcb1334792.76693488</t>
  </si>
  <si>
    <t>'Is meaningful measurement of suicidality possible?', presentation at The Lancet Psychiatry, University of Oxford, Centre for Suicide Research, Warneford Hospital</t>
  </si>
  <si>
    <t>.</t>
  </si>
  <si>
    <t>5e616581a48b58.28413383</t>
  </si>
  <si>
    <t>Expert input on BBC news article</t>
  </si>
  <si>
    <t>Invited to provide expert input for a BBC news article on an exciting advance in microneedle biosensors for real-time, minimally invasive drug monitoring of phenoxymethylpenicillin</t>
  </si>
  <si>
    <t>https://www.bbc.co.uk/news/technology-49881173</t>
  </si>
  <si>
    <t>5e6166936de8c2.41581911</t>
  </si>
  <si>
    <t>Expert input on Financial Times article</t>
  </si>
  <si>
    <t>Invited to share work on my paper published in science journal Nature Communications last year that demonstrated for the first time in a convincing way that there was a strong link between DNA and physical activity (using wearable sensors and machine learning).</t>
  </si>
  <si>
    <t>https://www.ft.com/content/8dfb7740-28d8-11e9-a5ab-ff8ef2b976c7</t>
  </si>
  <si>
    <t>5e663e201ff7b6.97697413</t>
  </si>
  <si>
    <t>Ontology Hackathon</t>
  </si>
  <si>
    <t>A hackathon between HDR UK, BBMRI UK and ELIXIR/EBI on data ontologies to enable discovery of phenotypic datasets</t>
  </si>
  <si>
    <t>5e68ed335e4570.06862560</t>
  </si>
  <si>
    <t>UK Biobank participant interviews 2-3 per year</t>
  </si>
  <si>
    <t>Study participants or study members</t>
  </si>
  <si>
    <t>Update research participants in UK Biobank on expansion and use of the resource. Hear participant views.</t>
  </si>
  <si>
    <t>5e68f1a138a942.43718478</t>
  </si>
  <si>
    <t>Westminster Forum on Cardiovascular Disease Prevention</t>
  </si>
  <si>
    <t>Present HDR UK and BHF Data Science Centre to politicians and policy makers.</t>
  </si>
  <si>
    <t>5e69fca0a2da56.03355470</t>
  </si>
  <si>
    <t>Invited to present to researchers at Queens University Belfast</t>
  </si>
  <si>
    <t>Promote the outputs of the PICTURES programme and HDR UK infrastructure to support research using routinely collected data. Talk was Data on a Mission.</t>
  </si>
  <si>
    <t>5e6a013ec09b19.55512869</t>
  </si>
  <si>
    <t>Invited seminar at the University of Edinburgh</t>
  </si>
  <si>
    <t>Talk on Health Data Science at Scale: Moving from Descriptive to Predictive Analytics</t>
  </si>
  <si>
    <t>5e6a01d32aac29.97168261</t>
  </si>
  <si>
    <t>Talk at Scotland HDR UK Conference</t>
  </si>
  <si>
    <t>Talk on How can we make the UK leading in AI R&amp;D using real world clinical data? Edinburgh. HDR UK Scotland Research Day</t>
  </si>
  <si>
    <t>5e6a022fb651a3.86705413</t>
  </si>
  <si>
    <t>Invited to give seminar at Cambridge University</t>
  </si>
  <si>
    <t>Talk on Health Data Science at Scale. Moving from Descriptive to Predictive Analytics</t>
  </si>
  <si>
    <t>5e6a1561029162.25700314</t>
  </si>
  <si>
    <t>Invited Workshop lead: HDR UK - What does a world leading research infrastructure look like?</t>
  </si>
  <si>
    <t>Workshop on What does a world leading research infrastructure look like?</t>
  </si>
  <si>
    <t>5e6a2b58a57090.48536567</t>
  </si>
  <si>
    <t>Grand Rounds Seminar Series</t>
  </si>
  <si>
    <t>Scaling Health Informatics: large scale recruitment, BIG data and analytics.</t>
  </si>
  <si>
    <t>5e552adf48ff76.38399581</t>
  </si>
  <si>
    <t>25th Workshop of the International Stoke Genetics Consortium (John Danesh)</t>
  </si>
  <si>
    <t>Plans made for future related activities.</t>
  </si>
  <si>
    <t>5e552d43023405.51872404</t>
  </si>
  <si>
    <t>East London Genes &amp; Health (ELGH) Cardiovascular Workshop (Professor John Danesh)</t>
  </si>
  <si>
    <t>Updates on research conducted and future plans.</t>
  </si>
  <si>
    <t>5e5536150dc502.48045941</t>
  </si>
  <si>
    <t>Radio interview with BBC Radio 4 (Inside Health) (Emanuele Di Angelantonio)</t>
  </si>
  <si>
    <t>Interview on BBC Radio 4's 'Inside Health' about our INTERVAL trial, which researched blood donor frequency.</t>
  </si>
  <si>
    <t>https://www.bbc.co.uk/programmes/m0006zvs</t>
  </si>
  <si>
    <t>5e553d2401bf73.10982995</t>
  </si>
  <si>
    <t>Press release and media enquiries: high blood pressure during pregnancy (Clare Oliver-Williams)</t>
  </si>
  <si>
    <t>Press release about research, leading to media enquiries. It was covered in national papers and international press. Increased awareness/knowledge of cardiovascular disease.</t>
  </si>
  <si>
    <t>https://www.bhf.org.uk/what-we-do/news-from-the-bhf/news-archive/2019/june/high-blood-pressure-during-pregnancy-increases-risk-of-heart-attacks-and-strokes</t>
  </si>
  <si>
    <t>5e553eca1fb261.59252111</t>
  </si>
  <si>
    <t>Talks as part of the Cambridge workshop 'How can your research influence policy?' (Clare Oliver-Williams)</t>
  </si>
  <si>
    <t>Workshop held at the University to inform researchers about how their research can influence policy and to help them network in order to reach different audiences.</t>
  </si>
  <si>
    <t>5e55442fdda803.57068232</t>
  </si>
  <si>
    <t>Radio interview with BBC Radio Cambridgeshire (Clare Oliver-Williams</t>
  </si>
  <si>
    <t>Interview with BBC Radio Cambridgeshire about research into blood pressure and pregnancy,</t>
  </si>
  <si>
    <t>5e5633ef069b48.22097231</t>
  </si>
  <si>
    <t>Alan Turing Lecture (Mihaela van der Schaar)</t>
  </si>
  <si>
    <t>Turing Institute Fellow Mihaela van der Schaar discussed 'transforming medicine through AI-enabled healthcare pathways' as part of the Alan Turing Lecture.</t>
  </si>
  <si>
    <t>https://www.youtube.com/watch?v=TWI-WIoWvfk</t>
  </si>
  <si>
    <t>5e5634ebe33525.45162906</t>
  </si>
  <si>
    <t>Contribution to The Telegraph article (Mihaela van der Schaar)</t>
  </si>
  <si>
    <t>Turing Fellow Mihaela van der Schaar contributed to The Telegraph article about the decreasing number of female scientists working in Artificial Intelligence.</t>
  </si>
  <si>
    <t>https://www.telegraph.co.uk/technology/2019/07/17/uk-ai-gender-diversity-crisis-number-female-scientists-drops/?wgu=275405_73669_15827077733052_d278a5b405&amp;wgexpiry=1590483773&amp;WT.mc_id=tmgoff_paff-30828_subsoffers_basic_planit_us&amp;utm_source=tmgoff&amp;utm_medium=tmgoff_paff-30828&amp;utm_content=subsoffers_basic&amp;utm_campaign=tmgoff_paff-30828_subsoffers_basic_planit_us</t>
  </si>
  <si>
    <t>5e563f3f0ddcc3.11936324</t>
  </si>
  <si>
    <t>Europrevent Conference Lisbon (Emanuele Di Angelantonio)</t>
  </si>
  <si>
    <t>Expert panel member for the Young Investigator Award and Presentor for the Population Science and Public Health Nucleus Meeting.</t>
  </si>
  <si>
    <t>5e5640c65b8033.13826903</t>
  </si>
  <si>
    <t>International Hundred K+ Cohorts Consortium (Emanuele Di Angelantonio)</t>
  </si>
  <si>
    <t>Presented at the International Hundred K+ Cohorts Consortium (IHCC), 2nd International Cohorts Summit Reykjavik, Iceland.</t>
  </si>
  <si>
    <t>5e56418824c7a9.74085950</t>
  </si>
  <si>
    <t>Workshop to discuss Health Data Science collaborations (Emanuele Di Angelantonio)</t>
  </si>
  <si>
    <t>Presentations and discussions about collaborations between academia, NHS Blood and Transplant (NHSBT) and funders about on-going and planned innovative uses of NHSBT and other data to inform NHSBT developments.</t>
  </si>
  <si>
    <t>5e5642834dec99.00201060</t>
  </si>
  <si>
    <t>European Society of Cardiology cardiovascular collaborativve meetings (Emanuele Di Angelantonio)</t>
  </si>
  <si>
    <t>Meeting with international collaborators to update and discuss cardiovascular projects.</t>
  </si>
  <si>
    <t>5e5643155fba78.25102523</t>
  </si>
  <si>
    <t>Translational Research Collaboration Platform for Health Data Science (TRENDS) Conference (Emanuele Di Angelantonio)</t>
  </si>
  <si>
    <t>Presentation given at the International Forum on Peking University Medicine Translational Research Collaboration Platform for Health Data Science (TRENDS) Conference.</t>
  </si>
  <si>
    <t>5e5643ce44d055.17676798</t>
  </si>
  <si>
    <t>Transfusion Omics Study Group Meeting (Emanuele Di Angelantonio)</t>
  </si>
  <si>
    <t>Workshop and two presentations given, discussing transfusion medicine and the use of 'omics data.</t>
  </si>
  <si>
    <t>5e5645132e5499.77086637</t>
  </si>
  <si>
    <t>Visit to Wellcome Sanger Institute for CARRIAGE study (Ewan Harrison)</t>
  </si>
  <si>
    <t>A member of the public - sitting on our CARRIAGE Trial Management Group - visited the Wellcome Sanger Institute. He was given a tour of the lab that processes the samples and a thorough explanation/demonstration from sample arrival to results analysis. He was given the opportunity to plate bacteria as part of the visit.</t>
  </si>
  <si>
    <t>5e5646276f15f6.53299385</t>
  </si>
  <si>
    <t>Training for NHSBT Nurses for the STRategies to Improve Donor ExperienceS (STRIDES) study (Emanuele Di Angelantonio)</t>
  </si>
  <si>
    <t>Members of the public - serving on the STRIDES Trial Management Group - participated in three training days for NHSBT nurses for the STRIDES trial. They learned about how nurses are trained to conduct a study during blood donation sessions and participated in Q&amp;A sessions with the nurses and training staff.</t>
  </si>
  <si>
    <t>5e564718996e93.81264584</t>
  </si>
  <si>
    <t>Public feedback on grant application about therapeutic targets for ageing (Steven Bell)</t>
  </si>
  <si>
    <t>Members of the public - serving on our Advisory Committee/Group - were asked to provide feedback on the lay summary for a grant application about therapeutic targets for ageing. Feedback on how their comments impacted the summary was returned to them.</t>
  </si>
  <si>
    <t>5e5fa201c6bc68.63996592</t>
  </si>
  <si>
    <t>British Cardiac Society Annual Conference 2019, BHF Bench to Bedside: Towards New Treatments and Biomarkers Scientific Session on Exploiting the Metabolome in Cardiovascular Disease</t>
  </si>
  <si>
    <t>Invited oral presentation focusing on Bench to Bedside clinical practice and the potential contribution of exploiting metabolomics data analysis for research into CVD.</t>
  </si>
  <si>
    <t>5e5fa63f266105.98363956</t>
  </si>
  <si>
    <t>Invited keynote presentation to the Unilever Global and Personal Care Macro Spaces Event London on The Exposome in Health and Disease</t>
  </si>
  <si>
    <t>Invited oral presentation to selected participants as part of an Event hosted by Sputnik-Inc.com who were interested in research around the exposome and healthy ageing.</t>
  </si>
  <si>
    <t>5e6777143645b4.11357552</t>
  </si>
  <si>
    <t>Presentation to 15th Annual Conference of The Metabolomics Society, June 23-27 2019, The Hague, NL</t>
  </si>
  <si>
    <t>Presented methods and results of work on a new cross-cohort matching in untargeted metabolomics to generate accurate within-dataset feature matching across multiple cohorts. The new approach addresses a key problem in metabolomics studies and promises to make analysis of large untargeted multi-cohort data sets a viable option.</t>
  </si>
  <si>
    <t>http://metabolomics2019.org/images/2019-Metabolomics_Abstract_9.pdf</t>
  </si>
  <si>
    <t>5e67b86f5d6ae0.17788169</t>
  </si>
  <si>
    <t>Keynote at European Dermatology Forum, Montreux, Switzerland</t>
  </si>
  <si>
    <t>Keynote talk - A precision medicine toolkit for immune mediated inflammatory disease</t>
  </si>
  <si>
    <t>5e67b94b17c724.55636897</t>
  </si>
  <si>
    <t>Presentation at ELRIG Drug Dsicoveyr Meeting, Liverpool, 5th-6th November</t>
  </si>
  <si>
    <t>Gave a talk on Data Science and AI for Drug Discovery</t>
  </si>
  <si>
    <t>https://elrig.org/portfolio/2019-drug-discovery/</t>
  </si>
  <si>
    <t>5e67ba96726df5.53275041</t>
  </si>
  <si>
    <t>UK Pharmacogenetics and Stratified Medicine Network, London, 9th October 2019</t>
  </si>
  <si>
    <t>Talk - Can Loss of Function Mutations Inform Drug Discovery?</t>
  </si>
  <si>
    <t>http://www.uk-pgx-stratmed.co.uk/index.php</t>
  </si>
  <si>
    <t>5e68c2b64b4066.48227866</t>
  </si>
  <si>
    <t>Press release re: JAMA publication on analysis to combine genetic results with patients' QRISK score to enhance knowledge of genetic variants linked to heart health</t>
  </si>
  <si>
    <t>Press release related to publication of JAMA paper on predictive accuracy of a Polygenic Risk Score for coronary artery disease resulted in a lot of interest within the research community and contacts to do comparative and further analyses.</t>
  </si>
  <si>
    <t>https://www.imperial.ac.uk/news/195398/gene-tests-heart-disease-risk-have/</t>
  </si>
  <si>
    <t>5e68ed2f070b11.30402420</t>
  </si>
  <si>
    <t>Invited Speaker, Applying the Human Genome to Health, JIJI Press Top Seminar, London</t>
  </si>
  <si>
    <t>This was an invited lunchtime seminar to the Japanese business community in London, including Japanese Ambassador and media representatives.</t>
  </si>
  <si>
    <t>https://www.jiji.com/topseminar/</t>
  </si>
  <si>
    <t>5e68ef1e88dee8.49150814</t>
  </si>
  <si>
    <t>Interview, Nikkei Newpaper, The Challenges of cancer genomic medicine</t>
  </si>
  <si>
    <t>Interview in Japanese Nikkei Financial paper, published in Japanese 19/9/2019, published alongside interviews with three Japanese experts (Prof Mano, Dr Oseto, Prof Miyano)</t>
  </si>
  <si>
    <t>https://www.nikkei.com</t>
  </si>
  <si>
    <t>5e68eff2b51038.38791632</t>
  </si>
  <si>
    <t>Speaker, Use of NHS data in 100,000 genomes project and Health Data Research UK (HDRUK), Citizens' Juries on a fair partnership on uses of NHS data, London</t>
  </si>
  <si>
    <t>This was a talk as an expert at a weekend engagement with a Citizen's Jury.</t>
  </si>
  <si>
    <t>5e68f0d472c763.39551018</t>
  </si>
  <si>
    <t>Speaker, From the 100,000 genomes project to the NHS Genome Medicine Service , KCL Genetics Society, London.</t>
  </si>
  <si>
    <t>Undergraduate students</t>
  </si>
  <si>
    <t>Invited speaker to King's College London Genetics Society.</t>
  </si>
  <si>
    <t>https://www.kclsu.org/groups/activities/join/6638/</t>
  </si>
  <si>
    <t>5e6a069c28a252.00338512</t>
  </si>
  <si>
    <t>NHS Digitrials public and patient involvement</t>
  </si>
  <si>
    <t>Reach November 2019 - March 2020 
5 members of the public took part in an event, Understanding Clinical Trials, in November 2019
1 member of the public joined the NHS DigiTrials board, as a public advisor
8 members of the public reviewed the PPIE plan for the project</t>
  </si>
  <si>
    <t>5b89748393a180.16790232</t>
  </si>
  <si>
    <t>Presentation on the importance of Administrative Data in research for the Department of Health March 2018</t>
  </si>
  <si>
    <t>Invited talk at the Department of Health, Stormont Estate 14th March 2018, Belfast on the importance of Administrative Data in research. Approx 50 Department staff attended with an interest in using existing administrative data sources to answer questions which could inform the development of policy in Northern Ireland. The staff requested a future talk in the coming months expanding upon the detail of the data available.</t>
  </si>
  <si>
    <t>5b89751cd18f36.89626132</t>
  </si>
  <si>
    <t>Northern Ireland Longitudinal Study Showcase event March 2018</t>
  </si>
  <si>
    <t>Talk on the range of projects developed and completed using the Northern Ireland Longitudinal Study (NILS)  highlighting the type on research questions that can be answered from this data resource. Event held in Riddel Hall, QUB on  29th March 2018.</t>
  </si>
  <si>
    <t>5c781127977364.62795758</t>
  </si>
  <si>
    <t>CPH Away Day Admin Data and Mental Health Talk  (Jan 2019)</t>
  </si>
  <si>
    <t>Talk at the Centre for Public Health (CPH) Away Day on 11th January 2019 about ongoing research making better use of administrative data in Northern Ireland to understand population mental health.</t>
  </si>
  <si>
    <t>5e3d38b8c423f3.40579877</t>
  </si>
  <si>
    <t>Academy of Medical Sciences' policy workshop on health data and future data driven technologies</t>
  </si>
  <si>
    <t>5e3d3f19415682.23972091</t>
  </si>
  <si>
    <t>British Heart Foundation Data Science Centre Implementation Group</t>
  </si>
  <si>
    <t>2018,2019</t>
  </si>
  <si>
    <t>5e3d43c7bf20f5.80106290</t>
  </si>
  <si>
    <t>Hosting NHS Digital visit to Swansea University</t>
  </si>
  <si>
    <t>5e3d46773f0f52.54281085</t>
  </si>
  <si>
    <t>MRC expert workshop on the development of guidance for complex evaluation</t>
  </si>
  <si>
    <t>5e3d506168e371.17482347</t>
  </si>
  <si>
    <t>MRC Biannual Leaders' Meeting</t>
  </si>
  <si>
    <t>5e3d514d9ccb67.88588204</t>
  </si>
  <si>
    <t>Northern Ireland Honest Broker Service</t>
  </si>
  <si>
    <t>5e3d51ea6e8975.49007186</t>
  </si>
  <si>
    <t>Alzheimer's Disease Data Initiative Working Group</t>
  </si>
  <si>
    <t>Washington and London</t>
  </si>
  <si>
    <t>5e3d61262f7fe8.36543774</t>
  </si>
  <si>
    <t>Technology Sector Symposium, Developing a Health Data Research Platform</t>
  </si>
  <si>
    <t>5e3d61a032f239.09229568</t>
  </si>
  <si>
    <t>Children in Wales annual conference</t>
  </si>
  <si>
    <t>5e3d61efc58323.31696663</t>
  </si>
  <si>
    <t>SAIL Scientific Advisory Board</t>
  </si>
  <si>
    <t>5e3d625fcc1759.31653766</t>
  </si>
  <si>
    <t>International Collaborative Effort on Injury Statistics</t>
  </si>
  <si>
    <t>Hanoi, Vietnam</t>
  </si>
  <si>
    <t>5e3d68446cc404.95150664</t>
  </si>
  <si>
    <t>Wales Trauma Network - development of linked data resource for evaluation</t>
  </si>
  <si>
    <t>Videoconference</t>
  </si>
  <si>
    <t>5e3d6beb024159.15138713</t>
  </si>
  <si>
    <t>Consumer Panel for Data Linkage, Development of Wales Multi-morbidity Cohort</t>
  </si>
  <si>
    <t>5e41246c20c7b3.22981433</t>
  </si>
  <si>
    <t>JH Fellowship &amp; Ageing Research - SAIL Consumer panel - January 2020</t>
  </si>
  <si>
    <t>The Secure Anonymised Information Linkage (SAIL) consumer panel consists of members of the public who provide their perspectives on ongoing and future research questions using the SAIL databank. When I presented at the consumer panel I received feedback on my fellowship research questions and asked for future research questions relating to ageing research that the panel members felt were important to them. The panel members shared their views and were helpful in determining measurable individual characteristics as well as social care and health outcomes for future research.</t>
  </si>
  <si>
    <t>5e4126ab4b7cc2.58798014</t>
  </si>
  <si>
    <t>JH British Geriatric Society - Spring 2019 - Invited speaker</t>
  </si>
  <si>
    <t>The British Geriatric Society hosted a 'Big Data' session at their spring meeting in Cardiff. I was invited to speak about how routinely collected data can be used to advance ageing research. The session also included a question and answering session where members of the audience could ask the panel (made up of the speakers) questions relating to the research potential of routinely collected data. The session provoked interest in the use of the Secure Anonymised Information Linkage databank and has led to potential national collaborations.</t>
  </si>
  <si>
    <t>https://www.bgs.org.uk/events/spring-meeting-2019</t>
  </si>
  <si>
    <t>5e4127fcf15d32.61774462</t>
  </si>
  <si>
    <t>JH Morriston &amp; Bridgend Hospitals (Ty Olwen &amp; Princess of Wales) - Clinical engagement for research - Summer 2019</t>
  </si>
  <si>
    <t>Seminar was given to Morriston &amp; Bridgend palliative care departments regarding the use of routinely collected data for research. The seminar included a discussion around the use of routinely collected data for future research. Discussions are ongoing relating to a future research project investigating the health resource utilisation in the final year of life.</t>
  </si>
  <si>
    <t>5e41295fa56983.21249020</t>
  </si>
  <si>
    <t>Meeting with CMO Wales, Dr Frank Atherton, on big data and public health evaluation</t>
  </si>
  <si>
    <t>5e4129e478f816.48060862</t>
  </si>
  <si>
    <t>Population Research Resources Workshop (ESRC, MRC, Wellcome)</t>
  </si>
  <si>
    <t>5e412bfa686dd7.86444959</t>
  </si>
  <si>
    <t>International Scientific Advisory Board, Lady Davis Institute</t>
  </si>
  <si>
    <t>McGill University, Montreal</t>
  </si>
  <si>
    <t>5e412c7055fd36.31078619</t>
  </si>
  <si>
    <t>European Injury Database Advisory Board</t>
  </si>
  <si>
    <t>5e412cc3ad04b2.81722871</t>
  </si>
  <si>
    <t>European Union Health Programme: Information for Action</t>
  </si>
  <si>
    <t>5e412d064b3692.04987982</t>
  </si>
  <si>
    <t>Royal College of Physicians. Cardiovascular, metabolic and kidney disease: crosscutting science and best practice in multimorbidity</t>
  </si>
  <si>
    <t>5e414e14426ee2.93657045</t>
  </si>
  <si>
    <t>UK Public Health Sciences Conference</t>
  </si>
  <si>
    <t>5e4151f223c4f8.02909551</t>
  </si>
  <si>
    <t>4th International Conference on Administrative Data Research</t>
  </si>
  <si>
    <t>5e4169aee35976.86090494</t>
  </si>
  <si>
    <t>UK Biobank Outcomes Working Group</t>
  </si>
  <si>
    <t>5e417893d110b0.67912123</t>
  </si>
  <si>
    <t>Developing the HDR UK Public Health Research Strategy</t>
  </si>
  <si>
    <t>Wellcome Trust, London</t>
  </si>
  <si>
    <t>5e417a1c698997.88059912</t>
  </si>
  <si>
    <t>Information for Action (Infact), EU Health Programme: UK National Node</t>
  </si>
  <si>
    <t>5e42adbb876cd7.91262926</t>
  </si>
  <si>
    <t>Update on SAIL Databank and related activities.</t>
  </si>
  <si>
    <t>Presentation to Chief Medical Officer, Wales, Swansea</t>
  </si>
  <si>
    <t>5e42b074d6b028.23614467</t>
  </si>
  <si>
    <t>Dementias Platform UK: Data Portal</t>
  </si>
  <si>
    <t>Presentation to MRC Oversight Board, London</t>
  </si>
  <si>
    <t>5e42c172e47793.34248867</t>
  </si>
  <si>
    <t>Information for Action (InFact): UK contribution</t>
  </si>
  <si>
    <t>Infact EU Health Programme conference, Brussels</t>
  </si>
  <si>
    <t>5e4a5eb9b049b4.76211139</t>
  </si>
  <si>
    <t>HDR UK Science Strategy Board presentation - January 2020</t>
  </si>
  <si>
    <t>Presentation to the HDR UK Science Strategy Board related to the planned multi-omics implementation project and general UK-wide research infrastructure in health data science.</t>
  </si>
  <si>
    <t>5e4a5f67242ca0.18925788</t>
  </si>
  <si>
    <t>HDR UK Scientific Strategy Board presentation - November 2019</t>
  </si>
  <si>
    <t>Presentation to the HDR UK Scientific Strategy Board related to national health data science infrastructure, the possibility of a network infrastructure for a 'Cohorts' Digital Innovation Hub, and future plans for federated analyses across national and international platforms.</t>
  </si>
  <si>
    <t>5e4c05ad3d4592.19646699</t>
  </si>
  <si>
    <t>Health and Care Research Wales Scientific Advisory Board</t>
  </si>
  <si>
    <t>5e4c060457ad63.65705447</t>
  </si>
  <si>
    <t>Wellcome Science Interview Panel</t>
  </si>
  <si>
    <t>5e4c066daa7997.17947749</t>
  </si>
  <si>
    <t>5e4e940fae6f75.37943680</t>
  </si>
  <si>
    <t>Presented at the World Safety Conference 2016</t>
  </si>
  <si>
    <t>Research officer attended and presented at World Safety Conference 2016 in Tempere, Finland, which included thousands of attendees from all over the World and from varying backgrounds (academia, clinicans, students etc.). Research was presented on a new healthcare service for Wales and provided a platform to promote the research and gain feedback and discussion from individuals working in similar industries or similar expertise.</t>
  </si>
  <si>
    <t>5e4e968c6dbd92.96142100</t>
  </si>
  <si>
    <t>International Collaborative Efforts on Injury Statistics and Methods 2016</t>
  </si>
  <si>
    <t>Research officer attended the biennial International Collaborative Efforts on Injury Statistics and Methods meeting, which includes injury epidemiologist experts from around the World to present and discuss new research and findings and provides a platfom to recieve feedback from leading experts in the field. The meeting provides an opportunity for individuals to collaborate and identify key areas for future research to improve survival and quality of life following injury.</t>
  </si>
  <si>
    <t>5e4e96bd7bb380.35930470</t>
  </si>
  <si>
    <t>International Collaborative Efforts on Injury Statistics and Methods 2018</t>
  </si>
  <si>
    <t>5e4e99e0affae7.57380368</t>
  </si>
  <si>
    <t>Presented at the ADRN Conference 2017</t>
  </si>
  <si>
    <t>Research Officer presentated at the ADRN Conference 2017 to promote new research carried out by the funding organisation and to provide a platform to highlight research to individuals from various backgrounds (academia, clinicans, students, various organising bodies).</t>
  </si>
  <si>
    <t>5e4e9a25eab8e2.93159159</t>
  </si>
  <si>
    <t>Presented at the ADRN Conference 2018</t>
  </si>
  <si>
    <t>Research Officer presentated at the ADRN Conference 2018 to promote new research carried out by the funding organisation and to provide a platform to highlight research to individuals from various backgrounds (academia, clinicans, students, various organising bodies).</t>
  </si>
  <si>
    <t>5e5532ad4410a2.29963302</t>
  </si>
  <si>
    <t>research adviser and lay committee member for the Royal College of Emergency Medicine</t>
  </si>
  <si>
    <t>This is an ongoing commitment (for 3 years) in which I will continue to work with the Royal College of Emergency Medicine to enhance patient safety, the efficiency of services and promote education and training for medics at all stages of their careers. My particular remit and area of expertise is on growing research capacity within emergency medicine, e.g. through working with the college to increase support for early career medics to undertake research.</t>
  </si>
  <si>
    <t>5e57e9052f8ee7.08790978</t>
  </si>
  <si>
    <t>NIHR CLARHC East Midlands - National Multimorbidity Research Event</t>
  </si>
  <si>
    <t>Invited plenary talk about the aims &amp; objectives of the HDR UK National Multimorbidity Implementation Project to academics and clinicians at a workshop for the NIHR CLARHC network.</t>
  </si>
  <si>
    <t>5e57ea18991264.23942393</t>
  </si>
  <si>
    <t>NIHR Oxford CLARHC - HDR UK National Multimorbidity Implementation Project</t>
  </si>
  <si>
    <t>Invited plenary talk about the aims &amp; objectives of the HDR UK National Multimorbidity Implementation Project to academics and clinicians at the DISCOVERY TO APPLICATION,
Oxford NIHR BRC Long Term Conditions &amp; Multimorbidity and CLAHRC Networking Event.</t>
  </si>
  <si>
    <t>5e57eba451f7c9.68909907</t>
  </si>
  <si>
    <t>HDR UK - Schools Engagement event</t>
  </si>
  <si>
    <t>Organised and ran a schools engagement day around Health Data Science for S5 &amp; S6 students from the two state schools in the region.  Researchers and PhD students from across HDR UK developed and delivered a series of interactive stations where students took part in activities relating to health data science research to give them a better understanding of the work we do and the potential careers available.</t>
  </si>
  <si>
    <t>http://med.st-andrews.ac.uk/medicine/hdr-uk-summer-school/</t>
  </si>
  <si>
    <t>5e5e1b8b930d23.36957013</t>
  </si>
  <si>
    <t>HDR UK Early Career Researcher Committee Member - monthly evaluation and dissemination of outputs from HDR UK</t>
  </si>
  <si>
    <t>I am a member of the HDR UK Early Career Researcher Committee that evaluates outputs from the HDR UK community to promote excellence in; 1) science quality, 2) team science, 3) research scale, 4) open science, 4) public and patient involvement/impact, 5) equality, diversity and inclusion in research.  We meet on a monthly basis to review HDR UK outputs and disseminate via Hive (HDR UK newsletter) a lay summary (written by a member of the committee) and link to the full work for the publication that is ranked most  highly across the 5 domains by the committee.</t>
  </si>
  <si>
    <t>5e5e2570df41e2.03069219</t>
  </si>
  <si>
    <t>Invited panelist (Salzburg Global Seminar)</t>
  </si>
  <si>
    <t>Meeting with people working in policy with regards to protection of natural environments in cities. I was invited to attend a panel discussion on use of data and technologies in urban environments, sparking questions and discussions both during the session and afterwords with policy makers, third party organisations, and start-up businesses.</t>
  </si>
  <si>
    <t>https://www.salzburgglobal.org/multi-year-series/parks/pageId/session-620.html</t>
  </si>
  <si>
    <t>5e5f97fd8f0f76.77051391</t>
  </si>
  <si>
    <t>Academy of Medical Sciences &amp; Association of Physicians Symposium on Multimorbidity - A Global Health Research Priority, Glasgow, March 2019</t>
  </si>
  <si>
    <t>Invited oral keynote lecture on Multimorbidity - A Medical Research Council Perspective. Part of engagement with stakeholders to promote Multimorbidity as a strategic research priority at a national level. Related to Chairmanship of MRC Population and Systems Medicine Board and one of the senior academic leads for the Multimorbidity research stream.</t>
  </si>
  <si>
    <t>5e5fd9e03e1731.39598311</t>
  </si>
  <si>
    <t>Data Driven Society: What Administrative Data can do for you? Using linked, anonymised, individual &amp; household level data</t>
  </si>
  <si>
    <t>Invited to present at the Data Driven Society event in Belfast City Hall (organised by the NILS) on previous work using linked, anonymised, individual &amp; household level data to examine population mental health &amp; mortality in NI.</t>
  </si>
  <si>
    <t>https://www.nils-rsu.co.uk/data-driven-society-symposium-report/</t>
  </si>
  <si>
    <t>5e5fdc195d57a9.94380627</t>
  </si>
  <si>
    <t>ADR/ONS Data for Children - Shaping the Research Workshop</t>
  </si>
  <si>
    <t>Participant in the joint ADRUK and ONS workshop on ways to improve the Data for Children data set by additional linkage to explore a range of themes within children's health and social outcomes.</t>
  </si>
  <si>
    <t>5e66a386676e74.93915385</t>
  </si>
  <si>
    <t>Improving Hospital Discharge Arrangements for People who are Homeless - Department of Health, Rough Sleepers Advisory Group</t>
  </si>
  <si>
    <t>Presentation on the results of the NIHR homeless hospital discharge analysis to the department of Health, Rough Sleepers Advisory Group</t>
  </si>
  <si>
    <t>5e6751d49a4ac8.10611702</t>
  </si>
  <si>
    <t>SCVS Volunteering forum - 3rd sector organisations</t>
  </si>
  <si>
    <t>A regular forum established by Swansea Community Volunteering Service; the forum draws together volunteer managers from a range of third sector organisations, this offers a space to share good practice, discuss new volunteering opportunities, and to network.
I attended the meeting in order to establish a working network with local organisations, and raise awareness of the research being conducted by the department. An introductory presentation was delivered.</t>
  </si>
  <si>
    <t>5e6753141cc377.96958218</t>
  </si>
  <si>
    <t>Blog piece - Making Public Engagement work for all</t>
  </si>
  <si>
    <t>Blog piece written for the HDR UK website; piece written for researcher teams discussing how public engagement can be included in all aspects of research.</t>
  </si>
  <si>
    <t>https://www.hdruk.ac.uk/news/making-public-engagement-work-for-all/</t>
  </si>
  <si>
    <t>5e6754248a98d8.14086573</t>
  </si>
  <si>
    <t>Population Data Science Consumer Panel Meeting - May 2019</t>
  </si>
  <si>
    <t>Quarterly meeting for the Population Data Science Consumer Panel; 16 members of the public who come together to act as an advisory board for research projects. During the May 2019 meeting the following topics were presented;
•	Prof Kerina Jones - TexGov project
•	Lynsey Cross - Rapid Response Pilot
•	Jennifer Pepneck - Establishment of a CP in Manitoba University</t>
  </si>
  <si>
    <t>5e6754e2f340f0.55861970</t>
  </si>
  <si>
    <t>Population Data Science Consumer Panel Meeting - June 2019</t>
  </si>
  <si>
    <t>Quarterly meeting for the Population Data Science Consumer Panel; 16 members of the public who come together to act as an advisory board for research projects. During the June 2019 meeting the following topics were presented;
•	Menna Brown - Develop and evaluate an online, emotional wellbeing intervention for inclusion within the champions for health programme to support health and lifestyle    behaviour change
•	Lucy Griffiths - Individual deprivation in Wales: Exploring the feasibility of constructing a measure using linked data
•	Amy Mizen - The influence of the built environment on adolescent mental health and wellbeing</t>
  </si>
  <si>
    <t>5e6755fd281120.23960842</t>
  </si>
  <si>
    <t>Introduction to co-production course</t>
  </si>
  <si>
    <t>A course delivered by SCVS exploring how projects can be co-produced with a range of different partners including third sector organisations and members of the public. The workshop offered myself the opportunity to discuss the workings of the public engagement team and how we can better engage others in co-producing research projects.</t>
  </si>
  <si>
    <t>5e67566080c027.40803027</t>
  </si>
  <si>
    <t>A regular forum established by Swansea Community Volunteering Service; the forum draws together volunteer managers from a range of third sector organisations, this offers a space to share good practice, discuss new volunteering opportunities, and to network. I attended the meeting in order to establish a working network with local organisations, and raise awareness of the research being conducted by the department.</t>
  </si>
  <si>
    <t>5e675790679408.00012504</t>
  </si>
  <si>
    <t>CAVS Rural Volunteering Day</t>
  </si>
  <si>
    <t>Event hosted by CAVS (Carmarthenshire Volunteering Services), third sector organisations from across the county invited to network with one another and discuss collaborative working. Impact of attendance:
Links made with - Arts Care Gofal Wales - wish to link with NCPHWR to discuss evidence base for future funding relating to social prescribing.
Carmarthenshire youth service wish to link with ADR to develop policies relating to youth employment and wellbeing.</t>
  </si>
  <si>
    <t>5e6758a74c1877.14081979</t>
  </si>
  <si>
    <t>Make it Public workshop</t>
  </si>
  <si>
    <t>The Health Research Authority hosted a workshop to explore how a standardized approach to sharing data and research with everyone should and could be implemented. 
Impact of attending the event: view point of HDR UK shared with a wider audience in relation to the standardised approach, and connections made with policy makers and public engagement practitioners from a wide range of organisations.</t>
  </si>
  <si>
    <t>5e67596627d6e7.42890603</t>
  </si>
  <si>
    <t>Swansea Library Service - Engaging Libraries Project</t>
  </si>
  <si>
    <t>Carnegie UK Trust announced a funding call for a PI/E project with local libraries. Details can be found; https://www.carnegieuktrust.org.uk/project/engaging-libraries/ 
I have reached out to many library services, and have successfully linked with Swansea and Bridgend. A series of meetings were undertaken to plan and produce a funding application.</t>
  </si>
  <si>
    <t>5e675ebd83a2b3.71846019</t>
  </si>
  <si>
    <t>Health and Care Research Wales - Patient and Public Involvement / Engagement Operations Working Group</t>
  </si>
  <si>
    <t>Health and Care Research Wales - Patient and Public Involvement / Engagement Operations Working Group - a regular operations group to discuss the PPI/E involved in HCRW funded projects - HDR UK have presence of this group to provide practical input.</t>
  </si>
  <si>
    <t>5e67644cd899c4.05138067</t>
  </si>
  <si>
    <t>Health and Care Research Wales and Welsh Government series of Patient and Public Involvement / Engagement strategy planning workshop - Discover Your Role</t>
  </si>
  <si>
    <t>In 2019, Health and Care Research Wales began to seek input around their objectives for the role of the public in health and social care research in Wales during the next strategic period (2020-2025). Embracing the UK Standards for Public Involvement, it was decided early on in the process that they were eager to do this in as co-productive and shared a way as possible. HDR UK was represented during this process.</t>
  </si>
  <si>
    <t>https://www.healthandcareresearch.gov.wales/discover-your-role-consultation/</t>
  </si>
  <si>
    <t>5e67663d1da6e8.62055427</t>
  </si>
  <si>
    <t>Presentation to Powys Community Health Council - Llandrindod Wells</t>
  </si>
  <si>
    <t>Powys Community Health Council [CHC] is an independent statutory organisation which represents the interests of patients and the public in the National Health Service in Powys. HDR UK attended the October meeting to deliver a presentation introducing Panel members to the workings of HDR UK, and advertised opportunities for public members to become involved in research. The presentation led to positive outcomes including extreme interest in the research work and a new volunteer for the Population Data Science Consumer Panel.</t>
  </si>
  <si>
    <t>5e67677cb851a5.40183191</t>
  </si>
  <si>
    <t>Swansea Science Festival 2019 - Coding Workshop</t>
  </si>
  <si>
    <t>Swansea University and the National Waterfront Museum host an annual science festival. The event see's 40 exhibits and hundreds of interactive activities along with sensational shows, talks &amp; workshops and an abundance of hands-on science activities for all ages and levels of knowledge. We're back with a bang to create amazing experiences in the world of science like never seen before! 
HDR UK were in attendance delivering a coding workshop aimed at children 6 years and over, the workshop was delivered through the theme of witches and wizards. The workshop included children being invited to code their own wand.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t>
  </si>
  <si>
    <t>https://www.swansea.ac.uk/research/in-the-community/swansea-science-festival/</t>
  </si>
  <si>
    <t>5e676856052912.67289407</t>
  </si>
  <si>
    <t>HDR UK - PPI/E case study presentation</t>
  </si>
  <si>
    <t>HDR UK hosted a public engagement workshop; the workshop aimed to engage practioners to assist with developing a public engagement strategy. I delivered a presentation illustrating examples of good pratice in public engagement to help inspire conversations.</t>
  </si>
  <si>
    <t>5e676a31c054e9.55334898</t>
  </si>
  <si>
    <t>Public engagement lecture - Swansea University undergraduate Population Data Science course (1st years, 2019)</t>
  </si>
  <si>
    <t>An introductory presentation delivered to first year Population Data Science undergraduate students. The session aimed to raise awareness of engaging the public in research projects. All students reported a greater appreciation for engaging the public.</t>
  </si>
  <si>
    <t>5e676bd882f5c5.85530919</t>
  </si>
  <si>
    <t>Presentation for Patient Experience and Evaluation in Research (PEER) Group</t>
  </si>
  <si>
    <t>Presentation delivered to the Patient Experience and Evaluation in Research (PEER) Group. The group was established with the aim of providing a valuable patient/carer perspective at an early stage in the research process.
HDR UK delivered a presentation to the group in order to demonstrate the public engagement work being conducted within research, and offered PEER group members an opportunity to apply to volunteer to become a part of the Population Data Science Consumer Panel. The presentation led to greater working relationships with Swansea University's Human and Health Science department and greater public interest in HDR UK's research.</t>
  </si>
  <si>
    <t>https://www.swansea.ac.uk/humanandhealthsciences/research-at-the-college-of-human-and-health/patientexperienceandevaluationinresearchpeergroup/</t>
  </si>
  <si>
    <t>5e677105352eb3.17725926</t>
  </si>
  <si>
    <t>Engagement and Impact workshop - ADR International conference 2019</t>
  </si>
  <si>
    <t>The ADR International Conference brings together academics, policymakers, politicians, and government officials to discuss the use of administrative data for societal benefit research. During the conference HDR UK co-delivered an impact and engagement workshop, the workshop was designed to provide attendees with resources to record and evaluate impact, this included engagement with the public.
All attendees reported feeling better equipped to plan engagement, monitoring and evaluating methods.</t>
  </si>
  <si>
    <t>5e677155a8e734.07352977</t>
  </si>
  <si>
    <t>Population Data Science Consumer Panel Meeting - January 2020</t>
  </si>
  <si>
    <t>Quarterly meeting for the Population Data Science Consumer Panel; 16 members of the public who come together to act as an advisory board for research projects. During the January 2020 meeting the following topics were presented;
• Michaela James - HAPPEN; parent engagement
• Rowena Bailey &amp; Ashley Akbari - LEGENDS - Learning Environments for next Generation Data Scientists 
• Kimberley Cann - Population Health Management in Cwm Taf Morgannwg University Health Board
• Joe Hollighurst - Health and social care of older people (60+) in Wales
• Stephanie Harrison, Ashley Akbari - The OPTOMISE CARE project</t>
  </si>
  <si>
    <t>5e6772faa85af4.67921773</t>
  </si>
  <si>
    <t>Undergraduate Applied Medical Sciences and Population Data Health - public engagement lecture</t>
  </si>
  <si>
    <t>This session has been designed as part of the Population Health and the Art of Research module. The module will develop student's awareness of the diverse ways in which research outputs can be disseminated to the scientific community, and to the general public.
By the end of this session, students were able to;
•	Examine why we engage the public in research.
•	Demonstrate an appreciation of the opportunities and challenges faced when engaging the public in research.</t>
  </si>
  <si>
    <t>5e677345bad888.02083997</t>
  </si>
  <si>
    <t>Poster presentation: Strategies to manage emergency ambulance telephone callers with sustained high needs - an evaluation using linked data (STRETCHED) (Birmingham)</t>
  </si>
  <si>
    <t>Ashra Khanom presented a poster at the 999 EMS RF Conference 2019, Advancing Patient Care: Taking Research to the Front Line, 1 - 2 April 2019, in Birmingham (organised by Swansea University PRIME Centre wales team members).</t>
  </si>
  <si>
    <t>http://999emsresearch.co.uk/annual-conference-2019-previous-conferences</t>
  </si>
  <si>
    <t>5e6773b9efda04.58268339</t>
  </si>
  <si>
    <t>Undergraduate Applied Medical Sciences and Population Data Health - scicomms lecture</t>
  </si>
  <si>
    <t>This session has been designed as part of the Population Health and the Art of Research module. The module will develop student's awareness of the diverse ways in which research outputs can be disseminated to the scientific community, and to the general public.
By the end of this session, students were able to;
•	Differentiate between dissemination and communication of research, and the diverse nature of outputs.
•	Demonstrate a basic understanding of why dissemination and communication of research is essential.</t>
  </si>
  <si>
    <t>5e6775c5a936c3.18377870</t>
  </si>
  <si>
    <t>British Heart Foundation - Public Engagement Mentoring</t>
  </si>
  <si>
    <t>The British Heart Foundation are embarking on a new data intensive research programme, as part of the development of the project a team had been tasked with developing a public engagement strategy. HDR UK have been providing mentoring during this development period.</t>
  </si>
  <si>
    <t>5e67765ed19758.37669594</t>
  </si>
  <si>
    <t>Public Health Cymru Network - Sustainability Showcase 2018</t>
  </si>
  <si>
    <t>A public facing event show casing health and wellbeing research and activities hosted by the Public Health Cymru Network. 
Exhibit hosted, with roughly 20 participants in attendance. Connections made with a number of third sector organisations based in Carmartenshire.</t>
  </si>
  <si>
    <t>5e6777148d2ce5.03141311</t>
  </si>
  <si>
    <t>South West Wales Participation Cymru Network</t>
  </si>
  <si>
    <t>Event hosted by Participation Cymru to bring engagement specialists together - mainly third sector. Opportunity offered to discuss current public engagement strategy as well as barriers, with suggestions made for improvement.</t>
  </si>
  <si>
    <t>5e6778040426a4.48469672</t>
  </si>
  <si>
    <t>Carmarthenshire health and wellbeing event 2018</t>
  </si>
  <si>
    <t>Event hosted by Carmarthenshire Volunteer Services (CAVS), bringing together organizations working in Carmarthenshire focusing on health and wellbeing services.  This event was hosted in order to instigate interest in a working group which will provide Carmarthenshire County Council with recommendations on how to amend their current strategies to meet the new Future Generations Act. HDR UK have been asked to return in September 2018 to deliver a presentation.</t>
  </si>
  <si>
    <t>5e677950a64a13.68730611</t>
  </si>
  <si>
    <t>CADR Mentoring Session</t>
  </si>
  <si>
    <t>Swansea University houses; Centre for Ageing &amp; Dementia Research (CADR). During the establishment of the research project it was deemed a priority by the research team that the public become engaged. HDR UK was invited to deliver a presentation on current public engagement activities and provide continued mentoring to the team.</t>
  </si>
  <si>
    <t>5e6779fbe73173.83233939</t>
  </si>
  <si>
    <t>The Bevan Commision Interntaional Conference 2018</t>
  </si>
  <si>
    <t>The conference draws together a programme of eminent international speakers to share their experience and learning from across the health and care community. It seeks to galvanise the combined responsibility of the NHS, industry, academia and the third sector to contribute to the health and wellbeing of future generations. This offers a unique opportunity for colleagues from all sectors, within and outside the UK, to come together, share ideas, reflect, learn and network.
The HDR UK engagement team were invited to exhibit at the event in order to share good practice and develop working networks.</t>
  </si>
  <si>
    <t>5e677afa3d1716.12832734</t>
  </si>
  <si>
    <t>UK Standards for Public Involvement Audit</t>
  </si>
  <si>
    <t>The public involvement standards were produced with the aim to provide people with clear, concise benchmarks for effective public involvement alongside indicators against which improvement can be monitored. They are intended to encourage approaches and behaviours which will support this: flexibility; partnership and collaboration; a learning culture; the sharing of good practice; effective communications.
In order to establish the current benchmark research organisations were invited to partake in an audit of their current activities this information then fed into the development process of the standards.</t>
  </si>
  <si>
    <t>5e677b89069590.39034382</t>
  </si>
  <si>
    <t>Manitoba University Data Science Department - Mentoring</t>
  </si>
  <si>
    <t>Manitoba University in 2018 was establishing a health data science department. During the establishment of the department it was deemed a priority that the public needed to be engaged. HDR UK was invited to deliver a presentation on current public engagement activities and provide continued mentoring to the team.</t>
  </si>
  <si>
    <t>5e677cc7232507.41978191</t>
  </si>
  <si>
    <t>Carmarthenshire health and wellbeing group</t>
  </si>
  <si>
    <t>Inaugural meeting of the Carmarthenshire Health and Wellbeing group. A group of organizations who work in Carmarthenshire focusing on health and wellbeing services. The group has been tasked by Carmarthenshire County Council to provide recommendations on how to amend their current strategies to meet the new Future Generations Act. HDR UK delivered a presentation with a particular focus on research findings which directly relate to the Future Generations Act. It has been requested if HDR UK's published research could be used to support the recommendations which the group will develop over the coming months.</t>
  </si>
  <si>
    <t>5e6781525c66f8.61279860</t>
  </si>
  <si>
    <t>Oral presentation: STRETCHED: STRategies to manage Emergency ambulance Telephone Callers with sustained high needs - an Evaluation using linked Data (Nottingham)</t>
  </si>
  <si>
    <t>Rabeea'h Aslam gave an oral presentation at the Frequent Caller National Network (FreCaNN) meeting, the national network to address the demand created by frequent callers to emergency ambulance services, 17.07.19, in Nottingham.</t>
  </si>
  <si>
    <t>5e6785fc8fc161.19874287</t>
  </si>
  <si>
    <t>Oral presentation: STRETCHED STRategies to manage Emergency ambulance Telephone Callers with sustained high needs - an Evaluation using linked Data  (London)</t>
  </si>
  <si>
    <t>Helen Snooks and Rabeea'h Aslam gave an oral presentation at the Frequent Caller National Network (FreCaNN) meeting, the national network to address the demand created by frequent callers to emergency ambulance services, 22.10.19, in London.</t>
  </si>
  <si>
    <t>5e679667661126.57563234</t>
  </si>
  <si>
    <t>Swansea Science Festival 2018 - DNA Data Lab</t>
  </si>
  <si>
    <t>Swansea University and the National Waterfront Museum host an annual science festival. The event see's 40 exhibits and hundreds of interactive activities along with sensational shows, talks &amp; workshops and an abundance of hands-on science activities for all ages and levels of knowledge. We're back with a bang to create amazing experiences in the world of science like never seen before! HDR UK were in attendance delivering a DNA Data extraction workshop aimed at children 6 years and over. The workshop consisted of extracting DNA from a banana and then learning how the DNA can be turned into code for research.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t>
  </si>
  <si>
    <t>5e679709d61972.10109946</t>
  </si>
  <si>
    <t>DNA Data Lab - Primary School visits</t>
  </si>
  <si>
    <t>HDR UK were in attendance delivering a DNA Data extraction workshop aimed at children 6 years and over. The workshop consisted of extracting DNA from a banana and then learning how the DNA can be turned into code for research. The event aimed to improve HDR UK's visibility in the public domain, offer attendees the opportunity to learn about the research and how it is done, inspire attendees to find out more about the data science profession, and to offer attendees the opportunity to have some fun. All of these targets were achieved.
2 local primary schools were engaged.</t>
  </si>
  <si>
    <t>5e67978f8128a9.00373087</t>
  </si>
  <si>
    <t>Public engagement lecture - Swansea University undergraduate Population Data Science course (1st years, 2018)</t>
  </si>
  <si>
    <t>5e68b12f1cf067.04963611</t>
  </si>
  <si>
    <t>Short blog for the Administrative Data Research UK website</t>
  </si>
  <si>
    <t>I wrote a blog for the ADR UK website explaining my research and my thoughts around winning an award at the 4th International Conference of Administrative Data Research for the BEST PAPER for Evidence to Support Policy Making.  
https://www.adruk.org/news-publications/news-blogs/chronic-ill-health-and-educational-outcomes-what-does-the-data-tell-us-165/</t>
  </si>
  <si>
    <t>https://www.adruk.org/news-publications/news-blogs/chronic-ill-health-and-educational-outcomes-what-does-the-data-tell-us-165/</t>
  </si>
  <si>
    <t>5e68b3d7b0e771.49523751</t>
  </si>
  <si>
    <t>short article for online medical information website</t>
  </si>
  <si>
    <t>Endocrine Today and Healio.com is a medical information website comprising breaking news, feature stories, interviews and education across 30 specialties.
I wrote a short article summarising and contextualizing findings from my recently published paper below
Fleming, M. , Fitton, C. A., Steiner, M. F.C., McLay, J. S., Clark, D., King, A., Lindsay, R. , Mackay, D. F.  and Pell, J. P.  (2019) Educational and health outcomes of children treated for type 1 diabetes: Scotland-wide record linkage study of 766,047 children. Diabetes Care, 42(9),pp. 1700-1707.  (doi: 10.2337/dc18-2423) (PMID:31308017)  (PMCID:PMC6706279) 
The article can be found here
https://www.healio.com/endocrinology/diabetes/news/online/%7B6bdcc64d-dbc2-406a-aaac-3052ecaae2b9%7D/educational-outcomes-worse-for-children-with-type-1-diabetes</t>
  </si>
  <si>
    <t>https://www.healio.com/endocrinology/diabetes/news/online/%7B6bdcc64d-dbc2-406a-aaac-3052ecaae2b9%7D/educational-outcomes-worse-for-children-with-type-1-diabetes</t>
  </si>
  <si>
    <t>5e68e467274d51.75775158</t>
  </si>
  <si>
    <t>Oral presentation: Pros and cons of using anonymised linked routine data to improve efficiency of randomised controlled trials in  healthcare: experience in primary and emergency care</t>
  </si>
  <si>
    <t>Helen Snooks gave an oral presentation at the 4th International Conference on Administrative Data Research, 9-11.12.19, in Cardiff, where the Conference focus was Public Data for Public Good.</t>
  </si>
  <si>
    <t>https://ijpds.org/adr2019</t>
  </si>
  <si>
    <t>5e68eeb06e1eb3.07317322</t>
  </si>
  <si>
    <t>Panel session: Population risk stratification (San Sebastian)</t>
  </si>
  <si>
    <t>Alison Porter and Mark Kingston held a panel session, jointly with colleagues from Spain, at the International Conference on Integrated Care, 1-3 April 2019,  San Sebastian, Spain, with the overarching theme being, evaluating and implementing models of integrated people-centred services.</t>
  </si>
  <si>
    <t>https://integratedcarefoundation.org/events/icic19-19th-international-conference-on-integrated-care-san-sebastian-basque-country</t>
  </si>
  <si>
    <t>5e69462ea58771.25069888</t>
  </si>
  <si>
    <t>Media interest in article about fracture risk in patients with atopic eczema</t>
  </si>
  <si>
    <t>Communication to a wider group of stakeholders through the media. One such further communication was coverage by the National Eczema Society.</t>
  </si>
  <si>
    <t>https://www.lshtm.ac.uk/newsevents/news/2019/atopic-eczema-linked-increased-fracture-risk-adults</t>
  </si>
  <si>
    <t>5e6a0856ce1942.19440296</t>
  </si>
  <si>
    <t>Article in the New Yorker</t>
  </si>
  <si>
    <t>Interviewed about a research study in the New Yorker.</t>
  </si>
  <si>
    <t>https://www.newyorker.com/news/news-desk/what-it-means-to-contain-and-mitigate-the-coronavirus</t>
  </si>
  <si>
    <t>5e6a0f0fae4d72.35998805</t>
  </si>
  <si>
    <t>Guardian Science Podcast 24-1-20</t>
  </si>
  <si>
    <t>Guardian Science podcast about the coronavirus outbreak</t>
  </si>
  <si>
    <t>https://twitter.com/guardianaudio/status/1220624660477300736?s=20</t>
  </si>
  <si>
    <t>5e6a2fe3cd5010.56945877</t>
  </si>
  <si>
    <t>LSHTM R Users Group</t>
  </si>
  <si>
    <t>Group promoting the use of the freely-available software R within the staff and PhD students</t>
  </si>
  <si>
    <t>http://blogs.lshtm.ac.uk/rusers/</t>
  </si>
  <si>
    <t>XqkMzfpiSht</t>
  </si>
  <si>
    <t>Centre for Statistical Modelling (CSM)</t>
  </si>
  <si>
    <t>2011,2012,2013,2014,2015,2016,2017,2018,2019,2020</t>
  </si>
  <si>
    <t>Centre of the London School of Hygiene &amp; Tropical Medicine</t>
  </si>
  <si>
    <t>http://csm.lshtm.ac.uk/</t>
  </si>
  <si>
    <t>5e69fce46700e6.83242199</t>
  </si>
  <si>
    <t>Multiple presentations on methods and emerging findings to regional national and international meetings</t>
  </si>
  <si>
    <t>We have spoken at multiple meetings including
HDRUK conferences
HSJ conferences
DIT trade missions to China
Local academic meetings
AHSN meetings</t>
  </si>
  <si>
    <t>5e5a47a345fa62.69656151</t>
  </si>
  <si>
    <t>HDRUK Sprint Days and Website Reports</t>
  </si>
  <si>
    <t>HDRUK Sprint Exemplar days including talks, demos and live streams</t>
  </si>
  <si>
    <t>5e552c9fdd39d3.55816756</t>
  </si>
  <si>
    <t>MyEyeSite Patient Engagement Day July 2019 Bloomsbury Theatre. An open public event was organised to inform patients and careers about the project, and also about Assistive technology which enables sight-impaired people to access it. Focus groups were organised and all was recorded (consent obtained).</t>
  </si>
  <si>
    <t>MyEyeSite Patient Engagement Day July 2019 Bloomsbury Theatre. An open public event was organised to inform patients and careers about the project, and also about Assistive technology which enables sight-impaired people to access it. Focus groups were organised and all was recorded (consent obtained).
The responses of the audience to the issues involved in setting up and maintaining a site that holds their own clinical data was explored, with reponses recorded and later transcribed. Informally this helped the team share the project, and formally the data will provide the substrate for a qualitative analysis paper.
The links to the video are here:
https://vimeo.com/351422345/3c8878041c MES 1 Welcome Intro after notes
https://vimeo.com/351422444/d7894f862a MES 2 Andrew Webster
https://vimeo.com/351422777/9f3e1adaf4 MES 3 Nick Nettleton
https://vimeo.com/351422993/527c046994 MES 4 Rosie Gilbert on GDPR
https://vimeo.com/351423195/09425181cf MES 5-7 Patient Panel with Q&amp;As
https://vimeo.com/351424599/6f103d2c5b MES 8 Focus Groups
https://vimeo.com/351424861/48f705767e MES 9 Farid Afshar Slides &amp; YouTube
https://vimeo.com/351425300/a916d6464b MES 10 Farid Afshar Q&amp;A</t>
  </si>
  <si>
    <t>5c7007aeb1bb59.16524907</t>
  </si>
  <si>
    <t>School Visit (Cottenham)</t>
  </si>
  <si>
    <t>As part of an ongoing schools project titled Carriage and Transmission of Staphylococcus aureus in Schools: a citizen science project I have visited Cottenham Village school, Cottenham, Cambridge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t>
  </si>
  <si>
    <t>5c7007e87be4a8.98706713</t>
  </si>
  <si>
    <t>Schools Visit (St Bedes)</t>
  </si>
  <si>
    <t>As part of an ongoing schools project titled Carriage and Transmission of Staphylococcus aureus in Schools: a citizen science project I have visited St Bedes school, Cambridge school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t>
  </si>
  <si>
    <t>5c863abe94d9f5.13442670</t>
  </si>
  <si>
    <t>Invited speaker at the 18th International Symposium on Staphylococci and Staphylococcal Infections</t>
  </si>
  <si>
    <t>I was invited speaker and gave a 30 minute presentation entitled Susceptibility to a combination of penicillins and β-Lactamase inhibitors in Methicillin
resistant Staphylococcus aureus  at the 18th International Symposium on Staphylococci and Staphylococcal Infections in Copenhagen, Denmark in which over 500 researchers, clinicians and industry scientist were present.</t>
  </si>
  <si>
    <t>5c86581f6685b8.27527255</t>
  </si>
  <si>
    <t>Antimicrobial Resistance in Bacterial Pathogens Advance Course - Nairobi, Kenya</t>
  </si>
  <si>
    <t>Along with other UK and African researchers we developed and delivered a week long work course teaching methods for the detection and understanding of Antimicrobial resistance (AMR)  in bacterial pathogens. The course provided a basic introduction to AMR, and practical laboratory training in the laboratory aspects of AMR detection (phenotypic and molecular testing) in bacteria. It also provided theoretical training on the evolution and spread of AMR and explored the use of whole-genome sequencing and bioinformatics analysis and methods for AMR surveillance and control. 
20 participants from across Africa attended.</t>
  </si>
  <si>
    <t>https://coursesandconferences.wellcomegenomecampus.org/our-events/antimicrobial-resistance-bacterial-pathogens-nairobi-kenya-2018/</t>
  </si>
  <si>
    <t>5e4aafd05effc0.83525011</t>
  </si>
  <si>
    <t>Participation in Antimicrobial Resistance in Bacterial Pathogens course in Hanoi, Vietnam - 29 September - 04 October 2019</t>
  </si>
  <si>
    <t>I co-ran a week long course in Hanoi with participants from across Asia (China, Vietnam, Philippines, Malaysia, Indonesia, Singapore, Cambodia, Pakistan, India, Nepal, Bangladesh) about methods for detecting and understanding Antimicrobial resistance in bacterial pathogens. Participants report they all found the course to be very useful.</t>
  </si>
  <si>
    <t>https://coursesandconferences.wellcomegenomecampus.org/our-events/antimicrobial-resistance-bacterial-pathogens-vietnam-2019/</t>
  </si>
  <si>
    <t>5c5d6e8a711df1.92771955</t>
  </si>
  <si>
    <t>University of Glasgow Mental Health and Wellbeing conference.</t>
  </si>
  <si>
    <t>This is an annual meeting open to researchers, clinicians and practicioners, Glasgow City HSCP, Graeme Anderson House, patient advocate groups and the general public, aimed at demonstrating some of the resaerch going on in the department to a wider audience. Approximately 60 people atended. I presented some of our work on the genetics of suicidal behaviour. There were 5 questions after the talk which promted some discussion around data availability and translation to clinical practice.</t>
  </si>
  <si>
    <t>5c77daa51d0571.51892950</t>
  </si>
  <si>
    <t>Popular science article for The Conversation website, then shared through Twitter and Facebook</t>
  </si>
  <si>
    <t>An article about our new study was written for The Conversation, which was then promoted on Facebook and Twitter. 
After a week, the article had 5 comments and 37,203 reads on The Conversation.
The article had been republished in The Independent newspaper. 
The Facebook audience is limited to my friends and family, which spans a wide range of geographical locations, nationalities and educational backgrounds. Some audience members are scientists, many are not. In the first 24 hrs of being on Facebook this post had 21 interactions/comments. 
The Twitter audience is not limited to my personal contacts, rather it is open to all sectors. After a week this post had been retweeted 40 times with 11,315 reads and a handful of questions. Of note, this work was retweeted by a funding body (HDR-UK), my university (University of Glasgow), the cohort used in the study (UKBiobank) and a patient and carere support/advocay group (A Caring Mind). 
The questons posed on Twitter/Facebook/The Conversation highlight that these findings are ground breaking, for example: 
there is a strong tendency towards social explanation - sometimes to the point of possible genetic causes being simply dismissed......The current article would be more evidence of the need for that change.</t>
  </si>
  <si>
    <t>https://theconversation.com/what-our-new-study-reveals-about-the-genetics-and-biology-of-suicidal-behaviour-111878</t>
  </si>
  <si>
    <t>5e45711aedc077.91295154</t>
  </si>
  <si>
    <t>Festival of Genomics</t>
  </si>
  <si>
    <t>Oral presentation of my work on genetics of suicidality, which represents a huge step forward in understanding the biology of suicidal behaviour, at the Festival of Genomics, London, 2020. The purpose of the meeting was to highlight recent advances in some of the pressing issues facing the UK medical/medical research community. It was attended by researchers, clinicians, educational bodies, industry partners, policy makers. As a result of the social media (Twitter) advertising in advance of the meeting, 3 companies requested meetings to discuss potential opportunities. Since the advertising for this/the presentation, I have had increased activity on twitter (relating not only to the publication on Suicidality).</t>
  </si>
  <si>
    <t>https://www.frontlinegenomics.com/interview/28816/interview-with-dr-rona-strawbridge-ukri-innovation/</t>
  </si>
  <si>
    <t>5e4572fc9cb194.31464291</t>
  </si>
  <si>
    <t>Request for expert opinion (Daily Record journalist)</t>
  </si>
  <si>
    <t>A journalist requested an expert opinion on suicidal behaviour for an article about Kurt Cobains death. I provided a statement, to be quoted in the article. The journalist quoted me verbatim and followed my requests to change the wording of some components of the article. The article was appropriate. Unfortunately, the headline was terrible/sensationalist. There was an immediate and unsurprising Twitter response. I responded agreeing that the headline was misleading and directing people to the article on our research in The Conversation. This was well received.</t>
  </si>
  <si>
    <t>https://www.pressreader.com/uk/daily-record/20191112/281883005161541</t>
  </si>
  <si>
    <t>5e553f0e02aeb3.70054078</t>
  </si>
  <si>
    <t>Advanced Medical Dermatology Therapeutics Meeting</t>
  </si>
  <si>
    <t>How do newly approved drugs for psoriasis really stack up against older biologics and old favourites? - chairing the psoriasis session New therapies vs old</t>
  </si>
  <si>
    <t>5e553f90adfe75.95917873</t>
  </si>
  <si>
    <t>EADV</t>
  </si>
  <si>
    <t>International Psoriasis Council Symposium Hot topics and challenging cases in psoriasis: facilitiating multiple sessions</t>
  </si>
  <si>
    <t>5e554091bfd261.63878828</t>
  </si>
  <si>
    <t>6th annual A Day @ St John's course</t>
  </si>
  <si>
    <t>informal talk for 20 mins (+ 10 mins for Q&amp;A) on Inflammatory Dermatoses aimed at junior doctors and medical students across the country who are keen to pursue a career in dermatology.</t>
  </si>
  <si>
    <t>5e554872afc4f8.39579222</t>
  </si>
  <si>
    <t>PSORT Consortium Showcase</t>
  </si>
  <si>
    <t>Gave talk Drug exposure, anti-drug antibodies and treatment response</t>
  </si>
  <si>
    <t>5e554967755793.90854563</t>
  </si>
  <si>
    <t>Annual UK Dermatology Course for Consultants</t>
  </si>
  <si>
    <t>Chaired one of the sessions at the Annual UK Dermatology Course for Consultants</t>
  </si>
  <si>
    <t>5e5549f5bb55e3.86940462</t>
  </si>
  <si>
    <t>Internation Psoriasis Council 2019 Think Tank</t>
  </si>
  <si>
    <t>Gave lecture on Therapeutic drug monitoring and personalized dosing of biologics</t>
  </si>
  <si>
    <t>5e554b4234a990.82559561</t>
  </si>
  <si>
    <t>Preceptorship for Lilly</t>
  </si>
  <si>
    <t>Talk on Treatment approaches.  22 people attending from Lilly: 7 physicians, 4 medical and 11 marketeers, the majority interested in hearing about clinician's perspectives of disease and real world experience.</t>
  </si>
  <si>
    <t>5e554bdfe559c7.82735008</t>
  </si>
  <si>
    <t>PSORIASIS WORKSHOP for medical students</t>
  </si>
  <si>
    <t>Talk on Treatment options in psoriasis (including biologicals)</t>
  </si>
  <si>
    <t>5e554c62419dd0.09602888</t>
  </si>
  <si>
    <t>Essential Medical Dermatology Course 2020</t>
  </si>
  <si>
    <t>Essential Medical Dermatology is a 3 day course organised by the British Society for Medical Dermatology, aimed at dermatology StRs &amp; Consultants (although Speciality doctors and Associate Specialists are also eligible to attend) who wish to refresh their knowledge of medical dermatology. Expecting 60 delegates to be in attendance. Talk on How I approach difficult psoriasis</t>
  </si>
  <si>
    <t>5e5e36684a0916.34258326</t>
  </si>
  <si>
    <t>6th Congress of the Skin Inflammation and Psoriasis International Network (SPIN 2019)</t>
  </si>
  <si>
    <t>Speaker for the Plenary Session 1 Plenary Session 1: Genetics and Pathogenesis in Psoriasis and Atopic Dermatitis, to hold a lecture on the topic Genetics in psoriasis and atopic dermatitis.</t>
  </si>
  <si>
    <t>5e5fa3e098c758.15705706</t>
  </si>
  <si>
    <t>Psoriasis PPI</t>
  </si>
  <si>
    <t>The PPI event was held in the evening of 07-NOV-2019. The meeting was used to discuss local psoriasis research opportunities and treatment options. The PPI event was also used to feedback current research project findings and updates to the attendees. The meeting was also an opportunity for attendees to ask questions of local clinicians and investigators and this was used to help develop future research and treatment strategies.</t>
  </si>
  <si>
    <t>5e5fa4fe3208a8.51243835</t>
  </si>
  <si>
    <t>Psoriasis Association 50th Anniversary Annual Conference</t>
  </si>
  <si>
    <t>The annual conference is for members and patients. The purpose of this conference is to raise awareness of Psoriasis with speakers presenting and patients sharing their experiences of living with psoriasis. The conference ended with 'Question time' formed and closing remarks.</t>
  </si>
  <si>
    <t>https://www.psoriasis-association.org.uk/awareness/50-for-50-project</t>
  </si>
  <si>
    <t>5e5fa9b6bfa8f5.58086452</t>
  </si>
  <si>
    <t>300th meeting of Department of Dermatology and Allergy, Gentofte Hospital, University of Copenhagen</t>
  </si>
  <si>
    <t>The Department of Dermatology and Allergy, Gentofte Hospital, University of Copenhagen organise one meeting each semester which involve patient demonstrations followed by an invited speaker and a few local talks. The audience is mainly dermatologists in private practice and young dermatologists. The talk lasted for 30 minutes followed by 10 minutes for discussion. The purpose was to provide young dermatologists with new knowledge  and clinical data.</t>
  </si>
  <si>
    <t>5e5fafcc1bfe86.31622324</t>
  </si>
  <si>
    <t>IPC Satellite Symposium at 24th World Congress of Dermatology (WCD) in Italy</t>
  </si>
  <si>
    <t>This was an IPC sympsium for members of the IPC to participate in a programme titled Hot topics and challenging cases in psoriasis: A focus on pustular, biosimilars, pediatrics and treating in under-served areas. A brief discussion took place with each speaker after their lecture and the audience participated in Q&amp;A after the lectures. The second part of the symposium involved challenging cases presented by the faculty and another opportunity for the audience to ask questions. The event was well received and there was an increased interest in related subject areas.</t>
  </si>
  <si>
    <t>https://www.psoriasiscouncil.org/agenda_wcd2019.htm</t>
  </si>
  <si>
    <t>5e624e246e8e24.46311481</t>
  </si>
  <si>
    <t>Pleanry Talk, 24th World Congress of Dermatology (WCD) in Italy</t>
  </si>
  <si>
    <t>Plenary talk discussing psoriasis which took place at The World Congress of Dermatology, one of the most widely recognised international dermatology meetings.
The plenary session involved six speakers which sparked questions and discussion afterwards. Feedback indicated an increased interest in subject.</t>
  </si>
  <si>
    <t>https://www.wcd2019milan.org/wcd2019/</t>
  </si>
  <si>
    <t>5e62528b28b1b3.78856315</t>
  </si>
  <si>
    <t>Workshop for Irish healthcare practitioners</t>
  </si>
  <si>
    <t>A workshop designed to Engage, Reflect and Advance Irish HCPs on the current and future practices of Psoriasis.
The focus will be initially on treatment goals with the view to discussing ambitions for care to address evolving patient needs in Ireland. 
 This was a 30 min workshop  followed by a Q/A session. Feedback suggested a deeper understanding of the current management of psoriasis in terms of treatment goals and the challenges faced by HCPs in achieving higher treatment targets.</t>
  </si>
  <si>
    <t>5e6788b260c924.50598816</t>
  </si>
  <si>
    <t>New Zealand Dermatological Society Conference</t>
  </si>
  <si>
    <t>A scientific conference only open to fully qualified dermatologists and trainees which takes place annually. The programme consists of dermatologist speakers which sparked questions and discussion afterwards. Feedback indicated an increased interest in subject.</t>
  </si>
  <si>
    <t>https://www.nzdsi.org/News/View.aspx?articleid=83848f2e-4c76-4f02-9810-152b19ad5152</t>
  </si>
  <si>
    <t>5e67a126ba6d33.75433823</t>
  </si>
  <si>
    <t>A two-day meeting with a mixture of plenary talks and case presentations. The audience will be about 80% Consultant Dermatologists from the UK (approx. 150 -200 persons).
The meeting will cover a range of dermatological conditions. The focus of the meeting will be on the therapy of the conditions with an emphasis on the complex case. 
The range of topics covered will bring the attendee up to date with the latest evidence for management of complex medical dermatology and practical guidance on advanced prescribing.</t>
  </si>
  <si>
    <t>5e67a365414ab7.42814780</t>
  </si>
  <si>
    <t>28th EADV Congress - Madrid</t>
  </si>
  <si>
    <t>Chair and Speaker for EADV Review and Updates session Immunopathogenesis, lessons learned from psoriasis</t>
  </si>
  <si>
    <t>5e67aa36a464c8.61635712</t>
  </si>
  <si>
    <t>Sharm Derma, Cairo</t>
  </si>
  <si>
    <t>Medical conference for Dermatologists consisting of speakers which sparked questions and discussion afterwards.</t>
  </si>
  <si>
    <t>5e67ac79c27365.48387436</t>
  </si>
  <si>
    <t>Japanese Society for Investigative Dermatology Meeting (JSID)</t>
  </si>
  <si>
    <t>Chair and speaker for IPC symposium</t>
  </si>
  <si>
    <t>5e67b6ecc444c5.84548874</t>
  </si>
  <si>
    <t>Gave talk Genetic determinants of therapeutic response</t>
  </si>
  <si>
    <t>5e67b91578bc54.83955335</t>
  </si>
  <si>
    <t>ANNUAL UK DERMATOLOGY COURSE FOR CONSULTANTS 2019</t>
  </si>
  <si>
    <t>The Annual UK Consultants Course is aimed at UK based Consultant Dermatologists in active dermatological practice (who are on the Specialist Register).</t>
  </si>
  <si>
    <t>5e67b9eaf321f1.52075726</t>
  </si>
  <si>
    <t>Biology of the Skin 2019</t>
  </si>
  <si>
    <t>Invitation to speak at annual Introduction to the Biology of the Skin course</t>
  </si>
  <si>
    <t>5e67bb983bae03.89668096</t>
  </si>
  <si>
    <t>Lecture on Psoriasis - Department of Dermatology, University of Würzburg, Germany</t>
  </si>
  <si>
    <t>Invitation to give a talk on The evolution of systemic therapy for psoriasis to students</t>
  </si>
  <si>
    <t>5c88c598199523.93261847</t>
  </si>
  <si>
    <t>i2b2-EU</t>
  </si>
  <si>
    <t>Member of the Scientific Committee for the European i2b2 tranSMART Conference.  After a presentation, questions and subsequent discussions, interest was expressed in our research activities and us partnering a major EU-funded project.</t>
  </si>
  <si>
    <t>5c87af7e67a5e2.98824305</t>
  </si>
  <si>
    <t>Presentation at Human Genetics Retreat, Wellcome Sanger Institute</t>
  </si>
  <si>
    <t>Researchers in the department of Human Genetics attended the talk, which was about using machine learning and complex statistical approaches for predictive analytics in electronic health record data. There was a lot of interest, and questions asked about the applicability and generalisability of results in practice. This extended the audiences understanding of the utility of electronic health data within the UK for research purposes, and influencing public health policy.</t>
  </si>
  <si>
    <t>5e5e637d6a5b91.68586002</t>
  </si>
  <si>
    <t>Public-patient Involvement</t>
  </si>
  <si>
    <t>Several platforms have been utilized to gather opinion from members of the public (including patients, family members of patients, and healthy volunteers) on this study and its use of patients' electronic health records without patient consent. These are:
1. Cancer Research UK (CRUK): Patient Involvement Opportunities
2. Pancreatic Cancer UK (PCUK): Research Involvement Network
3. NIHR Involve: People in Research (PiR)
4. Pancreatic Cancer Research Fund (PCRF)
The opportunity to share opinions was advertised in the relevant sections of the CRUK, PCUK and PiR websites over a month between September and October 2019. The opportunity was also advertised in the CRUK Newsletters emailed to it's registered subscribers. Interested members of the public were requested to contact the PI over the email to complete a survey. Upon request, the PI sent two documents to the PPI participants: A Plain English summary of the activity; and a survey form. In the case of PCRF, the CEO Ms Maggie Blanks sent out the request for the survey to a small group of registered PCRF supporters.
The summary document and survey form were prepared in consultation with the key collaborators (Prof Claude Chelala, Prof Hemant Kocher) and PCRF CEO Ms Maggie Blanks. The summary document outlined the research objectives and study method. It explained the rationale of conducting the study as well as using confidential healthcare records of patients without consent for this purpose. It also explained the need for specialised approvals from regulatory bodies to conduct the research. The survey was designed with a specific focus on measuring the acceptability of the use of confidential healthcare data without patient consent. Two specific questions were asked in the survey:
1. How do you feel about the use of electronic health records without patient consent in this research aiming to
improve pancreatic cancer management? Do the potential public benefits justify the approach?
2. What are your general concerns about the use of electronic health records in medical research? How do you think
those concerns can be addressed?
The proposed research was also presented in front of a small focus group during the PPI Research Advisory Group meeting at the CRUK Barts Centre (BCC) on 24th September 2019. The focus group consisted of 2 members of the public and 2 internal academics. Unfortunately, more members of the public could not join due to unexpected inclement weather on the day. The discussion was chaired by Dr Jessica Okosun. The same questions were asked to the two members of the public.
In the end, we received responses from 16 members of the public, representing patient, family members of patient and public groups from the viewpoint of this study.
14 out of 16 participants expressed their overwhelming support for the proposed research. They remarked the use of electronic health records without patient consent in this
research as a valid idea and urged to  use every possible available source of information to investigate early signs, correlations, causes, and outcomes. The consensus was that health records should be utilized for research to combat this deadly disease as long as the collected data becomes properly anonymised so that individuals can't be identified in future. Some participants implied that it would be an opportunity missed if more research is not conducted using past health records that exist anyway. A couple of participants went on to recommend broadening the scope of such research for other cancers as well as conducting at the national level to capture diverse demographic groups.
2 out of 16 participants raised concern about ensuring the privacy of patients against potential misuse of health records and stood for consent-based research only. One Patient Family representative stated that Everything must be done [to improve pancreatic cancer] respecting patient privacy. The other participant represented Public group, who
pointed out that the advancement in technology means it is practically impossible to avoid data breach nowadays; It was, therefore, his opinion that Section 251 approval of accessing confidential data without subject's consent should not be in place for ANY research.
To summarise, we received a broad range of opinions from the survey questionnaires with some concerns raised but the overall responses were overwhelmingly in favour of using patient identifiable data in this project without patient consent.</t>
  </si>
  <si>
    <t>5c85189fd3a468.95892023</t>
  </si>
  <si>
    <t>Invited speaker for Oslo Centre for Biostatistics and Epidemiology Seminar</t>
  </si>
  <si>
    <t>I presented an invited seminar at the Oslo Centre for Biostatistics and Epidemiology entitled ``Optimal adaptive design for cancer screening and surveillance using multiscale modelling. This was attended by academic and postgraduate students from the University of Oslo, Norway, Feb 2018 who engaged in detailed discussion about my research goals with the MRC Fellowship.</t>
  </si>
  <si>
    <t>5c851a90a5a347.99323965</t>
  </si>
  <si>
    <t>Invited speaker at Society for Mathematical Biology/ Japanese Society for Mathematical Biology Annual Meeting 2018</t>
  </si>
  <si>
    <t>I presented an invited talk entitled Optimal cancer screening regimes in gastrointestinal evolution using mathematical modelling in Data-driven mechanistic cancer models minisymposium at the Society for Mathematical Biology/ Japanese Society for Mathematical Biology Annual Meeting, University of Sydney, Australia, July 2018. This talk engaged other researches from the field of mathematical biology in the ideas and methods I am employing in my MRC Fellowship cancer screening research.</t>
  </si>
  <si>
    <t>http://conferences.science.unsw.edu.au/SMB2018/</t>
  </si>
  <si>
    <t>5c851b749d92f5.84336114</t>
  </si>
  <si>
    <t>Poster presentation at Early Detection of Cancer 2018 meeting</t>
  </si>
  <si>
    <t>I presented a poster on Quantifying evolution of early dysplastic lesions in ulcerative colitis predicts future colorectal cancer risk at the annual Early Detection of Cancer meeting that took place at Oregon Health Sciences University, Portland, OR, USA, October 2018. This exciting meeting included lots of forward thinking sessions on how to better detect cancer early using multi-disciplinary teams.</t>
  </si>
  <si>
    <t>http://earlydetectionresearch.com/</t>
  </si>
  <si>
    <t>5c851c6b1621f4.44334080</t>
  </si>
  <si>
    <t>Invited speaker at Life Sciences Initiative Centre for Computational Biology Workshop</t>
  </si>
  <si>
    <t>I presented an invited talk entitledSpatial evolution of Barrett's esophagus: insights from molecular clocks and mechanistic modelling at the Life Sciences Initiative Centre for Computational Biology Workshop, which took place Queen Mary University of London, London UK, November 2018. This talk sparked further discussions about using DNA methylation aging in early detection and risk stratification during personalised surveillance in pre-cancer.</t>
  </si>
  <si>
    <t>https://www.qmul.ac.uk/computational-biology/events/</t>
  </si>
  <si>
    <t>5c851d66b1a956.17967727</t>
  </si>
  <si>
    <t>Speaker/attendee at BIRS-CMO Workshop 2018</t>
  </si>
  <si>
    <t>I presented a lecture entitled Spatial evolution of Barrett's esophagus: insights from molecular clocks and mechanistic modelling at the BIRS-CMO Workshop: Mathematical challenges in the analysis of continuum models of cancer growth, evolution and treatment, which took place at Casa Matematica Oaxaca, Oaxaca MX, November 2018. This group of 50 mathematical biologists spent the week at the BIRS-CMO workshop sharing ideas and research topics. From my talk, the audience was interested in knowing more about how to combine lots of genomic data with mathematics to understand disease development in humans.</t>
  </si>
  <si>
    <t>https://www.birs.ca/events/2018/5-day-workshops/18w5115</t>
  </si>
  <si>
    <t>5c851e9e88c0e9.55787474</t>
  </si>
  <si>
    <t>Invited speaker at Oxford Mathematical Biology and Ecology Seminar Series</t>
  </si>
  <si>
    <t>I presented the invited seminar entitled `How did that get there?' Modelling tissue age evolution of Barrett's esophagus at the Mathematical Biology and Ecology Seminar Series, which took place at the Oxford Mathematical Institute, Oxford, UK, February 2019. Mathematical insights on my Fellowship work were shared and later one-on-one meetings were held to go into more detail.</t>
  </si>
  <si>
    <t>https://www.maths.ox.ac.uk/node/30695</t>
  </si>
  <si>
    <t>5c85240d646e22.40237214</t>
  </si>
  <si>
    <t>Invited tutor at Evolutionary Biology and Ecology of Cancer Advanced Course</t>
  </si>
  <si>
    <t>I was an invited tutor at the Evolutionary Biology and Ecology of Cancer Advanced Course, which took place at the Wellcome Genome Campus Conference Centre, Hinxton, Cambridge, UK, July 2018. I created/presented a lecture entitled Introduction to Multistage Models in the 'Evolutionary prognostics' course module. 50 Pupils, from international institutions, attended and asked detailed questions to tutors about how to apply evolution theory to cancer.</t>
  </si>
  <si>
    <t>https://coursesandconferences.wellcomegenomecampus.org/our-events/evolutionary-biology-and-ecology-of-cancer-summer-school-2018/</t>
  </si>
  <si>
    <t>5c85259e9ecef9.15739168</t>
  </si>
  <si>
    <t>Creator and presenter of MRes course lecture</t>
  </si>
  <si>
    <t>I created and presented a MRes course lecture on Cancer Modelling at King's College London in January 2019. The module for the course is entitled Molecular pathology of cancer and application in cancer diagnosis, screening and treatment.  Most of the pupil (~50 total) were medical doctors so many had their first opportunity to learn about mathematics applied in cancer research.</t>
  </si>
  <si>
    <t>https://www.genomicseducation.hee.nhs.uk/taught-courses/courses/genomics-in-cancer-pathology/</t>
  </si>
  <si>
    <t>5c852bf7000501.03971395</t>
  </si>
  <si>
    <t>Organising committee member for Institute of Applied Data Science Colloquia series</t>
  </si>
  <si>
    <t>We have been organising and hosting Data ScienceColloquia twice monthly since 2018 that invite (typically regionally based) speakers and also internal speakers from Queen Mary University of London and the Alan Turing Institute. The talks have been from a variety of application areas from engineering, materials sciences, mathematics, public health, and data ethics. Attendees comment on learning new things regularly and speakers are provided an opportunity to speak to a large audience about their work that may not be typical in expertise as they are used to. We hope this engenders new collaborations and sharing of ideas in different disciplines who are involved in data science.</t>
  </si>
  <si>
    <t>https://www.applieddatascience.qmul.ac.uk/events/colloquia</t>
  </si>
  <si>
    <t>5e5cf3618c7ce6.33920683</t>
  </si>
  <si>
    <t>Future Leaders Proferred Talk</t>
  </si>
  <si>
    <t>I had a Proferred Talk abstract accepted titled Single Cell Clonal Diversity Predicts Progression to Esophageal Adenocarcinoma in Patients with High Risk Barrett's Esophagus, which I gave as a lecture in the Future Leaders session at the International Symposium on Oesophageal Cancer on 29 April 2019, London, UK.</t>
  </si>
  <si>
    <t>https://www.cancerresearchuk.org/funding-for-researchers/research-events-and-conferences/international-oesophageal-cancer-symposium-2019</t>
  </si>
  <si>
    <t>5e5cf4456ccd98.02164964</t>
  </si>
  <si>
    <t>Distinguished Abstract Plenary Talk</t>
  </si>
  <si>
    <t>I was awarded a Distinguished Abstract Plenary Talk titled Quantifying evolution of early dysplastic lesions in ulcerative colitis predicts future colorectal cancer risk in the Gastrointestinal Oncology section at Digestive Disease Week, which I presented as a lecture in May 2019 in San Diego, CA, USA. This is the largest annual meeting for research on digestive diseases in the world.</t>
  </si>
  <si>
    <t>https://ddw.org/</t>
  </si>
  <si>
    <t>5e5cf4fb07a3c8.56406087</t>
  </si>
  <si>
    <t>Invited talk at New Horizons in Genomics 2019</t>
  </si>
  <si>
    <t>I gave a talk titled Shallow whole genome sequencing predicts future colorectal cancer risk in ulcerative colitis in July 2019 during our organised 'New Horizons in Genomics' meeting in London, UK. Both researchers and genomics company representatives shared state of the art technology and current uses.</t>
  </si>
  <si>
    <t>http://qmul-epigenetics-hub.co.uk/newhorizonsingenomics</t>
  </si>
  <si>
    <t>5e5cf60f2dcd81.55848811</t>
  </si>
  <si>
    <t>Conference co-organizer: New Horizons in Genomics</t>
  </si>
  <si>
    <t>We organized the annual conference New Horizons in Genomics that took place at Queen Mary University of London, London, UK in July 2019. This included exciting talks by national and international genomics experts and leading researchers. We also led an A level student session with talks from early career researchers about how to pursue a career in science and a networking lunch.</t>
  </si>
  <si>
    <t>5e5cf798e81627.45233184</t>
  </si>
  <si>
    <t>Symposium co-organizer at Mathematical Models in Ecology and Evolution (MMEE) conference</t>
  </si>
  <si>
    <t>I co-organized a Symposium (1 day) titled Models of Cancer Evolution and Ecology, which took place at the bi-annual Mathematical Models in Ecology and Evolution (MMEE) conference in Lyon, France in July 2019. Our exciting full day was well attended by participants and included 10 talks from international experts in cutting-edge cancer evolution and ecology modelling techniques.</t>
  </si>
  <si>
    <t>https://mmee2019lyon.sciencesconf.org/</t>
  </si>
  <si>
    <t>5e5cfbea1ab1a0.16933618</t>
  </si>
  <si>
    <t>Presentation at inaugural meeting of international EU-CARE consortium</t>
  </si>
  <si>
    <t>We held our inaugural meeting of the EUropean Colitis-Associated cancer pRevention Consortium in Vienna, Austria on 15 February 2020. This was a meeting of European experts and clinicians in the area of colitis-associated surveillance and cancer to meet one another and plan ways to build bigger and better databases for understanding the risk factors for disease progression in patients, ranging from epidemiological to genomics registries. We hope to meet yearly and plan now to write an opinion piece on the Five big questions in the next 5 years as a community outlook with regards to research of this cancer at-risk group. I gave a presentation on my work funded by my Fellowship, titled Understanding and communicating colitis cancer risk to patients and clinicians.</t>
  </si>
  <si>
    <t>5c8a2ab8030218.60920273</t>
  </si>
  <si>
    <t>Plenary presentation at the American Society of Human Genetics (ASHG) 2018 in San Diego</t>
  </si>
  <si>
    <t>At the ASHG 2018 conference in San Diego I presented my research concerning an atlas of polygenic risk scores which is now published (https://www.ncbi.nlm.nih.gov/pubmed/30835202). This was a late breaking abstract, where according to this website only 3 were accepted from 57 applications (http://www.ashg.org/2018meeting/pages/abstracts_late.shtml). ASHG is (I believe) the biggest genetics conference in the world and the audience I presented to was estimated at around 5,000. This was a fantastic opportunity to promote my research and is likely a major factor in the popularity of the web tool for this work (available at http://mrcieu.mrsoftware.org/PRS_atlas/). It has also led to collaboration concerning this research with international colleagues.</t>
  </si>
  <si>
    <t>http://www.ashg.org/2018meeting/pages/abstracts_late.shtml</t>
  </si>
  <si>
    <t>5c867659017d25.39086381</t>
  </si>
  <si>
    <t>Co-design session with Children of 90s Cohort advisory panel</t>
  </si>
  <si>
    <t>Our prototype micro Ecological Momentary Assessment system running on smartwatches was taken to the Children of the 90s Original Cohort Advisory Panel in order to capture their thoughts on the design of the system, and any issues and possibilities for improvements. The panel of 6 highly engaged individuals, from different backgrounds, reviewed the system and provided extremely useful input on how to optimise the system's user interface, which have subsequently been implemented ahead of the first study that will use the system later this year.</t>
  </si>
  <si>
    <t>5c88373b46e231.71712657</t>
  </si>
  <si>
    <t>Tuspark Public Education</t>
  </si>
  <si>
    <t>Tuspark is a local accelerator and incubator company at Newcastle. Many industrial companies are based at their office including bioinformatics, public health and medical companies, and other IT companies. Audiences are mainly software engineers who are eager to learn new AI technologies for their daily applications. We organise Machine Learning educations in serials to teach both essential AI skills and advanced techniques from our recent publications and research. Local undergraduate and postgraduate students are also welcomed.</t>
  </si>
  <si>
    <t>https://www.tuspark.co.uk/newcastle</t>
  </si>
  <si>
    <t>5c8838d8259ef2.60902521</t>
  </si>
  <si>
    <t>Invited talk in machine learning teaching</t>
  </si>
  <si>
    <t>The talk is mainly for MSc students. After the talk, students learn how to apply machine learning techniques for healthcare problems from our on-going project demos. Many of them expressed interest in participating in our research and I got 2 co-supervised MSc projects from them. One is about infant stroke detection using wearable sensors. The other is about human activity recognition using accelerometers.</t>
  </si>
  <si>
    <t>5c8658aa5f2990.83983602</t>
  </si>
  <si>
    <t>Invited talk: George Institute for Global Health (UK), University of Oxford</t>
  </si>
  <si>
    <t>Invited talk at The George Institute for Global Health (UK), University of Oxford: The CPRD Pregnancy Register: A new electronic health data resource for pregnancy research. Purpose: to provide an overview of the CPRD Pregnancy Register, and the algorithm which generates it, to researchers planning to use this data resource for their own CPRD studies.</t>
  </si>
  <si>
    <t>5e65fdf6239bb5.30949738</t>
  </si>
  <si>
    <t>•	Invited speaker at HDR UK London seminar series: Establishing a new UK electronic health data resource for pregnancy research: the Clinical Practice Research Datalink-LSHTM Pregnancy Register, UCL</t>
  </si>
  <si>
    <t>To communicate my work in developing a new pregnancy research tool in the UK Clinical Practice Research Datalink, its application to study maternal thyroid disease, and its relevance to pregnancy research more widely .</t>
  </si>
  <si>
    <t>5bb742e9a6e597.92702993</t>
  </si>
  <si>
    <t>2018-10-05</t>
  </si>
  <si>
    <t>DataSHIELD Workshop 2018</t>
  </si>
  <si>
    <t>I have organised a three day workshop to showcase new community developments, functionality, applications and introduce potential users to DataSHIELD for privacy protected distributed analysis.  
The agenda includes mix of talks and demonstrations, a tutorial on how to use DataSHIELD and discussion sessions to facilitate DataSHIELD community-led solutions to a range of development and application challenges. These discussions will assist in the roadmap planning of DataSHIELD. 
The workshop This workshop target three groups:
- those that are unfamiliar with DataSHIELD, or that may have a new usecase or application for DataSHIELD 
- current DataSHIELD users or adopters
- those developing new statistical methodology,  functionality or infrastructure for DataSHIELD.</t>
  </si>
  <si>
    <t>http://www.datashield.ac.uk/workshop18</t>
  </si>
  <si>
    <t>5e42a4656f4a23.13661020</t>
  </si>
  <si>
    <t>DataSHIELD Workshop 2019</t>
  </si>
  <si>
    <t>I organised the 2019 DataSHIELD workshop comprising training and an introduction to our open source software. In addition several speakers slots for developers, adopters and users of DataSHIELD were included to disseminate work. 
The workshop has led to the a new release of DataSHIELD v 5.1
Several new adopters and interested parties of DataSHIELD including IMI global consortia projects and other European consortia of longitudinal research studies.
New developers welcomed to the DataSHIELD community.</t>
  </si>
  <si>
    <t>http://www.datashield.ac.uk/events/eucan-connectagm2019datashieldworkshop/agendas/2019datashieldworkshop/</t>
  </si>
  <si>
    <t>5c8bb4ecd59737.66300459</t>
  </si>
  <si>
    <t>2019-03-15</t>
  </si>
  <si>
    <t>Speaking at TEDxThessaloniki</t>
  </si>
  <si>
    <t>https://www.tedxthessaloniki.com/tedx_speaker/rosalind-eggo/
https://www.youtube.com/watch?v=GkLlqobr3PY
I was invited to give a public talk at a TEDx Event in Greece. It was a ticketed event with hundreds of participants. Also generated a YouTube video, which I will use for outreach in the future. This talk was about modelling in general, which is part of my project, but I did not talk about the work in the fellowship itself during the talk. This is because: i) at that time there were not results yet, ii) it was not in the requested title. But the methods from the fellowship are relevant to this talk, so it falls under engagement with modelling methods.</t>
  </si>
  <si>
    <t>5ca624907a7024.19622857</t>
  </si>
  <si>
    <t>Outreach to Royal College of Nursing</t>
  </si>
  <si>
    <t>A presentation/public engagement event was run at an outreach event at the Royal College of Nursing. The event was https://www.eventbrite.co.uk/e/rcn-late-beat-the-bugs-london-tickets-44405220209#
Unfortunately I could not attend the event (not available that day), but the presenters used a website that I made (with 2 others) and support the maintenance and development of: https://rozeggo.shinyapps.io/hpru_day/ as a key part of their outreach activities.
This aims to explain modelling methods, and also demonstrate impact of indirect effect of vaccination, using an example of influenza.
The event aimed to engage people in disease transmission processes, infectious diseases more broadly, and in the effect of vaccination.</t>
  </si>
  <si>
    <t>https://rozeggo.shinyapps.io/hpru_day/</t>
  </si>
  <si>
    <t>5e5d91b4624aa5.25646127</t>
  </si>
  <si>
    <t>Participation in Royal Institution Christmas Lectures</t>
  </si>
  <si>
    <t>I participated in Lecture 1 of Hannah Fry's Royal Institution Christmas Lectures in 2019.
https://www.rigb.org/christmas-lectures/watch/2019/secrets-and-lies
I described modelling of infectious diseases and how herd immunity works. 
The RI said they usually reach 3m people.</t>
  </si>
  <si>
    <t>https://www.rigb.org/christmas-lectures/watch/2019/secrets-and-lies</t>
  </si>
  <si>
    <t>5e63d2b1615658.51511873</t>
  </si>
  <si>
    <t>NPR segment on work</t>
  </si>
  <si>
    <t>I was interviewed by NPR for a special on models and modelling.
Radio and online article. It was part of Morning Edition which averages 14.9m listeners: https://www.npr.org/about-npr/597590072/npr-maintains-highest-ratings-ever</t>
  </si>
  <si>
    <t>https://www.npr.org/sections/health-shots/2020/03/04/811146915/how-computer-modeling-of-covid-19s-spread-could-help-fight-the-virus</t>
  </si>
  <si>
    <t>5e6a0cb5765056.14921876</t>
  </si>
  <si>
    <t>Al Jazeera English 9pm Newshour - 20-1-20</t>
  </si>
  <si>
    <t>Coronavirus epidemiology and outbreak information for TV.</t>
  </si>
  <si>
    <t>5e6a0cec636e84.09369577</t>
  </si>
  <si>
    <t>Channel 4 News - 29-1-20</t>
  </si>
  <si>
    <t>5e6a0d35de1256.89208091</t>
  </si>
  <si>
    <t>Channel 4 News - 10-3-20</t>
  </si>
  <si>
    <t>https://www.channel4.com/news/deciding-when-to-put-extra-measures-in-place-a-really-difficult-decision-dr-rosalind-eggo-on-coronavirus</t>
  </si>
  <si>
    <t>5e6a0d874b5a66.33347845</t>
  </si>
  <si>
    <t>Channel 4 News - 25-2-20</t>
  </si>
  <si>
    <t>Channel 4 news interview about coronavirus and the outbreak.</t>
  </si>
  <si>
    <t>https://www.channel4.com/news/so-far-in-uk-cases-weve-seen-have-been-brought-in-from-other-places-dr-rosalind-eggo-on-coronavirus</t>
  </si>
  <si>
    <t>5e6a0dc4623de6.97088497</t>
  </si>
  <si>
    <t>Guardian reports on work</t>
  </si>
  <si>
    <t>Research reported on by the Guardian Newspaper.</t>
  </si>
  <si>
    <t>https://www.theguardian.com/world/live/2020/jan/30/coronavirus-live-updates-china-death-toll-wuhan-evacuation-foreign-nationals-citizens-latest-news?page=with:block-5e329d4b8f086a28115a2283#block-5e329d4b8f086a28115a2283</t>
  </si>
  <si>
    <t>5e6a0ebd1f86f3.49466604</t>
  </si>
  <si>
    <t>BBC Explainer video - 24-1-20</t>
  </si>
  <si>
    <t>This was an explainer educational video about epidemics and pandemics recorded by the BBC. It was used widely across their platforms on Twitter, Instagram, and on the front page of BBC news. It got hundreds of thousands of views. It was also embedded in many news articles about the coronavirus outbreak and epidemic.</t>
  </si>
  <si>
    <t>https://www.bbc.co.uk/news/av/health-51224894/coronavirus-what-s-the-difference-between-pandemic-and-epidemic</t>
  </si>
  <si>
    <t>5e67c107084de5.10280264</t>
  </si>
  <si>
    <t>Analysing eHR data</t>
  </si>
  <si>
    <t>Health Data Research UK Summer School 2019
- half day lecture and tutorial (https://github.com/athro/hdruk_summerschool_session_1_2)</t>
  </si>
  <si>
    <t>5c8817b6e54ea7.11027021</t>
  </si>
  <si>
    <t>ABPI Annual Conference - Keynote presentation</t>
  </si>
  <si>
    <t>Keynote presentation to the Association of British Pharmaceutical Industry - Embracing the data opportunity for better patient care
Presentation about the power of the patient voice in the development and delivery of real-world evidence and real-world trials.  Event was attended by several hundred from the pharmaceutical industry and beyond and was also distributed by electronic media.  
I was also on the expert panel, chaired by Jonathan Dimbleby, looking at how big-pharma can better engage with patients about the benefits of real-world data.
One outcome was the ABPI hearing that their current ABPI Code of Practice was now a barrier to better patient involvement, an action which the ABPI CEO agreed to take away and address.</t>
  </si>
  <si>
    <t>5c88189ec78c06.98496265</t>
  </si>
  <si>
    <t>Patient workshop - Your data, your control</t>
  </si>
  <si>
    <t>A use MY data workshop to examine and discuss the ways in which patient data is being used, how patients are being involved and how they can play a stronger part. The programme featured:
- Machine learning and patient inclusion - Microsoft Research
- Patient Data Choices project and primary care preparations for the National Data Opt-out - Royal College of General Practitioners
- How patients, who want to be more active in biobanking, can ensure their biobank data is used - Catapult Medicines Discovery
- A facilitated session to find out the questions that patients still need answers to, about how their data is used and shared</t>
  </si>
  <si>
    <t>http://www.usemydata.org/resources/Your%20data,%20your%20control_use%20MY%20data%20workshop%20020518%20-%20summary%20of%20the%20day.pdf</t>
  </si>
  <si>
    <t>5c881940246ac8.57742970</t>
  </si>
  <si>
    <t>Patient workshop - The patient voice in the expanding data world</t>
  </si>
  <si>
    <t>The workshop examined the latest patient data initiatives and how (or whether) the patient voice is being incorporated into these.
The programme featured:
- Do we need opt-outs, active data donation or just a new NHS social contract?
- The Local Health and Care Record Exemplars (LHCRE) programme
- Auditing your own health record - how, what, why?
- GDPR, Common Law, Consent. Where are researchers struggling and how could the patient voice help?
Delegates heard the latest thinking from experts on different aspects of the uses of patient data. They also heard about some of the challenges and were asked for their thoughts and suggestions throughout the day. The workshop was interactive and discussive and was an opportunity for delegates to feed their views directly into several developing areas.
The workshop was aimed at patients, relatives and carers, the public and professionals. It was open to all who are interested and was free to attend. Expenses were covered for delegates who are patients, relatives and carers.</t>
  </si>
  <si>
    <t>http://www.usemydata.org/resources/The%20patient%20voice%20in%20the%20expanding%20data%20world_use%20MY%20data%20workshop%20221118%20-%20summary%20of%20the%20day.pdf</t>
  </si>
  <si>
    <t>5c881a226f38a2.93810615</t>
  </si>
  <si>
    <t>Swiss National Science Foundation - invited speaker</t>
  </si>
  <si>
    <t>Considering clinical research data governance: a case study of good practice from the UK
Learn from the UK about data governance, 
balancing the technical and the human: 
using big data for real-world evidence to serve the public well-being, 
integrated public and patient engagement
the challenges, limitations, and benefits associated with this real-life case study</t>
  </si>
  <si>
    <t>5e6923224bc071.10563515</t>
  </si>
  <si>
    <t>Say what you do, do what you say - trust and transparency around patient data</t>
  </si>
  <si>
    <t>This workshop followed our May 2019 workshop Patient data - balancing access and protection; All talk and no access? which highlighted the number of organisations who already play a part in the management, access and release of our patient data. The organisations gave specific commitments to improve access to patient data.
Since then we had the launch of the Health Data Research Hubs, charged with a priority to make patient data available for innovative commercial uses. The general focus on commercial use of patient data is increasing significantly. The Office for Life Sciences has ambitious plans to seek new insights about public views on what constitutes a fair deal for patients.
Our workshop examined what is happening in all these areas of data access, what do patients think is fair and how informed are the public? We asked how the different custodians of patient data fit together and work together. We also explored which bodies have patient/public representatives sitting on decision-making committees/boards, and examined how they fit together.</t>
  </si>
  <si>
    <t>5e6929531a2bb8.83606853</t>
  </si>
  <si>
    <t>Emerging technologies: what does the future of health care look like?</t>
  </si>
  <si>
    <t>Briefed and accompanied patient member to be part of a panel of senior experts to assess the promise and dangers of emerging technologies.
The panel explored topical issues at the intersection of AI, data and health care, separating myth from reality and giving practical examples of how emerging technologies might be used.</t>
  </si>
  <si>
    <t>5e6929b4ab73d4.56797362</t>
  </si>
  <si>
    <t>The ethics and regulation of innovation</t>
  </si>
  <si>
    <t>The Research, Medical &amp; Innovation and Legal teams at the ABPI ran an event for their regulatory/medical and legal colleagues across our membership.
Invited speaker and took part in a senior leaders panel session looking at the regulation of patient data.</t>
  </si>
  <si>
    <t>5e692a105f1c56.87868452</t>
  </si>
  <si>
    <t>Harnessing the potential of patient-generated data to shape population health &amp; genomics</t>
  </si>
  <si>
    <t>Briefed and accompanied patient member to take part in the panel session 'Harnessing the potential of patient-generated data to shape population health &amp; genomics' at this event.  The event was being run by Healthcare Excellence Through Technology (HETT) and ran on 01 &amp; 02 October in London.</t>
  </si>
  <si>
    <t>5e692a6f258192.68100785</t>
  </si>
  <si>
    <t>The Issue with Tissue</t>
  </si>
  <si>
    <t>Coordinating a campaign to increase the use of tissue samples held in UK biobanks.  As a key part of the preparations for this we organised a small stakeholder workshop, in partnership with the Medicines Discovery Catapult, and facilitated by Incisive Health.  We received a grant from Roche to support the costs of the work. 
When a person makes a donation of a tissue sample, they expect it to be used to help accelerate the discovery and development of better diagnostics and treatments, so that future patients will experience better outcomes.
Feedback from researchers suggests that too often there are unnecessary barriers to the use of tissue, resulting in missed opportunities for research and frustrating donors' wishes. 
This issue was first raised at our workshop in 2018, Your data, your control and, since then, we have been discussing with key partners how we might address it. 
The workshop was to discuss the key steps that should be taken to improve and accelerate the use of human tissue samples in research, unblocking barriers and ensuring that the wishes of patients are respected.  We hope to identify a series of recommendations, which can then be used to develop a 'manifesto' to support engagement with key decision-makers, ensuring that discussion is translated into action.
Workshop attendees comprised representatives from use MY data, Medicines Discovery Catapult, UK biobanks, the Medical Research Council, the Human Tissue Authority, the Health Research Authority, charities and academia. 
A report was published in January 2020.</t>
  </si>
  <si>
    <t>5e692ca2dd34b7.08992332</t>
  </si>
  <si>
    <t>National Data Guardian, Invited workshop</t>
  </si>
  <si>
    <t>Requested by the National Data Guardian to participate in a workshop to seek your views on steps that Dame Fiona Caldicott, the National Data Guardian for Health and Social Care (NDG), is considering to ensure that the patient and service user's perspective is securely established as a guiding factor in decisions to share health and adult social care data. 
In particular to discuss a proposal that the Caldicott Principles could be revised and/or augmented and issued as statutory guidance to foreground the importance of ensuring that where such data is shared, steps are taken to make sure that this aligns with what people would reasonably expect.</t>
  </si>
  <si>
    <t>5c868437790798.02724325</t>
  </si>
  <si>
    <t>Yellow card project public involvement group</t>
  </si>
  <si>
    <t>A group of 5 people who use social media to discuss long term conditions (mainly arthritis) have been participating in a public involvement group to shape the design of research to test the acceptability of using natural language processing techniques to automatically detect adverse drug reactions reported on social media and link them with the MHRA's 'Yellow Card' reporting system. This group has reviewed the interview schedules and helped with recruitment for a qualitative study, involving 6 focus groups. This study is one of the test cases I am using as part of my overall project and is being done in collaboration with several other researchers from UoM.  The plan is to write this up to inform the development of a future grant application as a separate study, on which I would be a Co-Investigator.</t>
  </si>
  <si>
    <t>5c86a18f7b6686.21996686</t>
  </si>
  <si>
    <t>Spotlight on... blog</t>
  </si>
  <si>
    <t>Produced a short blog introducing the topic of my fellowship project, versions of which appeared as a news item on our department and Faculty webpages. It was also widely retweeted on Twitter. These news pieces are widely read by those who subscribe to departmental updates and Twitter followers, including fellow academics, NHS/healthcare practitioners, interested patients and the public. This piece helped to publicise my new award and has led to further speaking invitations and opportunities to supervise students.</t>
  </si>
  <si>
    <t>https://www.herc.ac.uk/2018/02/27/spotlight-lamiece-hassan/</t>
  </si>
  <si>
    <t>5e3d97eba64b82.88011099</t>
  </si>
  <si>
    <t>Schools engagement</t>
  </si>
  <si>
    <t>Participation in an open day or visit at my research institution</t>
  </si>
  <si>
    <t>40 students aged 16/17 attended a schools event to promote careers in health data science. As part of this I ran a health data science-themed game and talked about my research. Highly positive feedback as a result, indicating students increased their awareness of health data science as a study/career option  - see teachers' comments below:
I thought it all worked really well and it made for a very enjoyable day for us as well as the kids.  Thanks for all your efforts both developing the materials and also then delivering them so fantastically well on the day.
Lots of the S6 have come to find me this afternoon to tell me how much they enjoyed the day and are also very keen to fill in feedback sheets... Thanks again for offering this great experience, the kids seem to have really benefited and are all raving about it.</t>
  </si>
  <si>
    <t>http://intheloop.newsweaver.com/intheloop/qzlc4so882ajn8av8q7r72?email=true&amp;a=1&amp;p=427063&amp;t=18030</t>
  </si>
  <si>
    <t>5e3d9c0a603199.81094840</t>
  </si>
  <si>
    <t>Turing free text public engagement event</t>
  </si>
  <si>
    <t>This was a free workshop aimed at patients and the general public funded by Healtex and the Turing Institute. It was focused on gaining feedback from the public on proposals for a range of safeguards which could be put in place to enable medical data to be shared for research, whilst maintaning privacy and confidentiality. 
Outputs included: feedback into a national framework for data governance and safeguards for the acceptable use of medical free-text data from patient records within research for public benefit, as reported in a peer reviewed paper accepted for publication in JMIR (Jones et al, In Press); highly positive feedback from attendees about the activities, which informed and engaged patients e.g. this quote from Twitter:  I was lucky enough to attend this session and found the presentations by @LamieceHassanand @DrElizabethFord some of the most entertaining presentations I've watched; a blog about the event: https://www.hdruk.ac.uk/news/free-text-to-share-or-not-to-share/.</t>
  </si>
  <si>
    <t>https://www.turing.ac.uk/events/sharing-your-healthcare-data-safely</t>
  </si>
  <si>
    <t>5e4575f7ddc337.25227203</t>
  </si>
  <si>
    <t>NICE data analytics event</t>
  </si>
  <si>
    <t>Invited talk to an event on data analytics held by the Evidence Synthesis network, a collaboration between the National Institute of Health &amp; Clinical Excellence (NICE) and the University of Manchester, open to both organisations and interested clinicians, students and patients across the North West. 
I gave a talk on the application of social media analytics and NLP to improve health and care. The talk has led to further discussions and invitations to collaborate with NICE on how they can use social media analytics as part of their work.</t>
  </si>
  <si>
    <t>5e4d0a4c14d379.56715862</t>
  </si>
  <si>
    <t>School Engagement Activity - St Andrews University (HDR-UK Summer School): Man vs Machine Learning</t>
  </si>
  <si>
    <t>45 secondary school children (15-16 years old, from two schools) took part in an engagement activity to learn about pattern recognition and machine learning on Friday the 23rd of August at the University of St Andrews, Scotland. They were first introduced to heart physiology and anatomy by local GP and researcher Dr David Fraile Navarro. With this background knowledge they then were shown the activity by Dr Joram Posma where groups of 2-3 students each would compare electrocardiograms (ECGs) from six healthy patients with those from patients that have had a myocardial infarction (also six). Each group was then given 8 minutes to classify as many as they could from a set of 26 ECGs to either healthy or myocardial infarction by trying to spot differences between healthy and myocardial infarction ECGs. The aim of the exercise was to get the students to apply human pattern recognition system to these ECGs. After the 8 minutes were up the results were collected and compared against the true classification and a simple machine learning algorithm that classified the same unknown ECGs with the same training data. We then explained the difference between false positives and false negatives and what these mean in terms of classification of healthy and ill individuals and its importance for treatment options. The activity was rounded off by comparing the aggregated results of each group against the machine learning algorithm and discussing the current and future use of machine learning algorithms in routine healthcare. With the limited knowledge the students had of ECGs they still managed to correctly classify 61.5-88.5% of ECGs, compared to 92.3% of the machine learning algorithm, with 7.7-33.3% of false positives and 15.4-42.9% false negatives (compared to 0% false positives and 14.3% of false negatives of the machine learning algorithm). This highlighted both the benefit of machine learning as well as the improvements new health data scientists can make to improve the accuracy and limit false negatives.
During lunchtime the students were asking how I used machine learning in my day-to-day research which allowed me to explain how I use different methods to identify compounds in urine that relate to differences in blood pressure. The feedback received from teachers and students was very positive, teachers reported increased interest in (health) data science and students considered data science as a career choice (some previously only considered medicine or biology as means to 'help save lives').</t>
  </si>
  <si>
    <t>https://www.hdruk.ac.uk/news/how-to-become-a-health-data-scientist-a-recipe-for-success/</t>
  </si>
  <si>
    <t>5e6a1a8e6c9b97.48330180</t>
  </si>
  <si>
    <t>Invited keynote speaker: 'Machine Learning Frontiers in Medicine', Healthcare in Thailand Conference, Royal Thai Embassy, London, UK</t>
  </si>
  <si>
    <t>The conference was technology and policy focused  to inform strategic future plans for AI in Healthcare in Thailand.</t>
  </si>
  <si>
    <t>5c863488306878.59536320</t>
  </si>
  <si>
    <t>STEM Exhibition</t>
  </si>
  <si>
    <t>In my role as STEM Ambassador, I have had a BoneFinder stall at the STEM Exhibition of Levenshulme High School (Manchester) to raise awareness of STEM subjects and to promote STEM careers to the students of this all girls school.</t>
  </si>
  <si>
    <t>5e675389d2b9d6.37107842</t>
  </si>
  <si>
    <t>Presentation at Springer Nature Falling Walls Lab London</t>
  </si>
  <si>
    <t>I gave an oral presentation on Breaking the walls of radiologist shortages at the Springer Nature Falling Walls Lab London. 
The Falling Walls Lab is a platform that enables the next generation of problem solvers to showcase their ground-breaking research and initiatives on the national and global stage.</t>
  </si>
  <si>
    <t>5e675547671614.90931224</t>
  </si>
  <si>
    <t>Presentation at STEM for BRITAIN</t>
  </si>
  <si>
    <t>I gave a poster presentation on BoneFinder: An AI software tool to analyse X-ray images at STEM for BRITAIN, Houses of Parliament, London, UK. 
STEM for Britain is a poster competition and exhibition at the Houses of Parliament that aims (i) to encourage, support and promote Britain's early-career STEM researchers, and (ii) to foster dialogue and engagement between early-stage researchers and Members both in Westminster and in their Constituencies.</t>
  </si>
  <si>
    <t>5e6756080bebc1.99564514</t>
  </si>
  <si>
    <t>STEM talks</t>
  </si>
  <si>
    <t>I am regularly giving STEM talks at local schools to raise awareness around STEM and to generate knowledge of STEM careers.</t>
  </si>
  <si>
    <t>5c892631b2cbb0.05392401</t>
  </si>
  <si>
    <t>Organising PPHI seminars.</t>
  </si>
  <si>
    <t>I am an organiser for the PPHI seminar series held at Swansea University. The seminar series invites a wide range of guest speakers every other week to talk about there expert area. These events are open to the public and researchers and are often attended by clinicians. The audience size varies depending on speaker (usually 20+).
I have personally utilised these events to make contacts from other departments and universities.</t>
  </si>
  <si>
    <t>5e67cf58618528.94517483</t>
  </si>
  <si>
    <t>HDRUK Early Career Researcher Committee</t>
  </si>
  <si>
    <t>I am part of the HDRUK ECR committee. Every month we review and select a monthly journal paper to be highlighted as the publication of the month for the HDRUK newsletter. Additionally, we are working on introducing a minimum standard for reporting for algorithms to allow greater transparency and repeatability of HDRUK produced algorithms.</t>
  </si>
  <si>
    <t>5c864c2cdb9ae0.61123953</t>
  </si>
  <si>
    <t>Research workshop</t>
  </si>
  <si>
    <t>I co-organised the international workshop on GRaphs in biomedicAl Image anaLysis (GRAIL 2018), organised as a satellite event of MICCAI 2018 in Granada, Spain. We aimed to highlight the potential of using graph-based models for biomedical image analysis. Our goal was to bring together scientists that use and develop graph-based models for the analysis of biomedical images and encourage the exploration of graph-based models for difficult clinical problems within a variety of biomedical imaging contexts.</t>
  </si>
  <si>
    <t>https://grail-miccai.github.io/</t>
  </si>
  <si>
    <t>10.1007/978-3-030-00689-1</t>
  </si>
  <si>
    <t>5e5cf6f5e60705.00493653</t>
  </si>
  <si>
    <t>HDR UK Summer School</t>
  </si>
  <si>
    <t>Summer School on Heath Data Research - delivered a lecture on medical image analysis</t>
  </si>
  <si>
    <t>5e4d4992077887.51241940</t>
  </si>
  <si>
    <t>School visit (Coatbridge)</t>
  </si>
  <si>
    <t>A presentation with colleagues described career trajectories and a collaborative research project to S4 school pupils in biology to help them deciding what subjects to take and understand different career trajectories in STEM subjects.</t>
  </si>
  <si>
    <t>https://culturenl.co.uk/venue-hire/coatbridge-high-school/</t>
  </si>
  <si>
    <t>5e4d4cd62cd1d5.44744195</t>
  </si>
  <si>
    <t>Popular science article</t>
  </si>
  <si>
    <t>I wrote a two page article on mathematics for a postgraduate community newsletter at the University of Munster called the Eyebrow.</t>
  </si>
  <si>
    <t>https://eyebrowevolution.wordpress.com</t>
  </si>
  <si>
    <t>5c812adc063677.38741860</t>
  </si>
  <si>
    <t>Presentation at seminar (CMI)</t>
  </si>
  <si>
    <t>I gave an oral presentation at the University of Edinburgh, Usher Institute, Centre for Medical Informatics weekly seminar series on 15.10.2018. I presented the results of my research into the accuracy of routinely collected coded stroke diagnoses and further research plans as part of my award to around 30 researchers (all grades ranging from PhD students to professors) across different disciplines and from different institutions and departments, mainly from the University of Edinburgh. The aim of these seminars is to encourage and facilitate discussion, collaboration and learning across The Centre for Medical Informatics which encompasses people from many different backgrounds and disciplines.</t>
  </si>
  <si>
    <t>5c812b9b689547.68366273</t>
  </si>
  <si>
    <t>Presentation at seminar (DCN)</t>
  </si>
  <si>
    <t>I gave an oral presentation at the Department of Clinical Neurosciences, Western General Hospital, academic afternoon on 28.02.2019. This is a weekly meeting of clinicians (predominantly consultant and trainee neurologists) from hospitals across the South East of Scotland. I presented the results of a systematic review investigating the associations between phenotypes and genetic variants in genes thought to cause familial stroke, followed by further research plans as part of my award. The purpose of the talk was to introduce my research to my clinical colleagues.</t>
  </si>
  <si>
    <t>5c812c0ce6f150.63934009</t>
  </si>
  <si>
    <t>Presentation at conference (ISGC)</t>
  </si>
  <si>
    <t>2017,2018</t>
  </si>
  <si>
    <t>I gave an oral presentation at the 24th International Stroke Genetics Consortium meeting in Washington, USA, 08.11.2018 - 09.11.2018. I presented the results of a systematic review investigating the associations between phenotypes and genetic variants in genes thought to cause familial stroke, followed by further research plans as part of my award, to researchers across the world.</t>
  </si>
  <si>
    <t>5c812c93b5fd05.68128647</t>
  </si>
  <si>
    <t>Presentation at seminar (McMaster)</t>
  </si>
  <si>
    <t>I gave a talk at a collaborator's (Guillaume Pare) institution (Genetic and Molecular Epidemiology Laboratory, McMaster University, Hamilton, Canada) at their seminar about my research.</t>
  </si>
  <si>
    <t>5c8132b03cfeb3.20978546</t>
  </si>
  <si>
    <t>Presentation at conference (PQG)</t>
  </si>
  <si>
    <t>Poster presentation at the Program in Quantitative Genomics 12th annual conference Biobanks: Study Design and Data Analysis 01.11.2018 - 02.11.2018 at Harvard Medical School in Boston, MA, USA.  I presented the results of our research into the accuracy of routinely collected coded disease diagnoses and further research plans as part of my award to around 100 researchers from different disciplines across the world. 
Outcomes: I had a lot of interest in our poster during the poster session of our conference, and interesting and useful discussions with various researchers. A couple of researchers reported improved understanding of the nature and accuracy of routinely collected electronic health data and how it may influence research results using such data.</t>
  </si>
  <si>
    <t>5e53d394ba9580.84547337</t>
  </si>
  <si>
    <t>School Visit on STEM day</t>
  </si>
  <si>
    <t>Gave a presentation and interactive question/answer session to S4 students at the Coatbridge Highschool STEM day on 19.02.2020.</t>
  </si>
  <si>
    <t>5e394302db7830.27618164</t>
  </si>
  <si>
    <t>Towards an AI-driven Health Informatics Platform for supporting clinical decision making in Scotland - a pilot study in NHS Lothian</t>
  </si>
  <si>
    <t>This is a pilot study with NHS Lothian (Edinburgh), which is supported by Wellcome Trust iTPA award. The long term objective is to enhance Electronic Health Records (EHRs) across NHS Lothian Health Board using artificial intelligence (AI) driven data science infrastructure to benefit patients and the health service provision. This project will serve as a pilot study for the larger Data Loch City Deal collaboration, which aims to use all of our health and social care data assets to drive research and innovation, improve patient care and reduce health inequalities for all patients. 
This particular pilot project will develop two exemplar use cases in NHS Lothian: (a) improving the management of hypoglycaemia; and (b) decision support in prescribing anticoagulants to patients with Atrial Fibrillation. These pilot studies will (1) initialise collaborations with NHS Lothian eHealth team; (2) understand the data landscape (data formats, storage, data schema, access control restrictions); (3) investigate integration approaches with TrakCare - the EHR information system.</t>
  </si>
  <si>
    <t>Influence*</t>
  </si>
  <si>
    <t>Type of Influence*</t>
  </si>
  <si>
    <t>Title of Guideline*</t>
  </si>
  <si>
    <t>Publication Cited*</t>
  </si>
  <si>
    <t>Area of Healthcare*</t>
  </si>
  <si>
    <t>Guideline Issuer*</t>
  </si>
  <si>
    <t>First Year of Influence*</t>
  </si>
  <si>
    <t>Geographic Reach*</t>
  </si>
  <si>
    <t>Policy Impact Areas*</t>
  </si>
  <si>
    <t>Other Policy Impact Areas Description*</t>
  </si>
  <si>
    <t>Policy Impact Types*</t>
  </si>
  <si>
    <t>Improvements in survival, morbidity or quality of life</t>
  </si>
  <si>
    <t>Changes in efficiency and effectiveness of health care delivery</t>
  </si>
  <si>
    <t>Improved accessibility of public services</t>
  </si>
  <si>
    <t>Improved regulatory environment</t>
  </si>
  <si>
    <t>Economic impacts</t>
  </si>
  <si>
    <t>Improved educational and skill level of workforce</t>
  </si>
  <si>
    <t>Changed public attitudes on social issues</t>
  </si>
  <si>
    <t>Effective solutions to societal problems</t>
  </si>
  <si>
    <t>Improved environmental sustainability</t>
  </si>
  <si>
    <t>No impacts yet</t>
  </si>
  <si>
    <t>Not known</t>
  </si>
  <si>
    <t>5e653d9d46e338.68432267</t>
  </si>
  <si>
    <t>Named contributor to NHSX publication on Artificial Intelligence</t>
  </si>
  <si>
    <t>Citation in other policy documents</t>
  </si>
  <si>
    <t>Artificial Intelligence: How to get it right Putting policy into practice for safe data-driven innovation in health and care OCTOBER 2019</t>
  </si>
  <si>
    <t>Healthcare,Government, Democracy Justice,Manufacturing, including Industrial Biotechology,Pharmaceuticals and Medical Biotechnology</t>
  </si>
  <si>
    <t>Changes in efficiency and effectiveness of public service delivery,Effective solutions to societal problems</t>
  </si>
  <si>
    <t>This report gives a considered and cohesive overview of the
current state of play of data-driven technologies within the health
and care system, covering everything from the local research
environment to international frameworks in development.
Informed by research conducted by NHSX and other partners, including HDR UK over
the past year, it outlines where in the system AI technologies can
be utilised and the policy work that is, and will need to be done,
to ensure this utilisation is done in a safe, effective and ethically
acceptable manner.</t>
  </si>
  <si>
    <t>5e6540ad834203.50169666</t>
  </si>
  <si>
    <t>Member of the All Party Parliamentary Group for Longevity</t>
  </si>
  <si>
    <t>The Health of the Nation - A strategy for healthier, longer lives February 2020</t>
  </si>
  <si>
    <t>Digital/Communication/Information Technologies (including Software),Healthcare,Government, Democracy Justice,Manufacturing, including Industrial Biotechology,Pharmaceuticals and Medical Biotechnology</t>
  </si>
  <si>
    <t>Publication of the longevity strategy which has engaged and united politicians, civil servants, academic, charity, NHS and industry partners around a plan to realise the government's ambition for everyone to have five extra years of healthy independent life by 2035 and to narrow the gap between the richest and the poorest</t>
  </si>
  <si>
    <t>https://appg-longevity.org/events-publications</t>
  </si>
  <si>
    <t>5e6548f2c13654.27993606</t>
  </si>
  <si>
    <t>Member of the Public Health England Independent Advisory Panel on Data Release (IAPDR)</t>
  </si>
  <si>
    <t>Participation in a advisory committee</t>
  </si>
  <si>
    <t>Healthcare,Government, Democracy Justice,Pharmaceuticals and Medical Biotechnology</t>
  </si>
  <si>
    <t>Changes in efficiency and effectiveness of public service delivery,Improved accessibility of public services,Effective solutions to societal problems</t>
  </si>
  <si>
    <t>Public Health England (PHE) collects, collates and uses data on individuals, their health and wellbeing, and their interactions with the NHS, as well as data on the wider social, economic and environmental determinants that affect health outcomes. These data are used to enhance health care experiences for individuals, expand knowledge about disease and appropriate treatments and to strengthen understanding about the effectiveness and efficiency of our healthcare system. As part of our programmes of work, PHE routinely publishes tools, such as Fingertips, designed to support Joint Strategic Needs Assessments and commissioning, to improve health and wellbeing, and reduce inequalities.
To complement these data tools and open data resources, requests to access de-personalised or personally identifiable data are made through an application process, facilitated by the Office for Data Release (ODR). Oversight of the policies and procedures within which the ODR operates in order to facilitate data access is provided by the Data Release Assurance Board.
To fully realise the value of these data collections and make sure that we continue to uphold the highest standards expected of us as a data custodian, PHE has established an independent panel, the Independent Advisory Panel on Data Release (IAPDR). IAPDR will work with PHE to provide advice on the opportunities and challenges of data sharing. In particular, it will make recommendations on how PHE can promote access to data, conditions for use and how systems can be improved to best meet the needs of those who require such access for clinical audit, service evaluation and research.
The IAPDR is a multi-disciplinary group which draws together the expertise of individuals representing public and patient voices, as well as professional bodies and the research community. Its terms of reference are provided below.</t>
  </si>
  <si>
    <t>https://www.gov.uk/government/publications/accessing-public-health-england-data/independent-advisory-panel-on-data-release#membership</t>
  </si>
  <si>
    <t>5e654a91d7dd13.51273889</t>
  </si>
  <si>
    <t>Member of the Expert group of the Commission on Human Medicines: Optimising data on the safety of medicines used in pregnancy</t>
  </si>
  <si>
    <t>https://www.gov.uk/government/organisations/commission-on-human-medicines/about/membership</t>
  </si>
  <si>
    <t>5e654bcae57cf4.69456718</t>
  </si>
  <si>
    <t>Member of the NICE Data and Analytics External Reference Group</t>
  </si>
  <si>
    <t>Improvements in public well-being: quality of life or morbidity or survival,Changes in efficiency and effectiveness of public service delivery,Improved regulatory environment,Economic impacts,Effective solutions to societal problems</t>
  </si>
  <si>
    <t>NICE recognises that using broader data and applied analytics has potential benefits in augmenting the evidence for guidance development, and helping determine the uptake of recommendations.  There are already several areas of NICE's work that uses non-traditional data but, with the increasing availability of data across all areas of healthcare, 
In developing use of data and analytics, NICE has highlighted a number of challenges:
•	Accessing relevant data, including data governance where issues arise relating to data collected without consent for analysis
•	Having sufficient capability and capacity to frame relevant questions and to carry out any analysis
•	Understanding when to use broader data - when is it an acceptable (or better) alternative to traditional research
•	Recognising a high quality analysis using broader data - a framework is needed (especially for industry) to set out best practice in analysing data to answer particular questions.
The Group supports NICE's new programme of work relating to real world data and evidence, providing advice and expertise on all aspects of the work. This includes:
•	Informing the development of a framework for appropriate use of real world data and evidence 
•	Supporting NICE to access relevant data
•	Providing advice on methodology for using broader data and applied analytics; and on the critical appraisal of such 
•	Updating NICE on relevant new developments, for example in types and availability of data.
 </t>
  </si>
  <si>
    <t>5e654d0add2c09.18766349</t>
  </si>
  <si>
    <t>Member of the Innovation, Research and Data Expert Group for the Life Sciences Council</t>
  </si>
  <si>
    <t>Communities and Social Services/Policy,Healthcare,Government, Democracy Justice,Manufacturing, including Industrial Biotechology,Pharmaceuticals and Medical Biotechnology</t>
  </si>
  <si>
    <t>Improvements in public well-being: quality of life or morbidity or survival,Changes in efficiency and effectiveness of public service delivery,Improved accessibility of public services,Improved regulatory environment,Economic impacts,Improved educational and skill level of workforce,Changed public attitudes,Effective solutions to societal problems</t>
  </si>
  <si>
    <t>This expert group of the Life Sciences Council (LSC) focuses on delivering the aspiration in the Life Sciences Industrial Strategy to keep the UK at the forefront of global life sciences R&amp;D
The group ensures that strategic innovation and research across the sector, including in new and emerging areas of life sciences and data management, are identified; opportunities pursued; and solutions for blockages found.  
The group builds on the unique strengths of the NHS and clinical data to make the UK a global leader in this area.</t>
  </si>
  <si>
    <t>5e6a514028c0c2.85567022</t>
  </si>
  <si>
    <t>Participation in national public consultation on fair partnerships between the NHS and commercial sector for data</t>
  </si>
  <si>
    <t>Participation in a national consultation</t>
  </si>
  <si>
    <t>Healthcare</t>
  </si>
  <si>
    <t>https://understandingpatientdata.org.uk/news/accountability-transparency-and-public-participation-must-be-established-third-party-use-nhs</t>
  </si>
  <si>
    <t>5e6a51beec79c6.50405756</t>
  </si>
  <si>
    <t>Input into government's developing framework and principles on realising the benefits for patients and the NHS where data underpins innovation</t>
  </si>
  <si>
    <t>https://www.gov.uk/government/publications/creating-the-right-framework-to-realise-the-benefits-of-health-data/creating-the-right-framework-to-realise-the-benefits-for-patients-and-the-nhs-where-data-underpins-innovation</t>
  </si>
  <si>
    <t>5e6a524f4d8b06.33836090</t>
  </si>
  <si>
    <t>Member of One London Citizen Engagement Oversight Group</t>
  </si>
  <si>
    <t>Local/Municipal/Regional</t>
  </si>
  <si>
    <t>Environment</t>
  </si>
  <si>
    <t>5c891c73e40cf7.03872410</t>
  </si>
  <si>
    <t>Wellcome Trust AI in mental health advisory group meeting</t>
  </si>
  <si>
    <t>Influenced training of practitioners or researchers</t>
  </si>
  <si>
    <t>Pharmaceuticals and Medical Biotechnology</t>
  </si>
  <si>
    <t>Improvements in public well-being: quality of life or morbidity or survival</t>
  </si>
  <si>
    <t>Wellcome Trust developed a strategy for funding of AI in mental health</t>
  </si>
  <si>
    <t>5c891e01c0fac0.03905562</t>
  </si>
  <si>
    <t>Invited to contribute to Topol Review on the impact of technology on the future of mental health care</t>
  </si>
  <si>
    <t>Implementation circular/rapid advice/letter to e.g. Ministry of Health</t>
  </si>
  <si>
    <t>The Secretary of State for Health and Social Care commissioned the Topol Review 'Preparing the healthcare workforce to deliver the digital future', the health and care Workforce Strategy for England to 2027, through education and training, to deliver the digital future.</t>
  </si>
  <si>
    <t>https://topol.hee.nhs.uk/</t>
  </si>
  <si>
    <t>5e690622b16013.64085292</t>
  </si>
  <si>
    <t>Member of Advisory Board and Scientific Council of Critical Assessment of Genome Interpretation (CAGI), ongoing since 2011</t>
  </si>
  <si>
    <t>Multiple continents/international</t>
  </si>
  <si>
    <t>CAGI is an organisation that organises blind test competitions to evaluate performance of genome interpretation algorithms.  Improvements in genome interpretation in required to widen the use of genome medicine in personalised medical care. Robust testing frameworks are difficult to implement but critical to assessment of progress to guide both research funders and regulators.</t>
  </si>
  <si>
    <t>https://genomeinterpretation.org</t>
  </si>
  <si>
    <t>5e43c95c9fa1d4.78367372</t>
  </si>
  <si>
    <t>Strategic Coordination of Health of the Public Research Committee (SCHOPR) to develop a set of public health research principles and goals to guide funding decisions</t>
  </si>
  <si>
    <t>5e43c9db3da5f3.21765091</t>
  </si>
  <si>
    <t>Contributed to Learned Society of Wales response to Protecting and Transforming Health and Wellbeing and Planetary Health (Welsh Government) and engagement with the One Health Cymru Steering Group (Learned Society of Wales, Bevan Commission, Future Generations Commissioner)</t>
  </si>
  <si>
    <t>Gave evidence to a government review</t>
  </si>
  <si>
    <t>5e5d2645400817.39026770</t>
  </si>
  <si>
    <t>Appointed to advisory committee</t>
  </si>
  <si>
    <t>Membership of a guideline committee</t>
  </si>
  <si>
    <t>Ongoing membership of the Confidentiality Advisory Group (CAG), an independent body which provides expert advice on the use of confidential patient information - including providing advice to the Health Research Authority (HRA). It also provides advice to the Secretary of State for Health for non-research uses. The key purpose of CAG is to protect and promote the interests of patients and the public, while at the same time facilitating appropriate use of confidential patient information for purposes beyond direct patient care.</t>
  </si>
  <si>
    <t>https://www.hra.nhs.uk/about-us/committees-and-services/confidentiality-advisory-group/cag-members/</t>
  </si>
  <si>
    <t>5e5e3e3cd5b6f6.36025049</t>
  </si>
  <si>
    <t>NHSx tech plan</t>
  </si>
  <si>
    <t>https://doi.org/10.1371/journal.pone.0225625</t>
  </si>
  <si>
    <t>https://jointheconversation.scwcsu.nhs.uk/3217/widgets/10570/documents/4079</t>
  </si>
  <si>
    <t>5e5e3e8a669002.91168070</t>
  </si>
  <si>
    <t>All party parliamentary group speech</t>
  </si>
  <si>
    <t>https://www.gov.uk/government/speeches/adding-years-to-life-and-life-to-years-our-plan-to-increase-healthy-longevity</t>
  </si>
  <si>
    <t>5e6651fd208603.42477890</t>
  </si>
  <si>
    <t>Deputy Chair Fight for Sight Senior Grant Award Panel</t>
  </si>
  <si>
    <t>5e62320e8e24e6.75564154</t>
  </si>
  <si>
    <t>Member and from 2018 Chair of MRC Methodology Research Panel 2013-2020</t>
  </si>
  <si>
    <t>Improvements in public well-being: quality of life or morbidity or survival,Changes in efficiency and effectiveness of public service delivery</t>
  </si>
  <si>
    <t>Impacts on medical research quality and so on impactful findings across broad spectrum (clinical trials, large scale genetic studies,  sociobehavioural studies etc.)</t>
  </si>
  <si>
    <t>https://mrc.ukri.org/research/</t>
  </si>
  <si>
    <t>5e6238c15e5881.70868526</t>
  </si>
  <si>
    <t>UK Biobank Chief Scientist 2011-2019</t>
  </si>
  <si>
    <t>Sudlow C, (18 authors). UK Biobank: an open access resource for identifying the causes of a wide range of complex diseases of middle and old age. PLoS Med 2015; 12:e1001779.</t>
  </si>
  <si>
    <t>&gt; 1000 research projects, &gt; 10,000 researchers, mutiple research outputs with major influence on understanding causes of disease, developing new drug targets and predictive tools, bringing benefits to public health, attracting major industry investment to the UK.</t>
  </si>
  <si>
    <t>https://www.ukbiobank.ac.uk/</t>
  </si>
  <si>
    <t>10.1371/journal.pmed.1001779</t>
  </si>
  <si>
    <t>5e6239cfb8a411.92121121</t>
  </si>
  <si>
    <t>UK Biobank executive team, steering committee and various working groups</t>
  </si>
  <si>
    <t>Healthcare,Leisure Activities, including Sports, Recreation and Tourism</t>
  </si>
  <si>
    <t>Changes in efficiency and effectiveness of public service delivery</t>
  </si>
  <si>
    <t>5e623a44dc2513.18167992</t>
  </si>
  <si>
    <t>Advanced Detection of Disease (ADD) cohort Scientific Advisory Group</t>
  </si>
  <si>
    <t>Healthcare,Pharmaceuticals and Medical Biotechnology</t>
  </si>
  <si>
    <t>https://www.ukri.org/innovation/industrial-strategy-challenge-fund/accelerating-detection-of-disease/</t>
  </si>
  <si>
    <t>5e623c1a3d2774.06233432</t>
  </si>
  <si>
    <t>Chair, UKRI Digital Health Research and Innovation Strategy Expert Group</t>
  </si>
  <si>
    <t>Impact on UKRI strategy and research funding policy.</t>
  </si>
  <si>
    <t>5e623cb0da4498.55853109</t>
  </si>
  <si>
    <t>External advisory group, Wellcome Trust Science Funding Review</t>
  </si>
  <si>
    <t>Improvements in public well-being: quality of life or morbidity or survival,Changes in efficiency and effectiveness of public service delivery,Improved educational and skill level of workforce</t>
  </si>
  <si>
    <t>Impact on Wellcome Trust strategy and research funding policy.</t>
  </si>
  <si>
    <t>https://wellcome.ac.uk/what-we-do/our-work/wellcome-science-review</t>
  </si>
  <si>
    <t>5e68f557dd8ee0.27570175</t>
  </si>
  <si>
    <t>Member of MRC Units and Cohorts Funding Review Population Health and Main Panels, 2019-2020</t>
  </si>
  <si>
    <t>Impact on MRC strategy and research funding policy.</t>
  </si>
  <si>
    <t>5e69fe40b16c31.79396314</t>
  </si>
  <si>
    <t>Invited Member of MRC Population Health Sciences Group (PHSG)</t>
  </si>
  <si>
    <t>Digital/Communication/Information Technologies (including Software),Healthcare</t>
  </si>
  <si>
    <t>Oversee population health sciences investment across MRC Boards and panels. Advise MRC Strategy Board, boards and panels on development and implementation of strategies and policies. Advise on strategic funding initiatives and partnership activities. Carry out gap analyses and horizon scanning.</t>
  </si>
  <si>
    <t>5e69fec0989a59.23554229</t>
  </si>
  <si>
    <t>Leading HDR UK short life working group for imaging data interoperability and integration</t>
  </si>
  <si>
    <t>Chairing a series of workshops with leading centres across the UK on behalf of HDR UK and working with Innovate UK. Developing a strategy for creating a UK-wide Imaging AI Ecosystem.</t>
  </si>
  <si>
    <t>5e69ff51edf734.02227434</t>
  </si>
  <si>
    <t>Translational Research Group Workshop: Enabling pathways for AI.</t>
  </si>
  <si>
    <t>5e69ff9a972e79.58421074</t>
  </si>
  <si>
    <t>Digital Health Research and Policy in the UK and Switzerland</t>
  </si>
  <si>
    <t>Europe</t>
  </si>
  <si>
    <t>Lessons from the Past, Plans for the Future - Invite from the British-Swiss ambassador and the UK Science and Innovation Network to discuss future collaborations between our countries.</t>
  </si>
  <si>
    <t>5e5545332fc353.33764087</t>
  </si>
  <si>
    <t>Member of the World Obesity Federation and World Heart Federation 'Expert Group on Obesity and CVD' (Emanuele Di Angelantonio)</t>
  </si>
  <si>
    <t>Communities and Social Services/Policy,Healthcare</t>
  </si>
  <si>
    <t>5e55458b1da070.44343069</t>
  </si>
  <si>
    <t>Chair and Member of the working group for the European Society of Cardiology - Cardiovascular Risk Collaboration (Emanuele Di Angelantonio)</t>
  </si>
  <si>
    <t>5e554a4b88bed6.55581386</t>
  </si>
  <si>
    <t>Expert Panel Member, Health Research Council New Zealand (Emanuele Di Angelantonio)</t>
  </si>
  <si>
    <t>5e554c20546513.52584455</t>
  </si>
  <si>
    <t>Consultation on industry report 'Polygenic scores, risk and cardiovascular disease' (Mike Inouye, Sam Lambert)</t>
  </si>
  <si>
    <t>phg foundation report 'Polygenic scores, risk and cardiovascular disease'</t>
  </si>
  <si>
    <t>https://www.phgfoundation.org/documents/prs-report-final-web.pdf</t>
  </si>
  <si>
    <t>5e5630884dbb71.11730931</t>
  </si>
  <si>
    <t>World Heath Organisation (WHO) update of Cardiovascular Risk Charts (Emanuele Di Angelantonio)</t>
  </si>
  <si>
    <t>https://www.who.int/news-room/detail/02-09-2019-who-updates-cardiovascular-risk-charts#.XW0tR3Z_WK8.twitter</t>
  </si>
  <si>
    <t>https://www.thelancet.com/journals/langlo/article/PIIS2214-109X(19)30318-3/fulltext</t>
  </si>
  <si>
    <t>5e5f9c9a340758.33733321</t>
  </si>
  <si>
    <t>International HundredK+ Cohorts Consortium - member of IHCC Steering Committee - IHCC aims to create a global platform for translational research</t>
  </si>
  <si>
    <t>Environment,Healthcare</t>
  </si>
  <si>
    <t>https://ihcc.g2mc.org/about/</t>
  </si>
  <si>
    <t>5e5f9ed546e675.88181947</t>
  </si>
  <si>
    <t>Office for Life Sciences Genomics Workshop on National Genomic Healthcare Strategy - Populations and data co-design session, London, May 2019</t>
  </si>
  <si>
    <t>5e612308edacb9.99435850</t>
  </si>
  <si>
    <t>Health Data Strategy for London - national consultation on strategy development.</t>
  </si>
  <si>
    <t>5e665bd48ecb47.25228172</t>
  </si>
  <si>
    <t>UKRI Strategic Priorities Fund - Multimorbidity Steering Group - role as joint chair</t>
  </si>
  <si>
    <t>5e690790c34788.65845622</t>
  </si>
  <si>
    <t>Member of Advisory Board, DECIPHER (2007-2019)</t>
  </si>
  <si>
    <t>The primary purposes of the DECIPHER project are to:
Increase medical and scientific knowledge about chromosomal microdeletions/duplications
Improve medical care and genetic advice for individuals/families with submicroscopic chromosomal imbalance
Facilitate research into the study of genes which affect human development and health</t>
  </si>
  <si>
    <t>https://decipher.sanger.ac.uk/</t>
  </si>
  <si>
    <t>5e6909c1de82b3.78451254</t>
  </si>
  <si>
    <t>Oversight group: Ipsos MORI Public Dialogue on Genomic Medicine</t>
  </si>
  <si>
    <t>https://www.ipsos.com/ipsos-mori/en-uk/public-dialogue-genomic-medicine-time-new-social-contract-report</t>
  </si>
  <si>
    <t>5e690b4e80d8e8.81767541</t>
  </si>
  <si>
    <t>Membership of Expert Advisory Group for Data Access (EAGDA), UK Funding agencies group (2012-2017)</t>
  </si>
  <si>
    <t>Biomedical Research</t>
  </si>
  <si>
    <t>Improved regulatory environment,Improved educational and skill level of workforce</t>
  </si>
  <si>
    <t>EAGDA looked at barriers to access to data for research, particularly personal or health data on behalf or UK research funders.  
It promoted good working practices, consistent governance and transparent decision making for managing and using data from cohort studies.</t>
  </si>
  <si>
    <t>https://wellcome.ac.uk/what-we-do/our-work/expert-advisory-group-data-access</t>
  </si>
  <si>
    <t>5e6a1a5a97c339.96296020</t>
  </si>
  <si>
    <t>International Eczema Council Councilor</t>
  </si>
  <si>
    <t>https://www.eczemacouncil.org/</t>
  </si>
  <si>
    <t>5ca62a20510ca7.36013386</t>
  </si>
  <si>
    <t>Conference on Infectious Disease Dynamics</t>
  </si>
  <si>
    <t>Science</t>
  </si>
  <si>
    <t>I started a conference (with 2 others) in 2017. After the pilot conference in 2017, the conference ran again in September 2018 during the award. It will run again in 2019 (also during the award). 105 scientists attended in 2018, to give presentations on research topics on infectious disease transmission dynamics and data scientific techniques in infectious disease research. 
The conference website is available at IDDconf.org, and the twitter account has nearly 500 followers: https://twitter.com/IDDconf through which increases engagement beyond attendees.
For 2019 the conference is expanding to include 2 workshop training sessions for researchers and PhD students.</t>
  </si>
  <si>
    <t>http://IDDconf.org</t>
  </si>
  <si>
    <t>5e43cab5d95d96.60588289</t>
  </si>
  <si>
    <t>Contributed to public debates and evidence submission to Welsh Government's ban on smacking children</t>
  </si>
  <si>
    <t>5e66a23f4095e1.16687841</t>
  </si>
  <si>
    <t>Surveillance Outbreak Response Management and Analysis System (SORMAS) International External Advisory Board.</t>
  </si>
  <si>
    <t>5e66a2a66cb522.42909557</t>
  </si>
  <si>
    <t>International Advisory Board of The Lancet Public Health.</t>
  </si>
  <si>
    <t>5e68f2c8de45d5.10261803</t>
  </si>
  <si>
    <t>Influencing policy in risk stratification tool use</t>
  </si>
  <si>
    <t>PRISMATIC: Predictive risk stratification model: a randomised stepped wedge trial in primary care. Southampton (UK): NIHR Journals Library; 2018 Jan. Health Services and Delivery Research.</t>
  </si>
  <si>
    <t>Our research resulted in the cancellation of a planned roll-out of emergency admission risk stratification tools in Wales, as confirmed in letters from senior Welsh Government policy leads. PRISMATIC study findings indicated that use of the tools associated with increase in hospital service use and costs, with no clear evidence of patient benefit. 
In Wales, 14% of practices had access to a risk tool, compared to over 80% across the UK. 
 trial results indicated that effects were unanticipated and in the opposite direction to those sought. The work concluded that caution needs to be exercised in using predictive risk tools at an individual patient level to support clinical decision making. This is a useful piece of research for consideration in decision making and planning. As a result, the PRISM tool was not rolled out more widely in the Welsh health system. Comment from Alex Slade, Deputy Director -Primary Care, Welsh Government (letter received February 2020).
Modelling of PRISMATIC findings shows that non-implementation in Wales has avoided an estimated 30,000 additional admissions to hospital, 162,000 bed days and £200 million per year.</t>
  </si>
  <si>
    <t>5e69450173e916.45419338</t>
  </si>
  <si>
    <t>Consultation on developing a Health Data Strategy for London</t>
  </si>
  <si>
    <t>5e6a30f0632366.27103025</t>
  </si>
  <si>
    <t>Modern methods for time series analysis</t>
  </si>
  <si>
    <t>5e69185f475ba2.63574032</t>
  </si>
  <si>
    <t>Exemplar for digital transformation</t>
  </si>
  <si>
    <t>5e4ab06b2dc1c4.68958563</t>
  </si>
  <si>
    <t>Member of UK Biobank Outcomes Working Group</t>
  </si>
  <si>
    <t>Healthcare,Pharmaceuticals and Medical Biotechnology,Other</t>
  </si>
  <si>
    <t>Human genomics research community</t>
  </si>
  <si>
    <t>5c83e9d5703c55.06882826</t>
  </si>
  <si>
    <t>Public Health England utilises DExtER</t>
  </si>
  <si>
    <t>5c883a3431c596.46724512</t>
  </si>
  <si>
    <t>supervision</t>
  </si>
  <si>
    <t>Digital/Communication/Information Technologies (including Software),Environment,Healthcare,Security, Diplomacy,Transport</t>
  </si>
  <si>
    <t>5ca6282bb1a1d7.32104325</t>
  </si>
  <si>
    <t>New short training course for postgraduate/professional</t>
  </si>
  <si>
    <t>Education</t>
  </si>
  <si>
    <t>This is a new short training course called Modern Techniques in Modelling that will run in 2019. The course development was started in 2018 during the award. 
I am developing this course with 2 other members of staff at LSHTM. We will first run it internally in June 2019 for research degree students at our university, and then externally for research degree students and professional practitioners in November 2019. The course is 3 days on computational methods in infectious disease modelling and data science.</t>
  </si>
  <si>
    <t>5e63f321cecd61.18260221</t>
  </si>
  <si>
    <t>Presented work at SPI-M</t>
  </si>
  <si>
    <t>I presented work on the COVID epidemic at the SPI-M committee meeting on March 2 2020.</t>
  </si>
  <si>
    <t>5e63f38b5e04a2.21327040</t>
  </si>
  <si>
    <t>Presented work on a WHO technical call</t>
  </si>
  <si>
    <t>I presented work on COVID control strategies to the WHO technical advisory group on modelling about COVID. 10th Feb 2020</t>
  </si>
  <si>
    <t>5e68b8575a3f70.19278064</t>
  </si>
  <si>
    <t>Patient Data Citation</t>
  </si>
  <si>
    <t>Improved regulatory environment,Changed public attitudes,Effective solutions to societal problems</t>
  </si>
  <si>
    <t>Designed and tested a patient data citation, to recognise the use of patient data in research and analysis.  Developed and tested with patients, ensuring the citation was what patients wanted. 
Hosted a public consultation to choose a citation from a list of five options that were suggested by patient advocates. After a period of voting, the most popular choice was:
This work uses data provided by patients and collected by the NHS as part of their care and support.
The citation has been adopted by UK cancer registries and by Public Health England, who have the usage of the citation as a condition of data release.  The citation has also been adopted by Understanding Patient Data and as a standard across Health Data Research UK.  It has also been used by the ONS and by several commercial data services companies that use NHS data.</t>
  </si>
  <si>
    <t>5e68b95986a3a4.48972436</t>
  </si>
  <si>
    <t>OSCHR Informatics Committee</t>
  </si>
  <si>
    <t>Represented patient voice on the OSCHR Informatics Group.  This included representation to senior leaders from NHS England and the Department of Health, covering areas of public concern including the National Data Opt-out, the planning for the new GP Contract and the work of NHS Digital in providion of data access for research.</t>
  </si>
  <si>
    <t>5e68ba955defc4.32491712</t>
  </si>
  <si>
    <t>National Colorectal Cancer Intelligence Patient Group</t>
  </si>
  <si>
    <t>Changes in efficiency and effectiveness of public service delivery,Changed public attitudes</t>
  </si>
  <si>
    <t>As Chair of the Patient Involvement Group for the UK Colorectal Cancer Intelligence programme my role is to bring together a variety of patient and carer voices to oversee the programme, which uses data from colorectal cancer patients from the mid-1990s to 2018. 
The work includes agreeing governance processes with the patient group, and working across the programme with the programme leads to ensure these are implemented.  The work also requires the increased education of group members to allow them to effectively critique the programme as a whole, and to input where necessary.</t>
  </si>
  <si>
    <t>5e68bca564d554.09121009</t>
  </si>
  <si>
    <t>PPIE Lead, HDR-UK DATA-CAN Hub</t>
  </si>
  <si>
    <t>Changed public attitudes</t>
  </si>
  <si>
    <t>DATA-CAN is a UK-wide partnership that aims to unlock the power of health data to improve cancer care.  Working in partnership with patients and the public, we make high-quality health data more accessible for cancer researchers, clinicians and other health professionals.
My work with patients and the public who help ensure that health data is used transparently and responsibly, and that the benefits are returned to the NHS and the wider UK community.
Patients are involved in DATA-CAN's decision-making process. Our patient group helps ensure we act fairly and openly, in the best interests of patients. 
By working together, we are able to ensure that health data is used responsibly, and that the benefits of improved access to data for researchers are returned to the NHS and the wider UK community. 
Our core principle is that patients are active participants and leaders in all that we do. We ensure this by:
-	Having an engaged patient advocate group to represent our national ambition
-	Engaging with and representing the diverse cancer population of the UK
-	Engaging with existing patient advocacy champions
-	Recruiting patient and public participants in an open manner
-	Having a patient advocate/citizen lead on every DATA-CAN project 
We operate by the principles of transparency developed by use MY data. Our patient and public members are proactively offered training to empower them in their role with DATA-CAN. 
The potential benefits to patients include: 
-	Optimising patient care
-	Supporting drug discovery 
-	Better diagnostics
-	Faster access to clinical trials
-	Better treatment - for example via improved access to personalised medicine
-	Better prevention
-	Developing new artificial intelligence solutions to accelerate understanding of diseases</t>
  </si>
  <si>
    <t>5e6921d2a87da5.85719131</t>
  </si>
  <si>
    <t>Policy Research Unit Scientific Advisory Committee, Queen Mary University of London</t>
  </si>
  <si>
    <t>The role of the advisory committee is to provide advice to the Policy Research Unit in Cancer Awareness, Screening and Early Diagnosis (PRU 2.0) in support of the development of strategy, policy and research activity. This will include the identification of future priorities and opportunities to be pursued, and the development of clear plans of action to address research and policy priorities, including identification of appropriate collaborators and partners. The scientific advisory committee will also keep the PRU 2.0 apprised of the bigger picture, in terms of both the clinical and policy contexts in relation to cancer diagnosis. 
Composition
The committee will comprise independent members approved by the Executive Committee of PRU 2.0.  Members of the committee will be chosen to represent a broad spectrum of skills and experience related to screening for and diagnosis of cancer. The Chair of the PPI committee may attend the Scientific Advisory Committee in his/her role as a member of the PRU executive committee, or appoint a substitute if necessary.
Committee role
The advisory committee will:
•	advise on current and likely future cancer policy issues
•	advise on priority areas for research
•	advise on research approaches and methods
•	advise on bigger picture issues, including social and ethical implications of research and policy
•	assist with advice when problems arise within the programme
•	Advise on strategic direction of the PRU
•	Suggest new projects
•	Where possible view and advise on project proposals before these go to the oversight committee
The committee will meet twice per year and may be consulted between meetings by the directorial team of the PRU 2.0 (Stephen Duffy, Rosalind Raine, Peter Sasieni). At least one member of the directorial team will attend advisory committee meetings, and members of the PRU 2.0 executive are entitled to attend if they wish. The chair of the committee may request PRU 2.0 directors and executive to leave the meeting for discussion of specific items (although it is anticipated that this will be rare). Advice of the committee may be sought by email between meetings.</t>
  </si>
  <si>
    <t>Research Material*</t>
  </si>
  <si>
    <t>Type of Material*</t>
  </si>
  <si>
    <t>Was Software Developed?</t>
  </si>
  <si>
    <t>Was Software Open Source?</t>
  </si>
  <si>
    <t>Provided to Others?*</t>
  </si>
  <si>
    <t>Year First Provided*</t>
  </si>
  <si>
    <t>Datacite Host</t>
  </si>
  <si>
    <t>Datacite Licence</t>
  </si>
  <si>
    <t>5c8906b08ccc44.42456631</t>
  </si>
  <si>
    <t>Vec2SPARQL</t>
  </si>
  <si>
    <t>Improvements to research infrastructure</t>
  </si>
  <si>
    <t>https://github.com/bio-ontology-research-group/vec2sparql</t>
  </si>
  <si>
    <t>N/A</t>
  </si>
  <si>
    <t>TBD</t>
  </si>
  <si>
    <t>5e62508c7dbc29.69085408</t>
  </si>
  <si>
    <t>tofu</t>
  </si>
  <si>
    <t>Tofu is a Python library for generating synthetic UK Biobank data.
The UK Biobank is a large open-access prospective research cohort study of 500,000 middle aged participants recruited in England, Scotland and Wales. The study has collected and continues to collect extensive phenotypic and genotypic detail about its participants, including data from questionnaires, physical measures, sample assays, accelerometry, multimodal imaging, genome-wide genotyping and longitudinal follow-up for a wide range of health-related outcomes.
Tofu will generate synthetic data which conform to the structure of the baseline data UK Biobank sends researchers by generating random values:
For categorical variables (single or multiple choices), a random value will be picked from the UK Biobank data dictionary for that field.
For continous variables, a random value will be generated based on the distribution of values reported for that field on the UK Biobank showcase.
For date and date/time fields, a random date will be generated.
For all other fields, such as polymorphic fields, no data will be generated.
Some general observations:
The lookups directory contains lookups downloaded from the UK Biobank showcase - they might need to be updated when new fields become available.
Data conform to the structure and schema of the baseline file but are otherwise nonsensical: no checks have been implemented across fields.
All eid's (patient identifiers) generated from this tool are prefaced with 'fake' in order to avoid confusion with legitimate datasets.
Dates randomly generated are between 1910 and 1990 again to avoid confusion with real data.</t>
  </si>
  <si>
    <t>Data has been used for training purposes at a postgraduate and postdoc level.</t>
  </si>
  <si>
    <t>https://github.com/spiros/tofu</t>
  </si>
  <si>
    <t>10.5281/zenodo.3634603</t>
  </si>
  <si>
    <t>5e6252500196f2.66252073</t>
  </si>
  <si>
    <t>Phenome-wide phenotyping algorithms</t>
  </si>
  <si>
    <t>Machine-readable versions (CSV files) of electronic health record phenotyping algorithms for Kuan V., Denaxas S., Gonzalez-Izquierdo A. et al. A chronological map of 308 physical and mental health conditions from 4 million individuals in the National Health Service published in the Lancet Digital Health - DOI 10.1016/S2589-7500(19)30012-3</t>
  </si>
  <si>
    <t>Algorithms are being used in two additional projects: 1) Pathak N. et al Migrant EHR and 2) Denaxas S. et al GSK/phenomics</t>
  </si>
  <si>
    <t>https://github.com/spiros/chronological-map-phenotypes</t>
  </si>
  <si>
    <t>5e6613b165d055.87420919</t>
  </si>
  <si>
    <t>PowerTools: A web based user-friendly tool for future translational study design</t>
  </si>
  <si>
    <t>Physiological assessment or outcome measure</t>
  </si>
  <si>
    <t>We developed an online framework to streamline power calculations to aid future omics study designs within a translational medicine research context. We make our code freely available on GitHub [2] and we have provided a web interface that can be accessed at onlin</t>
  </si>
  <si>
    <t>The tool has been just produced</t>
  </si>
  <si>
    <t>https://github.com/gkoutos-group/PowerTools</t>
  </si>
  <si>
    <t>5e66144cd09704.57130686</t>
  </si>
  <si>
    <t>-Omics Biomarker Identification Pipeline for Translational Medicine</t>
  </si>
  <si>
    <t>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</si>
  <si>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We have provided a data-driven, generalizable, robust, low-bias machine learning workflow that generates easily interpretable outputs and focus on simple visualizations aiming at actionable biomarker discovery. We believe that our workflow will help researchers to identify significant explanatory features of experimental -omics data, reducing the search space for good candidates for experimental validation and follow up. Robustly optimizing feature selection to changes in data perturbation provides a high confidence in the selection of potential novel features, which forms a crucial advantage in translational medicine applications.</t>
  </si>
  <si>
    <t>https://github.com/jaw-bioinf/Biomarker_Identification/</t>
  </si>
  <si>
    <t>5e5e0f5e68dc86.03716192</t>
  </si>
  <si>
    <t>Development of metadata dictionary/library</t>
  </si>
  <si>
    <t>We are continuing to add new concepts to the metadata library. This includes new coding with Snomed</t>
  </si>
  <si>
    <t>A number of research studies use the concepts contained in the metadata library including the HDRUL multimorbidity study</t>
  </si>
  <si>
    <t>5e50015b0cd901.28316028</t>
  </si>
  <si>
    <t>Concept library</t>
  </si>
  <si>
    <t>The concept library has been developed to store algorithms, developed by the ADP Team.</t>
  </si>
  <si>
    <t>These algorithms will allow other researchers to utilise the data for their research studies, saving them time, as well as the reassurance that the quality of algorithms have been checked and verified.
Published algorithms will be freely available on the website, unpublished will be available on discussion from the ADP team.</t>
  </si>
  <si>
    <t>5e695db80916d3.58003362</t>
  </si>
  <si>
    <t>Open source software to manage real-world clinical radiology data linked to other health data</t>
  </si>
  <si>
    <t>Scotland has a central archive of radiological data used to directly provide clinical care to patients. We have developed an architecture and platform to securely extract a copy of that data, link it to other clinical or social data sets, remove personal data to protect privacy, and make the resulting data available to researchers in a controlled Safe Haven environment. We have released the software open source for other groups to use.</t>
  </si>
  <si>
    <t>New service provide by National Service Scotland to support academics and industry to access to clinical imaging data at scale.</t>
  </si>
  <si>
    <t>https://github.com/SMI</t>
  </si>
  <si>
    <t>58ca93f9ede680.22882541</t>
  </si>
  <si>
    <t>COMPARE</t>
  </si>
  <si>
    <t>Biological samples</t>
  </si>
  <si>
    <t>COMPARE is a study of 30,000 English blood donors set up to determine for NHS Blood and Transplant the most effective way of measuring haemaglobin levels in blood donors.  Additionally, participants in the study have consented to have the blood samples used in research and data from genetic and biomarker assays and through linkage with electronic health records will be used across a range of research projects.</t>
  </si>
  <si>
    <t>No impact yet.</t>
  </si>
  <si>
    <t>http://www.comparestudy.org.uk/about-the-study/</t>
  </si>
  <si>
    <t>5e55559d8e28b4.40717227</t>
  </si>
  <si>
    <t>CARRIAGE (Ewan Harrison)</t>
  </si>
  <si>
    <t>As part of the CARRIAGE study, we have generated a repository of nasal swab material. This material has come from participants from our INTERVAL and COMPARE studies and thus data generated from the samples will add to our already substantial bioresource.</t>
  </si>
  <si>
    <t>The collection of samples and data from these particular study participants, adding to our bioresource, will enhance scientists' ability to predict and combat disease.</t>
  </si>
  <si>
    <t>5e5556b7706206.92834115</t>
  </si>
  <si>
    <t>STRategies to Improve Donor ExperienceS (STRIDES) trial (Emanuele Di Angelantonio)</t>
  </si>
  <si>
    <t>As part of the STRIDES trial, we have generated a repository of blood samples. This material - and subsequent data - will add to our already substantial bioresource.</t>
  </si>
  <si>
    <t>The collection of samples and data, adding to our bioresource, will enhance scientists' ability to research and impact the health of blood donors.</t>
  </si>
  <si>
    <t>http://www.strides-study.org.uk</t>
  </si>
  <si>
    <t>5e55577a6e5af6.55193073</t>
  </si>
  <si>
    <t>Electronic consent for the STRategies to Improve Donor ExperienceS (STRIDES) trial (Emanuele Di Angelantonio)</t>
  </si>
  <si>
    <t>A new electronic consent procedure - to consent blood donors to our study - was developed in collaboration with NHS Blood and Transplant (NHSBT), as part of the Blood and Transplant Research Unit (BTRU) in Donor Health and Genomics.</t>
  </si>
  <si>
    <t>NHSBT Research Nurses were receptive to the training for the new e-conent procedure and reported that the procedure did not slow down blood donation sessions. It has proven to be an efficient and effective method to consent blood donors in research studies.</t>
  </si>
  <si>
    <t>5e57963c3f2e10.65250280</t>
  </si>
  <si>
    <t>Polygenic Score Catalog</t>
  </si>
  <si>
    <t>The Polygenic Score (PGS) Catalog (pgscatalog.org), which is co-led by CEU and other Cambridge-based researchers. It is still version 1 but may be useful to the research of many right now. So far, there are 34 polygenic scores, 12 traits cataloged and this will grow rapidly in the near future.  Huge credit goes to Sam Lambert (CEU/CBSGI) and Jackie MacArthur (EMBL-EBI) for co-leading this effort. Many additional contributions from CEU came from Jonathan Maarten, Petar Scepanovic, Gad Abraham, and John Danesh.
--- Key points ---
Twitter handle: @PGSCatalog
First tweet: https://twitter.com/PGSCatalog/status/1183887639654612992?s=20</t>
  </si>
  <si>
    <t>Version 1 just released - impact yet to arise</t>
  </si>
  <si>
    <t>http://pgscatalog.org/</t>
  </si>
  <si>
    <t>Y9BV1WeKjNY</t>
  </si>
  <si>
    <t>INTERVAL Bioresource</t>
  </si>
  <si>
    <t>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t>
  </si>
  <si>
    <t>Serum samples collected during the study have been used to measure the levels of ferritin in participants.
DNA has been used in a genome-wide association study of haemoglobin concentration and related parameters, and genotyping of the HFE gene.</t>
  </si>
  <si>
    <t>5e56527f713704.42396586</t>
  </si>
  <si>
    <t>Creation of the Wales multi-morbidity e-cohort</t>
  </si>
  <si>
    <t>Development of a population-wide e-cohort, derived utilising data linkage techniques and including multi-sourced anonymised routine health and demographic data held within the SAIL Databank. The e-cohorts will be used to characterise multi-morbidity and its clustering, determinants and outcomes (association with mortality and healthcare utilisation). Building the e-cohort has involved multiple disciplines across organisations within the UK, and will be harmonised and compared with data on individuals across the UK.</t>
  </si>
  <si>
    <t>The e-cohort allows researchers to apply statistical analyses and machine learning methods to evaluate multi-morbidity clustering and determinants at a population level.</t>
  </si>
  <si>
    <t>5e677bc1905e17.73401957</t>
  </si>
  <si>
    <t>Creation of North East London multi-morbidity e-cohort</t>
  </si>
  <si>
    <t>Development of a population-wide e-cohort, derived utilising data linkage techniques and including multi-sourced anonymised routine health and demographic data held within the East London Discovery database. The e-cohort will be used to characterise multi-morbidity and its clustering, determinants and outcomes. This the e-cohort was developed and harmonised with SAIL databank in Wales and will be compared with data on individuals across the UK.</t>
  </si>
  <si>
    <t>5e6a31f725ec59.16146230</t>
  </si>
  <si>
    <t>R package mvmeta</t>
  </si>
  <si>
    <t>The package contains functions and data examples for running extended meta-analytical models. It is provided within the free software R and downloadable from internet through the R program.</t>
  </si>
  <si>
    <t>The software implementation in a free program facilitates the use of extended meta-analytical techniques in the research community.
Also, the package, developed in parallel with the statistical framework, offer a vehicle to promote the methodology and its use among non-statisticians.</t>
  </si>
  <si>
    <t>http://cran.r-project.org/web/packages/mixmeta/index.html</t>
  </si>
  <si>
    <t>5e5ffb8a67dbe7.81257341</t>
  </si>
  <si>
    <t>Cloud based integration of research data</t>
  </si>
  <si>
    <t>Development of technical architecture for integration of health and genomic data that can be accessed in an Azure cloud.</t>
  </si>
  <si>
    <t>Use cases are in progress.</t>
  </si>
  <si>
    <t>5e5a47f1c929c0.07059615</t>
  </si>
  <si>
    <t>HDRUK Sprint app</t>
  </si>
  <si>
    <t>Technology assay or reagent</t>
  </si>
  <si>
    <t>Code for modular FHIR app develeopment</t>
  </si>
  <si>
    <t>5c87b0fdf047a6.03754736</t>
  </si>
  <si>
    <t>Predictive algorithm for severe proliferative diabetic retinopathy or cystic macular edema</t>
  </si>
  <si>
    <t>Model of mechanisms or symptoms - human</t>
  </si>
  <si>
    <t>During the past year, I have developed a complex statistical algorithm that can classify individuals with diabetic retinopathy into strata of risk for sight-threatening diabetic retinopathy, and suggest more aggressive management and screening for those individuals at high risk. I am in the process of refining this algorithm further, and validating this in independent datasets.</t>
  </si>
  <si>
    <t>At present this tool has not been published, but if this is validated, and found to be generalisable across the UK, this may be used in clinical practice to stratify those at high risk for sight-related complications of diabetes, allowing better personalised management.</t>
  </si>
  <si>
    <t>5c83eb2284f175.68978161</t>
  </si>
  <si>
    <t>DextER Updated version</t>
  </si>
  <si>
    <t>DExtER is a software that was created before the fellowship. This forms the basis on which the whole new Automated Clinical Epidemiology Studies (ACES) platform will work.</t>
  </si>
  <si>
    <t>Needless to say the tool enable data extraction according to study designs within a couple of hours compared to weeks and months previously</t>
  </si>
  <si>
    <t>https://www.birmingham.ac.uk/research/activity/applied-health/research/health-informatics/Automated-Clinical-Epidemiology-Studies.aspx</t>
  </si>
  <si>
    <t>5c8a282809c047.57445773</t>
  </si>
  <si>
    <t>An atlas of polygenic risk score association across the human phenome</t>
  </si>
  <si>
    <t>This web tool can be used to investigate genetic predisposition to disease for 162 traits/outcomes and evaluate their association with 551 different health measurements. In doing so user can evaluate putative causal relationships between risk factors and disease.</t>
  </si>
  <si>
    <t>This tool has currently had over 5000 queries to date, which I believe will results in many citations and benefit the research of many future studies/publications. More broadly, I believe this tool will help us understand how risk factors influence disease risk, therefore improving our capability to prevent and treat disease.</t>
  </si>
  <si>
    <t>http://mrcieu.mrsoftware.org/PRS_atlas/</t>
  </si>
  <si>
    <t>5e66992b7ba2d1.73413249</t>
  </si>
  <si>
    <t>An atlas of genetically predicted effects to dissect tissue-specific transcritomic mechanisms across the human phenome</t>
  </si>
  <si>
    <t>This web application can be used to investigate associations between genome-wide gene expression and 395 complex traits by applying Mendelian randomization and genetic colocalization. Analyses have been undertaken using gene expression derived from whole blood made available by the eQTLGen consortium (n=31,684), as well as 48 different tissue types from the GTEx project. Findings from this web application can help uncover associations yet to be detected by genome-wide association studies and also investigate tissue-specific effects between gene expression and complex traits.</t>
  </si>
  <si>
    <t>This web resource accompanies a publication in Nature Communications:
https://www.nature.com/articles/s41467-019-13921-9
This work has at the time of submission responded to 5,396 queries, where each query is either a transcriptome-wide association study, a phenome-wide association study or a cross-tissue comparison. Furthermore, at the European Society of Human Genetics 2019 in Gothenburg, Sweden I presented this research which resulted in me winning the best statistical genetics talk at the conference.</t>
  </si>
  <si>
    <t>http://mrcieu.mrsoftware.org/Tissue_MR_atlas/</t>
  </si>
  <si>
    <t>5c88411c18f466.29236630</t>
  </si>
  <si>
    <t>Zero-shot Video Analysis</t>
  </si>
  <si>
    <t>Current medical records have many video-based data. However, the big data is not ready to be utilised due to the requirement of manual annotations. The data privacy issue, i.e. GDPR, also limits the access to these critical data. My new technology aims to use generic training data, e.g. movies, sports, to recognise new video actions never seen before.</t>
  </si>
  <si>
    <t>Predicted UR exemplars can be improved by a simple semantic adaptation, and then an unseen action can be directly recognised using UR during the test. Without further training, extensive experiments manifest significant improvements over the UCF101 and HMDB51 benchmarks. It fundamentally addressed the `data hunger' problem in applying deep learning to healthcare without sufficient human annotations.</t>
  </si>
  <si>
    <t>http://openaccess.thecvf.com/content_cvpr_2018/papers/Zhu_Towards_Universal_Representation_CVPR_2018_paper.pdf</t>
  </si>
  <si>
    <t>5c8842710a5ce5.48753536</t>
  </si>
  <si>
    <t>Fuzzy Interpolative Reasoning</t>
  </si>
  <si>
    <t>Collecting medical records for training AI models is time-consuming and expensive. For example, clinicians are required to label millions of positive and negative cancer imaging so that the machine can learn to predict by a supervised learning scheme. The fuzzy interpolative reasoning can utilise historical data and infer the associations of human annotaions so as to speed up the labelling procedure.</t>
  </si>
  <si>
    <t>Fuzzy Interpolative Reasoning (FIR) algorithm that can discover inter-class associations from light-weight Simile annotations based on visual similarities between classes. The inferred representation can better bridge the visual-semantic gap and manifest state-of-the-art experimental results.</t>
  </si>
  <si>
    <t>http://bmvc2018.org/contents/papers/0303.pdf</t>
  </si>
  <si>
    <t>5c8843f4abddd6.84298857</t>
  </si>
  <si>
    <t>Occluded Facial Recognition System</t>
  </si>
  <si>
    <t>Facial recognition is useful to analyse large-scale human behavior and mental health-related problems. Existing approaches can suffer from occlusion problems. Also, clinical data can be very small which that existing deep learning models are not capable to deal with.</t>
  </si>
  <si>
    <t>My method is evaluated on two face recognition benchmarks. Experimental results suggest that our method leads to a remarkable margin of performance gain over the benchmark techniques.</t>
  </si>
  <si>
    <t>https://www.sciencedirect.com/science/article/pii/S0020025516317637</t>
  </si>
  <si>
    <t>5c88451fcb8285.33061986</t>
  </si>
  <si>
    <t>From Zero-shot Learning to Supervised Learning</t>
  </si>
  <si>
    <t>Existing machine learning approaches are highly relying on supervised training, i.e. images are needed to be extensively labelled by human annotators. Robust object recognition systems usually rely on powerful feature extraction mechanisms from a large number of real images. However, in many realistic applications, collecting sufficient images for ever-growing new classes is unattainable. In this paper, we propose a new Zero-shot learning (ZSL) framework that can synthesise visual features for unseen classes without acquiring real images. Using the proposed Unseen Visual Data Synthesis (UVDS) algorithm, semantic attributes are effectively utilised as an intermediate clue to synthesise unseen visual features at the training stage. Hereafter, ZSL recognition is converted into the conventional supervised problem, ie the synthesised visual features can be straightforwardly fed to typical classifiers such as SVM.</t>
  </si>
  <si>
    <t>The conference+journal publication has received 60 citations.
On four benchmark datasets, we demonstrate the benefit of using synthesised unseen data. Extensive experimental results manifest that our proposed approach significantly improve the state-of-the-art results.</t>
  </si>
  <si>
    <t>https://ieeexplore.ieee.org/stamp/stamp.jsp?arnumber=8066319</t>
  </si>
  <si>
    <t>5c88374234fb96.30440467</t>
  </si>
  <si>
    <t>Vec2SPARQL allows jointly querying vector functions such as computing similarities (cosine, correlations) or classifications with machine learning models within a single SPARQL query. The framework can be applied for biomedical and clinical use cases.</t>
  </si>
  <si>
    <t>The framework will be employed in a modified form within the clinical research environment at the UHB and UoB. The direct notable impact within these organisation can only be measured, once this integration is set up.</t>
  </si>
  <si>
    <t>5e68f0e8c3a147.28608199</t>
  </si>
  <si>
    <t>RespiraTox</t>
  </si>
  <si>
    <t>The aim was to develop QSAR-based tool that reliably predicts the human respiratory irritancy potential of chemicals. The tool fulfills the five OECD principles for QSAR validation. To address this Challenge, Dr Sylvia Escher (Fraunhofer ITEM, Germany) and Dr Andreas Karwath (University of Birmingham) have developed a QSAR model that is available as a web-based tool, which allows end-users to predict human respiratory irritation of chemical compounds by entering structural information.</t>
  </si>
  <si>
    <t>The tool has only been published in 2019 and has so far attracted over 30 active users from around the world, including academics and researchers from private companies.</t>
  </si>
  <si>
    <t>https://respiratox.item.fraunhofer.de/</t>
  </si>
  <si>
    <t>5e6a27e3278db1.96445332</t>
  </si>
  <si>
    <t>5e6a2882bd45a2.09877788</t>
  </si>
  <si>
    <t>5e6a2bdf608169.37990474</t>
  </si>
  <si>
    <t>5e6a2ceaa362a5.88876120</t>
  </si>
  <si>
    <t>5e6a2d4178d332.38276969</t>
  </si>
  <si>
    <t>5c8a41163e09d2.97013912</t>
  </si>
  <si>
    <t>5e6170676dab22.35397248</t>
  </si>
  <si>
    <t>5e677da2909d91.54565052</t>
  </si>
  <si>
    <t>5e6914122b6fd5.09475628</t>
  </si>
  <si>
    <t>56e02836a14fd0.86740985</t>
  </si>
  <si>
    <t>56e13c6aed4477.00109332</t>
  </si>
  <si>
    <t>58ca94cac348d3.15158942</t>
  </si>
  <si>
    <t>5e563986ba7501.20041801</t>
  </si>
  <si>
    <t>5e68ff68b17d86.45847320</t>
  </si>
  <si>
    <t>5e677ff78ae295.24602766</t>
  </si>
  <si>
    <t>5e69fdfa17fb87.97784829</t>
  </si>
  <si>
    <t>5e5f6ff8a18a90.62571141</t>
  </si>
  <si>
    <t>5c890142a52885.65456973</t>
  </si>
  <si>
    <t>5c87b2108f3252.14762302</t>
  </si>
  <si>
    <t>5e6390536342e6.89281150</t>
  </si>
  <si>
    <t>5c7fcf053dee68.09495237</t>
  </si>
  <si>
    <t>5c7fd07c852cb2.96786910</t>
  </si>
  <si>
    <t>5c7fd278dfb530.55110917</t>
  </si>
  <si>
    <t>5c867697705cc0.55835525</t>
  </si>
  <si>
    <t>5c8528ef03d226.75427019</t>
  </si>
  <si>
    <t>5c852a207c5b06.00448194</t>
  </si>
  <si>
    <t>5c852f63c84c97.96413020</t>
  </si>
  <si>
    <t>5e6a18fb8e5115.55239239</t>
  </si>
  <si>
    <t>5c7c29318427c7.93033450</t>
  </si>
  <si>
    <t>5d81f6a7c1de46.57933493</t>
  </si>
  <si>
    <t>CALIBER Open tools for higher resolution research</t>
  </si>
  <si>
    <t>Healthcare Informatics, Genomics/Omics, Data Science (HIGODS)</t>
  </si>
  <si>
    <t>BRC Clinical and Research Informatics Unit</t>
  </si>
  <si>
    <t>UK BIobank (In collaboration with Scotland)</t>
  </si>
  <si>
    <t>BigData@Heart</t>
  </si>
  <si>
    <t>Research Data Management Platform</t>
  </si>
  <si>
    <t>New measures in UK Biobank of sleep, sedentary, and physical activities</t>
  </si>
  <si>
    <t>ATLAS</t>
  </si>
  <si>
    <t>PhenoScanner</t>
  </si>
  <si>
    <t>Analysing blood smear phenotypes to understand cardiovascular disease (Will Astle)</t>
  </si>
  <si>
    <t>SLaM CRIS data linkage with individual Census data</t>
  </si>
  <si>
    <t>Development of new data set on heart failure</t>
  </si>
  <si>
    <t>Prostate Cancer Repository</t>
  </si>
  <si>
    <t>GWAS-Central</t>
  </si>
  <si>
    <t>Primary care data on diabetes related risk factors and outcomes on 3 million individuals</t>
  </si>
  <si>
    <t>HERMES Consortium: Release of summary statistics for genome-wide association study</t>
  </si>
  <si>
    <t>UKBB tranSMART data model</t>
  </si>
  <si>
    <t>Python machine learning module</t>
  </si>
  <si>
    <t>R data manipulation notebook</t>
  </si>
  <si>
    <t>HPB clinical dataset schema</t>
  </si>
  <si>
    <t>EGAS00001003028</t>
  </si>
  <si>
    <t>Github respository, Baker et al. Gut 2018</t>
  </si>
  <si>
    <t>Github repository, Luebeck et al. Cancer Research 2018</t>
  </si>
  <si>
    <t>PKPDAI - An Open-Source Database for Predicting Pharmacokinetics</t>
  </si>
  <si>
    <t>Human plasma protein QTL dataset</t>
  </si>
  <si>
    <t>Non-invasive fractional flow reserve benchmark data</t>
  </si>
  <si>
    <t>Computer model/algorithm</t>
  </si>
  <si>
    <t>Database/Collection of data</t>
  </si>
  <si>
    <t>Data handling &amp; control</t>
  </si>
  <si>
    <t>Data analysis technique</t>
  </si>
  <si>
    <t>CALIBER is a unique research platform consisting of 'research ready' variables extracted from linked electronic health records (EHR) from primary care, coded hospital records, social deprivation information and cause-specific mortality data in England.</t>
  </si>
  <si>
    <t>The aim of the Healthcare Informatics, Genomics/Omics, Data Science (HIGODS) theme is to improve health through data.</t>
  </si>
  <si>
    <t>The BRC Clinical and Research Informatics Unit (CRIU) at UCLH/UCL opened in 2017 to provide a more advanced approach and better use of clinical data to support one of the world's leading teaching hospitals.</t>
  </si>
  <si>
    <t>UK Biobank is a national and international health resource with unparalleled research opportunities, open to all bona fide health researchers. UK Biobank aims to improve the prevention, diagnosis and treatment of a wide range of serious and life-threatening illnesses - including cancer, heart diseases, stroke, diabetes, arthritis, osteoporosis, eye disorders, depression and forms of dementia. It is following the health and well-being of 500,000 volunteer participants and provides health information, which does not identify them, to approved researchers in the UK and overseas, from academia and industry. Scientists, please ensure you read the background materials before registering. To our participants, we say thank you for supporting this important resource to improve health. Without you, none of the research featured on this website would be possible.</t>
  </si>
  <si>
    <t>BigData@Heart's ultimate goal is to develop a Big Data-driven translational research platform of unparalleled scale and phenotypic resolution in order to deliver clinically relevant disease phenotypes, scalable insights from real-world evidence and insights driving drug development and personalised medicine through advanced analytics. To accomplish this, BigData@Heart aims to:
Assemble an unparalleled array of big-data sets;
Create a responsive and agile research framework to address the objectives;
Create systems to leverage existing state-of-the-art solutions from different sources to enable combination for high-power identification, harmonisation, access and analysis of distributed data;
Develop and expand on this distributed data for further analysis;
Create novel frameworks for disease definitions based on up-to-date scientific evidence;
Leverage unique database access and big data science expertise to validate (and tweak) the novel frameworks through a number of pilot studies with high and immediate social relevance;
Involve all relevant stakeholders (including policy makers and insurers) to ensure full support for this new framework;
Ensure proper, wide dissemination of the framework and project results, to maximise impact and speed at which the results will be broadly implemented in the EU, and so that they may serve as a template or inspiration for the rest of the world;
Set new and durable standards for cardiovascular big-data science for the next decades.</t>
  </si>
  <si>
    <t>Longitudinal data from routinely collected health records from the Scottish Population</t>
  </si>
  <si>
    <t>My team developed machine learning methods to measure sleep, walking, sedentary, light, &amp; moderate intensity activities in the UK Biobank accelerometer dataset. These variables are now available for all researcher users of UK Biobank.</t>
  </si>
  <si>
    <t>An open database of polygenic scores and the relevant metadata needed to apply and evaluate them correctly.</t>
  </si>
  <si>
    <t>A distributed tool for discovering data in some of the largest cohorts in the UK.</t>
  </si>
  <si>
    <t>Mendelian Randomisation (MR) Catalogue is a curated database of publicly available results from large-scale genetic association studies. This tool aims to facilitate phoneme scans, the cross-referencing of genetic variants with many phenotypes, to help aid understanding of disease pathways and biology as well as inform MR studies. The catalogue currently contains over 300 million association results and over 10 million unique genetic variants, mostly single nucleotide polymorphisms. It is accompanied by a web-based tool that queries the database for associations with user-specified variants, providing results aligned according to the alleles of each input variant. The tool provides the option of searching for trait associations with proxies of the input variants, calculated using the European samples from 1000 Genomes phase 3.</t>
  </si>
  <si>
    <t>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t>
  </si>
  <si>
    <t>Variations in properties of blood cells are implicated in the aetiology of cardiovascular diseases (CVDs) that kill or seriously debilitate millions of people a year. Peripheral blood smears from 30,000 healthy blood donors participating in the COMPARE study have recently been digitally imaged with the Sysmex CellaVision DM96 system. Researchers are developing algorithms to derive CVD relevant cellular phenotypes from smear images and applying these algorithms to the COMPARE study images.</t>
  </si>
  <si>
    <t>A linkage between the SLaM CRIS mental healthcare records data resource and individual records from the 2011 Census, providing additional data particularly on socioeconomic status, housing and household structure. Data are accessed within the ONS secure facility.</t>
  </si>
  <si>
    <t>IoT heart failure data plus routinely collected healthcare data</t>
  </si>
  <si>
    <t>A central repository for over 140,000 prostate cancer patient's data has been created using Databiology software (DBE) and is installed at the Big Data Institute (BDI) within Oxford University's firewall. This repository aims to improve the efficiency of research within the field and support collaboration between institutes.</t>
  </si>
  <si>
    <t>GWAS Central is a widely-used comprehensive collection of summary-level genetic association data.  Within the last year we performed a significant update to the database, adding over 1.4K new studies and annotating the additional phenotype content with standardised vocabularies.  A more complete description of the resource is included in a 2020 Nucleic Acids Research Database Issue manuscript (DOI: 10.1093/nar/gkz895).</t>
  </si>
  <si>
    <t>The research database described here has been developed in collaboration with ResearchOne and Dr. Manjinder Sandhu. This represents a curated database of ~3M individuals with longitudinal data on lifestyle risk factors, demographic variables, laboratory assays, follow up, clinic appointments and diabetes related outcomes.</t>
  </si>
  <si>
    <t>We have published the largest GWAS meta-analysis of heart failure and made the results freely available on two online resources: GWAS catalog and Broad CVDI Knowledge Portal. 
Genome-wide association study provides new insights into the genetic architecture and pathogenesis of heart failure. Sonia Shah*, Albert Henry*, &gt;140 others, Lumbers RT Nature Communications 2020. doi:  10.1038/s41467-019-13690-5</t>
  </si>
  <si>
    <t>We developed a preliminary data model to store UK Biobank (UKBB) datasets within the i2b2/tranSMART system. Using this model, users are enabled to convert UKBB flat files into tranSMART standard format files in order to map to the tree topology that we defined for this dataset.</t>
  </si>
  <si>
    <t>We created a preliminary jupyter-notebook, encoded in python, that uses machine leaning methods from the library scikit-learn in order to give an early diagnosis of Alzheimer's disease. We intend to use this module to analyse the UKBB datasets that we just got access to.</t>
  </si>
  <si>
    <t>We created a R/Markdown notebook that allows users to import ADNI (http://adni.loni.usc.edu/) datasets into a routine that prepares the dataset to be used as input of a Machine Learning notebook, and subsequently imports the results from the ML classification in order to be analysed using Data Science libraries such as Tydiverse.</t>
  </si>
  <si>
    <t>A MySQL-based relational database schema has been designed and implemented for organising the raw EHR data and data files.  An event-oriented data model is deployed to capture a patient's clinical journey, where each patient is identified by a study-specific ID and each data point is represented by an &lt;event_date, event_type, event_code&gt; tuple. The data points are accompanied by appropriate generic derived variables (e.g., occurrence of two events within a temporal range, age at diagnosis, age at first occurrence of symptoms, disease-free period, survival period from specific events) to add values.
Much of the participant history is envisaged to be derived from the already-structured data in HES (Hospital Episode Statistics) and GP records. Such data coming from heterogenous sources requires standardisation. For example, most of the historical HES data uses ICD-9 or ICD-10 codes whereas GP data uses different versions of Read Codes (and SNOMED CT codes in near future) for presenting diagnosis and medical conditions, in which case these data are standardised into ICD-10 codes. Similarly, data received from different providers using different clinical terminologies are standardised into OPCS-4 codes for operative procedures, PBCL codes for pathology and dm+d codes for medicines. Ad-hoc mapping/translation rules are being prepared to achieve the standardisation.  
A fully-functional automated data processing workflow is under development to cleanse, harmonise and integrate clinical data obtained from multiple sources to derive a well-annotated, non-redundant master dataset. An alternative approach for standardisation will be considered where the clinical data derived from the heterogeneous clinical terminology systems will be mapped into all-encompassing SNOMED CT codes and terms.</t>
  </si>
  <si>
    <t>From our manuscript Evolutionary history of human colitis-associated colorectal cancer published in Gut 2018, we created publicly available datasets that were used to obtain our Results. Raw sequence data and SNP array calls, together with processed data, are available at the European Genome-Phenome Archive
(EGA) with accession number EGAS00001003028.</t>
  </si>
  <si>
    <t>Bioinformatics scripts for DNA sequence analysis algorithms and phylogenetic modelling to repeat our analyses published in doi: 10.1136/ gutjnl-2018-316191 are available at: https://github.com/BCIEvoCa/Evo_history_CACRC.</t>
  </si>
  <si>
    <t>R code containing the algorithm pipeline to analyse epigenetic data and mathematical model used to derive the results form our publication Implications of Epigenetic Drift in Colorectal Neoplasia is available on https://github.com/gluebeck/Epigenetic-Drift-in-Colon</t>
  </si>
  <si>
    <t>A free public web resource will be created for academic and industry pharmacometric modellers and data scientists to share standard big datasets and code for the purpose of generating reproducible studies. The ultimate goal is to encourage open research practices through provision of resources needed to facilitate machine learning and mechanism-based approaches for modelling of dose-concentration-response. The repository will allow data users to interact with data generators promoting research collaboration and sharing with a wider audience.
The completed project will be a website at the address: www.pkpdai.com and will have 3 overarching aims:
(1) Data access: Links to PKPD datasets amenable to machine learning, the first being clearance (CL) or CL/F for non intravenous administration, where F is the bioavailability.
(2) Fostering collaboration: To download the data and use analytics users will need to register. Upon logging in users will see a simple profile of other users: Name; Institution; Country with an option to send a message to that user (modelled on the PAGE website participant list).
(3) Project Showcase: Summaries, links and other material relating to projects using the database.</t>
  </si>
  <si>
    <t>Genome wide association study of the human plasma proteome in 3,301 blood donors. Dataset contains 1) individual-level genotype data, 2) individual level proteomic data (n approximately 3000 proteins), and 3) summary statistics from the GWAS of each protein.</t>
  </si>
  <si>
    <t>The data available includes segmented coronary artery information from 10 patients, together with the measurements performed during the invasive fractional flow reserve clinical procedure, that is performed during coronary angiography.</t>
  </si>
  <si>
    <t>CALIBER operates a collaboration-driven data sharing platform and prioritises collaborations based on scientific-added value, capacity development and sustainable funding. Access to CPRD data on the CALIBER platform to facilitate collaboration with academic, National Health Service and commercial partners follows CPRD's data access governance policies. The CALIBER platform can support researchers from development of research proposals through to release of CPRD data in the CALIBER data safe haven.</t>
  </si>
  <si>
    <t>Our theme will launch new initiatives in:
Establishing a clinical research informatics unit (CRIU)  to develop tools for using data for research, seizing the opportunity provided by the EPIC procurement at UCLH, and delivering novel methods for evaluating regulatory pathways, including NICE recommendations. The team made up of UCLH and UCL experts aims to develop software that uses clinical data to quickly identify patients suitable for particular clinical trials.
Real time analytics for safety and quality of care: we will develop some of the core infrastructure to enable use of 'high velocity' data, with applications in exemplar clinical areas.
About Me: extending the benefits of data and genomic insights to all NHS patients.  This will go beyond previous efforts which have been focused on a particular disease and seek to 'give back' results of immediate value to patients.  This will lead to data-driven (omic) drug-target identification/validation and approaches to precision medicine.
Bringing big data to a wider range of researchers: we will develop tools and methods to make large scale national health record data (e.g. CALIBER), biobanked data (e.g. UK Biobank) and other forms of data more readily analysable by other researchers.
Human Phenome Project: the cradle to grave nature of health records, complemented by spells of richer phenotypic information from wearables, or from multi-omics, allows examination of the longitudinal time sequence of health events and diseases, clusters and sub-types of diseases.   Methods to begin to approach this ambitious and fundamental challenge, portable internationally, will be developed.
Taken together with collaboration with other themes, HIGODS will further develop the Local Digital Health Economy, consistent with UK Life Sciences Strategy; and the new multi-funder Health Data Research UK institute.
HIGODS, as a cross cutting theme, is already developing joint infrastructure and research projects across multiple disease themes, and with the Healthcare Engineering and Imaging theme.</t>
  </si>
  <si>
    <t>https://www.uclhospitals.brc.nihr.ac.uk/video-gallery/our-brc-clinical-and-research-informatics-unit</t>
  </si>
  <si>
    <t>https://www.ukbiobank.ac.uk/about-biobank-uk/</t>
  </si>
  <si>
    <t>https://www.bigdata-heart.eu/</t>
  </si>
  <si>
    <t>Produced 2000 data extracts for research analysis</t>
  </si>
  <si>
    <t>Many research groups have been in touch and are excited to use these new variables.</t>
  </si>
  <si>
    <t>Largest open access aggregation of PGS derived from population GWAS.</t>
  </si>
  <si>
    <t>None to date</t>
  </si>
  <si>
    <t>MR Catalogue has been used extensively within the Cardiovascular Epidemiology Unit, University of Cambridge, and has been used in a few high profile papers currently under review. We recently released MR Catalogue to the wider scientific community and we have had over 1,000 usages of the website already. We anticipate that this tool will be widely used within the genetics community.
In 2019, PhenoScanner v2 was released.</t>
  </si>
  <si>
    <t>Further collaboration, most notably with the Wellcome Trust Sanger Institute</t>
  </si>
  <si>
    <t>Development of an algorithm that can scan large numbers of blood smears in a short amount of time could save the NHS time and money.</t>
  </si>
  <si>
    <t>Only recently set up, so nothing yet.</t>
  </si>
  <si>
    <t>The dataset will be made available through the HDRUK gateway</t>
  </si>
  <si>
    <t>Access to new databases will support researchers to improve efficiency of studies and increase the available data. One repository for data sharing and interrogation will promote future collaborations and support the integrity of research through access to all relevant data and reproducibility thereof.</t>
  </si>
  <si>
    <t>Immediately following the update, the resource experienced an increase in user activity/requests.  Locally, the expanded GWAS dataset has been used in our collaborative projects (see collaborations section).  More generally, we have experienced an increase in study authors submitting their findings to GWAS Central as a means to maximise the impact of their work.  In January 2020 GWAS Central was awarded ELIXIR-UK Node Service status.</t>
  </si>
  <si>
    <t>This research database allows a better understanding of the epidemiology of diabetes and diabetes complications within the UK, including a better understanding of risk factors, and development of predictive algorithms to stratify individuals by risk of developing disease. This could potentially inform precision medicine initiatives within the UK, and allow personalised treatments to individuals at greater risk of these outcomes.</t>
  </si>
  <si>
    <t>A large number of secondary analysis project, using data from the HERMES analysis, are underway or completed.</t>
  </si>
  <si>
    <t>No impact yet. But when this data model become finally ready for sharing outside our Application Access, we expect that all the users interested into accessing UK Biobank datasets will have the power to readily map the files to our data model and deploy it on tranSMART in a effortless manner.</t>
  </si>
  <si>
    <t>No impact yet, but when we final version of the notebook gets published (mid 2019), we expect that other users will be able to run their own predictions by using our method. Users that collected the same type of data (variables) as those used by us, will be able to readily use our method. However, user using different variables to characterise their patients will have to adapt the values during the data preparation step (see outcome: R data manipulation notebook). We intend to use this module to analyse the UKBB datasets that we just got access to.</t>
  </si>
  <si>
    <t>The impact is that together with the python notebook described in the other outcome, users will be able to effortless prepare ADNI datasets, or other clinical research datasets, for machine learning classification tasks. We intend to use this module to analyse the UKBB datasets that we just got access to.</t>
  </si>
  <si>
    <t>Ease of querying across different types of data (e.g., diagnosis, procedure, treatment, prescriptions) as a result of the underlying homogenised data model.</t>
  </si>
  <si>
    <t>By creating a research database for the genomic data obtained and analysed in our study, we enable other researchers and further studies to use this data in efforts to answer questions beyond those asked in our initial publication. It will be a resource for colitis-associated carcinogenesis studies and validation of genetic features unique to this disease.</t>
  </si>
  <si>
    <t>Our open source repository for our analysis pipelines, combined with teh data accessible on EGA, allows reproducibility of our published findings. The impact of publishing such models allows transparency in methods and re-use of established methods more easily in our community.</t>
  </si>
  <si>
    <t>We published our algorithms and model to recreate our Results so that we can enable reproducibility of all findings of our study in colon. We believe having Github repositories for code that reproduces published findings has an impact on transparent science research ethos and may help others looking to apply similar methods in their own work to have access to such a resource online.</t>
  </si>
  <si>
    <t>Conference papers and invited talks:
Gonzalez Hernandez, F., et al. (2020, April). Structuring pharmacokinetic literature with Natural
Language Processing. Accepted abstract at the upcoming World Conference on Pharmacometrics
2020, Cape Town, South Africa.
Gonzalez Hernandez, F. (2019, November).  Natural Language Processing to structure pharmacokinetic
literature. Oral presentation at Pharmacokinetics UK 2019, Stratford, United Kingdom.
Standing, J. &amp; Gonzalez Hernandez, F. (2019, September). Natural Language Processing to structure
pharmacokinetic literature. Invited talk at the UK Quantitative Systems Pharmacology Network 2019,
Reading, United Kingdom.</t>
  </si>
  <si>
    <t>Not aware of any as yet</t>
  </si>
  <si>
    <t>The data will help other research groups interested in coronary heart disease, specifically for either fractional flow reserve or the instantaneous wave-free ratio (both pressure measures performed across a narrowing in a vessel to estimate the severity of coronary heart disease).</t>
  </si>
  <si>
    <t>https://www.ucl.ac.uk/health-informatics/caliber</t>
  </si>
  <si>
    <t>https://www.ucl.ac.uk/health-informatics/healthcare-informatics-genomicsomics-data-science-higods</t>
  </si>
  <si>
    <t>http://biobank.ctsu.ox.ac.uk/crystal/dset.cgi?id=1942</t>
  </si>
  <si>
    <t>http://search.biobankinguk.org/bcrquest/</t>
  </si>
  <si>
    <t>http://www.phenoscanner.medschl.cam.ac.uk/</t>
  </si>
  <si>
    <t>http://www.intervalstudy.org.uk/</t>
  </si>
  <si>
    <t>https://www.gwascentral.org/</t>
  </si>
  <si>
    <t>http://www.broadcvdi.org</t>
  </si>
  <si>
    <t>https://www.ebi.ac.uk/ega/studies/EGAS00001003028</t>
  </si>
  <si>
    <t>https://github.com/BCI-EvoCa/Evo_history_CACRC</t>
  </si>
  <si>
    <t>https://github.com/gluebeck/Epigenetic-Drift-in-Colon</t>
  </si>
  <si>
    <t>http://www.pkpdai.com/pkdatabase/</t>
  </si>
  <si>
    <t>https://www.ebi.ac.uk/ega/studies/EGAS00001002555</t>
  </si>
  <si>
    <t>https://doi.org/10.6084/m9.figshare.8047742.v2</t>
  </si>
  <si>
    <t>10.1136/ gutjnl-2018-316191</t>
  </si>
  <si>
    <t>10.6084/m9.figshare.8047742.v2</t>
  </si>
  <si>
    <t>Name*</t>
  </si>
  <si>
    <t>Protection*</t>
  </si>
  <si>
    <t>Patent ID</t>
  </si>
  <si>
    <t>Year Protection Granted*</t>
  </si>
  <si>
    <t>Licensed?*</t>
  </si>
  <si>
    <t>5aa69c06a02972.26927454</t>
  </si>
  <si>
    <t>Bonefinder system</t>
  </si>
  <si>
    <t>Copyrighted (e.g. software)</t>
  </si>
  <si>
    <t>An automatic system for locating the outlines of various bones in medical images such as radiographs.  It uses statistical shape models and machine learning techniques to create models for each type of bone, which can then be used to locate the outline in new images.  Models exist for hips (both adult and child), knees, hands and cephalometric landmarks on the face.</t>
  </si>
  <si>
    <t>Licensed to over 120 research groups in 35 countries across the world.  Licenced for non-commercial evaluation to 15 companies.  Commercial license to one company for cephalometric landmark localisation - currently part of a software system being sold globally. By the end of 2019, the system had been licenced to 581 orthodontists from 44 countries.</t>
  </si>
  <si>
    <t>http://www.bone-finder.com</t>
  </si>
  <si>
    <t>Current Stage of Development</t>
  </si>
  <si>
    <t>Clinical Trial?*</t>
  </si>
  <si>
    <t>Other ID</t>
  </si>
  <si>
    <t>ISRCTN ID</t>
  </si>
  <si>
    <t>UKCRN ID</t>
  </si>
  <si>
    <t>ClinicalTrials.gov ID</t>
  </si>
  <si>
    <t>EudraCT ID</t>
  </si>
  <si>
    <t>Year Development Stage Completed*</t>
  </si>
  <si>
    <t>Development Status*</t>
  </si>
  <si>
    <t>Achievments*</t>
  </si>
  <si>
    <t>Explanation of Achievments</t>
  </si>
  <si>
    <t>5e6a2fc7708070.94126490</t>
  </si>
  <si>
    <t>Trial outcome optimisation</t>
  </si>
  <si>
    <t>Management of Diseases and Conditions</t>
  </si>
  <si>
    <t>Initial development</t>
  </si>
  <si>
    <t>Not Applicable</t>
  </si>
  <si>
    <t>Actively seeking support</t>
  </si>
  <si>
    <t>Trial outcome optimisation: Servier (£100k): and the role of resting heart rate as recorded in electronic health records and the onset and progression of specific cardiovascular diseases. One major finding (Archangelidi 2018)  is that large-scale records in 220k individuals would have predicted the null trial result of the £400m phase III trial of ivabradine (SIGNIFY). Thus these observational data demonstrate strong associations with incident heart failure but no adjusted associations with heart attack and stroke, two major components of the primary endpoint in the trial.</t>
  </si>
  <si>
    <t>Improved/accelerated research approaches</t>
  </si>
  <si>
    <t>These observational data demonstrate strong associations with incident heart failure but no adjusted associations with heart attack and stroke, two major components of the primary endpoint in the trial.</t>
  </si>
  <si>
    <t>5e69fed377ae26.17767344</t>
  </si>
  <si>
    <t>Digitally transformed heart failure pathway</t>
  </si>
  <si>
    <t>Health and Social Care Services</t>
  </si>
  <si>
    <t>Small-scale adoption</t>
  </si>
  <si>
    <t>Under active development/distribution</t>
  </si>
  <si>
    <t>We are awaiting generation of real world evidence on the efficacy of the transformed pathway. We will take this to GM integrated commissioning for scale up depending on the results, We have already started the engagement process with commoners on the promise of a positive result.</t>
  </si>
  <si>
    <t>None yet (still under development/assessment or closed)</t>
  </si>
  <si>
    <t>Early evidence suggests great patient experience and more efficient and effective heart failure care in the community</t>
  </si>
  <si>
    <t>5e569440191de6.76019094</t>
  </si>
  <si>
    <t>Monitoring of adalimumab and ustekinumab therapeutic drug levels</t>
  </si>
  <si>
    <t>Diagnostic Tool - Non-Imaging</t>
  </si>
  <si>
    <t>Therapeutic blood levels of of adalimumab and ustekinumab are being currently monitored in clinics to inform doctors on which treatments are most likely to work for each patient, as drug levels 4 weeks into treatment have been shown to predict responce at 12 weeks. The research has been funded by the Psoriasis Association and the PSORT consortium.</t>
  </si>
  <si>
    <t>First product/intervention of its class,Become the new standard of care,Changed public health guidance,Improved quality of life and/or patient-reported outcome measures,Decrease in length and/or severity of illness,Economic benefits (e.g. more efficient service / reduced burden on limited resource / getting people back to work)</t>
  </si>
  <si>
    <t>We are now better equipped to identify genetic or other markers that will enable us to give the right medicine to the right patient at the right time.</t>
  </si>
  <si>
    <t>Creative Name*</t>
  </si>
  <si>
    <t>Type of Art*</t>
  </si>
  <si>
    <t>Datacite License</t>
  </si>
  <si>
    <t>5e6a52f5080ab6.54501131</t>
  </si>
  <si>
    <t>Digital Innovation Hub Programme Model Diagram</t>
  </si>
  <si>
    <t>Image</t>
  </si>
  <si>
    <t>A diagram that visualises how the different elements of the Digital Innovation Hub programme fit together</t>
  </si>
  <si>
    <t>It has enabled us to more clearly articulate the different elements of the Digital Innovation Hub Programme.  It has been used in many of our presentations and talks as an explainer.</t>
  </si>
  <si>
    <t>https://www.hdruk.ac.uk/infrastructure/</t>
  </si>
  <si>
    <t>5e6a53ce61f0f5.27772537</t>
  </si>
  <si>
    <t>Videos</t>
  </si>
  <si>
    <t>Film/Video/Animation</t>
  </si>
  <si>
    <t>Health Data Research UK records many of its events and makes these available via our YouTube channel.   The purpose is to build transparency about our work.  We have also produced and shared patient videos, that explain from a patient perspective why health data research is important.  We have also produced a One Institute video of some of our leaders talking about their work.</t>
  </si>
  <si>
    <t>Our videos have been shared via social media, which increases our reach.</t>
  </si>
  <si>
    <t>https://www.youtube.com/channel/UCZRFITc9t71qrPe5uuM9-gw/videos</t>
  </si>
  <si>
    <t>5c867c3fcef124.87042676</t>
  </si>
  <si>
    <t>Animation for Integrative Nutritional Research</t>
  </si>
  <si>
    <t>This is a 3 minute animation explaining how new technologies and techniques, including use of wearable devices like smartwatches, have the potential to transform the way we study how and what we eat and drink, and how this affects our health.</t>
  </si>
  <si>
    <t>The animation was used in an event in December 2018 organised by the ESRC's CLOSER exploring the future challenges for longitudinal and cohort studies to illustrate the potential of using new technologies for capturing health related data.
It has also been used in undergraduate teaching, helping medics understand the potential of using new technology to study various aspects of health outside of clinical settings.</t>
  </si>
  <si>
    <t>https://youtu.be/1LWxVGTfiJA</t>
  </si>
  <si>
    <t>5e68b70b36b470.63612382</t>
  </si>
  <si>
    <t>Patient voice videos</t>
  </si>
  <si>
    <t>Filmed patients giving their views around the use of data, either for themselves or for the benefit of others.  Filming was to produce short, snappy views from patients which could be used across social media and at larger events.</t>
  </si>
  <si>
    <t>Videos have been used across a range of social media platforms.  One of the videos has been used at the ABPI Annual Conferenvce to an audience of severak hundred, and others have been used at other national and regional events.  Several of the videos have also been adopted and used by international organisations (EU), including the EU data saves lives campaign.</t>
  </si>
  <si>
    <t>Tech Product*</t>
  </si>
  <si>
    <t>Type of Tech Product*</t>
  </si>
  <si>
    <t>Open Source?</t>
  </si>
  <si>
    <t>Open Source Type</t>
  </si>
  <si>
    <t>5c891468ad56d3.99475557</t>
  </si>
  <si>
    <t>CogStack - an information retrieval and extraction platform</t>
  </si>
  <si>
    <t>Software</t>
  </si>
  <si>
    <t>Open Source</t>
  </si>
  <si>
    <t>Apache License 2.0</t>
  </si>
  <si>
    <t>The CogStack consists of a range of technologies designed to to support modern, open source healthcare analytics, including NLP, within the NHS</t>
  </si>
  <si>
    <t>CogStack is an information retrieval and extraction platform developed by researchers at the NIHR Maudsley Biomedical Research Centre.  It implements best-of-breed enterprise search, natural language processing, analytics and visualisation technologies to unlock the health record and assist in clinical decision making and research.
Electronic health record systems are often closed, proprietary and contain incomplete and unstructured data.  The result is that the wealth of information potentially available within health records is often inaccessible and underused.
CogStack implements new data mining techniques within NHS Trusts - specifically, the ability to search any clinical data source (unstructured and structured), and natural language processing (NLP) applications developed to automate information extraction of medical concepts.
These tools allow clinical text to be searched for specific terms using simple or complex syntax, rapidly retrieving the data needed to answer complex queries such as has this patient received any high cost treatments that have not been captured in their discharge summary? or provide me with patients with early onset Parkinson's disease.
So far, over twelve million free text documents and over 250 million diagnostic results and reports have been processed within CogStack.  The speed at which queries can be developed and results returned and refined is very powerful, for example allowing clinical trials to find and recruit patients who would otherwise have been difficult to locate.
We are currently working with three NHS Foundation Trusts (South London and Maudsley, King's College Hospital, and University College London Hospitals) to implement this platform, resulting in lasting improvements to recruitment, business intelligence and research capabilities.</t>
  </si>
  <si>
    <t>https://ctiuk.org/projects/cogstack/</t>
  </si>
  <si>
    <t>5c8915d529e695.51144779</t>
  </si>
  <si>
    <t>RADAR-Base</t>
  </si>
  <si>
    <t>RADAR-base (Remote Assessment of Disease And Relapses) is an open source platform to leverage data from wearables and mobile technologies. The main focus of RADAR-base is seamless integration of data streams from various wearables to collect sensor data in real time and store, manage and share the collected data with researchers for retrospective analysis.
RADAR-base provides both passive and active data collection via two applications. Passive data collection using passive remote monitoring technologies (pRMT) application. It includes real time monitoring of movement, location, audio, calls and texts, and app usage. Passive collection can be done by directly sending data from phone sensors or device sensor data through the (pRMT) app or device sensor data via cloud storage to RADAR-base or combination of these options. Active data collection using the active Remote Monitoring Technologies (aRMT) app, which includes the use of questionnaires that might ask patients about their mood, medication intake, or the severity of symptoms. All of the collected data can be extracted from the platform in structured formats.
To conduct a remote monitoring study using RADAR-Base, you need to have a deployment of RADAR-base platform either in-house or in the cloud and integration of selection of devices you would like to use for your study. Once these are available, you can start enrolling participants with the help of our study management system called ManagementPortal.</t>
  </si>
  <si>
    <t>The RADAR-base community emerged from the IMI project RADAR-CNS, where a consortium of clinicians, developers, researchers, patient organizations and EFPIA partners joined forces to transform care by leveraging sensor data from wearable devices like fitness trackers and smartphones. The combination of passively collected physiological data with active self assessment via questionnaires and scheduled cognitive tests allows a comprehensive picture of the participant's health state. RADAR-CNS is attempting to evaluate the clinical value of sensor data for relapse prediction with the focus on three disorders of the central nervous system (CNS), epilepsy, multiple sclerosis and major depression disorder.
It is now used in a range of projects including IMI, NIHR, WT, MRC</t>
  </si>
  <si>
    <t>http://radar-base.org</t>
  </si>
  <si>
    <t>10.2196/preprints.11734</t>
  </si>
  <si>
    <t>5c8916637e6cb3.60121443</t>
  </si>
  <si>
    <t>SemEHR: A general-purpose semantic search system to surface semantic data from clinical notes for tailored care, trial recruitment, and clinical research.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t>
  </si>
  <si>
    <t>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t>
  </si>
  <si>
    <t>https://github.com/CogStack/SemEHR</t>
  </si>
  <si>
    <t>5e66599a108ce8.66900118</t>
  </si>
  <si>
    <t>MedCat - Medical Concept Annotation Tool</t>
  </si>
  <si>
    <t>Medical Concept Annotation Tool. A simple tool for concept annotation from UMLS/SNOMED or any other source.</t>
  </si>
  <si>
    <t>This tool is being used across multiple Trusts to help streamline coding, audit, trial recruitment, direct patient care (alerting) as we as research</t>
  </si>
  <si>
    <t>https://arxiv.org/abs/1912.10166</t>
  </si>
  <si>
    <t>5e665aa0b0bf06.56930036</t>
  </si>
  <si>
    <t>MedCATtrainer</t>
  </si>
  <si>
    <t>MedCATTrainer is an interface for building, improving and customising a given Named Entity Recognition and Linking (NER+L) model for biomedical domain text
MedCATTrainer was presented at EMNLP/IJCNLP 2019 https://www.aclweb.org/anthology/D19-3024.pdf</t>
  </si>
  <si>
    <t>MedCatTrainer in combination with Medcat is supporting multiple Trusts across a range of use cases including clinical coding, trial recruitment, alerting, audit research</t>
  </si>
  <si>
    <t>https://www.aclweb.org/anthology/D19-3024.pdf</t>
  </si>
  <si>
    <t>5e665bd70f6316.23343266</t>
  </si>
  <si>
    <t>MyHealthE</t>
  </si>
  <si>
    <t>A tool to track your child's progress throughout their treatment with Child and Adolescent Mental Health Services. MyHealthE comprises live-linkage of a software agent to the EHR system that identifies carers of child ADHD patients and enables a schedule of suitably targeted PROMS to be completed, analysed and reported to clinicians myhealthe.co.uk.</t>
  </si>
  <si>
    <t>This has transformed the amount of follow up data the services have on patients when back out in the community - &gt;10 fold increase</t>
  </si>
  <si>
    <t>http://myhealthe.co.uk</t>
  </si>
  <si>
    <t>5e5e0e31261ea7.20663319</t>
  </si>
  <si>
    <t>Metadata dictionary</t>
  </si>
  <si>
    <t>We currently hold our metadata in an EXCEL spread sheet</t>
  </si>
  <si>
    <t>We use this metadata in a variety of applications including the REAL Health CVD, asthma and child health and HDRUK research studies</t>
  </si>
  <si>
    <t>5e5e3b6aca6759.63090630</t>
  </si>
  <si>
    <t>Risk score builder</t>
  </si>
  <si>
    <t>GNU General Public License (GPL)</t>
  </si>
  <si>
    <t>Python library to generate machine-readable definitions of clinical risk scores for use with NLP tools.</t>
  </si>
  <si>
    <t>Validated in real data from King's College Hospital https://doi.org/10.1371/journal.pone.0225625
Further validation is ongoing.</t>
  </si>
  <si>
    <t>https://github.com/CogStack/risk-score-builder</t>
  </si>
  <si>
    <t>5e5e3ce86b8361.30706925</t>
  </si>
  <si>
    <t>Oral anticoagulant NLP</t>
  </si>
  <si>
    <t>Extraction of Oral Anticoagulant prescribing from discharge summaries, including negation and various modifiers (e.g. stopped, discontinued)</t>
  </si>
  <si>
    <t>Validated in real data from King's College Hospital https://doi.org/10.1371/journal.pone.0225625</t>
  </si>
  <si>
    <t>https://github.com/CogStack/OAC-NLP</t>
  </si>
  <si>
    <t>5e5e3fc49fb548.46872761</t>
  </si>
  <si>
    <t>EsyN Decision Tree tool</t>
  </si>
  <si>
    <t>Webtool/Application</t>
  </si>
  <si>
    <t>This tool allows clinical users to design a decision tree for a range of purposes including process management, subtyping or diagnosis. Models can be tested online and used to generate a simple user interface. Models can be cited and shared openly with the community.</t>
  </si>
  <si>
    <t>It has been used to develop a diagnostic tree for myelodysplastic syndrome which is currently being validated in 5 UK hospitals.</t>
  </si>
  <si>
    <t>http://www.esyn.org/builder.php?type=DecisionTree</t>
  </si>
  <si>
    <t>5e6a2df16a4497.91456210</t>
  </si>
  <si>
    <t>5e6a2e501ca918.50260944</t>
  </si>
  <si>
    <t>New/Improved Technique/Technology</t>
  </si>
  <si>
    <t>5e6a2ea6eeefc7.33095284</t>
  </si>
  <si>
    <t>Our theme will launch new initiatives in: Establishing a clinical research informatics unit (CRIU) to develop tools for using data for research, seizing the opportunity provided by the EPIC procurement at UCLH, and delivering novel methods for evaluating regulatory pathways, including NICE recommendations. The team made up of UCLH and UCL experts aims to develop software that uses clinical data to quickly identify patients suitable for particular clinical trials. Real time analytics for safety and quality of care: we will develop some of the core infrastructure to enable use of 'high velocity' data, with applications in exemplar clinical areas. About Me: extending the benefits of data and genomic insights to all NHS patients. This will go beyond previous efforts which have been focused on a particular disease and seek to 'give back' results of immediate value to patients. This will lead to data-driven (omic) drug-target identification/validation and approaches to precision medicine. Bringing big data to a wider range of researchers: we will develop tools and methods to make large scale national health record data (e.g. CALIBER), biobanked data (e.g. UK Biobank) and other forms of data more readily analysable by other researchers. Human Phenome Project: the cradle to grave nature of health records, complemented by spells of richer phenotypic information from wearables, or from multi-omics, allows examination of the longitudinal time sequence of health events and diseases, clusters and sub-types of diseases. Methods to begin to approach this ambitious and fundamental challenge, portable internationally, will be developed. Taken together with collaboration with other themes, HIGODS will further develop the Local Digital Health Economy, consistent with UK Life Sciences Strategy; and the new multi-funder Health Data Research UK institute. HIGODS, as a cross cutting theme, is already developing joint infrastructure and research projects across multiple disease themes, and with the Healthcare Engineering and Imaging theme.</t>
  </si>
  <si>
    <t>5e6a2eec015cf7.85616330</t>
  </si>
  <si>
    <t>5c54dadf2e4c84.95679351</t>
  </si>
  <si>
    <t>nlp2phenome:  using AI models to infer patient phenotypes from identified named entities (instances of biomedical concepts)</t>
  </si>
  <si>
    <t>Using natural language processing(NLP) to identify mentions of biomedical concepts from free text medical records is just the first step. There is often a gap between NLP results and what the clinical study is after. For example, a radiology report does not contain the term - ischemic stroke. Instead, it reports the patient had blocked arteries and stroke. To infer the unspoken ischemic stroke, a mechanism is needed to do such inferences from NLP identifiable mentions of blocked arteries and stroke. nlp2phenome is designed for doing this extra step from NLP to patient phenome.</t>
  </si>
  <si>
    <t>nlp2phenome was developed for a stroke subtyping study using NLP on radiology reports in Edinburgh University. It is based on top of SemEHR results. It identified 2,922 mentions of 32 types of phenotypes from 266 radiology reports and achieved an average F1: 0.929; Precision: 0.925; Recall: 0.939.</t>
  </si>
  <si>
    <t>https://github.com/CogStack/nlp2phenome</t>
  </si>
  <si>
    <t>5e3945381c5f94.62078870</t>
  </si>
  <si>
    <t>Knowledge Graph based Phenotyping on Heterogenous Data Sources</t>
  </si>
  <si>
    <t>Extracting patient phenotypes from routinely collected health data (such as Electronic Health Records) requires translating clinically-sound phenotype definitions into queries/computations executable on the underlying data sources by clinical researchers. This requires significant knowledge and skills to deal with heterogeneous and often imperfect data. Translations are time-consuming, error-prone and, most importantly, hard to share and reproduce across different settings. This software implements a knowledge driven phenotyping framework that decouples the specification of phenotype semantics from underlying data sources; can automatically populate and conduct phenotype computations on heterogeneous data spaces.</t>
  </si>
  <si>
    <t>This software is used to federate 5 health datasets across Scotland for asking important clinical questions. It helps the initiation of a national integrated laboratory dataset across Scotland.</t>
  </si>
  <si>
    <t>5e4fe2dd441d47.83460556</t>
  </si>
  <si>
    <t>UK Secure e-Research Platform (UKSeRP)</t>
  </si>
  <si>
    <t>Proprietary</t>
  </si>
  <si>
    <t>UKSeRP is a high powered, safe and secure e-research platform. The ADP uses UKSeRP to provide controlled data access and High Performance Computing to internal and external researchers.</t>
  </si>
  <si>
    <t>The software allows data owners and researchers to store, access, share, analyse and link data at scale in a governed environment whilst maintaining full control of the data at all times, hence increasing efficiency. 
 There is also secure remote access available, allowing access from anywhere in the world.</t>
  </si>
  <si>
    <t>https://adolescentmentalhealth.uk/Platform</t>
  </si>
  <si>
    <t>5e5a4851e9be55.61867095</t>
  </si>
  <si>
    <t>GitHUb Code</t>
  </si>
  <si>
    <t>Modular SMART on FHIR app</t>
  </si>
  <si>
    <t>Usage within first month in UCL hack day (&gt;140 students)</t>
  </si>
  <si>
    <t>5c8932db36e157.83106485</t>
  </si>
  <si>
    <t>Formally verified event structure enumeration software</t>
  </si>
  <si>
    <t>Event structures are mathematical structures underpinning our approach to modeling our treatments of multimorbid patients.
The software we produced outputs all possible such structures of a given cardinality, allowing us to perform simulations and computational experiments on them.
Moreover, this software is verified using theorem provers. This means that the correctness of the output is proven to the highest standards available, granting that our work is based on the right data.</t>
  </si>
  <si>
    <t>The software is used internally in our project to test new ideas.</t>
  </si>
  <si>
    <t>5c8672a8d5f8c6.32221675</t>
  </si>
  <si>
    <t>micro Ecological Momentary Assessment for Smartwatches</t>
  </si>
  <si>
    <t>We have completed development of a prototype app for running micro Ecological Momentary Assessments on a smartwatch. At present this is set up to record details about alcohol consumption in free-living conditions. Future developments will include making this system configurable by researchers to capture a wide range of data. When that is complete the software will be made available to the wider scientific community</t>
  </si>
  <si>
    <t>When the researcher configurable version is available, it will be a flexible tool for use in multiple disciplines for capturing a wide range of data, including behaviours, aspects of mental health, and patient reported outcomes.</t>
  </si>
  <si>
    <t>5c883d09613543.04620395</t>
  </si>
  <si>
    <t>Infant Stroke Detection using wearable sensors</t>
  </si>
  <si>
    <t>Perinatal stroke (PS) is a serious condition that, if undetected and thus untreated, often leads to life-long disability, in
particular Cerebral Palsy (CP). In clinical settings, Prechtl's General Movement Assessment (GMA) can be used to classify
infant movements using a Gestalt approach, identifying infants at high risk of developing PS. Training and maintenance of
assessment skills are essential and expensive for the correct use of GMA, yet many practitioners lack these skills, preventing
larger-scale screening and leading to significant risks of missing opportunities for early detection and intervention for affected
infants. We present an automated approach to GMA, based on body-worn accelerometers and a novel sensor data analysis
method-Discriminative Pattern Discovery (DPD)-that is designed to cope with scenarios where only coarse annotations of
data are available for model training.</t>
  </si>
  <si>
    <t>We demonstrate the effectiveness of our approach in a study with 34 newborns (21
typically developing infants and 13 PS infants with abnormal movements). Our method is able to correctly recognise the trials
with abnormal movements with at least the accuracy that is required by newly trained human annotators (75%), which is
encouraging towards our ultimate goal of an automated PS screening system that can be used population-wide.</t>
  </si>
  <si>
    <t>https://arxiv.org/pdf/1902.08068.pdf</t>
  </si>
  <si>
    <t>5d05860d0df666.03069900</t>
  </si>
  <si>
    <t>2019-06-16</t>
  </si>
  <si>
    <t>Bayesian Hierarchical Possion Models for Mulitple Grouped Outcomes with Clustering</t>
  </si>
  <si>
    <t>Bayesian methods for the detection of differences in rates of outcomes for multiple treatments for clustered observations. This software was developed for the Risk Prediction in Pharmacoepidemology project as part of a Rutherford Fund Fellowship at Health Data Research (UK), HRDUK@Scotland.</t>
  </si>
  <si>
    <t>The software has been designed for use with observational routinely collected healthcare data which would typically be analysed by time to event models such as Cox proportional hazards models. The software allows multiple related outcomes to be modelled within a single hierarchy. It has been applied to an existing study of direct oral anti-cogulants in Scotland.</t>
  </si>
  <si>
    <t>https://github.com/rcarragh/bhpm</t>
  </si>
  <si>
    <t>10.5281/zenodo.3246415</t>
  </si>
  <si>
    <t>5e68f1a2674d74.35555697</t>
  </si>
  <si>
    <t>MIT license</t>
  </si>
  <si>
    <t>5e68f616d41469.15247313</t>
  </si>
  <si>
    <t>Direct Ranker</t>
  </si>
  <si>
    <t>A Python implementation of the DirectRanker, a software library for learning to rank. See publications.</t>
  </si>
  <si>
    <t>Currently none to report.</t>
  </si>
  <si>
    <t>https://github.com/kramerlab/direct-ranker</t>
  </si>
  <si>
    <t>Company*</t>
  </si>
  <si>
    <t>Company Registration Number</t>
  </si>
  <si>
    <t>Location</t>
  </si>
  <si>
    <t>Add URL</t>
  </si>
  <si>
    <t>Year Established*</t>
  </si>
  <si>
    <t>Employees*</t>
  </si>
  <si>
    <t>Impacts*</t>
  </si>
  <si>
    <t>Spin Out?</t>
  </si>
  <si>
    <t>Name of Recognition*</t>
  </si>
  <si>
    <t>Level of Recognition*</t>
  </si>
  <si>
    <t>Year Receieved*</t>
  </si>
  <si>
    <t>Person Recognized</t>
  </si>
  <si>
    <t>Reason for Recognition*</t>
  </si>
  <si>
    <t>5c7c184998d783.75110995</t>
  </si>
  <si>
    <t>Awarded honorary membership, or a fellowship, of a learned society</t>
  </si>
  <si>
    <t>Fellow of the Medical Image Computing and Computer Assisted Intervention (MICCAI) Society</t>
  </si>
  <si>
    <t>Continental/International</t>
  </si>
  <si>
    <t>Julia Schnabel</t>
  </si>
  <si>
    <t>For contributions to multiple areas of medical image computing, and for distinguished service to the MICCAI conference and Society.</t>
  </si>
  <si>
    <t>http://miccai.org/2018-list-miccai-fellows</t>
  </si>
  <si>
    <t>5c7c1b64d51b57.00692312</t>
  </si>
  <si>
    <t>Personally asked as a key note speaker to a conference</t>
  </si>
  <si>
    <t>Visual Computing Trends Symposium, Vienna, 31-01-2019</t>
  </si>
  <si>
    <t>Prof Julia Schnabel</t>
  </si>
  <si>
    <t>Invited Keynote on The Future of Computer Vision in Biomedical Imaging</t>
  </si>
  <si>
    <t>https://www.vrvis.at/en/newsroom/events/visual-computing-trends-2019/</t>
  </si>
  <si>
    <t>5c7c1bfe7ee1d9.95292517</t>
  </si>
  <si>
    <t>8th International Workshop on Biomedical Image Registration, WBIR2018, Leiden, NL, June 28/29, 2018</t>
  </si>
  <si>
    <t>Invited keynote Is image registration a solved problem?</t>
  </si>
  <si>
    <t>https://wbir2018.nl/</t>
  </si>
  <si>
    <t>5c7c262e32ca59.85814632</t>
  </si>
  <si>
    <t>Prestigious/honorary/advisory position to an external body</t>
  </si>
  <si>
    <t>IEEE Engineering in Medicine and Biology Society (EMBS) Administrative Committee (2017-19, 2020-22)</t>
  </si>
  <si>
    <t>Prof Julia Schnabel  - Elected Member &amp; Technical Representative</t>
  </si>
  <si>
    <t>Professor Schnabel has been re-elected to the EMBS AdComm in 2019, to serve a further three years (2020-2022).
All activities of the Engineering in Medicine and Biology Society are governed by a Constitution and By-laws and are administered by an Administrative Committee (AdCom) consisting of 6 Executive Officers (the Executive Committee) and 17 voting and 7 non-voting AdCom Members. Elected by IEEE EMBS members, from among our membership, the AdCom helps maintain the Society's vitality through the implementation of new programs, the oversight of technical and educational activities, and by staying in touch with members to ensure the Society fulfills the mission laid out in its charter.</t>
  </si>
  <si>
    <t>Involvement and furthering engagement in EMBS activities such as its flagship conferences, EMBC and ISBI, student activities and editorial search for IEEE Transactions of Biomedical Engineering</t>
  </si>
  <si>
    <t>https://www.embs.org/about-embs/organization/embs-officers/</t>
  </si>
  <si>
    <t>5c7ff42949ba76.64902992</t>
  </si>
  <si>
    <t>Research prize</t>
  </si>
  <si>
    <t>2018 Bio-IT World Best of Show Winner for RADAR-Base</t>
  </si>
  <si>
    <t>The Best of Show Awards Program recognizes the best of the innovative product solutions for the life sciences industry on display at the Bio-IT World conference in Boston. Developed in the framework of the IMI RADAR-CNS project, RADAR-base is an open source platform designed to securely collect, store and share readings from wearable devices and smartphone sensors to enable remote monitoring</t>
  </si>
  <si>
    <t>To be completed</t>
  </si>
  <si>
    <t>http://www.radar-cns.org</t>
  </si>
  <si>
    <t>5e5cfc009435c4.48679231</t>
  </si>
  <si>
    <t>Medical Image Computing and Computer Assisted Intervention (MICCAI) Society - Executive Board of Directors (2020)</t>
  </si>
  <si>
    <t>Prof Julia Schnabel has been elected as Executive Secretary to the Board of Directors of the MICCAI Society.</t>
  </si>
  <si>
    <t>http://miccai.org</t>
  </si>
  <si>
    <t>5e5cfd8a123d72.90968335</t>
  </si>
  <si>
    <t>Medical Imaging meets NeurIPS (MedNeurips) 2019, Vancouver, Canada</t>
  </si>
  <si>
    <t>Prof Schnabel has been invited to give a keynote on Deep Learning for Medical Image Quality Control and MedNeurips, an event co-located with NeurIPS, one of he largest international AI conferences (&gt;13,000 participants).</t>
  </si>
  <si>
    <t>https://sites.google.com/view/med-neurips-2019/speakers</t>
  </si>
  <si>
    <t>5e5cfe27e3f6a3.92861526</t>
  </si>
  <si>
    <t>International Conference on Scale Space and Variational Methods in Computer Vision</t>
  </si>
  <si>
    <t>Prof Schnabel was invited keynote speaker on the topic of Medical Imaging in the Deep Learning Revolution.</t>
  </si>
  <si>
    <t>https://ssvm2019.mic.uni-luebeck.de/keynote-speakers.html</t>
  </si>
  <si>
    <t>5e5ee9eaa05ef4.41684425</t>
  </si>
  <si>
    <t>European Lab for Learning and Intelligent Systems (ELLIS) - Elected Fellowship</t>
  </si>
  <si>
    <t>The ELLIS mission is to create a diverse European network that promotes research excellence and advances breakthroughs in AI, as well as a pan-European PhD program to educate the next generation of AI researchers. ELLIS also aims to boost economic growth in Europe by leveraging AI technologies.
Julia Schnabel was elected Fellow for the topic of Health</t>
  </si>
  <si>
    <t>https://ellis.eu</t>
  </si>
  <si>
    <t>5e63ba23c30c37.61282788</t>
  </si>
  <si>
    <t>European Society of Magnetic Resonance in Medicine and Biology (ESMRMB) 2019 conference, Rotterdam, ML - Invited Plenary</t>
  </si>
  <si>
    <t>Invited plenary talk on Current Role of Machine Learning in MRI</t>
  </si>
  <si>
    <t>https://www.esmrmb.org/congress/past-meetings/congress2019/</t>
  </si>
  <si>
    <t>5c8162976beb46.88829063</t>
  </si>
  <si>
    <t>Invited speaker, ESC Congress</t>
  </si>
  <si>
    <t>Harry Hemingway</t>
  </si>
  <si>
    <t>Invited speaker on Big Data Approaches</t>
  </si>
  <si>
    <t>From big data and electronic health records, to wearable devices and mobile apps. Digital health is supporting and transforming healthcare. ESC Congress 2018 provided an opportunity to find out more about these new technologies and how they are impacting research and clinical practice in the Digital Health Area - including scientific sessions and industry innovations.</t>
  </si>
  <si>
    <t>https://www.escardio.org/Congresses-&amp;-Events/ESC-Congress/Scientific-sessions/Digital-Health-at-ESC-Congress</t>
  </si>
  <si>
    <t>5e3830a3609ee5.93448710</t>
  </si>
  <si>
    <t>Fellow of the Academy of Medical Sciences, London 2019</t>
  </si>
  <si>
    <t>National (any country)</t>
  </si>
  <si>
    <t>Prof. Harry Hemingway</t>
  </si>
  <si>
    <t>The fellowships recognises contributions to medical science through outstanding leadership, public engagement and supporting the career advancement of junior trainees.His research focuses on cardiovascular disease in populations. He co-founded the world's first national Institute (the Farr - now HDR UK) harnessing big health record data for research to improve health and healthcare.</t>
  </si>
  <si>
    <t>This has increased teh visibiolity of health informatics and data scienc3e for health in the UK</t>
  </si>
  <si>
    <t>https://www.ucl.ac.uk/news/2019/may/ucl-academics-join-prestigious-academy-fellowship</t>
  </si>
  <si>
    <t>5e43cbac904883.04028826</t>
  </si>
  <si>
    <t>Swansea University 2020 Research and Innovation Awards:  Ronan Lyons, winner of Outstanding contribution to impact on health and wellbeing</t>
  </si>
  <si>
    <t>Regional (any country)</t>
  </si>
  <si>
    <t>Ronan Lyons</t>
  </si>
  <si>
    <t>Swansea University 2020 Research and Innovation Awards:  Ronan Lyons, winner of Outstanding contribution to impact on health and wellbeing.
Ronan Lyons - Professor of Public Health</t>
  </si>
  <si>
    <t>5e43cc15ee2e63.76951704</t>
  </si>
  <si>
    <t>NIHR Senior Investigator/Clinical Excellence Award</t>
  </si>
  <si>
    <t>Senior Research Leader, Health and Care Research Wales (2019-2022)</t>
  </si>
  <si>
    <t>Senior Research Leader, Health and Care Research Wales (2019-2022)
Ronan Lyons - Professor of Public Health</t>
  </si>
  <si>
    <t>5e43ccc84ae293.08532534</t>
  </si>
  <si>
    <t>Big data and public health.  British Medical Association Sir Sandy Macara Memorial Lecture, Cardiff, 28/01/2020</t>
  </si>
  <si>
    <t>Big data and public health.  British Medical Association Sir Sandy Macara Memorial Lecture, Cardiff, 28/01/2020
Ronan Lyons - Professor of Public Health</t>
  </si>
  <si>
    <t>5e43cd339ff641.49880854</t>
  </si>
  <si>
    <t>Big data in healthcare:  building a data driven learning health system for Wales.  Health and Care Research Wales Conference, Cardiff, 03/10/19</t>
  </si>
  <si>
    <t>Big data in healthcare:  building a data driven learning health system for Wales.  Health and Care Research Wales Conference, Cardiff, 03/10/19
Ronan Lyons - Professor of Public Health</t>
  </si>
  <si>
    <t>5e43cd9ca7aad4.98740945</t>
  </si>
  <si>
    <t>Precision public health:  the value of disparate sources of data in understanding and improving health, Public Health England Scientific Conference, Warwick, 11/09/19</t>
  </si>
  <si>
    <t>Precision public health:  the value of disparate sources of data in understanding and improving health, Public Health England Scientific Conference, Warwick, 11/09/19
Ronan Lyons - Professor of Public Health</t>
  </si>
  <si>
    <t>5e43ce0c2ca720.27647238</t>
  </si>
  <si>
    <t>Symposium on Big Data in Healthcare.  Distributed team science:  real world and cohort data.  Partnership between Weizmann Institute of Science and Nature Medicine, Tel Aviv, May 26-28 2019</t>
  </si>
  <si>
    <t>Symposium on Big Data in Healthcare.  Distributed team science:  real world and cohort data.  Partnership between Weizmann Institute of Science and Nature Medicine, Tel Aviv, May 26-28 2019
Ronan Lyons - Professor of Public Health</t>
  </si>
  <si>
    <t>5e43cf52506ac2.96288702</t>
  </si>
  <si>
    <t>Potential of big data research for geriatric medicine.  British Geriatric Society, Cardiff, 11/04/19</t>
  </si>
  <si>
    <t>Potential of big data research for geriatric medicine.  British Geriatric Society, Cardiff, 11/04/19
Ronan Lyons - Professor of Public Health</t>
  </si>
  <si>
    <t>5e43cfbd60e124.09899606</t>
  </si>
  <si>
    <t>Creating a national approach:  the SAIL Databank.  Joint UK-Switzerland Resesarch Symposium, Zurich, 11/03/19</t>
  </si>
  <si>
    <t>Creating a national approach:  the SAIL Databank.  Joint UK-Switzerland Resesarch Symposium, Zurich, 11/03/19
Ronan Lyons - Professor of Public Health</t>
  </si>
  <si>
    <t>5e43d04269a6b8.93498640</t>
  </si>
  <si>
    <t>Making game changing improvements in the health of patients and populations, Adelaide University, Australia, 03/12/18</t>
  </si>
  <si>
    <t>Making game changing improvements in the health of patients and populations, Adelaide University, Australia, 03/12/18
Ronan Lyons - Professor of Public Health</t>
  </si>
  <si>
    <t>5e43d081f29498.99847799</t>
  </si>
  <si>
    <t>Saving the NHS through Data Science.  Health and Care Research Wales Conference, Cardiff, 25/10/18</t>
  </si>
  <si>
    <t>Saving the NHS through Data Science.  Health and Care Research Wales Conference, Cardiff, 25/10/18
Ronan Lyons - Professor of Public Health</t>
  </si>
  <si>
    <t>5e43d111cce799.89563069</t>
  </si>
  <si>
    <t>Attracted visiting staff or user to your research group</t>
  </si>
  <si>
    <t>Colleen Chambers, University of British Columbia, Canada.  Based on her work with us Colleen was awarded a Terry Fox Institute Trainee Award at the British Columbia Cancer Summit in November 2019</t>
  </si>
  <si>
    <t>Colleen Chambers, University of British Columbia, Canada.  Based on her work with us Colleen was awarded a Terry Fox Institute Trainee Award at the British Columbia Cancer Summit in November 2019
Ronan Lyons - Professor of Public Health</t>
  </si>
  <si>
    <t>5e43d182097638.81116240</t>
  </si>
  <si>
    <t>Member, International Scientific Board, Lady Davis Institute, McGill University, Montreal</t>
  </si>
  <si>
    <t>Member, International Scientific Board, Lady Davis Institute, McGill University, Montreal
Ronan Lyons - Professor of Public Health</t>
  </si>
  <si>
    <t>5e566118292915.30087957</t>
  </si>
  <si>
    <t>Poster/abstract prize</t>
  </si>
  <si>
    <t>Birth, child and maternal outcomes for young and vulnerable mothers in England: a population-based data linkage cohort study</t>
  </si>
  <si>
    <t>Katie Harron</t>
  </si>
  <si>
    <t>Best poster prize at the Society for Social Medicine Conference, Cork.</t>
  </si>
  <si>
    <t>5e56616b22a220.57530176</t>
  </si>
  <si>
    <t>Appointed as the editor/advisor to a journal or book series</t>
  </si>
  <si>
    <t>Associate Editor for the Journal of the Royal Statistical Society - Series A</t>
  </si>
  <si>
    <t>Appointed as an Associate Editor for the Journal of the Royal Statistical Society - Series A</t>
  </si>
  <si>
    <t>5e5661b4aea252.61112452</t>
  </si>
  <si>
    <t>Elected to Council - Royal Statistical Society</t>
  </si>
  <si>
    <t>I was nominated and then democratically elected to Council for the Royal Statistical Society.</t>
  </si>
  <si>
    <t>5e566260a521d0.56727712</t>
  </si>
  <si>
    <t>Research Commissioning Board for the Administrative Data Research UK funding body</t>
  </si>
  <si>
    <t>Appointed to the Research Commissioning Board for the Administrative Data Research UK funding body, responsible for reviewing funding applications and chairing interview panels.</t>
  </si>
  <si>
    <t>https://www.adruk.org/about-us/governance/</t>
  </si>
  <si>
    <t>5e566292a48ca5.43719252</t>
  </si>
  <si>
    <t>NHS Digital Technical Advisory Group</t>
  </si>
  <si>
    <t>Invited to join the NHS Digital Technical Advisory Group, to advise on aspects of data linkage relevant to NHS Digital.</t>
  </si>
  <si>
    <t>5e58072d5ad189.46293828</t>
  </si>
  <si>
    <t>Associate Editor, 'Learning Health Systems'. 2015-</t>
  </si>
  <si>
    <t>Prof Brendan Delaney</t>
  </si>
  <si>
    <t>•	One of the original three Associate Editors handling new submissions to this Wiley journal that is now Medline listed. Prof Charles Friedman is the EIC.</t>
  </si>
  <si>
    <t>Journal is now Medline listed</t>
  </si>
  <si>
    <t>5e58078bdada99.52470817</t>
  </si>
  <si>
    <t>Founding Fellow UK Faculty of Clinical Informatics</t>
  </si>
  <si>
    <t>•	One of the first 100 Founding Fellows selected by an international panel</t>
  </si>
  <si>
    <t>•	Member of the Faculty Education and Standards Ctte</t>
  </si>
  <si>
    <t>5e5c1e355ccf75.77389466</t>
  </si>
  <si>
    <t>UK Data Service and Office for National Statistics</t>
  </si>
  <si>
    <t>Invited speaker to UK Data Service and Office for National Statistics event: Love your code. Talk title: Transparency and reproducibility for linked administrative datasets</t>
  </si>
  <si>
    <t>5e5c1e90254f25.39435098</t>
  </si>
  <si>
    <t>Invited speaker: Clinical data for paediatric research: the Swiss approach, 2019, Bern</t>
  </si>
  <si>
    <t>Invited speaker at the conference: Clinical data for paediatric research: the Swiss approach, 2019, Bern. Experiences of linking large datasets in the UK</t>
  </si>
  <si>
    <t>5e5c1ed5ebba89.37606347</t>
  </si>
  <si>
    <t>Invited speaker: Cohort methods and application in Human Biology, 2019, Oxford. Data linkage methods for cohort studies</t>
  </si>
  <si>
    <t>Invitation to submit to a special conference issue of Annals in Human Biology</t>
  </si>
  <si>
    <t>5e5c1f1ea2e230.29232565</t>
  </si>
  <si>
    <t>Invited speaker: Royal Statistical Society Conference, 2019, Belfast. International comparisons of health outcomes: opportunities and challenges of using routinely collected administrative databases</t>
  </si>
  <si>
    <t>5e6655f4f0e366.99281092</t>
  </si>
  <si>
    <t>Highly Commended in the Regional Awards for the NIHR Senior Investigator of the Year</t>
  </si>
  <si>
    <t>Alastair Denniston</t>
  </si>
  <si>
    <t>5e6a31416c6323.23590258</t>
  </si>
  <si>
    <t>Consultation with Department of Digital, Culture Media and Sport about the National Data Strategy</t>
  </si>
  <si>
    <t>5e6a316450f512.33400795</t>
  </si>
  <si>
    <t>Oral evidence to House of Commons Science Select Committee on Algorithms and Decision Making</t>
  </si>
  <si>
    <t>5e6a31ac034da2.64345943</t>
  </si>
  <si>
    <t>Happy 70th birthday to the National Health Service, 2018</t>
  </si>
  <si>
    <t>https://youtu.be/fY0JA5JKyNU</t>
  </si>
  <si>
    <t>5e6a32148b9be5.29757615</t>
  </si>
  <si>
    <t>Advisory Board member for German Hospital Informatics Research Consortium</t>
  </si>
  <si>
    <t>5e6a325487a115.51030717</t>
  </si>
  <si>
    <t>Palestine: visit to universities and healthcare facilities for informatics exchange:  Birzeit and An-Najah Universities</t>
  </si>
  <si>
    <t>5e6a32a7c20ce5.53014717</t>
  </si>
  <si>
    <t>China: As delegate on UCL Provost-led exchange with Beijing and Shanghai I developed and published active collaborations</t>
  </si>
  <si>
    <t>China: As delegate on UCL Provost-led exchange with Beijing and Shanghai I developed and published active collaborations (e.g. Chen Arch Intern Med 2005, Greaves Int J Cardiol 2008); current collaboration with Sen and Li from West China hospital who produced co-author publication network analysis 2019 https://ssrn.com/abstract=3312791;</t>
  </si>
  <si>
    <t>https://ssrn.com/abstract=3312791</t>
  </si>
  <si>
    <t>5e6a50f7c2f128.12210231</t>
  </si>
  <si>
    <t>Swiss Embassy 'Real World Evidence: Fact-Finding Mission in the UK' with &gt;20 internationally based companies 2019.</t>
  </si>
  <si>
    <t>5e6a514feb2173.67809655</t>
  </si>
  <si>
    <t>Keynote - Cardiovascular data science: Harry Hemingway, UCL</t>
  </si>
  <si>
    <t>https://www.youtube.com/watch?v=srBhz7DL1kM</t>
  </si>
  <si>
    <t>5e6a51a978dff7.55603253</t>
  </si>
  <si>
    <t>Talks from our New Fellows - The Academy of Medical Sciences</t>
  </si>
  <si>
    <t>5e6a5218527349.00054501</t>
  </si>
  <si>
    <t>HDR UK London Seminar (2019 Jan)</t>
  </si>
  <si>
    <t>5e6a523e7941b5.32564620</t>
  </si>
  <si>
    <t>HDR UK London Seminar (2019 Mar)</t>
  </si>
  <si>
    <t>5e6a5270a4a804.50953927</t>
  </si>
  <si>
    <t>HDR UK London Seminar (2019 May)</t>
  </si>
  <si>
    <t>5e6a529b357274.34840398</t>
  </si>
  <si>
    <t>HDR UK London Seminar (2019 Oct)</t>
  </si>
  <si>
    <t>5e6a52b232dfb4.15699930</t>
  </si>
  <si>
    <t>HDR UK London Seminar (2019 Dec)</t>
  </si>
  <si>
    <t>5c815fd6122f19.27573321</t>
  </si>
  <si>
    <t>Invited speaker, The 9th Santorini Conference, Santorini, Greece</t>
  </si>
  <si>
    <t>Invited speaker on Linking Electronic Health Records to Genetic Data</t>
  </si>
  <si>
    <t>The conference aimed to push back the frontiers of present knowledge of genetics and of practical use of this knowledge in preventive, diagnostic and pharmacogenomics approaches promoting a direct impact on the socio-economic aspects of public health.</t>
  </si>
  <si>
    <t>http://santoriniconference.org/</t>
  </si>
  <si>
    <t>5c81647919cf01.35104697</t>
  </si>
  <si>
    <t>UCLH NIHR RCF Senior Investigator Award</t>
  </si>
  <si>
    <t>Award made in recognition of contribution to research as an NIHR Sr Investigator</t>
  </si>
  <si>
    <t>To support work in NIHR-funded projects (e.g. HiGODS and About Me) and the interplay between these and the wider NHS environment (e.g. the recently announced aspiration by The Health and Social Care Secretary to sequence 5 million genomes in the UK over the next 5 years), with the aim to strengthen our expertise in this area.</t>
  </si>
  <si>
    <t>5e6160daf2e868.59412289</t>
  </si>
  <si>
    <t>Invited speaker at Sleep 2019 annual meeting (USA)</t>
  </si>
  <si>
    <t>Aiden Doherty</t>
  </si>
  <si>
    <t>Invited international speaker at SLEEP 2019 annual meeting (Texas, USA). Talk titled - Wearable Sensing of Sleep in Large-Scale Biobanks</t>
  </si>
  <si>
    <t>Further recognition of the leading role that the UK plays in large scale wearable sensing health data research.</t>
  </si>
  <si>
    <t>5e6162030145f8.83292346</t>
  </si>
  <si>
    <t>Invited speaker at 3rd NYU Biomedical and Biosystems Conference, Abu Dhabi</t>
  </si>
  <si>
    <t>Invited speaker at 3rd NYU Biomedical and Biosystems Conference, Abu Dhabi. Talk was titled Machine learning of wearable sensor data for the early detection of disease</t>
  </si>
  <si>
    <t>5e6162eed3d046.24875963</t>
  </si>
  <si>
    <t>Invited speaker at Royal Society and Academy of Medical Sciences 'AI in health and care' workshop</t>
  </si>
  <si>
    <t>Invited speaker at high-level Royal Society event on AI in health and care. My talk was titled Clinical trial endpoints: AI and wearable sensors</t>
  </si>
  <si>
    <t>Collaborations solidified which resulted in the submission of a successful funding bid on reproducible machine learning (funder = Health Data Research UK).</t>
  </si>
  <si>
    <t>https://royalsociety.org/-/media/policy/Publications/2019/29-03-19-ai-in-health-and-care-discussion-notes.pdf</t>
  </si>
  <si>
    <t>5e616382d304b0.94668199</t>
  </si>
  <si>
    <t>Invited speaker at Academy of Medical Sciences, UK-Japan Symposium on Data-Driven Health</t>
  </si>
  <si>
    <t>Invited speaker at Academy of Medical Sciences, UK-Japan Symposium on Data-Driven Health. My talk was titled Using wearables and machine learning to predict cardiovascular disease</t>
  </si>
  <si>
    <t>Nothing concrete yet as talk was just 1-2 weeks ago.</t>
  </si>
  <si>
    <t>5e6a29696c70c6.45119109</t>
  </si>
  <si>
    <t>UK Life Science Trade Mission to Switzerland</t>
  </si>
  <si>
    <t>Emily Jefferson</t>
  </si>
  <si>
    <t>Representing the UK at a series of events in Switzerland as part of a UK government organised trade mission. Data science.</t>
  </si>
  <si>
    <t>New collaborations.</t>
  </si>
  <si>
    <t>5e6a2b098e71f2.02224228</t>
  </si>
  <si>
    <t>HDR UK Event</t>
  </si>
  <si>
    <t>Talk on: Enabling research access to heterogeneous, routinely collected, linked clinical images at scale</t>
  </si>
  <si>
    <t>New collaborations</t>
  </si>
  <si>
    <t>5e4d336bf33ff4.23322215</t>
  </si>
  <si>
    <t>LLR DfR Forum member</t>
  </si>
  <si>
    <t>Anthony Brookes</t>
  </si>
  <si>
    <t>To help establish a regional, pooled, primary care dataset for use in research, compatible with the needs of HDR UK</t>
  </si>
  <si>
    <t>Collation of primary care data sets which consist of over 1 million patients across Leicester, Leicestershire and Rutland (LLR) to make health data available to researchers. Influenced the local health data community (primary, secondary and social care) to adapt their digital integration/transformation plans to include record level data linkage technology compatible with research needs and the methods employed by NHS Digital and HDR UK.</t>
  </si>
  <si>
    <t>5e553bce3560e6.31832571</t>
  </si>
  <si>
    <t>Best presentation prize at the International Stroke Genetics Consortium</t>
  </si>
  <si>
    <t>Luanluan Sun</t>
  </si>
  <si>
    <t>Dr Sun is a Postdoc within the department. She won the best presentation prize at the International Stroke Genetics Consortium with her interesting work on the causal effects of lipids on ischemic stroke and intracerebral haemorrhage risk.</t>
  </si>
  <si>
    <t>Increased visibility of the research, leading to collaborations.</t>
  </si>
  <si>
    <t>5e563d61c02ef9.97261835</t>
  </si>
  <si>
    <t>Health Data Research (HDR) UK Conference</t>
  </si>
  <si>
    <t>Professor John Danesh</t>
  </si>
  <si>
    <t>John Danesh was keynote speaker for the conference, which brought together several disciplines with a common interest in applying innovative approaches and data analytics to improve population health and patient care, promote disease prevention and provide novel insights into disease pathways. Professor Danesh is Head of the Department of Public Health and Primary Care at the University of Cambridge and a Faculty member at the Wellcome Sanger Institute.</t>
  </si>
  <si>
    <t>Networking, collaborations and plans for future work.</t>
  </si>
  <si>
    <t>5e5fa4edb33ee6.82783565</t>
  </si>
  <si>
    <t>Royal College of Physicians Symposium on 'Cardiovascular, Metabolic and Kidney disease: crosscutting science and best practice in multi-morbidity'</t>
  </si>
  <si>
    <t>PE</t>
  </si>
  <si>
    <t>Invited Keynote Lecture on The Funder's Perspective: Multi-morbidity and Translating Basic Science into the Best Clinical Trials. Relates to role as chair of MRC Population &amp; Systems Medicine Board and academic lead for Multi-morbidity research stream development.</t>
  </si>
  <si>
    <t>Multimorbidity is being developed as a joint strategic research priority by the MRC and Academy of Medical Sciences with the creation of a steering committee and joint workshop.</t>
  </si>
  <si>
    <t>5e612f309ceb83.39098463</t>
  </si>
  <si>
    <t>The Richard D Remington Methodology Lecture at the American Heart Association Scientific Sessions, Phoenix, AZ 2020</t>
  </si>
  <si>
    <t>The Richard Remington Methodology Lecture is an annual event at the AHA Scientific Sessions and features a speaker who is an internationally recognised figure in his/her field.</t>
  </si>
  <si>
    <t>Contacts with leading researchers in the field of cardiovascular research as part of networking for this event.</t>
  </si>
  <si>
    <t>https://professional.heart.org/professional/EducationMeetings/MeetingsLiveCME/EPILifestyle/UCM_316976_Programming-EPI-Lifestyle.jsp</t>
  </si>
  <si>
    <t>5e68e7f892f085.57212366</t>
  </si>
  <si>
    <t>Invited Speaker: Data Capabilities: Are we ready for the move to Whole Genome Sequencing? at Festival of Genomics, London</t>
  </si>
  <si>
    <t>Tim Hubbard</t>
  </si>
  <si>
    <t>Invited speaker</t>
  </si>
  <si>
    <t>Fed into development of ideas around Trusted Research Environments for research access to health data for UK Health Data UK Alliance.</t>
  </si>
  <si>
    <t>https://www.festivalofgenomics.com</t>
  </si>
  <si>
    <t>5e68eaaf079848.88392488</t>
  </si>
  <si>
    <t>Invited Speaker, The 100,000 genomes project and beyond, 13th International Workshop on Advanced Genomics, Tokyo.</t>
  </si>
  <si>
    <t>Invited Speaker</t>
  </si>
  <si>
    <t>Led to published interview in Japanese financial newspaper Nikkei on 19th September 2019 alongside Prof Mano, Director of Cancer Genome Information Management Centre in Japan, responsible for implementing national Cancer Panels testing service in Japanese Health System. In parallel also visited Japanese Ministry of Health, facilitated by UK Embassy in Tokyo.</t>
  </si>
  <si>
    <t>http://gt164.jpn.org/13agw/en/speakers.html</t>
  </si>
  <si>
    <t>5e6911c0378521.57990511</t>
  </si>
  <si>
    <t>Invited Speaker Cutting-Edge Health Technologies: Opportunities and Challenges: Genomics and Health Data, Joint Technical symposium of WHO, WIPO, WTO, Geneva.</t>
  </si>
  <si>
    <t>Meeting is annual trilateral meeting hosted by World Health Organisation, World Intellectual Property Organisation, World Trade Organisation. 
Meeting report from WTO (meeting hosts) still pending.</t>
  </si>
  <si>
    <t>https://www.wto.org/english/tratop_e/trips_e/symp19_e.htm</t>
  </si>
  <si>
    <t>5e691490973435.48470578</t>
  </si>
  <si>
    <t>Invited Speaker, UK Health Data Research Alliance: Implementation through Trusted Research Environments, Genomics England Research Conference, London</t>
  </si>
  <si>
    <t>https://www.genomicsengland.co.uk/?wpdmdl=17824</t>
  </si>
  <si>
    <t>5e69155abc8185.67406419</t>
  </si>
  <si>
    <t>Invited Speaker, Improving the use of data in health: analysis access and patient safety, Westminster Health Forum policy conference, London.</t>
  </si>
  <si>
    <t>https://www.westminsterforumprojects.co.uk/publication/big-data-in-health-19</t>
  </si>
  <si>
    <t>5e6a1e0943a783.59705922</t>
  </si>
  <si>
    <t>Guideline on General Considerations for Clinical Trials</t>
  </si>
  <si>
    <t>Louise Bowman</t>
  </si>
  <si>
    <t>Louise Bowman invited panellist representing ESC at the global public stakeholder meeting on ICH E8(R1) - Guideline on General Considerations for Clinical Trials , 31st October 2019 in Silver Spring, MD, USA.</t>
  </si>
  <si>
    <t>5e4e8d0e36b8f7.41778417</t>
  </si>
  <si>
    <t>Best poster - ADRN conference 2017</t>
  </si>
  <si>
    <t>Prize for the best poster at the ADR conference 2017 in Edinburgh, UK. Delegates attending the conference had to vote for the best poster and the winner was a Research Officer who carried out the data analysis and designed the poster.</t>
  </si>
  <si>
    <t>Promotion of the research on social media platforms and researcher recognised for use of varying data visualisation techniques.</t>
  </si>
  <si>
    <t>5e66a5b6c0d918.60928061</t>
  </si>
  <si>
    <t>Letten Prize (Runner Up)</t>
  </si>
  <si>
    <t>Robert Aldridge</t>
  </si>
  <si>
    <t>Runner up for The Letten Prize, a global award that received over over 200 applicants and recognises researchers' under the age of 45 for their contributions in the fields of health, development, environment and equality in all aspects of human life (2018).</t>
  </si>
  <si>
    <t>https://lettenprize.com/runners-up-for-the-2018-letten-prize/</t>
  </si>
  <si>
    <t>5e68ae4117cb49.82350682</t>
  </si>
  <si>
    <t>BEST PAPER for Evidence to Support Policy Making.</t>
  </si>
  <si>
    <t>Dr Michael Fleming</t>
  </si>
  <si>
    <t>On behalf of the Chair of the Scientific Committee for the 4th International Conference on Administrative Data Research 2019, the abstract submitted for the conference as titled below was selected by the Economic Social and Research Council, part of UK Research and Innovation, for the BEST PAPER for Evidence to Support Policy Making.  
'Education and health outcomes of children treated for chronic conditions' - authors Michael Fleming, Catherine A Fitton, Markus F Steiner, James S Mclay, David Clark, Albert King, Daniel F Mackay and Jill P Pell.</t>
  </si>
  <si>
    <t>I was very pleased that my research won an award for the best paper for evidence to support policymaking because first and foremost it demonstrated that my research is valued by my peers and deemed relevant, important, interesting and well conducted. This award for me reaffirmed the importance of this topic and the benefit that this type of research can have for our society.</t>
  </si>
  <si>
    <t>5d1bc385858237.57038553</t>
  </si>
  <si>
    <t>Japanese Society of Psychiatry and Neurology (JSPN) Research Design Competition Prize winner</t>
  </si>
  <si>
    <t>Dr Rashmi Patel</t>
  </si>
  <si>
    <t>I was awarded a prize for my presentation: Harnessing electronic health record data to better predict outcomes in psychotic disorders</t>
  </si>
  <si>
    <t>http://rpatel.co.uk/docs/JSPNDigitalPhenotypeJun19.ppt</t>
  </si>
  <si>
    <t>5c8727d94c5451.36215133</t>
  </si>
  <si>
    <t>2018 Charles J. Epstein Trainee Award for Excellence in Human Genetics Research - FINALIST</t>
  </si>
  <si>
    <t>Praveen Surendran</t>
  </si>
  <si>
    <t>I was awarded the 2018 Charles J. Epstein Trainee Award for Excellence in Human Genetics Research - FINALIST for the research work - Genetics of Human Plasma Metabolome.</t>
  </si>
  <si>
    <t>The award along with the presenation achieved international attention and opened new collaborations to advance the current research work.</t>
  </si>
  <si>
    <t>http://www.ashg.org/education/PDF/ASHG18_Epstein_WebListing.pdf</t>
  </si>
  <si>
    <t>5c8a28eef18246.96859950</t>
  </si>
  <si>
    <t>Best platform presentation at the Molecular Epidemiology Group meeting 2019</t>
  </si>
  <si>
    <t>Tom Richardson</t>
  </si>
  <si>
    <t>This award was given to the best platform presentation at the Molecular Epidemiology Group meeting in 2019. I presented some of my recent research as an oral presentation.</t>
  </si>
  <si>
    <t>This meeting was an opportunity to describe my research and promote the related web applications I have made.</t>
  </si>
  <si>
    <t>https://www.meg-uk.org/bristol2019-programme</t>
  </si>
  <si>
    <t>5e669a5131b8f3.21866834</t>
  </si>
  <si>
    <t>Best Statistical Genetics talk (the Lodewijk Sandkuijl Award) at the European Society of Human Genetics 2019</t>
  </si>
  <si>
    <t>At the European Society of Human Genetics 2019 in Gothenburg, Sweden I presented my work on tissue-specific gene expression:
https://www.nature.com/articles/s41467-019-13921-9
This talk resulted in me winning the best statistical genetics talk at the conference.</t>
  </si>
  <si>
    <t>I was award 500 euros as a prize and also a free entry to ESHG 2020 in Berlin. It has allowed me to promote my research which I feel has had a large impact on the usage of the web application I developed for this work (currently is has responded to 5,396 queries to date). Furthermore, it helped me build collaborations with European colleagues.</t>
  </si>
  <si>
    <t>https://www.eshg.org/index.php?id=102</t>
  </si>
  <si>
    <t>5c880d782fd810.96787189</t>
  </si>
  <si>
    <t>Chinese Scholarship Council Visiting Scholar Award</t>
  </si>
  <si>
    <t>Dr Qiong Wang</t>
  </si>
  <si>
    <t>Dr Qiong Wang is an associate professor in computer science at Nanjing University of Science and Technology. Her expertise includes computer vision, human-computer interaction, and software engineering. I was invited to give a talk on 6/8/2018 at her university. And I invited her to my currently-based Open Lab to participate in system design. The ultimate goal is to build up an interactive system that we can apply for healthcare data management.</t>
  </si>
  <si>
    <t>We have been awarded by the National Natural Science Foundation of China as co-Is in the grant. Results have been informed to large audiences of researchers in AI and machine learning.</t>
  </si>
  <si>
    <t>5c883c21caa8d5.80185208</t>
  </si>
  <si>
    <t>BMVC CDSA Keynote</t>
  </si>
  <si>
    <t>Yang Long</t>
  </si>
  <si>
    <t>BMVC is an international conference for computer vision. CDSA (Cross-domain Sketch Analysis) is one of its largest workshops and I was invited as a keynote speaker to introduce how to apply computer vision technologies in healthcare problems.</t>
  </si>
  <si>
    <t>The number of audience is roughly 50 who are mainly from computer vision research background. The talk raised more attention to the AI field for healthcare problem. Before the talk, many CV researchers believe medical imaging is the only application. Now they understand there are huge potential to apply computer vision techniques, such as 3d reconstruction, vr, multi-modal fusion for video, image, accelerometers, and other IoT sensors.</t>
  </si>
  <si>
    <t>http://bmvc2018.org/CDSA2018.html</t>
  </si>
  <si>
    <t>5bb73f84185b23.56886017</t>
  </si>
  <si>
    <t>Invited speaker at a national German research consortium workshop for MIRACUM (http://www.miracum.org/) titled Distributed Privacy-Preserving Analysis Tools, Berlin 17th-18th May 2018. MIRACUM is one of the four national consortia selected by the German Ministry of Education and Research for funding during the development and networking phase in the Medical Informatics Initiative.</t>
  </si>
  <si>
    <t>- Invited speaker for the DIFUTURE consortium (https://difuture.de/) workshop titled Distributed Computing, Differential Privacy and Boosting 22-23 November 2018, Munich. DIFUTURE is one of the four national consortia selected by the German Ministry of Education and Research for funding during the development and networking phase in the Medical Informatics Initiative.
- MIRACUM staff are actively collaborating and contributing to the DataSHIELD software and infrastructure.</t>
  </si>
  <si>
    <t>5e149199a4ed78.46235472</t>
  </si>
  <si>
    <t>Strategic Advisory Board Member for OKRE (Open Knowledge across Research and Entertainment)</t>
  </si>
  <si>
    <t>Invited to sit on the Strategic Advisory Board for OKRE (Open Knowledge across Research and Entertainment). OKRE is incubated by the Wellcome Trust, UKRI and  the Joseph Rowntree Foundation.  The aim of the organisation is to support and facilitate collaboration across research and entertainment industries to diseminate knowledge to the public in accessible and engaging formats. I contribute to this advisory board drawing on my interdsiciplinary research background and prior experience in public engagement at a national level as well as my present my fellowship research in immersive data visualisation.</t>
  </si>
  <si>
    <t>- networking and making links with experts from the creative and entertainment industries (including other board members)
- i have contributed ideas for sustainability of this as a research area. I am hoping these ideas can be converted into practice or funding opportunities in the next couple of years.</t>
  </si>
  <si>
    <t>https://okre.org</t>
  </si>
  <si>
    <t>5e14926abfe194.68197794</t>
  </si>
  <si>
    <t>Data Privacy Keynote - Collaborations Workshop 2020, Belfast</t>
  </si>
  <si>
    <t>Rebecca Wilson</t>
  </si>
  <si>
    <t>Invited keynote speaker on data prvacy to the Software Sustainability Institute Collaboration Workshop, Queens University Belfast March 2020.</t>
  </si>
  <si>
    <t>- networking with other research software engineers in all domains
- diseminating my personal research and that of the wider softwares and projects I contribute to</t>
  </si>
  <si>
    <t>https://www.software.ac.uk/cw20</t>
  </si>
  <si>
    <t>5e67bc99a97e31.91515343</t>
  </si>
  <si>
    <t>Windows into other Worlds: harnessing innovative technologies to tell new stories</t>
  </si>
  <si>
    <t>Becca Wilson</t>
  </si>
  <si>
    <t>OKRE SALON, PANEL DISCUSSION 27th March 2020
Windows into other Worlds: harnessing innovative technologies to tell new stories.
How screenwriters, filmmakers and researchers are using world building to envision the future, reimagine the past and unlock new perspectives.
The Salon will also mark the launch of the 2020 Future of Film Report.</t>
  </si>
  <si>
    <t>Opportunity to link research to creative industries, provide examples of successful partnerships from my own research. Share my research with others beyond my domain.</t>
  </si>
  <si>
    <t>http://www.okre.org</t>
  </si>
  <si>
    <t>5e68a93747da85.71555569</t>
  </si>
  <si>
    <t>REFORM Round Table Panel, Invited Panelist</t>
  </si>
  <si>
    <t>Invited panelist discussing 'A long-term NHS plan for stability and reform' with Lord Prior of Brampton, Chairman, NHS England
Organised by REFORM to bring together senior leaders and experts to discuss a specific key issue.</t>
  </si>
  <si>
    <t>REFORM produced a report from the day which has been used to influence DH and NHSE.</t>
  </si>
  <si>
    <t>5e68a9f4db9a53.72304914</t>
  </si>
  <si>
    <t>eyeforpharma</t>
  </si>
  <si>
    <t>March 2019, invited speaker at the eyeforpharma international event held in Barcelona
theme was Secure data stewardship for greater health data access and benefits, to include:
•	Understand public perception concerns around data security, privacy and use preventing cloud adoption and larger scale data sharing
•	Explore communication approaches and technical solutions to solve perception issues
•	Discuss GDPR's impact on industry data use and public concerns one year on</t>
  </si>
  <si>
    <t>eyeforpharma event had an attendance of  over 1,000 delegates who all received summary outputs from the event.</t>
  </si>
  <si>
    <t>5e68abca96ae48.72825932</t>
  </si>
  <si>
    <t>Transparency of data usage</t>
  </si>
  <si>
    <t>Workshop was to develop new data transparency standards for adoption across the UK. My presentation included the summary of proposals by patients and advocates of a range of actions and requirements that they would like to see adopted.</t>
  </si>
  <si>
    <t>The transparency standards have been fed into the HDR-UK process for the selection f new digital innovation hubs, with an investment of around £20m.  These were adopted by HDR-UK and were made a condition the all bids needed to adopt these principles of transparency.</t>
  </si>
  <si>
    <t>5e692b6f0a8095.22984335</t>
  </si>
  <si>
    <t>Data as the future's oil; what can we learn from the past?</t>
  </si>
  <si>
    <t>Invited to a panellist of senior thought leaders brought together by the Health Foundation to discuss the areas of action needed in national policy to enable the benefits of patient data to drive the life sciences industry are realised</t>
  </si>
  <si>
    <t>Summary report produced by the Health Foundation and used with policy makes and senior officials to demonstrate the actions needed in support of the governmets life sciences strategy.</t>
  </si>
  <si>
    <t>5e692baf0ae897.43074923</t>
  </si>
  <si>
    <t>Health beyond Health: Help Shape the National Data Strategy</t>
  </si>
  <si>
    <t>Invited by the National Data Strategy team at the Department for Culture, Media &amp; Sport (DCMS) to take part in a roundtable to discuss an issue that is key to the development of the government's new National Data Strategy (NDS). 
The discussion focused on the edges of the health and health care system, and how data relating to health can be used beyond the provision of health care and health research. I was asked for views on how the National Data Strategy can understand:
- the current issues surrounding health data and data useful to health;
- barriers to innovation in this field;
- what role the Strategy can play in alleviating barriers to the effective use of data;
- and people's trust in its use.</t>
  </si>
  <si>
    <t>This was to help shape the first phase of the National Data Strategy's call for evidence, which was used to shape a full public consultation.</t>
  </si>
  <si>
    <t>5e692bf9220437.42067635</t>
  </si>
  <si>
    <t>Fair partnerships on NHS data</t>
  </si>
  <si>
    <t>Office for Life Sciences, Ada Lovelace and Understanding Patient Data, Invited Expert Witness Citizens Jury
Fair partnerships on NHS data
Invited speaker to focus on UseMyData's perspective on data sharing partnerships with the NHS. In particular to give information on: 
•	The challenges and benefits of such partnerships
•	The models and frameworks for such partnerships which are either in place already or you see as having potential in the future
•	Any other light you can shed on the issue which will help Jurors feel comfortable with the subject so that they can over time reflect on the question: 
What constitutes a fair partnership between the NHS and researchers, charities and industry on uses of NHS patients' data and NHS operational data?</t>
  </si>
  <si>
    <t>Immediately after my presentation Jurors were asked to work in small groups to think about the questions they would like to ask me.  My presentation was preceded by one from a Data Security Adviser at the NCC Group, so Jurors were thinking about the questions they want to ask both of us. I worked with the Jurors to provide guidance as they formulate questions.  There was then a a facilitated plenary discussion where Jurors will ask questions of me. 
After that Jurors reflected on some patient and operational data case studies, with which I stayed in the room to work with participants on these, continuing to answer questions. 
The outputs from the jury have been collated by the Office for Life Sciences and published in February 2020.</t>
  </si>
  <si>
    <t>5e692c3892f798.18088890</t>
  </si>
  <si>
    <t>Continuing the conversation on the value of health data</t>
  </si>
  <si>
    <t>Health data are playing an increasingly important role in the international health ecosystem - whether this is as part of the development of artificial intelligence by academia and industry, international collaboration on clinical trials, or research on rare diseases.
The question is, how can policy and civil society keep pace and respond effectively to the changing international environment? This question has become more prominent with the UK's impending exit from the European Union and conversations about the trade deals that might underpin our future relationships with our global partners. 
What risks does the international use of health data pose? What benefits might it bring? What steps need to be taken to ensure the national policy framework is fit for purpose in an international context, and protects the interests of the NHS and patients while harnessing the value of the data for the purposes of research and innovation?</t>
  </si>
  <si>
    <t>This series is intended to bring together different perspectives to explore topical and sometimes contentious issues in data policy.</t>
  </si>
  <si>
    <t>5e692cfc142f91.70053230</t>
  </si>
  <si>
    <t>'The Ethics of Sharing Patient Data'</t>
  </si>
  <si>
    <t>Organised by OBN, a UK life sciences membership organisation, addressing the topic of:  'The Ethics of Sharing Patient Data'
Given my extensive experience in this field, I was asked to deliver a keynote to showcase my work in regards to direct patient engagement and using big data to support wider research across the UK.
The topic addressed how health data can be used for the common good, while still respecting individual rights and interests, such as the right to privacy. Two other speakers were AI Subject Matter Expert at NHSX and Policy Lead at the EBM DataLab, University of Oxford and CEO&amp; Co-Founder at uMotif</t>
  </si>
  <si>
    <t>The format of the event was a high level discussion for 30 c-level guests from OBN member companies, with keynotes followed by a round table discussion.</t>
  </si>
  <si>
    <t>5c86a4492d2426.86395953</t>
  </si>
  <si>
    <t>PHG Foundation Roundtable on Citizen Generated Data</t>
  </si>
  <si>
    <t>Lamiece Hassan</t>
  </si>
  <si>
    <t>Personal invitation from the PHG Foundation (a non-profit think tank) due to my interest and expertise in citizen science, social media research and data analytics to participate in a round-table of selected experts and cross-sector representatives with a shared interest in citizen-generated data and its potential for informing individual health and healthcare. This small, invitation only round-table brought together a variety of expertise and perspectives including those in healthcare, research, and technology, to discuss and debate the potential utility of this data and if/ how it could form part of the future healthcare landscape.</t>
  </si>
  <si>
    <t>Invited to participate in follow up individual interview, as one of several selected experts and policy makers, to inform a future report on using citizen generated data for the purposes of predictive prevention. This report will be published in the Autumn, in which I will be acknowledged as an interviewee.</t>
  </si>
  <si>
    <t>http://www.phgfoundation.org/citizen-generated-data</t>
  </si>
  <si>
    <t>5e5fd1c0edddd2.91130706</t>
  </si>
  <si>
    <t>#OnlineMentalHealth2020</t>
  </si>
  <si>
    <t>Invited speaker at a pre-conference workshop on online mental health as part of HealTAC 2020, the national conference of the UK healthcare text analytics network.
Talk title: But the data is already public: navigating ethical issues in using social media data for mental health research</t>
  </si>
  <si>
    <t>TBC - scheduled for April 2020</t>
  </si>
  <si>
    <t>http://www.healtex.org/healtac-2020/onlinementalhealth2020/</t>
  </si>
  <si>
    <t>5e4d0dbf389d69.93426323</t>
  </si>
  <si>
    <t>Invited speaker at the Symposium Interactions between the Environmental and Human Microbiota in the Preservation of Health and Genesis of Disease - Stellenbosch, South Africa</t>
  </si>
  <si>
    <t>Joram Matthias Posma</t>
  </si>
  <si>
    <t>I was invited to give a talk at an international conference by the organising committee, lead by Prof Stephen O'Keefe (University of Pittsburgh/Stellenbosch University) and Prof Wim de Villiers (Stellenbosch University), to talk about integration of data from multiple sources (genome, metabolic and metagenome) which included current work funded by the MRC/HDR UK about the interactions of nutrients, metabolites and blood pressure.</t>
  </si>
  <si>
    <t>Engaged with scientists from different institutions, including those from Africa, USA and Europe.
Currently part of two grant applications with aim to develop African scientists through collaborative research and training with focus on colorectal cancer and omics phenotyping.</t>
  </si>
  <si>
    <t>http://docplayer.net/162271587-The-first-stellenbosch-university-african-microbiome-workshop-and-symposium-november-2019.html</t>
  </si>
  <si>
    <t>5e4d111f455a35.24734584</t>
  </si>
  <si>
    <t>Invited speaker at the Australian National Phenome Centre lecture series. Title of talk: Systemic nutriome-metabolome interactions to understand pathways to disease risk in humans</t>
  </si>
  <si>
    <t>I was invited by the head of the Australian National Phenome Centre Prof Jeremy Nicholson to give a lecture on my work on the relationship between nutrients, metabolites and blood pressure - the focus of my HDR UK Fellowship.</t>
  </si>
  <si>
    <t>My talk was a day before the official opening of the Australian National Phenome Centre for which I was invited as guest as well.
During the opening I was also invited to present my work on interactive data visualization to small tour groups of Australian politicians including Roger Cook (Deputy Premier, Minister for Health; Mental Health), Hon Ben Morton (MP, Assistant Minister to the Prime Minister and Cabinet (representing the Prime Minister)), Minister Peter Tinley (Minister for Housing; Veterans Issues; Youth; Asian Engagement), Hon Kate Doust (President of Legislative Council), Mr Chris Tallentire (Parliamentary Secretary to the Minister for Water; Fisheries; Forestry; Innovation and ICT; Science (representing Minister Dave Kelly)), Minister Ken Wyatt (MP, Minister for Indigenous Australians), Senator Linda Reynolds (Minister for Defence), Mr Steve Irons (MP, Assistant Minister for Vocational Education, Training and Apprenticeships) and Kim Beazley (Governor of Western Australia).</t>
  </si>
  <si>
    <t>https://announcements.murdoch.edu.au/staff/id/9036</t>
  </si>
  <si>
    <t>5c869e4f347d33.09352219</t>
  </si>
  <si>
    <t>Invited Speaker to the Pharmacokinetics UK Conference 2018 / Section: Artificial Intelligence in Drug Discovery and Development</t>
  </si>
  <si>
    <t>Watjana Lilaonitkul</t>
  </si>
  <si>
    <t>Watjana Lilaonitkul was invited as a speaker at the Pharmacokinetic UK Conference 2018 under the 'Artificial Intelligence in Drug Discover and Development' Section to present an introductory lecture on applicable machine learning techniques for drug development research.</t>
  </si>
  <si>
    <t>Notable impacts:
- Increased visibility of HDRUK, the Institute of Health Informatics at UCL and the UKRI funded research project.
- opportunity to engage with leading institutes and industrial partners building research platforms to apply artificial intelligence approaches to pharmaceutical and biomedcial research
- Form part of the growing interest group in artificial intelligence methods for drug discovery and development research.</t>
  </si>
  <si>
    <t>http://www.pkuk.org.uk/ContentImages/prog2018.pdf</t>
  </si>
  <si>
    <t>5e6751e3acbfb3.27070414</t>
  </si>
  <si>
    <t>2019 L'Oréal-UNESCO UK &amp; Ireland Fellowships for Women in Science programme</t>
  </si>
  <si>
    <t>Claudia Lindner</t>
  </si>
  <si>
    <t>Highly Commended at the 2019 L'Oréal-UNESCO UK &amp; Ireland Fellowships for Women in Science programme</t>
  </si>
  <si>
    <t>This reward contributed to an increased reputation of the division and my work within.</t>
  </si>
  <si>
    <t>5e675249215ed4.55511213</t>
  </si>
  <si>
    <t>IMPC Data Analysis Workshop</t>
  </si>
  <si>
    <t>Invited talk at IMPC (International Mouse Phenotyping Consortium) Data Analysis Workshop, London, UK, July 2019.</t>
  </si>
  <si>
    <t>This may lead to future collaboration on mouse imaging data.</t>
  </si>
  <si>
    <t>5c864a46f27a11.52981903</t>
  </si>
  <si>
    <t>Best Paper Award</t>
  </si>
  <si>
    <t>The work on Construction of an Ultrasound-Specific Fetal Brain Atlas using Multi-channel Groupwise Registration was awarded for the best paper and presentation at MICCAI Workshop on Perinatal, Preterm and Paediatric Image analysis (PIPPI 2018).</t>
  </si>
  <si>
    <t>We present a framework to construct the first 3D atlas of the fetal brain using non-rigid groupwise registration of US images. 
https://www.youtube.com/watch?v=pN2Qd4EQAsM</t>
  </si>
  <si>
    <t>https://www.bdi.ox.ac.uk/news/oxford-researchers-win-best-paper-award-at-pippi-2018</t>
  </si>
  <si>
    <t>Details &amp; Impact*</t>
  </si>
  <si>
    <t>Progressed Further?*</t>
  </si>
  <si>
    <t>Details of Progression*</t>
  </si>
  <si>
    <t>Benefit to Public</t>
  </si>
  <si>
    <t>Type of Output</t>
  </si>
  <si>
    <t>5c8673356d05c2.94274855</t>
  </si>
  <si>
    <t>Member of the The 'One Per Cent Campaign' Open Digital Platform Challenge Fund</t>
  </si>
  <si>
    <t>The 'One Per Cent Campaign' is an independent campaign to develop a new open digital platform for health and care that has received 48 open innovation exemplar bids from across the UK and Ireland, totaling more than £60m.</t>
  </si>
  <si>
    <t>The campaign group is now calling on NHS England to commit, £40m, equivalenat to one per cent of national NHS IT investment, to fund the diverse range of open platform projects and applications. The 48 bids include commitments of £25m of match funding. The initiative was developed by industry thought leaders Dr Tony Shannon, director of open source shared records initiative Ripple, and Digital Health columnist Ewan Davis.</t>
  </si>
  <si>
    <t>5e66567e2e7626.54020997</t>
  </si>
  <si>
    <t>Director of INSIGHT, the Health Data Research Hub for Eye Health</t>
  </si>
  <si>
    <t>Software &amp; Technical Products</t>
  </si>
  <si>
    <t>5e662207244b29.16999230</t>
  </si>
  <si>
    <t>How does the environment in and around the home impact social care and health outcomes for older people?</t>
  </si>
  <si>
    <t>We have submitted an application for further funding using unused data captured in the Care&amp;Repair Cymru data to Health and Care Research Wales. Without the established relationship with Care&amp;Repair Cymru from this award and the expertise around the data and data linkage developed we would not have been able to submit the grant.</t>
  </si>
  <si>
    <t>Submitted for consideration by the awards panel.</t>
  </si>
  <si>
    <t>If successful we will be able to make policy reccomendations to reduce the number of falls in homes and the local neighbourhood.</t>
  </si>
  <si>
    <t>Further Funding</t>
  </si>
  <si>
    <t>5e6a002baaf320.12178250</t>
  </si>
  <si>
    <t>Model for digital pathway transformation in healthcare</t>
  </si>
  <si>
    <t>We have used a proven methodology from other industries to attack the challenge of digital transformation of the heart failure pathway in GM, using the structural benefits created under devolution. This has involved deep industry partnership, and rigorous methods of change through people, process, culture tools and technology. We have run the project as a proof of value focussed on improving pre-defined key performance indicators. We believe this is a model for driving transformation more widely in healthcare, using the benefits of emerging technology, including IoT data, cloud computing, AI, and business model transformation.</t>
  </si>
  <si>
    <t>We are taking the methods used into novel partnership across other disease processes within the GM ecosystem.</t>
  </si>
  <si>
    <t>Better clinical outcomes, better patient experience, decreased healthcare resource utilisation, and economic benefits through creating UK as a centre for digital transformation of key pathways, including operating model and business model transformation,</t>
  </si>
  <si>
    <t>Influence on Policy, Practice, Patients and the Public</t>
  </si>
  <si>
    <t>5c8682ab022000.19736635</t>
  </si>
  <si>
    <t>Joint MRC IEU / NIHR BRC Bristol N-of-1 methods workshop</t>
  </si>
  <si>
    <t>In January 2019 a workshop was held for 30 health researchers from the MRC's Integrated Epidemiology Unit, NIHR's Biomedical Research Centre Bristol, and their collaborators to find out the latest best practice in using N-of-1 methods, and to discuss future collaborative opportunities using these methods. This included use of smartwatch methods for improving the capture of patient reported outcomes during N-of-1 studies.</t>
  </si>
  <si>
    <t>Discussions are continuing around three N-of-1 projects identified during the workshop, in the areas of optimising treatments for mental health and NHS prescription drugs, and novel interventions for weight management.</t>
  </si>
  <si>
    <t>5c8788917fef13.48630858</t>
  </si>
  <si>
    <t>Testing the VZV exogenous boosting hypothesis</t>
  </si>
  <si>
    <t>I am collaborating with researchers in the HPRU in Bristol university on a self-controlled case series to test the VZV exogenous boosting hypothesis, with a view to informing both zoster vaccination, as well as chickenpox vaccination policy.</t>
  </si>
  <si>
    <t>We have ethical approval from CPRD to use the data to explore this research question. I am awaiting linked HES data before I begin analysis.</t>
  </si>
  <si>
    <t>It would shed light on the question of whether chickenpox vaccination should be introduced in the UK.</t>
  </si>
  <si>
    <t>5c86a6102f3156.95405026</t>
  </si>
  <si>
    <t>Guest lecture invitation</t>
  </si>
  <si>
    <t>Invitation to give a 1 hour guest lecture for the Big Data in Urban Mental Health module as part of the Urban Informatics MSc on data governance and public engagement in big data research.  This was based on my involvement in the Healtex network, my expertise in public engagament and involvement, and the citizens jury project on attitudes towards using free text data for research purposes.</t>
  </si>
  <si>
    <t>Encouraging postgraduate students to consider data ethics and engage and involve the public in their future projects to engender more trustworthy big data research.</t>
  </si>
  <si>
    <t>5e457ad445b817.38699063</t>
  </si>
  <si>
    <t>Supervision of student NLP and social media data projects</t>
  </si>
  <si>
    <t>I have co-supervised a number of student projects using social media data, providing ethical and analytical support. This includes one BSc and 2 MSc students in Computer Science (focusing on NLP) and a ClinPsych Doctorate in the school of Psychology (qualitative analysis). In particular, my input has helped students navigate the ethical dimensions to their work, working in line with ethical frameworks for research using social media data. I have also provided expert input into data collection and analysis.</t>
  </si>
  <si>
    <t>Students will understand how to collect, analyse and use social media data in trustworthy ways that abide by governance standards and produce useful analytics for public health purposes.</t>
  </si>
  <si>
    <t>5c8a34fb4dbf04.19956423</t>
  </si>
  <si>
    <t>Supervision of third year Undergraduate projects</t>
  </si>
  <si>
    <t>I supervised several third year undergraduate project. I taught the student how to run decision trees on routine data and analyses the results. The research questions that were of interest include 
A) What influences childhood wellbeing. 
B) What influences a childs wellbeing.
This work will be added to a publication, currently being written.</t>
  </si>
  <si>
    <t>The results confirmed results obtained by traditional statistical approaches. The results are likely to be of interest to policy makers, because it identifies which factors could influence educational attainment and childrens wellbeing.</t>
  </si>
  <si>
    <t>Better understanding of the factors the influence success at KS2, allow better direction of resources to achieve a greater outcome.</t>
  </si>
  <si>
    <t>Output*</t>
  </si>
  <si>
    <t>Facility*</t>
  </si>
  <si>
    <t>Services Provided*</t>
  </si>
  <si>
    <t>Year Use Began*</t>
  </si>
  <si>
    <t>Year End Use*</t>
  </si>
  <si>
    <t>Impact</t>
  </si>
  <si>
    <t>5e6167ff2e8d04.64089906</t>
  </si>
  <si>
    <t>Dataset on which most of my research relies</t>
  </si>
  <si>
    <t>Many of my publications in 2019 relied on this resource.</t>
  </si>
  <si>
    <t>https://www.turing.ac.uk/research/research-projects/physical-activity-and-cardiovascular-health</t>
  </si>
  <si>
    <t>5c89eb40a9afb7.00356555</t>
  </si>
  <si>
    <t>Metabolon HD4 metabolomics 2018</t>
  </si>
  <si>
    <t>Metabolon Inc</t>
  </si>
  <si>
    <t>Assay of plasma samples from 3,333 INTERVAL participants on the HD4 (mass spectrometry-based) metabolomics platform, measuring ~800 metabolites.</t>
  </si>
  <si>
    <t>5c89ec49867a34.01126496</t>
  </si>
  <si>
    <t>NIHR National Biosample Centre - INTERVAL, COMPARE, BELIEVE-Urban samples 2018</t>
  </si>
  <si>
    <t>NIHR National Biosample Centre</t>
  </si>
  <si>
    <t>NIHR-NBC stores and processes over 1 million biosamples from participants in the INTERVAL, COMPARE and BELIEVE-Urban studies.</t>
  </si>
  <si>
    <t>5c89ecc728c3d8.52347905</t>
  </si>
  <si>
    <t>Qiagen - INTERVAL RNA extraction 2019</t>
  </si>
  <si>
    <t>Qiagen</t>
  </si>
  <si>
    <t>Qiagen extraction RNA from blood samples from approximately 2,500 INTERVAL participants.</t>
  </si>
  <si>
    <t>5c89ed5c0e1a72.42049902</t>
  </si>
  <si>
    <t>Wellcome Sanger Institute - RNAseq in INTERVAL 2018</t>
  </si>
  <si>
    <t>The Wellcome Sanger Institute has performed RNAseq using the Novaseq pipeline on samples from approximately 2,500 INTERVAL participants.</t>
  </si>
  <si>
    <t>5c89edb900d355.48677566</t>
  </si>
  <si>
    <t>Wellcome Sanger Institute - WGS in INTERVAL 2018</t>
  </si>
  <si>
    <t>The Wellcome Sanger Institute has performed whole genome sequencing on samples from approximately 12,500 INTERVAL participants.</t>
  </si>
  <si>
    <t>5e67c1664390d2.94675485</t>
  </si>
  <si>
    <t>Use of MRC eMedLab Cloud Computing facility by MRC Stratified Medicine Programmes (MRC-CLUSTER, MRC-PSORT and MRC-MATURA)</t>
  </si>
  <si>
    <t>Compute and data private cloud infrastructure</t>
  </si>
  <si>
    <t>eMedLab computing capacity was an important enabler for all the Omic analysis outputs for MRC-CLUSTER,  MRC-PSORT and MRC-MATURA</t>
  </si>
  <si>
    <t>5e6a34331e4281.03030192</t>
  </si>
  <si>
    <t>CSD3</t>
  </si>
  <si>
    <t>High Performance Computing Facility (HPCF)</t>
  </si>
  <si>
    <t>Use of CSD3 supercomputer.</t>
  </si>
  <si>
    <t>5a2fb1a83f1203.95730808</t>
  </si>
  <si>
    <t>Administrative Data Research Centre - Northern Ireland</t>
  </si>
  <si>
    <t>NI Administrative Data Research Centre (ADRC-NI)</t>
  </si>
  <si>
    <t>Access to linked, anonymised data</t>
  </si>
  <si>
    <t>5e6168724432d9.20399654</t>
  </si>
  <si>
    <t>Big Data Institute computing resources</t>
  </si>
  <si>
    <t>Big Data Institute</t>
  </si>
  <si>
    <t>Access to computing services at Big Data Institute</t>
  </si>
  <si>
    <t>All of my publications rely on this resource</t>
  </si>
  <si>
    <t>https://scholar.google.co.uk/citations?user=IZN89qQAAAAJ&amp;hl=en</t>
  </si>
  <si>
    <t>5c5d75702e7307.28958372</t>
  </si>
  <si>
    <t>Shared dataset of human questionnaire, genetic and linked health data</t>
  </si>
  <si>
    <t>A large part of my research is only possible through access to this dataset: the size of the dataset means that it is not necessary to try to find/gain access to additional datasets to be able to address many of the questions I would like to answer. This is one of only a few datasets that have both psychiatric and cardiometabolic phenotyping in the same individuals, which is key to my research.</t>
  </si>
  <si>
    <t>https://www.gla.ac.uk/researchinstitutes/healthwellbeing/staff/ronastrawbridge/</t>
  </si>
  <si>
    <t>5e611395ec0de3.11002149</t>
  </si>
  <si>
    <t>KCL Rosalind HPC cluster</t>
  </si>
  <si>
    <t>King's College London Rosalind Research Computing Infrastructure</t>
  </si>
  <si>
    <t>High performance computing environment</t>
  </si>
  <si>
    <t>5c825f7f46d7a4.94722696</t>
  </si>
  <si>
    <t>MRC eMedLab Medical Bioinformatics</t>
  </si>
  <si>
    <t>5c826032bdd406.76768136</t>
  </si>
  <si>
    <t>MRC Dementias Platform UK</t>
  </si>
  <si>
    <t>Access to data from multiple cohorts into a single, secure, environment.</t>
  </si>
  <si>
    <t>5c878aa4eb91b3.23110627</t>
  </si>
  <si>
    <t>PED</t>
  </si>
  <si>
    <t>Pancreatic Expression Database</t>
  </si>
  <si>
    <t>Mining the literature and public -omics data repository for pancreatic cancer/disease derived -omics data.</t>
  </si>
  <si>
    <t>Assessment of putative molecular signatures in pancreatic cancer subtypes.</t>
  </si>
  <si>
    <t>http://www.pancreasexpression.org</t>
  </si>
  <si>
    <t>5e6274ea70f0f2.59886277</t>
  </si>
  <si>
    <t>Cerner Millennium System Business Object tool</t>
  </si>
  <si>
    <t>Commissioning data sets (CDS)</t>
  </si>
  <si>
    <t>Identification of study cohort. 
Bulk extraction of clinical data sets for the study cohort.</t>
  </si>
  <si>
    <t>5e4d11fc810a32.19585588</t>
  </si>
  <si>
    <t>Dementia Platform UK (DPUK) Data Portal</t>
  </si>
  <si>
    <t>Shared dataset</t>
  </si>
  <si>
    <t>The AIRWAVE cohort data was used as external data set to validate findings from the INTERMAP data used in my Fellowship.
The matched GWAS data from AIRWAVE allowed for further analyses into the effects of specific genetic variants on the associations between metabolites and blood pressure.</t>
  </si>
  <si>
    <t>Scientific Procedures act*</t>
  </si>
  <si>
    <t>Animal reduction*</t>
  </si>
  <si>
    <t>Impact of animal use*</t>
  </si>
  <si>
    <t>Animal project licence*</t>
  </si>
  <si>
    <t>No licence required description*</t>
  </si>
  <si>
    <t>5e66a989251855.49426814</t>
  </si>
  <si>
    <t>5e6a54168e3ef8.19358397</t>
  </si>
  <si>
    <t>5e563fbfe12903.77051713</t>
  </si>
  <si>
    <t>5e6a4877616791.41099438</t>
  </si>
  <si>
    <t>5e6a399bc9c0b9.78603782</t>
  </si>
  <si>
    <t>5e46d40d80fb84.54910131</t>
  </si>
  <si>
    <t>5e6a36193247f6.60019474</t>
  </si>
  <si>
    <t>5e6a5014c1b786.65999657</t>
  </si>
  <si>
    <t>5e6108a3b5f688.10760076</t>
  </si>
  <si>
    <t>5e69152fd9bfa6.58578181</t>
  </si>
  <si>
    <t>5e58eedfc2f6a3.62828949</t>
  </si>
  <si>
    <t>5e6624dbc7ea85.92885390</t>
  </si>
  <si>
    <t>5e5ff6bd559a86.28877351</t>
  </si>
  <si>
    <t>5e4aa9386ecd03.07356579</t>
  </si>
  <si>
    <t>5e6a3dfe006632.04110423</t>
  </si>
  <si>
    <t>5e6a50b1a5a364.25538618</t>
  </si>
  <si>
    <t>5e5a44c0ccc5c2.58239765</t>
  </si>
  <si>
    <t>5e66a319c5c077.25416122</t>
  </si>
  <si>
    <t>5e55272716b169.20543280</t>
  </si>
  <si>
    <t>5c70048908ce65.14828405</t>
  </si>
  <si>
    <t>5c50397e1f7d01.44461315</t>
  </si>
  <si>
    <t>5c7e608dc057a9.60352471</t>
  </si>
  <si>
    <t>5c596477db3420.25602257</t>
  </si>
  <si>
    <t>5caefe41454809.72907518</t>
  </si>
  <si>
    <t>5c7cf2890cffa6.89161611</t>
  </si>
  <si>
    <t>5c87b2abe945b7.07904579</t>
  </si>
  <si>
    <t>5c8721497b2031.17016392</t>
  </si>
  <si>
    <t>5c829609d68418.34114637</t>
  </si>
  <si>
    <t>Genetic target validation to prioritise therapeutic target validation studies in animal models.</t>
  </si>
  <si>
    <t>5c7d629fd62e56.04137600</t>
  </si>
  <si>
    <t>5c88f9e02ed1c1.43767141</t>
  </si>
  <si>
    <t>5c5062cc43e486.33022929</t>
  </si>
  <si>
    <t>5b167b02174380.29934045</t>
  </si>
  <si>
    <t>5cac9d52e6fd77.45174175</t>
  </si>
  <si>
    <t>5c88fbf0b688e0.95679767</t>
  </si>
  <si>
    <t>5c7fd44b1d67e6.14059590</t>
  </si>
  <si>
    <t>5c8639be28fa79.60070532</t>
  </si>
  <si>
    <t>5c852d5aec41a0.74923323</t>
  </si>
  <si>
    <t>5c790bd51ce531.14395413</t>
  </si>
  <si>
    <t>5c6e93031c0996.39699311</t>
  </si>
  <si>
    <t>5c8a245888d9a3.34279339</t>
  </si>
  <si>
    <t>5c866ffa94f057.22326036</t>
  </si>
  <si>
    <t>5c755d5477b758.62451684</t>
  </si>
  <si>
    <t>5c86398c836a19.40400464</t>
  </si>
  <si>
    <t>5c8788c5e64f19.51252943</t>
  </si>
  <si>
    <t>5bb741ad403fe2.43714607</t>
  </si>
  <si>
    <t>5c868ea7ca70c1.22617541</t>
  </si>
  <si>
    <t>5c7d5eac12dce3.41940349</t>
  </si>
  <si>
    <t>5c86e321cf7303.86781252</t>
  </si>
  <si>
    <t>5c893eb0bfeba7.29829861</t>
  </si>
  <si>
    <t>The methods and results will be reported within the RespiraTox project, sponsored by the NC3R directly.</t>
  </si>
  <si>
    <t>5c88154b67a448.82779699</t>
  </si>
  <si>
    <t>5c86a646c880d9.10870721</t>
  </si>
  <si>
    <t>5b110fd16d1ba7.21192902</t>
  </si>
  <si>
    <t>5c783df5c38da3.95645747</t>
  </si>
  <si>
    <t>5c8632bbc7f5c0.64044691</t>
  </si>
  <si>
    <t>5c7c24bd5c0547.84448985</t>
  </si>
  <si>
    <t>5c7d11edf3da36.34978879</t>
  </si>
  <si>
    <t>5c8926e1baa232.05204297</t>
  </si>
  <si>
    <t>5c52d6073f0af1.07084287</t>
  </si>
  <si>
    <t>5c6e9eb0e4e2c2.28672570</t>
  </si>
  <si>
    <t>5c7d33609da2e5.41936323</t>
  </si>
  <si>
    <t>5c595956d41ca9.89295439</t>
  </si>
  <si>
    <t>Secondments*</t>
  </si>
  <si>
    <t>Secondments?*</t>
  </si>
  <si>
    <t>5e66a9b7097c71.87674952</t>
  </si>
  <si>
    <t>5e6a54266ac475.06479375</t>
  </si>
  <si>
    <t>5e563fe2e541d0.34890647</t>
  </si>
  <si>
    <t>5e6a488d922f79.66952394</t>
  </si>
  <si>
    <t>5e6a39ba3ee726.53219058</t>
  </si>
  <si>
    <t>5e46d4290fad62.59265364</t>
  </si>
  <si>
    <t>5e6a362bcc0790.98727494</t>
  </si>
  <si>
    <t>5e6a50211e5961.83134569</t>
  </si>
  <si>
    <t>5e666136494ad9.22341476</t>
  </si>
  <si>
    <t>5e691556312430.09147128</t>
  </si>
  <si>
    <t>5e5cd7111d4699.05995398</t>
  </si>
  <si>
    <t>5e6624f3f052f2.09600659</t>
  </si>
  <si>
    <t>5e5ffa3a7eced2.21457973</t>
  </si>
  <si>
    <t>5e4aa95f7465a9.71501751</t>
  </si>
  <si>
    <t>5e6a3e1a20da13.72242972</t>
  </si>
  <si>
    <t>5e6a50bb463015.40051561</t>
  </si>
  <si>
    <t>5e5a457397c302.99327591</t>
  </si>
  <si>
    <t>5e66a333c57912.80997300</t>
  </si>
  <si>
    <t>5e55273f655e80.78955921</t>
  </si>
  <si>
    <t>5c70049d4b8e95.46745599</t>
  </si>
  <si>
    <t>5c50398c11ea36.64532091</t>
  </si>
  <si>
    <t>5c7e60a8253ac1.57066790</t>
  </si>
  <si>
    <t>5c59649a2b0031.70038890</t>
  </si>
  <si>
    <t>5caefc278a18a5.09295777</t>
  </si>
  <si>
    <t>5c7cf2d9e63b49.94134711</t>
  </si>
  <si>
    <t>5c87b2c0b2c1f1.45503062</t>
  </si>
  <si>
    <t>5c87211ddb3973.59149675</t>
  </si>
  <si>
    <t>5c82968e865e08.83434934</t>
  </si>
  <si>
    <t>5c7d62b02ab4a6.11263622</t>
  </si>
  <si>
    <t>5c88fa780a6a34.41421714</t>
  </si>
  <si>
    <t>5c5062f43caba1.81020894</t>
  </si>
  <si>
    <t>5c6b16a6598ed5.25027534</t>
  </si>
  <si>
    <t>5cac9d2f385c28.09998084</t>
  </si>
  <si>
    <t>5c88fc252ea340.16360915</t>
  </si>
  <si>
    <t>5c7fd479427f52.63253256</t>
  </si>
  <si>
    <t>5c8639dcc2f248.30920643</t>
  </si>
  <si>
    <t>5c852d882b7858.51505576</t>
  </si>
  <si>
    <t>5c790bfabc8520.57429531</t>
  </si>
  <si>
    <t>5c83ec9e321357.79338461</t>
  </si>
  <si>
    <t>5c8a246ae61fb3.93394983</t>
  </si>
  <si>
    <t>5c867015e2f402.54694044</t>
  </si>
  <si>
    <t>5c755e6bb469d1.27670508</t>
  </si>
  <si>
    <t>5c8639a07ed130.15864210</t>
  </si>
  <si>
    <t>5c87893f430837.90986769</t>
  </si>
  <si>
    <t>5c4f35c1a94176.46383237</t>
  </si>
  <si>
    <t>5c868eb2b999a7.11859172</t>
  </si>
  <si>
    <t>5c7d5eb8a86165.66070366</t>
  </si>
  <si>
    <t>5c86e344b8f716.14635835</t>
  </si>
  <si>
    <t>5c893ed86b7319.10482120</t>
  </si>
  <si>
    <t>5c88156d5b8482.59857783</t>
  </si>
  <si>
    <t>5c86a662a02ab9.50967536</t>
  </si>
  <si>
    <t>5b110fea3cd7a6.49320987</t>
  </si>
  <si>
    <t>5c783e25e19843.90531092</t>
  </si>
  <si>
    <t>5c8632e8972ba8.74284410</t>
  </si>
  <si>
    <t>5c7c25759c4fe7.24545828</t>
  </si>
  <si>
    <t>5c7d123bafd4e2.34299215</t>
  </si>
  <si>
    <t>5c8926f4968999.68600040</t>
  </si>
  <si>
    <t>5c52d62ae1b696.02234835</t>
  </si>
  <si>
    <t>5c6e9ec5d6b333.79397595</t>
  </si>
  <si>
    <t>5c7d3581c85424.63267511</t>
  </si>
  <si>
    <t>5c595968093170.41970652</t>
  </si>
  <si>
    <t>Difficulty*</t>
  </si>
  <si>
    <t>Details*</t>
  </si>
  <si>
    <t>5e66aa1d232ba9.94708245</t>
  </si>
  <si>
    <t>5e6a54336f78c6.21234065</t>
  </si>
  <si>
    <t>5e563feb7d6697.71102311</t>
  </si>
  <si>
    <t>5e6a48a71ecbe9.87326364</t>
  </si>
  <si>
    <t>5e6a39cb9ea6b6.29717083</t>
  </si>
  <si>
    <t>5e59524a1cef12.22936089</t>
  </si>
  <si>
    <t>5e6a3695b51219.25315280</t>
  </si>
  <si>
    <t>Intermediate level statisiticians, data managers/informaticians have been difficult to recruit.</t>
  </si>
  <si>
    <t>5e6a502d8a1d69.77218002</t>
  </si>
  <si>
    <t>5e6894628c61d1.45523060</t>
  </si>
  <si>
    <t>Recruiting experienced health data scientists has been difficult due to a national and global shortage. We have tended to recruit staff from computational sciences and then spend quite a long time in training them on the vagaries of different health data bases and ontologies.</t>
  </si>
  <si>
    <t>5e69156c1b3b43.58364520</t>
  </si>
  <si>
    <t>5e5cd72f50c452.04749742</t>
  </si>
  <si>
    <t>5e6624e9e20d00.25539424</t>
  </si>
  <si>
    <t>5e5ffa625c5982.05625140</t>
  </si>
  <si>
    <t>5e4d2211373f31.85454367</t>
  </si>
  <si>
    <t>Traditional academic job descriptions in adverts do not attract the kind of individual we need (computer science expertise, with interest in bio-medicine). But having reformulated our adverts we are now having more success</t>
  </si>
  <si>
    <t>5e6a3e298907f6.29062462</t>
  </si>
  <si>
    <t>5e6a50c7b539d2.21652346</t>
  </si>
  <si>
    <t>5e5a459db3b287.26310432</t>
  </si>
  <si>
    <t>Massive problems (In general, not just for this particular award),  regarding attracting and keeping data engineers and data scientists in the NHS</t>
  </si>
  <si>
    <t>5e66a342e3e531.54558829</t>
  </si>
  <si>
    <t>5e552749cfe6c8.21599784</t>
  </si>
  <si>
    <t>5c7004a8ce5077.06062298</t>
  </si>
  <si>
    <t>5c503998976cf4.23568169</t>
  </si>
  <si>
    <t>5c7e60b25d9511.16278996</t>
  </si>
  <si>
    <t>5c5964aa1cc922.47803948</t>
  </si>
  <si>
    <t>5caeff367e1a41.24188426</t>
  </si>
  <si>
    <t>5c7cf3203478e4.29700858</t>
  </si>
  <si>
    <t>5c87b2cb3a1b70.66594712</t>
  </si>
  <si>
    <t>5c872167dc4671.80399118</t>
  </si>
  <si>
    <t>5c8296a1e1f323.21050486</t>
  </si>
  <si>
    <t>Statistical genetics/ genetic epidemiology at Grade 7 (post-doctoral)</t>
  </si>
  <si>
    <t>5c7d62c8280938.65448743</t>
  </si>
  <si>
    <t>5c88fa82a86065.38256538</t>
  </si>
  <si>
    <t>5c506301c60662.10392508</t>
  </si>
  <si>
    <t>5b167b4be77f06.42998195</t>
  </si>
  <si>
    <t>5cac9cf1327076.64350319</t>
  </si>
  <si>
    <t>5c88fc3395e116.31022907</t>
  </si>
  <si>
    <t>5c7fd48ba7bcb7.05683510</t>
  </si>
  <si>
    <t>5c8639ec7a7338.98163331</t>
  </si>
  <si>
    <t>5c852d957e9fb1.75525477</t>
  </si>
  <si>
    <t>5c790c0c9d5d62.78472120</t>
  </si>
  <si>
    <t>5c83ecb10370a5.35062562</t>
  </si>
  <si>
    <t>5c8a2480cd1b98.06462879</t>
  </si>
  <si>
    <t>5c86704a7346e4.87727999</t>
  </si>
  <si>
    <t>5c755e8b91fd74.16003343</t>
  </si>
  <si>
    <t>5c8639b7cdf072.25449023</t>
  </si>
  <si>
    <t>5c87894c8c32c1.40831037</t>
  </si>
  <si>
    <t>5c4f35d6f3e627.98318602</t>
  </si>
  <si>
    <t>5c868ec00f9b05.58077555</t>
  </si>
  <si>
    <t>5c7d5ec241ae72.29816242</t>
  </si>
  <si>
    <t>5c86e35dd8d956.00712511</t>
  </si>
  <si>
    <t>5c893efcbb5957.05186020</t>
  </si>
  <si>
    <t>5c88157ef201f6.13161994</t>
  </si>
  <si>
    <t>5c86a6781730d5.90616991</t>
  </si>
  <si>
    <t>5b110ff82be7e3.97996696</t>
  </si>
  <si>
    <t>5c783e39677f96.78938149</t>
  </si>
  <si>
    <t>5c8634cc7943e2.78572553</t>
  </si>
  <si>
    <t>5c7c256a0822a6.95168198</t>
  </si>
  <si>
    <t>5c7d12576b4742.30481805</t>
  </si>
  <si>
    <t>5c8927022ac406.21120786</t>
  </si>
  <si>
    <t>5c52d6378d3c41.73370859</t>
  </si>
  <si>
    <t>5c6e9ed1c533b5.32695757</t>
  </si>
  <si>
    <t>5c7d358e93c2b9.04188765</t>
  </si>
  <si>
    <t>5c595980d29d75.45520845</t>
  </si>
  <si>
    <t>Great Ormond Street Hospital</t>
  </si>
  <si>
    <t>Wellcome Trust Sanger Institute</t>
  </si>
  <si>
    <t>Queen's University of Belfast</t>
  </si>
  <si>
    <t>Newcastle University</t>
  </si>
  <si>
    <t>London Sch of Hygiene and Trop Medicine</t>
  </si>
  <si>
    <t>University of Strathclyde</t>
  </si>
  <si>
    <t>The University of Manchester</t>
  </si>
  <si>
    <t>10.1016/j.jcmg.2019.05.030</t>
  </si>
  <si>
    <t>10.1371/journal.pone.0243437</t>
  </si>
  <si>
    <t>10.1136/jech-2019-ssmabstracts.21</t>
  </si>
  <si>
    <t>10.1001/jamadermatol.2020.1948</t>
  </si>
  <si>
    <t>10.1002/bimj.201900041</t>
  </si>
  <si>
    <t>10.1007/978-3-030-46133-1_15</t>
  </si>
  <si>
    <t>10.1016/j.gie.2018.04.1818</t>
  </si>
  <si>
    <t>10.1016/j.jacc.2016.10.060</t>
  </si>
  <si>
    <t>10.1016/j.jid.2018.03.251</t>
  </si>
  <si>
    <t>10.1016/j.jid.2018.03.366</t>
  </si>
  <si>
    <t>10.1016/j.jid.2019.03.290</t>
  </si>
  <si>
    <t>10.1016/s0016-5085(19)37790-x</t>
  </si>
  <si>
    <t>10.1016/s0016-5085(19)37797-2</t>
  </si>
  <si>
    <t>10.1016/s0140-6736(19)32867-3</t>
  </si>
  <si>
    <t>10.1016/s0140-6736(19)32872-7</t>
  </si>
  <si>
    <t>10.1016/s2468-2667(18)30030-6</t>
  </si>
  <si>
    <t>10.1055/s-0039-1681358</t>
  </si>
  <si>
    <t>10.1093/ageing/afaa018</t>
  </si>
  <si>
    <t>10.1093/ecco-jcc/jjaa021</t>
  </si>
  <si>
    <t>10.1093/ecco-jcc/jjy222.288</t>
  </si>
  <si>
    <t>10.1093/ecco-jcc/jjy222.378</t>
  </si>
  <si>
    <t>10.1093/ecco-jcc/jjy222.405</t>
  </si>
  <si>
    <t>10.1093/eurheartj/ehz746.0646</t>
  </si>
  <si>
    <t>10.1093/geroni/igz038.1159</t>
  </si>
  <si>
    <t>10.1093/geroni/igz038.2599</t>
  </si>
  <si>
    <t>10.1093/med/9780198796619.001.0001</t>
  </si>
  <si>
    <t>10.1097/sap.0000000000002434</t>
  </si>
  <si>
    <t>10.1109/cvpr.2018.00983</t>
  </si>
  <si>
    <t>10.1111/dom.13970</t>
  </si>
  <si>
    <t>10.1111/eip.12723</t>
  </si>
  <si>
    <t>10.1111/eip.12724</t>
  </si>
  <si>
    <t>10.1136/bmjopen-2017-019475</t>
  </si>
  <si>
    <t>10.1136/bmjopen-2018-027289</t>
  </si>
  <si>
    <t>10.1136/bmjopen-2019-035968</t>
  </si>
  <si>
    <t>10.1161/circresaha.118.313533</t>
  </si>
  <si>
    <t>10.1161/strokeaha.119.028840</t>
  </si>
  <si>
    <t>10.1212/wnl.0000000000009924</t>
  </si>
  <si>
    <t>10.1371/journal.pone.0241800</t>
  </si>
  <si>
    <t>10.18653/v1/d19-3024</t>
  </si>
  <si>
    <t>10.18653/v1/w18-5621</t>
  </si>
  <si>
    <t>10.2139/ssrn.3384923</t>
  </si>
  <si>
    <t>10.2196/preprints.14604</t>
  </si>
  <si>
    <t>10.23889/ijpds.v4i2.1134</t>
  </si>
  <si>
    <t>10.23889/ijpds.v3i2.472</t>
  </si>
  <si>
    <t>10.3233/jad-170531</t>
  </si>
  <si>
    <t>10.3310/pgfar05040</t>
  </si>
  <si>
    <t>10.3389/fphar.2019.00973</t>
  </si>
  <si>
    <t>10.7861/clinmedicine.19-3s-s91</t>
  </si>
  <si>
    <t>Rank</t>
  </si>
  <si>
    <t>Publication ID</t>
  </si>
  <si>
    <t>PMCID</t>
  </si>
  <si>
    <t>Abstract</t>
  </si>
  <si>
    <t>Acknowledgements</t>
  </si>
  <si>
    <t>Source title</t>
  </si>
  <si>
    <t>Anthology title</t>
  </si>
  <si>
    <t>MeSH terms</t>
  </si>
  <si>
    <t>PubYear</t>
  </si>
  <si>
    <t>Publication Date (online)</t>
  </si>
  <si>
    <t>Publication Date (print)</t>
  </si>
  <si>
    <t>Pagination</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</si>
  <si>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</si>
  <si>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</si>
  <si>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</si>
  <si>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</si>
  <si>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</si>
  <si>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</si>
  <si>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</si>
  <si>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</si>
  <si>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</si>
  <si>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</si>
  <si>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</si>
  <si>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</si>
  <si>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</si>
  <si>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</si>
  <si>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</si>
  <si>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</si>
  <si>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</si>
  <si>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</si>
  <si>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</si>
  <si>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</si>
  <si>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</si>
  <si>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</si>
  <si>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</si>
  <si>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</si>
  <si>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</si>
  <si>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</si>
  <si>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</si>
  <si>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</si>
  <si>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</si>
  <si>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</si>
  <si>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</si>
  <si>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</si>
  <si>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</si>
  <si>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</si>
  <si>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</si>
  <si>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Oxford University Press (OUP)</t>
  </si>
  <si>
    <t>Diagnosis, Differential; Electronic Health Records; Humans; Intensive Care Units; Machine Learning; Organ Dysfunction Scores; Sensitivity and Specificity; Sepsis</t>
  </si>
  <si>
    <t>27</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</si>
  <si>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</si>
  <si>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</si>
  <si>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</si>
  <si>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</si>
  <si>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</si>
  <si>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</si>
  <si>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</si>
  <si>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</si>
  <si>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</si>
  <si>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</si>
  <si>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</si>
  <si>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</si>
  <si>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</si>
  <si>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</si>
  <si>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</si>
  <si>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</si>
  <si>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</si>
  <si>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</si>
  <si>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</si>
  <si>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</si>
  <si>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</si>
  <si>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</si>
  <si>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</si>
  <si>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31919418</t>
  </si>
  <si>
    <t>PMC6952380</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</si>
  <si>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</si>
  <si>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</si>
  <si>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</si>
  <si>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</si>
  <si>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2020-12</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</si>
  <si>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</si>
  <si>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</si>
  <si>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</si>
  <si>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</si>
  <si>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</si>
  <si>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</si>
  <si>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</si>
  <si>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</si>
  <si>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</si>
  <si>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</si>
  <si>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</si>
  <si>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</si>
  <si>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</si>
  <si>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</si>
  <si>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</si>
  <si>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</si>
  <si>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</si>
  <si>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</si>
  <si>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</si>
  <si>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</si>
  <si>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</si>
  <si>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</si>
  <si>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</si>
  <si>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</si>
  <si>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</si>
  <si>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</si>
  <si>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</si>
  <si>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</si>
  <si>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Publications</t>
  </si>
  <si>
    <t>2019-12-17</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</si>
  <si>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</si>
  <si>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</si>
  <si>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</si>
  <si>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</si>
  <si>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</si>
  <si>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</si>
  <si>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</si>
  <si>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</si>
  <si>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</si>
  <si>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</si>
  <si>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</si>
  <si>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</si>
  <si>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</si>
  <si>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</si>
  <si>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</si>
  <si>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</si>
  <si>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</si>
  <si>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</si>
  <si>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</si>
  <si>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</si>
  <si>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</si>
  <si>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</si>
  <si>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</si>
  <si>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</si>
  <si>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</si>
  <si>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</si>
  <si>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</si>
  <si>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</si>
  <si>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</si>
  <si>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</si>
  <si>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</si>
  <si>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</si>
  <si>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</si>
  <si>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</si>
  <si>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</si>
  <si>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</si>
  <si>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</si>
  <si>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</si>
  <si>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</si>
  <si>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</si>
  <si>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</si>
  <si>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</si>
  <si>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</si>
  <si>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</si>
  <si>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</si>
  <si>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</si>
  <si>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</si>
  <si>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</si>
  <si>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</si>
  <si>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</si>
  <si>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</si>
  <si>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</si>
  <si>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</si>
  <si>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</si>
  <si>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</si>
  <si>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</si>
  <si>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</si>
  <si>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</si>
  <si>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</si>
  <si>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</si>
  <si>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</si>
  <si>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</si>
  <si>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</si>
  <si>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</si>
  <si>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</si>
  <si>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</si>
  <si>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</si>
  <si>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</si>
  <si>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</si>
  <si>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</si>
  <si>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</si>
  <si>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</si>
  <si>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</si>
  <si>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</si>
  <si>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</si>
  <si>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</si>
  <si>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</si>
  <si>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2019-12</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</si>
  <si>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</si>
  <si>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</si>
  <si>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</si>
  <si>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</si>
  <si>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</si>
  <si>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</si>
  <si>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</si>
  <si>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</si>
  <si>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</si>
  <si>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</si>
  <si>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</si>
  <si>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</si>
  <si>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</si>
  <si>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</si>
  <si>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</si>
  <si>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</si>
  <si>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</si>
  <si>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</si>
  <si>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</si>
  <si>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</si>
  <si>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</si>
  <si>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</si>
  <si>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</si>
  <si>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</si>
  <si>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</si>
  <si>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Algorithms; Information Storage and Retrieval; Language; Medical Records; Natural Language Processing; Pharmaceutical Preparations; Phonetics; Portugal</t>
  </si>
  <si>
    <t>2019-11</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</si>
  <si>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</si>
  <si>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</si>
  <si>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</si>
  <si>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</si>
  <si>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</si>
  <si>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</si>
  <si>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</si>
  <si>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</si>
  <si>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</si>
  <si>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</si>
  <si>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</si>
  <si>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</si>
  <si>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</si>
  <si>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</si>
  <si>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</si>
  <si>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</si>
  <si>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</si>
  <si>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</si>
  <si>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</si>
  <si>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</si>
  <si>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</si>
  <si>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</si>
  <si>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</si>
  <si>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</si>
  <si>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</si>
  <si>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</si>
  <si>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</si>
  <si>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</si>
  <si>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</si>
  <si>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</si>
  <si>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grant.7611405</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</si>
  <si>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</si>
  <si>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</si>
  <si>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</si>
  <si>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</si>
  <si>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</si>
  <si>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</si>
  <si>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</si>
  <si>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</si>
  <si>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Institute of Electrical and Electronics Engineers (IEEE)</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</si>
  <si>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</si>
  <si>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</si>
  <si>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</si>
  <si>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</si>
  <si>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</si>
  <si>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</si>
  <si>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</si>
  <si>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</si>
  <si>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</si>
  <si>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</si>
  <si>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</si>
  <si>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</si>
  <si>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</si>
  <si>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</si>
  <si>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</si>
  <si>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</si>
  <si>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</si>
  <si>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</si>
  <si>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</si>
  <si>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</si>
  <si>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</si>
  <si>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</si>
  <si>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</si>
  <si>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11795</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</si>
  <si>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</si>
  <si>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</si>
  <si>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</si>
  <si>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</si>
  <si>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</si>
  <si>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</si>
  <si>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</si>
  <si>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</si>
  <si>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</si>
  <si>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</si>
  <si>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</si>
  <si>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</si>
  <si>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</si>
  <si>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</si>
  <si>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</si>
  <si>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</si>
  <si>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</si>
  <si>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</si>
  <si>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</si>
  <si>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</si>
  <si>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</si>
  <si>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</si>
  <si>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</si>
  <si>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</si>
  <si>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</si>
  <si>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</si>
  <si>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</si>
  <si>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</si>
  <si>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</si>
  <si>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</si>
  <si>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</si>
  <si>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</si>
  <si>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</si>
  <si>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</si>
  <si>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</si>
  <si>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</si>
  <si>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</si>
  <si>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</si>
  <si>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</si>
  <si>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</si>
  <si>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</si>
  <si>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</si>
  <si>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</si>
  <si>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</si>
  <si>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</si>
  <si>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</si>
  <si>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</si>
  <si>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</si>
  <si>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</si>
  <si>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</si>
  <si>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</si>
  <si>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</si>
  <si>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</si>
  <si>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</si>
  <si>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</si>
  <si>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</si>
  <si>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</si>
  <si>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</si>
  <si>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</si>
  <si>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</si>
  <si>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Disease-Free Survival; Electronic Health Records; Humans; Hydroxymethylglutaryl-CoA Reductase Inhibitors; Neoplasms; Randomized Controlled Trials as Topic; Risk Assessment; Risk Factors</t>
  </si>
  <si>
    <t>2019-10-07</t>
  </si>
  <si>
    <t>2019-10</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</si>
  <si>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</si>
  <si>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</si>
  <si>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</si>
  <si>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</si>
  <si>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</si>
  <si>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</si>
  <si>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</si>
  <si>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</si>
  <si>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</si>
  <si>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</si>
  <si>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</si>
  <si>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</si>
  <si>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</si>
  <si>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</si>
  <si>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</si>
  <si>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</si>
  <si>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</si>
  <si>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</si>
  <si>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</si>
  <si>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</si>
  <si>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</si>
  <si>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</si>
  <si>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</si>
  <si>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</si>
  <si>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</si>
  <si>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</si>
  <si>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</si>
  <si>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</si>
  <si>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</si>
  <si>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</si>
  <si>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</si>
  <si>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</si>
  <si>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</si>
  <si>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</si>
  <si>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</si>
  <si>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</si>
  <si>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</si>
  <si>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</si>
  <si>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</si>
  <si>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</si>
  <si>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</si>
  <si>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</si>
  <si>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</si>
  <si>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</si>
  <si>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</si>
  <si>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</si>
  <si>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</si>
  <si>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</si>
  <si>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</si>
  <si>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</si>
  <si>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</si>
  <si>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</si>
  <si>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</si>
  <si>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</si>
  <si>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</si>
  <si>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</si>
  <si>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</si>
  <si>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</si>
  <si>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</si>
  <si>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</si>
  <si>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</si>
  <si>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</si>
  <si>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</si>
  <si>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</si>
  <si>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</si>
  <si>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31542744</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</si>
  <si>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</si>
  <si>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</si>
  <si>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</si>
  <si>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Adolescent; Adult; Aged; Female; Hodgkin Disease; Humans; Incidence; Male; Middle Aged; Socioeconomic Factors; United Kingdom</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</si>
  <si>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</si>
  <si>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</si>
  <si>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</si>
  <si>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</si>
  <si>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</si>
  <si>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</si>
  <si>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</si>
  <si>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</si>
  <si>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</si>
  <si>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</si>
  <si>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</si>
  <si>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</si>
  <si>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</si>
  <si>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</si>
  <si>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</si>
  <si>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</si>
  <si>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</si>
  <si>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</si>
  <si>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</si>
  <si>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</si>
  <si>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</si>
  <si>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</si>
  <si>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</si>
  <si>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</si>
  <si>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</si>
  <si>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</si>
  <si>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</si>
  <si>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</si>
  <si>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</si>
  <si>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</si>
  <si>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</si>
  <si>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</si>
  <si>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</si>
  <si>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</si>
  <si>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</si>
  <si>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</si>
  <si>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</si>
  <si>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</si>
  <si>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</si>
  <si>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</si>
  <si>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</si>
  <si>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</si>
  <si>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31490466</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</si>
  <si>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</si>
  <si>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Anti-Bacterial Agents; Chronic Disease; Electronic Health Records; England; Humans; Practice Patterns, Physicians'; Primary Health Care; Rhinitis; Sinusitis; Wales</t>
  </si>
  <si>
    <t>57</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</si>
  <si>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</si>
  <si>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</si>
  <si>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</si>
  <si>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</si>
  <si>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</si>
  <si>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</si>
  <si>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</si>
  <si>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</si>
  <si>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</si>
  <si>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</si>
  <si>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</si>
  <si>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</si>
  <si>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</si>
  <si>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</si>
  <si>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</si>
  <si>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</si>
  <si>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</si>
  <si>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</si>
  <si>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</si>
  <si>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</si>
  <si>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</si>
  <si>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</si>
  <si>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</si>
  <si>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</si>
  <si>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</si>
  <si>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</si>
  <si>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</si>
  <si>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</si>
  <si>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</si>
  <si>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</si>
  <si>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</si>
  <si>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</si>
  <si>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</si>
  <si>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</si>
  <si>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</si>
  <si>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</si>
  <si>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</si>
  <si>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</si>
  <si>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</si>
  <si>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</si>
  <si>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</si>
  <si>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Data Analysis; Humans; Monitoring, Physiologic; Software Design; Telemedicine; Wearable Electronic Devices</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</si>
  <si>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</si>
  <si>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</si>
  <si>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</si>
  <si>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</si>
  <si>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</si>
  <si>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</si>
  <si>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</si>
  <si>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</si>
  <si>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</si>
  <si>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</si>
  <si>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</si>
  <si>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</si>
  <si>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</si>
  <si>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</si>
  <si>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</si>
  <si>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</si>
  <si>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</si>
  <si>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</si>
  <si>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</si>
  <si>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</si>
  <si>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</si>
  <si>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26</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</si>
  <si>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</si>
  <si>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</si>
  <si>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</si>
  <si>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</si>
  <si>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</si>
  <si>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</si>
  <si>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</si>
  <si>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</si>
  <si>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</si>
  <si>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</si>
  <si>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</si>
  <si>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</si>
  <si>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</si>
  <si>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</si>
  <si>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</si>
  <si>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</si>
  <si>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</si>
  <si>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</si>
  <si>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</si>
  <si>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</si>
  <si>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Aged; Amyotrophic Lateral Sclerosis; C9orf72 Protein; DNA Repeat Expansion; Databases, Genetic; European Continental Ancestry Group; Female; Humans; Male; Middle Aged; Whole Genome Sequencing</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</si>
  <si>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</si>
  <si>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</si>
  <si>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</si>
  <si>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</si>
  <si>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</si>
  <si>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</si>
  <si>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</si>
  <si>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</si>
  <si>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</si>
  <si>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</si>
  <si>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</si>
  <si>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</si>
  <si>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</si>
  <si>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</si>
  <si>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</si>
  <si>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</si>
  <si>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</si>
  <si>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</si>
  <si>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</si>
  <si>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</si>
  <si>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</si>
  <si>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</si>
  <si>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</si>
  <si>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</si>
  <si>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</si>
  <si>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</si>
  <si>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</si>
  <si>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</si>
  <si>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</si>
  <si>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</si>
  <si>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</si>
  <si>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</si>
  <si>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</si>
  <si>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</si>
  <si>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</si>
  <si>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</si>
  <si>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</si>
  <si>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</si>
  <si>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</si>
  <si>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31349307</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</si>
  <si>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</si>
  <si>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</si>
  <si>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</si>
  <si>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</si>
  <si>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</si>
  <si>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</si>
  <si>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</si>
  <si>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</si>
  <si>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</si>
  <si>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</si>
  <si>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</si>
  <si>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</si>
  <si>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</si>
  <si>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DKK1 OVEREXPRESSION IN VITRO NOMINATES PROTEINS PREDICTING ALZHEIMER’S PATHOLOGY IN BLOOD</t>
  </si>
  <si>
    <t>Wiley</t>
  </si>
  <si>
    <t>2019-07</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</si>
  <si>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</si>
  <si>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</si>
  <si>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</si>
  <si>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</si>
  <si>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</si>
  <si>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</si>
  <si>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</si>
  <si>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</si>
  <si>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</si>
  <si>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</si>
  <si>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</si>
  <si>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</si>
  <si>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</si>
  <si>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</si>
  <si>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</si>
  <si>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</si>
  <si>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</si>
  <si>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</si>
  <si>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</si>
  <si>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</si>
  <si>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</si>
  <si>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</si>
  <si>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</si>
  <si>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</si>
  <si>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</si>
  <si>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</si>
  <si>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</si>
  <si>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</si>
  <si>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</si>
  <si>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</si>
  <si>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</si>
  <si>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</si>
  <si>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</si>
  <si>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</si>
  <si>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</si>
  <si>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</si>
  <si>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</si>
  <si>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</si>
  <si>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</si>
  <si>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</si>
  <si>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</si>
  <si>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</si>
  <si>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</si>
  <si>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</si>
  <si>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</si>
  <si>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</si>
  <si>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</si>
  <si>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</si>
  <si>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</si>
  <si>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</si>
  <si>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</si>
  <si>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</si>
  <si>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</si>
  <si>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</si>
  <si>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</si>
  <si>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</si>
  <si>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</si>
  <si>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</si>
  <si>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</si>
  <si>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</si>
  <si>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</si>
  <si>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</si>
  <si>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</si>
  <si>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</si>
  <si>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</si>
  <si>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</si>
  <si>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</si>
  <si>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</si>
  <si>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</si>
  <si>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</si>
  <si>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</si>
  <si>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</si>
  <si>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</si>
  <si>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</si>
  <si>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</si>
  <si>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</si>
  <si>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</si>
  <si>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</si>
  <si>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</si>
  <si>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</si>
  <si>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</si>
  <si>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</si>
  <si>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</si>
  <si>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</si>
  <si>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</si>
  <si>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</si>
  <si>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</si>
  <si>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</si>
  <si>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</si>
  <si>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</si>
  <si>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</si>
  <si>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</si>
  <si>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</si>
  <si>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</si>
  <si>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</si>
  <si>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</si>
  <si>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</si>
  <si>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</si>
  <si>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</si>
  <si>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</si>
  <si>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</si>
  <si>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</si>
  <si>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</si>
  <si>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</si>
  <si>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31113746</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</si>
  <si>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</si>
  <si>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</si>
  <si>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</si>
  <si>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</si>
  <si>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</si>
  <si>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</si>
  <si>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</si>
  <si>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</si>
  <si>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</si>
  <si>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</si>
  <si>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</si>
  <si>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</si>
  <si>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</si>
  <si>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</si>
  <si>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</si>
  <si>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</si>
  <si>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</si>
  <si>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</si>
  <si>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</si>
  <si>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</si>
  <si>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</si>
  <si>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</si>
  <si>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</si>
  <si>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</si>
  <si>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</si>
  <si>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</si>
  <si>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</si>
  <si>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</si>
  <si>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</si>
  <si>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</si>
  <si>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</si>
  <si>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</si>
  <si>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</si>
  <si>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</si>
  <si>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</si>
  <si>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</si>
  <si>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</si>
  <si>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</si>
  <si>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</si>
  <si>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</si>
  <si>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</si>
  <si>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</si>
  <si>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</si>
  <si>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</si>
  <si>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</si>
  <si>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</si>
  <si>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</si>
  <si>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</si>
  <si>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</si>
  <si>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</si>
  <si>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</si>
  <si>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</si>
  <si>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</si>
  <si>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103</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</si>
  <si>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</si>
  <si>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</si>
  <si>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</si>
  <si>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</si>
  <si>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</si>
  <si>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</si>
  <si>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</si>
  <si>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</si>
  <si>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</si>
  <si>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</si>
  <si>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</si>
  <si>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</si>
  <si>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</si>
  <si>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31062029</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</si>
  <si>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</si>
  <si>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</si>
  <si>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</si>
  <si>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Adult; Aged; Alzheimer Disease; Cognition; Cognitive Dysfunction; Dementia; Female; Humans; Male; Memory; Mendelian Randomization Analysis; Middle Aged; Reaction Time; Sleep; Time Factors; United Kingdom</t>
  </si>
  <si>
    <t>2019-05-07</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</si>
  <si>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</si>
  <si>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</si>
  <si>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</si>
  <si>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</si>
  <si>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</si>
  <si>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</si>
  <si>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</si>
  <si>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</si>
  <si>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</si>
  <si>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</si>
  <si>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</si>
  <si>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</si>
  <si>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</si>
  <si>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</si>
  <si>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</si>
  <si>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</si>
  <si>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</si>
  <si>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</si>
  <si>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</si>
  <si>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</si>
  <si>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</si>
  <si>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</si>
  <si>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</si>
  <si>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</si>
  <si>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</si>
  <si>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</si>
  <si>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</si>
  <si>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</si>
  <si>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</si>
  <si>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</si>
  <si>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</si>
  <si>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</si>
  <si>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</si>
  <si>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</si>
  <si>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</si>
  <si>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</si>
  <si>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</si>
  <si>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</si>
  <si>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</si>
  <si>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</si>
  <si>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</si>
  <si>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</si>
  <si>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</si>
  <si>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31036048</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</si>
  <si>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</si>
  <si>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</si>
  <si>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</si>
  <si>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</si>
  <si>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</si>
  <si>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</si>
  <si>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</si>
  <si>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</si>
  <si>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</si>
  <si>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</si>
  <si>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</si>
  <si>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</si>
  <si>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</si>
  <si>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</si>
  <si>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</si>
  <si>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</si>
  <si>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</si>
  <si>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</si>
  <si>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</si>
  <si>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</si>
  <si>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</si>
  <si>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</si>
  <si>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</si>
  <si>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</si>
  <si>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</si>
  <si>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</si>
  <si>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</si>
  <si>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</si>
  <si>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</si>
  <si>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</si>
  <si>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</si>
  <si>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</si>
  <si>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</si>
  <si>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</si>
  <si>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</si>
  <si>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</si>
  <si>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</si>
  <si>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</si>
  <si>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</si>
  <si>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</si>
  <si>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</si>
  <si>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</si>
  <si>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</si>
  <si>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</si>
  <si>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</si>
  <si>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</si>
  <si>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</si>
  <si>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</si>
  <si>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</si>
  <si>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</si>
  <si>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</si>
  <si>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</si>
  <si>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</si>
  <si>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</si>
  <si>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</si>
  <si>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Amyotrophic Lateral Sclerosis; Computational Biology; DNA, Bacterial; Databases, Factual; HIV-1; High-Throughput Nucleotide Sequencing; Humans; INDEL Mutation; Polymorphism, Single Nucleotide; RNA, Viral; User-Computer Interface; Whole Genome Sequencing</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</si>
  <si>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</si>
  <si>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</si>
  <si>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</si>
  <si>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</si>
  <si>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</si>
  <si>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</si>
  <si>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</si>
  <si>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</si>
  <si>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</si>
  <si>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</si>
  <si>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</si>
  <si>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</si>
  <si>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</si>
  <si>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</si>
  <si>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</si>
  <si>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</si>
  <si>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</si>
  <si>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</si>
  <si>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</si>
  <si>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</si>
  <si>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</si>
  <si>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</si>
  <si>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</si>
  <si>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</si>
  <si>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</si>
  <si>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</si>
  <si>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</si>
  <si>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</si>
  <si>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</si>
  <si>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</si>
  <si>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</si>
  <si>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</si>
  <si>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</si>
  <si>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</si>
  <si>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</si>
  <si>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</si>
  <si>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</si>
  <si>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</si>
  <si>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</si>
  <si>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</si>
  <si>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</si>
  <si>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</si>
  <si>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</si>
  <si>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</si>
  <si>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</si>
  <si>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</si>
  <si>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</si>
  <si>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</si>
  <si>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</si>
  <si>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</si>
  <si>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</si>
  <si>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</si>
  <si>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</si>
  <si>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</si>
  <si>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</si>
  <si>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</si>
  <si>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</si>
  <si>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</si>
  <si>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31014344</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</si>
  <si>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</si>
  <si>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</si>
  <si>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</si>
  <si>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</si>
  <si>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</si>
  <si>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</si>
  <si>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</si>
  <si>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</si>
  <si>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</si>
  <si>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</si>
  <si>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</si>
  <si>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</si>
  <si>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</si>
  <si>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</si>
  <si>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</si>
  <si>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</si>
  <si>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</si>
  <si>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</si>
  <si>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</si>
  <si>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</si>
  <si>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</si>
  <si>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</si>
  <si>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</si>
  <si>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</si>
  <si>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</si>
  <si>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</si>
  <si>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</si>
  <si>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</si>
  <si>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</si>
  <si>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</si>
  <si>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</si>
  <si>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</si>
  <si>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</si>
  <si>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</si>
  <si>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</si>
  <si>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</si>
  <si>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</si>
  <si>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</si>
  <si>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</si>
  <si>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</si>
  <si>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</si>
  <si>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</si>
  <si>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30928998</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</si>
  <si>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</si>
  <si>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</si>
  <si>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</si>
  <si>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</si>
  <si>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</si>
  <si>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</si>
  <si>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</si>
  <si>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</si>
  <si>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</si>
  <si>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</si>
  <si>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</si>
  <si>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</si>
  <si>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</si>
  <si>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</si>
  <si>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</si>
  <si>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</si>
  <si>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</si>
  <si>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</si>
  <si>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</si>
  <si>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</si>
  <si>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</si>
  <si>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</si>
  <si>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</si>
  <si>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</si>
  <si>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</si>
  <si>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</si>
  <si>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</si>
  <si>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</si>
  <si>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</si>
  <si>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</si>
  <si>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</si>
  <si>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</si>
  <si>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</si>
  <si>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</si>
  <si>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</si>
  <si>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</si>
  <si>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</si>
  <si>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</si>
  <si>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</si>
  <si>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</si>
  <si>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</si>
  <si>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</si>
  <si>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</si>
  <si>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</si>
  <si>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</si>
  <si>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</si>
  <si>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</si>
  <si>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</si>
  <si>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</si>
  <si>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</si>
  <si>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</si>
  <si>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</si>
  <si>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</si>
  <si>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30835568</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</si>
  <si>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</si>
  <si>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</si>
  <si>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</si>
  <si>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</si>
  <si>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</si>
  <si>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</si>
  <si>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</si>
  <si>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</si>
  <si>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</si>
  <si>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</si>
  <si>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</si>
  <si>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</si>
  <si>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</si>
  <si>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</si>
  <si>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</si>
  <si>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</si>
  <si>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</si>
  <si>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</si>
  <si>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</si>
  <si>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</si>
  <si>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</si>
  <si>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</si>
  <si>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</si>
  <si>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</si>
  <si>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</si>
  <si>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</si>
  <si>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</si>
  <si>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</si>
  <si>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</si>
  <si>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</si>
  <si>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</si>
  <si>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</si>
  <si>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</si>
  <si>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</si>
  <si>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</si>
  <si>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</si>
  <si>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</si>
  <si>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</si>
  <si>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</si>
  <si>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11395</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</si>
  <si>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</si>
  <si>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</si>
  <si>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</si>
  <si>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</si>
  <si>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</si>
  <si>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</si>
  <si>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</si>
  <si>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</si>
  <si>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</si>
  <si>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</si>
  <si>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</si>
  <si>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</si>
  <si>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</si>
  <si>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</si>
  <si>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</si>
  <si>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</si>
  <si>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</si>
  <si>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</si>
  <si>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</si>
  <si>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</si>
  <si>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</si>
  <si>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</si>
  <si>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</si>
  <si>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</si>
  <si>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</si>
  <si>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</si>
  <si>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</si>
  <si>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</si>
  <si>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</si>
  <si>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</si>
  <si>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</si>
  <si>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</si>
  <si>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</si>
  <si>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</si>
  <si>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</si>
  <si>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</si>
  <si>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</si>
  <si>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</si>
  <si>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</si>
  <si>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</si>
  <si>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</si>
  <si>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</si>
  <si>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</si>
  <si>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</si>
  <si>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</si>
  <si>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</si>
  <si>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</si>
  <si>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</si>
  <si>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</si>
  <si>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</si>
  <si>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</si>
  <si>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</si>
  <si>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</si>
  <si>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</si>
  <si>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</si>
  <si>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</si>
  <si>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</si>
  <si>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</si>
  <si>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</si>
  <si>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</si>
  <si>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</si>
  <si>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</si>
  <si>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</si>
  <si>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</si>
  <si>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</si>
  <si>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2019-05</t>
  </si>
  <si>
    <t>45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</si>
  <si>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</si>
  <si>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</si>
  <si>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</si>
  <si>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</si>
  <si>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</si>
  <si>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</si>
  <si>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</si>
  <si>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</si>
  <si>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</si>
  <si>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</si>
  <si>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</si>
  <si>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</si>
  <si>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</si>
  <si>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</si>
  <si>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</si>
  <si>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</si>
  <si>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</si>
  <si>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Age Factors; Aged; Electronic Health Records; Female; Heart Failure; Humans; Incidence; Male; Medical Record Linkage; Middle Aged; Risk Factors; Sex Factors; United Kingdom</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</si>
  <si>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</si>
  <si>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</si>
  <si>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</si>
  <si>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</si>
  <si>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</si>
  <si>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</si>
  <si>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</si>
  <si>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</si>
  <si>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</si>
  <si>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</si>
  <si>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</si>
  <si>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</si>
  <si>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</si>
  <si>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</si>
  <si>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</si>
  <si>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</si>
  <si>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</si>
  <si>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</si>
  <si>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</si>
  <si>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</si>
  <si>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Adult; Alzheimer Disease; Case-Control Studies; Female; Genetic Predisposition to Disease; Genome-Wide Association Study; Humans; Male; Middle Aged; Polymorphism, Single Nucleotide; Quantitative Trait Loci; Risk; Young Adult</t>
  </si>
  <si>
    <t>2019-03</t>
  </si>
  <si>
    <t>51</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</si>
  <si>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</si>
  <si>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</si>
  <si>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</si>
  <si>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</si>
  <si>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</si>
  <si>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</si>
  <si>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</si>
  <si>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</si>
  <si>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</si>
  <si>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</si>
  <si>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</si>
  <si>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</si>
  <si>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</si>
  <si>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</si>
  <si>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</si>
  <si>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</si>
  <si>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</si>
  <si>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</si>
  <si>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</si>
  <si>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</si>
  <si>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</si>
  <si>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</si>
  <si>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</si>
  <si>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</si>
  <si>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</si>
  <si>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</si>
  <si>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</si>
  <si>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</si>
  <si>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</si>
  <si>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</si>
  <si>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</si>
  <si>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</si>
  <si>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</si>
  <si>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</si>
  <si>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</si>
  <si>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</si>
  <si>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</si>
  <si>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</si>
  <si>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</si>
  <si>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</si>
  <si>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</si>
  <si>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</si>
  <si>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</si>
  <si>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</si>
  <si>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</si>
  <si>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</si>
  <si>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</si>
  <si>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</si>
  <si>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</si>
  <si>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</si>
  <si>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</si>
  <si>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</si>
  <si>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</si>
  <si>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</si>
  <si>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</si>
  <si>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</si>
  <si>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</si>
  <si>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</si>
  <si>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</si>
  <si>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</si>
  <si>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</si>
  <si>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</si>
  <si>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</si>
  <si>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</si>
  <si>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</si>
  <si>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</si>
  <si>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</si>
  <si>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</si>
  <si>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</si>
  <si>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</si>
  <si>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</si>
  <si>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</si>
  <si>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</si>
  <si>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</si>
  <si>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</si>
  <si>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</si>
  <si>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</si>
  <si>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</si>
  <si>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</si>
  <si>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</si>
  <si>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</si>
  <si>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</si>
  <si>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</si>
  <si>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</si>
  <si>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</si>
  <si>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</si>
  <si>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</si>
  <si>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</si>
  <si>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</si>
  <si>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</si>
  <si>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</si>
  <si>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</si>
  <si>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</si>
  <si>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</si>
  <si>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</si>
  <si>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</si>
  <si>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</si>
  <si>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</si>
  <si>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</si>
  <si>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</si>
  <si>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</si>
  <si>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</si>
  <si>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</si>
  <si>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</si>
  <si>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</si>
  <si>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</si>
  <si>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</si>
  <si>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</si>
  <si>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</si>
  <si>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</si>
  <si>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</si>
  <si>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</si>
  <si>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</si>
  <si>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</si>
  <si>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</si>
  <si>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</si>
  <si>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</si>
  <si>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</si>
  <si>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</si>
  <si>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121</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</si>
  <si>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</si>
  <si>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</si>
  <si>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</si>
  <si>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</si>
  <si>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NIHR</t>
  </si>
  <si>
    <t>http://bjanaesthesia.org/article/S0007091218305658/pdf</t>
  </si>
  <si>
    <t>https://app.dimensions.ai/details/publication/pub.1106856954</t>
  </si>
  <si>
    <t>Clinical Research; Patient Safety; Cancer</t>
  </si>
  <si>
    <t>6.4 Surgery</t>
  </si>
  <si>
    <t>pub.1106678539</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</si>
  <si>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</si>
  <si>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</si>
  <si>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</si>
  <si>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</si>
  <si>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</si>
  <si>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</si>
  <si>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</si>
  <si>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</si>
  <si>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</si>
  <si>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</si>
  <si>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</si>
  <si>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</si>
  <si>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</si>
  <si>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</si>
  <si>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</si>
  <si>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</si>
  <si>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</si>
  <si>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</si>
  <si>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</si>
  <si>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</si>
  <si>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</si>
  <si>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</si>
  <si>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</si>
  <si>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</si>
  <si>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</si>
  <si>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</si>
  <si>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</si>
  <si>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</si>
  <si>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</si>
  <si>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</si>
  <si>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</si>
  <si>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</si>
  <si>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</si>
  <si>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</si>
  <si>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</si>
  <si>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</si>
  <si>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</si>
  <si>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</si>
  <si>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</si>
  <si>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</si>
  <si>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</si>
  <si>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</si>
  <si>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</si>
  <si>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Algorithms; Cardiomyopathy, Dilated; Databases, Factual; Heart; Humans; Image Interpretation, Computer-Assisted; Machine Learning; Magnetic Resonance Imaging; Movement; Multimodal Imaging; Support Vector Machine; Ultrasonography</t>
  </si>
  <si>
    <t>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</si>
  <si>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</si>
  <si>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</si>
  <si>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</si>
  <si>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</si>
  <si>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</si>
  <si>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</si>
  <si>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</si>
  <si>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</si>
  <si>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</si>
  <si>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</si>
  <si>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</si>
  <si>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</si>
  <si>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</si>
  <si>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</si>
  <si>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</si>
  <si>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</si>
  <si>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</si>
  <si>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</si>
  <si>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</si>
  <si>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</si>
  <si>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</si>
  <si>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</si>
  <si>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</si>
  <si>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</si>
  <si>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</si>
  <si>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</si>
  <si>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</si>
  <si>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2018-12</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</si>
  <si>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</si>
  <si>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</si>
  <si>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</si>
  <si>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</si>
  <si>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</si>
  <si>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</si>
  <si>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</si>
  <si>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</si>
  <si>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</si>
  <si>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</si>
  <si>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</si>
  <si>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</si>
  <si>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</si>
  <si>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</si>
  <si>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</si>
  <si>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</si>
  <si>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</si>
  <si>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</si>
  <si>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</si>
  <si>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Cerebrovascular Disorders; Coronary Artery Disease; Electronic Health Records; Female; Heart Diseases; Heart Rate; Humans; Incidence; Male; Middle Aged; Peripheral Arterial Disease; Prognosis; Risk Assessment; Risk Factors; Time Factors; United Kingdom</t>
  </si>
  <si>
    <t>2018-09</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</si>
  <si>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</si>
  <si>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</si>
  <si>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</si>
  <si>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</si>
  <si>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</si>
  <si>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</si>
  <si>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</si>
  <si>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</si>
  <si>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</si>
  <si>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</si>
  <si>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</si>
  <si>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</si>
  <si>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</si>
  <si>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</si>
  <si>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</si>
  <si>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</si>
  <si>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</si>
  <si>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</si>
  <si>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</si>
  <si>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Electronic Health Records; Hospitals; Humans; Information Storage and Retrieval; National Health Programs; Natural Language Processing; United Kingdom</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</si>
  <si>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</si>
  <si>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</si>
  <si>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</si>
  <si>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</si>
  <si>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</si>
  <si>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</si>
  <si>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</si>
  <si>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</si>
  <si>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</si>
  <si>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</si>
  <si>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</si>
  <si>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</si>
  <si>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</si>
  <si>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</si>
  <si>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</si>
  <si>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</si>
  <si>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</si>
  <si>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</si>
  <si>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</si>
  <si>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</si>
  <si>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</si>
  <si>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</si>
  <si>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</si>
  <si>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</si>
  <si>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</si>
  <si>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</si>
  <si>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</si>
  <si>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</si>
  <si>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</si>
  <si>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</si>
  <si>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</si>
  <si>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</si>
  <si>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</si>
  <si>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</si>
  <si>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</si>
  <si>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</si>
  <si>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</si>
  <si>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</si>
  <si>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</si>
  <si>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</si>
  <si>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</si>
  <si>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</si>
  <si>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69</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</si>
  <si>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</si>
  <si>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</si>
  <si>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</si>
  <si>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</si>
  <si>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</si>
  <si>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</si>
  <si>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</si>
  <si>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</si>
  <si>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</si>
  <si>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</si>
  <si>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</si>
  <si>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</si>
  <si>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</si>
  <si>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</si>
  <si>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</si>
  <si>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</si>
  <si>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</si>
  <si>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</si>
  <si>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</si>
  <si>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</si>
  <si>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</si>
  <si>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</si>
  <si>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</si>
  <si>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</si>
  <si>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</si>
  <si>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</si>
  <si>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</si>
  <si>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</si>
  <si>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</si>
  <si>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</si>
  <si>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</si>
  <si>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</si>
  <si>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</si>
  <si>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</si>
  <si>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</si>
  <si>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</si>
  <si>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</si>
  <si>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</si>
  <si>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</si>
  <si>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</si>
  <si>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</si>
  <si>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</si>
  <si>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</si>
  <si>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</si>
  <si>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</si>
  <si>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</si>
  <si>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</si>
  <si>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</si>
  <si>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</si>
  <si>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</si>
  <si>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</si>
  <si>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</si>
  <si>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</si>
  <si>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</si>
  <si>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</si>
  <si>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</si>
  <si>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</si>
  <si>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</si>
  <si>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</si>
  <si>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</si>
  <si>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</si>
  <si>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</si>
  <si>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</si>
  <si>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</si>
  <si>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</si>
  <si>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</si>
  <si>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</si>
  <si>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</si>
  <si>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</si>
  <si>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</si>
  <si>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</si>
  <si>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</si>
  <si>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</si>
  <si>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</si>
  <si>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</si>
  <si>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</si>
  <si>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</si>
  <si>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</si>
  <si>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</si>
  <si>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</si>
  <si>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</si>
  <si>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</si>
  <si>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</si>
  <si>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</si>
  <si>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</si>
  <si>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</si>
  <si>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</si>
  <si>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</si>
  <si>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</si>
  <si>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</si>
  <si>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</si>
  <si>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</si>
  <si>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</si>
  <si>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</si>
  <si>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</si>
  <si>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</si>
  <si>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</si>
  <si>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</si>
  <si>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</si>
  <si>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</si>
  <si>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</si>
  <si>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</si>
  <si>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</si>
  <si>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</si>
  <si>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</si>
  <si>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</si>
  <si>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</si>
  <si>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</si>
  <si>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</si>
  <si>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</si>
  <si>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</si>
  <si>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</si>
  <si>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</si>
  <si>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</si>
  <si>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</si>
  <si>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</si>
  <si>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</si>
  <si>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</si>
  <si>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</si>
  <si>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</si>
  <si>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</si>
  <si>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</si>
  <si>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</si>
  <si>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</si>
  <si>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</si>
  <si>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</si>
  <si>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</si>
  <si>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</si>
  <si>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</si>
  <si>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</si>
  <si>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</si>
  <si>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</si>
  <si>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</si>
  <si>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</si>
  <si>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</si>
  <si>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</si>
  <si>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</si>
  <si>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</si>
  <si>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</si>
  <si>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</si>
  <si>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</si>
  <si>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</si>
  <si>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</si>
  <si>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</si>
  <si>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</si>
  <si>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</si>
  <si>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</si>
  <si>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</si>
  <si>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</si>
  <si>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</si>
  <si>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</si>
  <si>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</si>
  <si>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</si>
  <si>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</si>
  <si>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</si>
  <si>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</si>
  <si>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</si>
  <si>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</si>
  <si>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</si>
  <si>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</si>
  <si>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</si>
  <si>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</si>
  <si>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</si>
  <si>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</si>
  <si>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</si>
  <si>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</si>
  <si>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</si>
  <si>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</si>
  <si>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</si>
  <si>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</si>
  <si>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</si>
  <si>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</si>
  <si>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</si>
  <si>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</si>
  <si>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</si>
  <si>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</si>
  <si>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</si>
  <si>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</si>
  <si>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</si>
  <si>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</si>
  <si>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</si>
  <si>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</si>
  <si>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</si>
  <si>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</si>
  <si>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</si>
  <si>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</si>
  <si>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</si>
  <si>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</si>
  <si>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</si>
  <si>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</si>
  <si>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</si>
  <si>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</si>
  <si>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</si>
  <si>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</si>
  <si>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</si>
  <si>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</si>
  <si>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</si>
  <si>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</si>
  <si>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</si>
  <si>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</si>
  <si>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</si>
  <si>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</si>
  <si>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</si>
  <si>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</si>
  <si>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</si>
  <si>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</si>
  <si>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</si>
  <si>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</si>
  <si>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</si>
  <si>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</si>
  <si>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</si>
  <si>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</si>
  <si>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</si>
  <si>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</si>
  <si>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</si>
  <si>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</si>
  <si>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</si>
  <si>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</si>
  <si>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</si>
  <si>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</si>
  <si>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</si>
  <si>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</si>
  <si>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</si>
  <si>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</si>
  <si>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</si>
  <si>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</si>
  <si>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</si>
  <si>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</si>
  <si>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</si>
  <si>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</si>
  <si>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</si>
  <si>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Big Data; Cardiovascular Diseases; Electronic Health Records; Humans; Translational Medical Research</t>
  </si>
  <si>
    <t>2018-04-21</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</si>
  <si>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</si>
  <si>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</si>
  <si>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</si>
  <si>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</si>
  <si>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</si>
  <si>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</si>
  <si>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</si>
  <si>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</si>
  <si>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</si>
  <si>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</si>
  <si>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</si>
  <si>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</si>
  <si>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</si>
  <si>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</si>
  <si>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</si>
  <si>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</si>
  <si>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</si>
  <si>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</si>
  <si>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</si>
  <si>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</si>
  <si>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</si>
  <si>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Thieme</t>
  </si>
  <si>
    <t>Health Education; Humans; Learning</t>
  </si>
  <si>
    <t>2018-01-23</t>
  </si>
  <si>
    <t>54</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</si>
  <si>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</si>
  <si>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</si>
  <si>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</si>
  <si>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</si>
  <si>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</si>
  <si>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</si>
  <si>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</si>
  <si>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</si>
  <si>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</si>
  <si>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</si>
  <si>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</si>
  <si>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</si>
  <si>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</si>
  <si>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</si>
  <si>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</si>
  <si>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</si>
  <si>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</si>
  <si>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</si>
  <si>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</si>
  <si>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2020-04-15</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</si>
  <si>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</si>
  <si>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</si>
  <si>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</si>
  <si>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</si>
  <si>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</si>
  <si>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</si>
  <si>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</si>
  <si>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</si>
  <si>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</si>
  <si>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</si>
  <si>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</si>
  <si>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</si>
  <si>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</si>
  <si>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</si>
  <si>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</si>
  <si>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</si>
  <si>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</si>
  <si>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</si>
  <si>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</si>
  <si>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</si>
  <si>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</si>
  <si>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</si>
  <si>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</si>
  <si>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</si>
  <si>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</si>
  <si>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</si>
  <si>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</si>
  <si>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</si>
  <si>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</si>
  <si>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</si>
  <si>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</si>
  <si>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</si>
  <si>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</si>
  <si>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</si>
  <si>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</si>
  <si>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</si>
  <si>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</si>
  <si>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</si>
  <si>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</si>
  <si>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</si>
  <si>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</si>
  <si>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</si>
  <si>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</si>
  <si>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</si>
  <si>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</si>
  <si>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</si>
  <si>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</si>
  <si>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</si>
  <si>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</si>
  <si>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</si>
  <si>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</si>
  <si>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</si>
  <si>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</si>
  <si>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31744503</t>
  </si>
  <si>
    <t>PMC6864929</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</si>
  <si>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</si>
  <si>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</si>
  <si>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Aged; Algorithms; Anticoagulants; Antithrombins; Electronic Health Records; England; Female; Heart Diseases; Hemorrhage; Humans; Incidence; Male; Prognosis; Risk Factors</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</si>
  <si>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</si>
  <si>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</si>
  <si>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</si>
  <si>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</si>
  <si>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</si>
  <si>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</si>
  <si>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</si>
  <si>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</si>
  <si>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</si>
  <si>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</si>
  <si>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</si>
  <si>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</si>
  <si>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</si>
  <si>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</si>
  <si>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</si>
  <si>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</si>
  <si>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</si>
  <si>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31711543</t>
  </si>
  <si>
    <t>PMC6849160</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</si>
  <si>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</si>
  <si>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</si>
  <si>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</si>
  <si>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</si>
  <si>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</si>
  <si>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</si>
  <si>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</si>
  <si>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</si>
  <si>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</si>
  <si>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</si>
  <si>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</si>
  <si>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</si>
  <si>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</si>
  <si>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</si>
  <si>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</si>
  <si>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</si>
  <si>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</si>
  <si>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</si>
  <si>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</si>
  <si>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</si>
  <si>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</si>
  <si>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</si>
  <si>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</si>
  <si>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</si>
  <si>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</si>
  <si>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</si>
  <si>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</si>
  <si>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</si>
  <si>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</si>
  <si>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</si>
  <si>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</si>
  <si>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</si>
  <si>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</si>
  <si>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</si>
  <si>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</si>
  <si>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</si>
  <si>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</si>
  <si>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</si>
  <si>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</si>
  <si>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</si>
  <si>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</si>
  <si>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</si>
  <si>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</si>
  <si>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</si>
  <si>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</si>
  <si>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</si>
  <si>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</si>
  <si>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</si>
  <si>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</si>
  <si>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</si>
  <si>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</si>
  <si>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</si>
  <si>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</si>
  <si>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</si>
  <si>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</si>
  <si>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</si>
  <si>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</si>
  <si>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</si>
  <si>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</si>
  <si>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</si>
  <si>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</si>
  <si>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</si>
  <si>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</si>
  <si>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</si>
  <si>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</si>
  <si>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</si>
  <si>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</si>
  <si>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</si>
  <si>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</si>
  <si>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</si>
  <si>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</si>
  <si>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</si>
  <si>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</si>
  <si>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</si>
  <si>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</si>
  <si>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</si>
  <si>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</si>
  <si>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</si>
  <si>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</si>
  <si>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</si>
  <si>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</si>
  <si>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74</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</si>
  <si>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</si>
  <si>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</si>
  <si>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</si>
  <si>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</si>
  <si>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</si>
  <si>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</si>
  <si>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</si>
  <si>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</si>
  <si>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</si>
  <si>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</si>
  <si>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</si>
  <si>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</si>
  <si>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</si>
  <si>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</si>
  <si>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Acute Disease; Acute Kidney Injury; After-Hours Care; Aged; Cohort Studies; England; Female; Gastrointestinal Diseases; Hospital Mortality; Hospitalization; Humans; Information Storage and Retrieval; Liver Diseases; Male; Middle Aged; Patient Admission; Wales</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</si>
  <si>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</si>
  <si>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</si>
  <si>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</si>
  <si>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</si>
  <si>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</si>
  <si>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</si>
  <si>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</si>
  <si>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</si>
  <si>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</si>
  <si>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</si>
  <si>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</si>
  <si>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</si>
  <si>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</si>
  <si>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</si>
  <si>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</si>
  <si>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Ubiquity Press</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</si>
  <si>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</si>
  <si>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</si>
  <si>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</si>
  <si>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</si>
  <si>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</si>
  <si>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</si>
  <si>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</si>
  <si>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</si>
  <si>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</si>
  <si>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</si>
  <si>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</si>
  <si>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</si>
  <si>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</si>
  <si>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</si>
  <si>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</si>
  <si>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</si>
  <si>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</si>
  <si>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</si>
  <si>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</si>
  <si>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</si>
  <si>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</si>
  <si>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</si>
  <si>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</si>
  <si>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</si>
  <si>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</si>
  <si>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</si>
  <si>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</si>
  <si>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</si>
  <si>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</si>
  <si>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</si>
  <si>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</si>
  <si>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</si>
  <si>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</si>
  <si>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</si>
  <si>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</si>
  <si>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</si>
  <si>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</si>
  <si>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</si>
  <si>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</si>
  <si>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</si>
  <si>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</si>
  <si>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</si>
  <si>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</si>
  <si>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</si>
  <si>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</si>
  <si>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</si>
  <si>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</si>
  <si>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</si>
  <si>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</si>
  <si>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</si>
  <si>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</si>
  <si>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</si>
  <si>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</si>
  <si>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</si>
  <si>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</si>
  <si>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</si>
  <si>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</si>
  <si>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</si>
  <si>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</si>
  <si>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</si>
  <si>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</si>
  <si>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</si>
  <si>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</si>
  <si>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</si>
  <si>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</si>
  <si>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</si>
  <si>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</si>
  <si>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</si>
  <si>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</si>
  <si>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</si>
  <si>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</si>
  <si>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</si>
  <si>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</si>
  <si>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</si>
  <si>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</si>
  <si>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</si>
  <si>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</si>
  <si>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</si>
  <si>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</si>
  <si>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</si>
  <si>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</si>
  <si>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</si>
  <si>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</si>
  <si>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</si>
  <si>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</si>
  <si>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</si>
  <si>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</si>
  <si>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</si>
  <si>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</si>
  <si>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</si>
  <si>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</si>
  <si>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</si>
  <si>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</si>
  <si>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</si>
  <si>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</si>
  <si>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</si>
  <si>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</si>
  <si>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</si>
  <si>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</si>
  <si>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</si>
  <si>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</si>
  <si>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</si>
  <si>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</si>
  <si>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</si>
  <si>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</si>
  <si>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</si>
  <si>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</si>
  <si>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</si>
  <si>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</si>
  <si>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</si>
  <si>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</si>
  <si>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</si>
  <si>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</si>
  <si>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</si>
  <si>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</si>
  <si>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</si>
  <si>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</si>
  <si>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</si>
  <si>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</si>
  <si>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</si>
  <si>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</si>
  <si>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</si>
  <si>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</si>
  <si>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</si>
  <si>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</si>
  <si>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</si>
  <si>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</si>
  <si>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</si>
  <si>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</si>
  <si>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</si>
  <si>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</si>
  <si>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</si>
  <si>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</si>
  <si>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</si>
  <si>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</si>
  <si>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</si>
  <si>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</si>
  <si>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</si>
  <si>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</si>
  <si>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</si>
  <si>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</si>
  <si>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</si>
  <si>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</si>
  <si>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</si>
  <si>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</si>
  <si>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</si>
  <si>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</si>
  <si>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</si>
  <si>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</si>
  <si>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</si>
  <si>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</si>
  <si>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</si>
  <si>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</si>
  <si>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</si>
  <si>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</si>
  <si>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</si>
  <si>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38</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</si>
  <si>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</si>
  <si>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</si>
  <si>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</si>
  <si>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</si>
  <si>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</si>
  <si>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</si>
  <si>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</si>
  <si>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</si>
  <si>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</si>
  <si>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</si>
  <si>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</si>
  <si>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</si>
  <si>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</si>
  <si>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</si>
  <si>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</si>
  <si>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</si>
  <si>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</si>
  <si>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</si>
  <si>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</si>
  <si>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</si>
  <si>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</si>
  <si>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</si>
  <si>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</si>
  <si>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</si>
  <si>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</si>
  <si>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</si>
  <si>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</si>
  <si>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</si>
  <si>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</si>
  <si>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</si>
  <si>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</si>
  <si>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</si>
  <si>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</si>
  <si>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</si>
  <si>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</si>
  <si>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</si>
  <si>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</si>
  <si>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</si>
  <si>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Adolescent; Adult; Age of Onset; Aged; Aged, 80 and over; Algorithms; Child; Databases, Factual; Electronic Health Records; England; Female; Forecasting; Health Status; Humans; Male; Mental Disorders; Middle Aged; Population Surveillance; State Medicine; Young Adult</t>
  </si>
  <si>
    <t>2019-06</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</si>
  <si>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</si>
  <si>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</si>
  <si>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</si>
  <si>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</si>
  <si>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</si>
  <si>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</si>
  <si>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</si>
  <si>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</si>
  <si>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</si>
  <si>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</si>
  <si>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</si>
  <si>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</si>
  <si>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</si>
  <si>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</si>
  <si>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</si>
  <si>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</si>
  <si>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</si>
  <si>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</si>
  <si>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</si>
  <si>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</si>
  <si>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</si>
  <si>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</si>
  <si>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</si>
  <si>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</si>
  <si>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</si>
  <si>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</si>
  <si>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</si>
  <si>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</si>
  <si>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</si>
  <si>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</si>
  <si>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</si>
  <si>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</si>
  <si>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</si>
  <si>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</si>
  <si>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</si>
  <si>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</si>
  <si>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</si>
  <si>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</si>
  <si>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</si>
  <si>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</si>
  <si>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</si>
  <si>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</si>
  <si>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</si>
  <si>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</si>
  <si>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</si>
  <si>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</si>
  <si>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</si>
  <si>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</si>
  <si>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</si>
  <si>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</si>
  <si>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</si>
  <si>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</si>
  <si>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</si>
  <si>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</si>
  <si>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</si>
  <si>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</si>
  <si>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</si>
  <si>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</si>
  <si>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</si>
  <si>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</si>
  <si>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Anti-Infective Agents; Catheter-Related Infections; Catheterization, Central Venous; Central Venous Catheters; England; Female; Humans; Infant, Newborn; Intensive Care Units, Neonatal; Male; Minocycline; Neonatal Sepsis; Rifampin; Treatment Outcome</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</si>
  <si>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</si>
  <si>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</si>
  <si>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</si>
  <si>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</si>
  <si>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</si>
  <si>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</si>
  <si>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</si>
  <si>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</si>
  <si>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</si>
  <si>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</si>
  <si>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</si>
  <si>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</si>
  <si>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</si>
  <si>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</si>
  <si>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</si>
  <si>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</si>
  <si>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</si>
  <si>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</si>
  <si>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</si>
  <si>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</si>
  <si>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</si>
  <si>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</si>
  <si>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</si>
  <si>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</si>
  <si>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</si>
  <si>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</si>
  <si>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</si>
  <si>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</si>
  <si>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</si>
  <si>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</si>
  <si>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</si>
  <si>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</si>
  <si>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</si>
  <si>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</si>
  <si>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</si>
  <si>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</si>
  <si>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</si>
  <si>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</si>
  <si>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</si>
  <si>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</si>
  <si>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</si>
  <si>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</si>
  <si>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</si>
  <si>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</si>
  <si>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</si>
  <si>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</si>
  <si>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</si>
  <si>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</si>
  <si>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</si>
  <si>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</si>
  <si>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</si>
  <si>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</si>
  <si>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</si>
  <si>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</si>
  <si>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</si>
  <si>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</si>
  <si>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</si>
  <si>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</si>
  <si>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</si>
  <si>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</si>
  <si>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</si>
  <si>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</si>
  <si>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</si>
  <si>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</si>
  <si>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</si>
  <si>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</si>
  <si>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</si>
  <si>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</si>
  <si>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</si>
  <si>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</si>
  <si>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</si>
  <si>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</si>
  <si>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</si>
  <si>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</si>
  <si>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</si>
  <si>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</si>
  <si>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</si>
  <si>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</si>
  <si>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</si>
  <si>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</si>
  <si>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</si>
  <si>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</si>
  <si>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</si>
  <si>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</si>
  <si>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</si>
  <si>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</si>
  <si>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Faculty of 1000</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</si>
  <si>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</si>
  <si>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</si>
  <si>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</si>
  <si>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</si>
  <si>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</si>
  <si>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</si>
  <si>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</si>
  <si>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</si>
  <si>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</si>
  <si>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</si>
  <si>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</si>
  <si>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</si>
  <si>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</si>
  <si>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</si>
  <si>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</si>
  <si>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</si>
  <si>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</si>
  <si>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</si>
  <si>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</si>
  <si>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</si>
  <si>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</si>
  <si>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</si>
  <si>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</si>
  <si>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</si>
  <si>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</si>
  <si>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</si>
  <si>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</si>
  <si>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</si>
  <si>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</si>
  <si>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</si>
  <si>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</si>
  <si>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</si>
  <si>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</si>
  <si>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</si>
  <si>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</si>
  <si>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</si>
  <si>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</si>
  <si>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</si>
  <si>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</si>
  <si>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</si>
  <si>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</si>
  <si>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</si>
  <si>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</si>
  <si>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</si>
  <si>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</si>
  <si>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</si>
  <si>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</si>
  <si>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</si>
  <si>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</si>
  <si>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</si>
  <si>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</si>
  <si>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</si>
  <si>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</si>
  <si>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</si>
  <si>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</si>
  <si>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</si>
  <si>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</si>
  <si>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</si>
  <si>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</si>
  <si>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</si>
  <si>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</si>
  <si>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</si>
  <si>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</si>
  <si>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</si>
  <si>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</si>
  <si>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</si>
  <si>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</si>
  <si>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</si>
  <si>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</si>
  <si>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</si>
  <si>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</si>
  <si>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</si>
  <si>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</si>
  <si>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</si>
  <si>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</si>
  <si>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</si>
  <si>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</si>
  <si>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</si>
  <si>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</si>
  <si>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</si>
  <si>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</si>
  <si>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</si>
  <si>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</si>
  <si>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</si>
  <si>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</si>
  <si>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</si>
  <si>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</si>
  <si>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</si>
  <si>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</si>
  <si>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</si>
  <si>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</si>
  <si>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</si>
  <si>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</si>
  <si>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</si>
  <si>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</si>
  <si>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</si>
  <si>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</si>
  <si>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</si>
  <si>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</si>
  <si>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</si>
  <si>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</si>
  <si>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</si>
  <si>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</si>
  <si>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</si>
  <si>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</si>
  <si>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</si>
  <si>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</si>
  <si>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</si>
  <si>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</si>
  <si>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</si>
  <si>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</si>
  <si>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</si>
  <si>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</si>
  <si>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</si>
  <si>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</si>
  <si>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</si>
  <si>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</si>
  <si>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</si>
  <si>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</si>
  <si>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</si>
  <si>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</si>
  <si>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</si>
  <si>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</si>
  <si>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</si>
  <si>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</si>
  <si>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</si>
  <si>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</si>
  <si>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</si>
  <si>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</si>
  <si>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</si>
  <si>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</si>
  <si>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</si>
  <si>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</si>
  <si>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</si>
  <si>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</si>
  <si>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</si>
  <si>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</si>
  <si>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</si>
  <si>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</si>
  <si>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</si>
  <si>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</si>
  <si>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</si>
  <si>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</si>
  <si>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</si>
  <si>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Consensus; Emigrants and Immigrants; Female; Global Health; Human Rights; Humans; Male; Refugees; Rural Population; Sex Distribution; Urban Population</t>
  </si>
  <si>
    <t>392</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</si>
  <si>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</si>
  <si>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</si>
  <si>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</si>
  <si>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</si>
  <si>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</si>
  <si>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</si>
  <si>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</si>
  <si>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</si>
  <si>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</si>
  <si>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</si>
  <si>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</si>
  <si>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</si>
  <si>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</si>
  <si>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</si>
  <si>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</si>
  <si>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</si>
  <si>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</si>
  <si>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</si>
  <si>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</si>
  <si>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</si>
  <si>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</si>
  <si>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</si>
  <si>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</si>
  <si>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</si>
  <si>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</si>
  <si>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</si>
  <si>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</si>
  <si>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</si>
  <si>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</si>
  <si>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</si>
  <si>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</si>
  <si>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</si>
  <si>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</si>
  <si>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</si>
  <si>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</si>
  <si>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</si>
  <si>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</si>
  <si>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</si>
  <si>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</si>
  <si>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</si>
  <si>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</si>
  <si>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</si>
  <si>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</si>
  <si>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</si>
  <si>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</si>
  <si>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</si>
  <si>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</si>
  <si>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</si>
  <si>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</si>
  <si>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</si>
  <si>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</si>
  <si>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</si>
  <si>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</si>
  <si>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</si>
  <si>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</si>
  <si>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</si>
  <si>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</si>
  <si>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</si>
  <si>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</si>
  <si>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</si>
  <si>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</si>
  <si>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</si>
  <si>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</si>
  <si>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</si>
  <si>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</si>
  <si>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</si>
  <si>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</si>
  <si>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</si>
  <si>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</si>
  <si>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</si>
  <si>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</si>
  <si>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</si>
  <si>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</si>
  <si>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</si>
  <si>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</si>
  <si>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</si>
  <si>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</si>
  <si>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</si>
  <si>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</si>
  <si>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</si>
  <si>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</si>
  <si>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</si>
  <si>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</si>
  <si>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</si>
  <si>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</si>
  <si>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</si>
  <si>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</si>
  <si>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</si>
  <si>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</si>
  <si>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</si>
  <si>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</si>
  <si>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</si>
  <si>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</si>
  <si>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</si>
  <si>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</si>
  <si>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</si>
  <si>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</si>
  <si>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</si>
  <si>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</si>
  <si>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American Medical Association (AMA)</t>
  </si>
  <si>
    <t>Adult; Aged; Device Removal; England; Female; Follow-Up Studies; Gynecologic Surgical Procedures; Humans; Middle Aged; Proportional Hazards Models; Reoperation; Retrospective Studies; Suburethral Slings; Urinary Incontinence, Stress</t>
  </si>
  <si>
    <t>320</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</si>
  <si>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</si>
  <si>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</si>
  <si>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</si>
  <si>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</si>
  <si>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</si>
  <si>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</si>
  <si>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</si>
  <si>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</si>
  <si>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</si>
  <si>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</si>
  <si>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</si>
  <si>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</si>
  <si>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</si>
  <si>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</si>
  <si>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</si>
  <si>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Coronary Artery Disease; Female; Genome-Wide Association Study; Genomics; Humans; Male; Mass Screening; Middle Aged; Multifactorial Inheritance; Predictive Value of Tests; Primary Prevention; Research Design; Risk Assessment; Risk Factors; United Kingdom</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</si>
  <si>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</si>
  <si>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</si>
  <si>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</si>
  <si>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</si>
  <si>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</si>
  <si>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</si>
  <si>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</si>
  <si>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</si>
  <si>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</si>
  <si>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</si>
  <si>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</si>
  <si>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</si>
  <si>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</si>
  <si>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</si>
  <si>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</si>
  <si>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</si>
  <si>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</si>
  <si>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</si>
  <si>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</si>
  <si>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</si>
  <si>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</si>
  <si>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</si>
  <si>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68</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</si>
  <si>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</si>
  <si>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</si>
  <si>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</si>
  <si>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</si>
  <si>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</si>
  <si>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</si>
  <si>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</si>
  <si>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</si>
  <si>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</si>
  <si>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</si>
  <si>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</si>
  <si>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</si>
  <si>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</si>
  <si>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</si>
  <si>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</si>
  <si>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</si>
  <si>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</si>
  <si>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</si>
  <si>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</si>
  <si>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</si>
  <si>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</si>
  <si>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</si>
  <si>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</si>
  <si>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</si>
  <si>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</si>
  <si>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</si>
  <si>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</si>
  <si>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</si>
  <si>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</si>
  <si>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</si>
  <si>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</si>
  <si>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</si>
  <si>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</si>
  <si>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</si>
  <si>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</si>
  <si>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</si>
  <si>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</si>
  <si>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</si>
  <si>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</si>
  <si>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</si>
  <si>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</si>
  <si>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</si>
  <si>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</si>
  <si>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</si>
  <si>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</si>
  <si>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</si>
  <si>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</si>
  <si>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</si>
  <si>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</si>
  <si>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</si>
  <si>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</si>
  <si>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</si>
  <si>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</si>
  <si>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</si>
  <si>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</si>
  <si>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Africa; Financing, Government; HIV Infections; Health Promotion; Humans; Public Policy; Social Determinants of Health; Tuberculosis</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</si>
  <si>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</si>
  <si>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</si>
  <si>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</si>
  <si>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</si>
  <si>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</si>
  <si>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</si>
  <si>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</si>
  <si>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</si>
  <si>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</si>
  <si>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</si>
  <si>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</si>
  <si>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</si>
  <si>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</si>
  <si>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</si>
  <si>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</si>
  <si>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</si>
  <si>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</si>
  <si>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</si>
  <si>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</si>
  <si>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</si>
  <si>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</si>
  <si>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</si>
  <si>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</si>
  <si>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</si>
  <si>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</si>
  <si>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</si>
  <si>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</si>
  <si>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</si>
  <si>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grid.9918.9</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</si>
  <si>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</si>
  <si>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</si>
  <si>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</si>
  <si>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</si>
  <si>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</si>
  <si>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</si>
  <si>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</si>
  <si>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</si>
  <si>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2018-07-13</t>
  </si>
  <si>
    <t>2018-07</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</si>
  <si>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</si>
  <si>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</si>
  <si>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</si>
  <si>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</si>
  <si>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</si>
  <si>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</si>
  <si>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</si>
  <si>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</si>
  <si>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</si>
  <si>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</si>
  <si>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</si>
  <si>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</si>
  <si>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</si>
  <si>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Colitis, Ulcerative; Crohn Disease; Genetic Predisposition to Disease; Genotype; Humans; Polymorphism, Single Nucleotide; Receptors, Interleukin-6</t>
  </si>
  <si>
    <t>2018-07-05</t>
  </si>
  <si>
    <t>2018-08</t>
  </si>
  <si>
    <t>Eur Heart J 34 2013</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</si>
  <si>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</si>
  <si>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</si>
  <si>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</si>
  <si>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</si>
  <si>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</si>
  <si>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</si>
  <si>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</si>
  <si>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</si>
  <si>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</si>
  <si>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</si>
  <si>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</si>
  <si>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</si>
  <si>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</si>
  <si>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</si>
  <si>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</si>
  <si>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</si>
  <si>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</si>
  <si>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</si>
  <si>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</si>
  <si>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</si>
  <si>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</si>
  <si>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</si>
  <si>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</si>
  <si>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</si>
  <si>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</si>
  <si>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</si>
  <si>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</si>
  <si>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</si>
  <si>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</si>
  <si>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</si>
  <si>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</si>
  <si>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</si>
  <si>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</si>
  <si>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</si>
  <si>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</si>
  <si>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</si>
  <si>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</si>
  <si>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</si>
  <si>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</si>
  <si>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</si>
  <si>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</si>
  <si>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</si>
  <si>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</si>
  <si>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</si>
  <si>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</si>
  <si>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</si>
  <si>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</si>
  <si>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</si>
  <si>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</si>
  <si>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</si>
  <si>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</si>
  <si>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</si>
  <si>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</si>
  <si>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</si>
  <si>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</si>
  <si>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</si>
  <si>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</si>
  <si>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</si>
  <si>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</si>
  <si>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</si>
  <si>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</si>
  <si>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</si>
  <si>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Anthropology, Cultural; Emergency Medical Services; England; Hospitals; Humans; Non-ST Elevated Myocardial Infarction; Quality of Health Care; Registries; Risk Assessment; Wales</t>
  </si>
  <si>
    <t>2018-11</t>
  </si>
  <si>
    <t>40</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</si>
  <si>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</si>
  <si>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</si>
  <si>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</si>
  <si>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</si>
  <si>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</si>
  <si>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</si>
  <si>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</si>
  <si>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</si>
  <si>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</si>
  <si>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</si>
  <si>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</si>
  <si>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</si>
  <si>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</si>
  <si>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</si>
  <si>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</si>
  <si>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</si>
  <si>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</si>
  <si>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</si>
  <si>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</si>
  <si>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</si>
  <si>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</si>
  <si>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</si>
  <si>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</si>
  <si>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</si>
  <si>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</si>
  <si>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</si>
  <si>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</si>
  <si>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</si>
  <si>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</si>
  <si>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</si>
  <si>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</si>
  <si>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</si>
  <si>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</si>
  <si>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</si>
  <si>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</si>
  <si>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</si>
  <si>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</si>
  <si>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</si>
  <si>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</si>
  <si>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</si>
  <si>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</si>
  <si>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</si>
  <si>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</si>
  <si>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</si>
  <si>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</si>
  <si>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</si>
  <si>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</si>
  <si>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</si>
  <si>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</si>
  <si>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</si>
  <si>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</si>
  <si>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</si>
  <si>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</si>
  <si>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</si>
  <si>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</si>
  <si>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</si>
  <si>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</si>
  <si>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</si>
  <si>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</si>
  <si>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</si>
  <si>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</si>
  <si>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</si>
  <si>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</si>
  <si>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</si>
  <si>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</si>
  <si>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</si>
  <si>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</si>
  <si>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</si>
  <si>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</si>
  <si>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</si>
  <si>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</si>
  <si>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</si>
  <si>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IBD</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</si>
  <si>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</si>
  <si>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</si>
  <si>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</si>
  <si>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</si>
  <si>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</si>
  <si>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</si>
  <si>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</si>
  <si>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</si>
  <si>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</si>
  <si>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</si>
  <si>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</si>
  <si>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</si>
  <si>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</si>
  <si>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</si>
  <si>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</si>
  <si>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</si>
  <si>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</si>
  <si>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</si>
  <si>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</si>
  <si>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</si>
  <si>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</si>
  <si>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</si>
  <si>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</si>
  <si>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</si>
  <si>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</si>
  <si>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</si>
  <si>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</si>
  <si>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</si>
  <si>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https://app.dimensions.ai/details/publication/pub.1112134929</t>
  </si>
  <si>
    <t>Cardiovascular; Genetics; Heart Disease</t>
  </si>
  <si>
    <t>A01 Clinical Medicine; C24 Sport and Exercise Sciences, Leisure and Tourism</t>
  </si>
  <si>
    <t>pub.1104239077</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</si>
  <si>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</si>
  <si>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</si>
  <si>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</si>
  <si>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</si>
  <si>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</si>
  <si>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</si>
  <si>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</si>
  <si>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</si>
  <si>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</si>
  <si>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</si>
  <si>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</si>
  <si>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</si>
  <si>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</si>
  <si>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</si>
  <si>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</si>
  <si>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</si>
  <si>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</si>
  <si>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</si>
  <si>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Anonyms and Pseudonyms; Confidentiality; Humans; Medical Record Linkage; United Kingdom</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</si>
  <si>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</si>
  <si>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</si>
  <si>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</si>
  <si>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AMRC; cOAlition S; ICRP</t>
  </si>
  <si>
    <t>grant.3639003</t>
  </si>
  <si>
    <t>103975/Z/14/Z</t>
  </si>
  <si>
    <t>https://academic.oup.com/jpubhealth/article-pdf/40/2/219/25175209/fdy083.pdf</t>
  </si>
  <si>
    <t>https://app.dimensions.ai/details/publication/pub.1103754773</t>
  </si>
  <si>
    <t>pub.1104304667</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</si>
  <si>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</si>
  <si>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</si>
  <si>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Bias; Data Collection; Electronic Health Records; Health Services Research; Humans; Medical Informatics; Primary Health Care</t>
  </si>
  <si>
    <t>2018-05-29</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</si>
  <si>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</si>
  <si>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</si>
  <si>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</si>
  <si>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</si>
  <si>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</si>
  <si>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</si>
  <si>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</si>
  <si>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</si>
  <si>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</si>
  <si>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</si>
  <si>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</si>
  <si>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</si>
  <si>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</si>
  <si>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</si>
  <si>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</si>
  <si>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</si>
  <si>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</si>
  <si>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</si>
  <si>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</si>
  <si>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</si>
  <si>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</si>
  <si>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</si>
  <si>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</si>
  <si>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</si>
  <si>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</si>
  <si>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</si>
  <si>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</si>
  <si>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</si>
  <si>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</si>
  <si>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</si>
  <si>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</si>
  <si>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</si>
  <si>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</si>
  <si>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</si>
  <si>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</si>
  <si>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</si>
  <si>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</si>
  <si>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</si>
  <si>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</si>
  <si>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</si>
  <si>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</si>
  <si>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</si>
  <si>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</si>
  <si>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</si>
  <si>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</si>
  <si>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</si>
  <si>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</si>
  <si>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</si>
  <si>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</si>
  <si>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</si>
  <si>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</si>
  <si>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</si>
  <si>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</si>
  <si>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</si>
  <si>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</si>
  <si>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</si>
  <si>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</si>
  <si>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</si>
  <si>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</si>
  <si>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</si>
  <si>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</si>
  <si>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</si>
  <si>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</si>
  <si>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</si>
  <si>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</si>
  <si>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</si>
  <si>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</si>
  <si>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</si>
  <si>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</si>
  <si>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</si>
  <si>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</si>
  <si>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</si>
  <si>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</si>
  <si>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</si>
  <si>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29550372</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</si>
  <si>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</si>
  <si>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</si>
  <si>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</si>
  <si>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</si>
  <si>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</si>
  <si>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</si>
  <si>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</si>
  <si>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</si>
  <si>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</si>
  <si>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</si>
  <si>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</si>
  <si>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</si>
  <si>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</si>
  <si>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</si>
  <si>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</si>
  <si>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</si>
  <si>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pub.1100471448</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</si>
  <si>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</si>
  <si>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</si>
  <si>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</si>
  <si>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</si>
  <si>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</si>
  <si>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</si>
  <si>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</si>
  <si>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</si>
  <si>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</si>
  <si>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</si>
  <si>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</si>
  <si>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</si>
  <si>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</si>
  <si>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</si>
  <si>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</si>
  <si>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</si>
  <si>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</si>
  <si>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</si>
  <si>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</si>
  <si>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</si>
  <si>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</si>
  <si>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</si>
  <si>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</si>
  <si>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</si>
  <si>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</si>
  <si>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</si>
  <si>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</si>
  <si>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</si>
  <si>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</si>
  <si>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</si>
  <si>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</si>
  <si>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</si>
  <si>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</si>
  <si>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</si>
  <si>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</si>
  <si>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</si>
  <si>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</si>
  <si>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</si>
  <si>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</si>
  <si>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</si>
  <si>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</si>
  <si>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</si>
  <si>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</si>
  <si>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</si>
  <si>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</si>
  <si>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</si>
  <si>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</si>
  <si>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</si>
  <si>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</si>
  <si>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</si>
  <si>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</si>
  <si>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</si>
  <si>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</si>
  <si>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</si>
  <si>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</si>
  <si>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</si>
  <si>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</si>
  <si>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</si>
  <si>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</si>
  <si>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</si>
  <si>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</si>
  <si>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</si>
  <si>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</si>
  <si>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</si>
  <si>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</si>
  <si>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</si>
  <si>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</si>
  <si>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</si>
  <si>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</si>
  <si>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</si>
  <si>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</si>
  <si>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</si>
  <si>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</si>
  <si>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</si>
  <si>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</si>
  <si>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</si>
  <si>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</si>
  <si>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</si>
  <si>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</si>
  <si>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</si>
  <si>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</si>
  <si>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</si>
  <si>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grant.3560644; grant.2757699</t>
  </si>
  <si>
    <t>ES/L007444/1; MR/K006525/1</t>
  </si>
  <si>
    <t>https://ijpds.org/article/download/415/387</t>
  </si>
  <si>
    <t>https://app.dimensions.ai/details/publication/pub.1101196276</t>
  </si>
  <si>
    <t>C14 Geography and Environmental Studies</t>
  </si>
  <si>
    <t>pub.1100712321</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</si>
  <si>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</si>
  <si>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</si>
  <si>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</si>
  <si>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</si>
  <si>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</si>
  <si>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</si>
  <si>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</si>
  <si>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</si>
  <si>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</si>
  <si>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</si>
  <si>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</si>
  <si>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</si>
  <si>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</si>
  <si>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</si>
  <si>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</si>
  <si>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</si>
  <si>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</si>
  <si>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</si>
  <si>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</si>
  <si>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</si>
  <si>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</si>
  <si>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</si>
  <si>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</si>
  <si>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</si>
  <si>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</si>
  <si>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</si>
  <si>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</si>
  <si>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</si>
  <si>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</si>
  <si>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</si>
  <si>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</si>
  <si>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</si>
  <si>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</si>
  <si>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</si>
  <si>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</si>
  <si>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</si>
  <si>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</si>
  <si>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</si>
  <si>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</si>
  <si>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</si>
  <si>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</si>
  <si>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</si>
  <si>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</si>
  <si>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</si>
  <si>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</si>
  <si>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</si>
  <si>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</si>
  <si>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</si>
  <si>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</si>
  <si>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</si>
  <si>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</si>
  <si>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</si>
  <si>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</si>
  <si>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</si>
  <si>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</si>
  <si>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</si>
  <si>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</si>
  <si>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</si>
  <si>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</si>
  <si>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</si>
  <si>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</si>
  <si>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</si>
  <si>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</si>
  <si>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</si>
  <si>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</si>
  <si>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</si>
  <si>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</si>
  <si>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</si>
  <si>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</si>
  <si>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</si>
  <si>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</si>
  <si>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</si>
  <si>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</si>
  <si>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</si>
  <si>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</si>
  <si>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</si>
  <si>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</si>
  <si>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</si>
  <si>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</si>
  <si>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</si>
  <si>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</si>
  <si>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</si>
  <si>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</si>
  <si>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</si>
  <si>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</si>
  <si>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</si>
  <si>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363</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</si>
  <si>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</si>
  <si>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</si>
  <si>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</si>
  <si>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</si>
  <si>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</si>
  <si>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</si>
  <si>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</si>
  <si>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</si>
  <si>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</si>
  <si>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</si>
  <si>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</si>
  <si>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</si>
  <si>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</si>
  <si>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</si>
  <si>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</si>
  <si>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</si>
  <si>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2018-01</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</si>
  <si>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</si>
  <si>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</si>
  <si>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</si>
  <si>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</si>
  <si>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</si>
  <si>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</si>
  <si>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</si>
  <si>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</si>
  <si>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</si>
  <si>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</si>
  <si>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</si>
  <si>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</si>
  <si>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</si>
  <si>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</si>
  <si>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</si>
  <si>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</si>
  <si>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</si>
  <si>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</si>
  <si>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</si>
  <si>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</si>
  <si>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</si>
  <si>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</si>
  <si>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</si>
  <si>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</si>
  <si>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</si>
  <si>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</si>
  <si>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</si>
  <si>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</si>
  <si>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</si>
  <si>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</si>
  <si>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</si>
  <si>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</si>
  <si>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</si>
  <si>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</si>
  <si>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</si>
  <si>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</si>
  <si>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</si>
  <si>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</si>
  <si>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</si>
  <si>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</si>
  <si>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</si>
  <si>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</si>
  <si>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</si>
  <si>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</si>
  <si>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</si>
  <si>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</si>
  <si>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</si>
  <si>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</si>
  <si>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</si>
  <si>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</si>
  <si>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</si>
  <si>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</si>
  <si>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</si>
  <si>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187</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</si>
  <si>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</si>
  <si>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</si>
  <si>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</si>
  <si>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</si>
  <si>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</si>
  <si>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</si>
  <si>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</si>
  <si>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</si>
  <si>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</si>
  <si>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</si>
  <si>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</si>
  <si>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</si>
  <si>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</si>
  <si>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</si>
  <si>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</si>
  <si>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</si>
  <si>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</si>
  <si>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</si>
  <si>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</si>
  <si>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</si>
  <si>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</si>
  <si>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</si>
  <si>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</si>
  <si>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</si>
  <si>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</si>
  <si>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</si>
  <si>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</si>
  <si>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</si>
  <si>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</si>
  <si>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</si>
  <si>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</si>
  <si>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</si>
  <si>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</si>
  <si>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</si>
  <si>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</si>
  <si>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</si>
  <si>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</si>
  <si>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</si>
  <si>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</si>
  <si>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</si>
  <si>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</si>
  <si>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</si>
  <si>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</si>
  <si>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</si>
  <si>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</si>
  <si>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</si>
  <si>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</si>
  <si>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</si>
  <si>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</si>
  <si>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</si>
  <si>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</si>
  <si>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</si>
  <si>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</si>
  <si>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</si>
  <si>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</si>
  <si>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</si>
  <si>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</si>
  <si>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</si>
  <si>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</si>
  <si>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</si>
  <si>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</si>
  <si>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</si>
  <si>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</si>
  <si>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</si>
  <si>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</si>
  <si>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28369581</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</si>
  <si>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</si>
  <si>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</si>
  <si>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</si>
  <si>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</si>
  <si>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</si>
  <si>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</si>
  <si>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</si>
  <si>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</si>
  <si>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</si>
  <si>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</si>
  <si>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</si>
  <si>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</si>
  <si>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</si>
  <si>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</si>
  <si>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</si>
  <si>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</si>
  <si>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</si>
  <si>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</si>
  <si>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</si>
  <si>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</si>
  <si>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</si>
  <si>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</si>
  <si>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</si>
  <si>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</si>
  <si>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</si>
  <si>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</si>
  <si>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</si>
  <si>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</si>
  <si>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</si>
  <si>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</si>
  <si>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</si>
  <si>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</si>
  <si>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</si>
  <si>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</si>
  <si>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</si>
  <si>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</si>
  <si>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</si>
  <si>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</si>
  <si>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</si>
  <si>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</si>
  <si>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</si>
  <si>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</si>
  <si>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</si>
  <si>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</si>
  <si>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</si>
  <si>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</si>
  <si>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</si>
  <si>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</si>
  <si>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</si>
  <si>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</si>
  <si>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</si>
  <si>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</si>
  <si>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</si>
  <si>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</si>
  <si>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</si>
  <si>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</si>
  <si>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</si>
  <si>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</si>
  <si>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</si>
  <si>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</si>
  <si>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</si>
  <si>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</si>
  <si>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</si>
  <si>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</si>
  <si>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</si>
  <si>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</si>
  <si>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</si>
  <si>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</si>
  <si>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</si>
  <si>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</si>
  <si>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</si>
  <si>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</si>
  <si>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</si>
  <si>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</si>
  <si>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</si>
  <si>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</si>
  <si>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</si>
  <si>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</si>
  <si>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</si>
  <si>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</si>
  <si>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</si>
  <si>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</si>
  <si>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</si>
  <si>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https://bjgp.org/content/bjgp/70/692/e215.full.pdf</t>
  </si>
  <si>
    <t>https://app.dimensions.ai/details/publication/pub.1125135607</t>
  </si>
  <si>
    <t>pub.1125493300</t>
  </si>
  <si>
    <t>32704413</t>
  </si>
  <si>
    <t>PMC7346877</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</si>
  <si>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</si>
  <si>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</si>
  <si>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Association for Research in Vision and Ophthalmology (ARVO)</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</si>
  <si>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</si>
  <si>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</si>
  <si>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</si>
  <si>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</si>
  <si>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</si>
  <si>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</si>
  <si>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</si>
  <si>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</si>
  <si>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</si>
  <si>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</si>
  <si>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</si>
  <si>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</si>
  <si>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</si>
  <si>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</si>
  <si>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</si>
  <si>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</si>
  <si>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32704412</t>
  </si>
  <si>
    <t>PMC7343674</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</si>
  <si>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</si>
  <si>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</si>
  <si>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</si>
  <si>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</si>
  <si>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</si>
  <si>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</si>
  <si>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</si>
  <si>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</si>
  <si>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</si>
  <si>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</si>
  <si>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</si>
  <si>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</si>
  <si>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</si>
  <si>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</si>
  <si>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</si>
  <si>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</si>
  <si>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</si>
  <si>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</si>
  <si>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</si>
  <si>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</si>
  <si>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</si>
  <si>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</si>
  <si>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</si>
  <si>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</si>
  <si>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</si>
  <si>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</si>
  <si>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</si>
  <si>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</si>
  <si>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</si>
  <si>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</si>
  <si>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</si>
  <si>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</si>
  <si>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</si>
  <si>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</si>
  <si>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</si>
  <si>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</si>
  <si>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</si>
  <si>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</si>
  <si>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</si>
  <si>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</si>
  <si>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</si>
  <si>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</si>
  <si>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</si>
  <si>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</si>
  <si>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</si>
  <si>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</si>
  <si>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</si>
  <si>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</si>
  <si>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</si>
  <si>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</si>
  <si>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</si>
  <si>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</si>
  <si>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</si>
  <si>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</si>
  <si>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</si>
  <si>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</si>
  <si>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</si>
  <si>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</si>
  <si>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</si>
  <si>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</si>
  <si>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</si>
  <si>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</si>
  <si>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</si>
  <si>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</si>
  <si>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</si>
  <si>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</si>
  <si>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</si>
  <si>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</si>
  <si>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</si>
  <si>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</si>
  <si>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</si>
  <si>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</si>
  <si>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</si>
  <si>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</si>
  <si>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</si>
  <si>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</si>
  <si>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</si>
  <si>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</si>
  <si>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</si>
  <si>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</si>
  <si>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</si>
  <si>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</si>
  <si>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PMC7190015</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</si>
  <si>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</si>
  <si>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</si>
  <si>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</si>
  <si>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368</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</si>
  <si>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</si>
  <si>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</si>
  <si>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</si>
  <si>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</si>
  <si>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</si>
  <si>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</si>
  <si>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</si>
  <si>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</si>
  <si>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</si>
  <si>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</si>
  <si>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</si>
  <si>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</si>
  <si>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</si>
  <si>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31926818</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</si>
  <si>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</si>
  <si>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</si>
  <si>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</si>
  <si>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</si>
  <si>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</si>
  <si>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</si>
  <si>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</si>
  <si>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</si>
  <si>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</si>
  <si>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</si>
  <si>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</si>
  <si>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</si>
  <si>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</si>
  <si>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</si>
  <si>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</si>
  <si>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</si>
  <si>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</si>
  <si>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</si>
  <si>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</si>
  <si>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</si>
  <si>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</si>
  <si>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PMC7048158</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</si>
  <si>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</si>
  <si>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</si>
  <si>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</si>
  <si>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</si>
  <si>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</si>
  <si>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</si>
  <si>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</si>
  <si>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</si>
  <si>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</si>
  <si>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</si>
  <si>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</si>
  <si>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</si>
  <si>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</si>
  <si>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</si>
  <si>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</si>
  <si>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</si>
  <si>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</si>
  <si>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</si>
  <si>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</si>
  <si>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</si>
  <si>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35</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</si>
  <si>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</si>
  <si>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</si>
  <si>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</si>
  <si>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</si>
  <si>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</si>
  <si>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</si>
  <si>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</si>
  <si>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</si>
  <si>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</si>
  <si>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</si>
  <si>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</si>
  <si>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</si>
  <si>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</si>
  <si>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</si>
  <si>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</si>
  <si>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</si>
  <si>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Anti-Infective Agents; Catheter-Related Infections; Central Venous Catheters; Cost-Benefit Analysis; Drug Delivery Systems; Health Care Costs; Humans; Infant, Newborn; Infant, Premature; Models, Economic; Time Factors</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</si>
  <si>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</si>
  <si>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</si>
  <si>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</si>
  <si>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</si>
  <si>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</si>
  <si>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</si>
  <si>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</si>
  <si>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</si>
  <si>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</si>
  <si>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</si>
  <si>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</si>
  <si>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</si>
  <si>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</si>
  <si>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</si>
  <si>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</si>
  <si>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</si>
  <si>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</si>
  <si>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</si>
  <si>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</si>
  <si>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</si>
  <si>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</si>
  <si>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</si>
  <si>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</si>
  <si>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</si>
  <si>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</si>
  <si>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</si>
  <si>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</si>
  <si>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</si>
  <si>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</si>
  <si>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</si>
  <si>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</si>
  <si>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31803855</t>
  </si>
  <si>
    <t>PMC6887489</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</si>
  <si>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</si>
  <si>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</si>
  <si>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</si>
  <si>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</si>
  <si>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</si>
  <si>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</si>
  <si>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</si>
  <si>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</si>
  <si>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</si>
  <si>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</si>
  <si>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</si>
  <si>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</si>
  <si>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</si>
  <si>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</si>
  <si>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</si>
  <si>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</si>
  <si>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</si>
  <si>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</si>
  <si>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</si>
  <si>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</si>
  <si>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</si>
  <si>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</si>
  <si>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</si>
  <si>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</si>
  <si>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</si>
  <si>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</si>
  <si>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</si>
  <si>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</si>
  <si>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</si>
  <si>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</si>
  <si>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</si>
  <si>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</si>
  <si>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</si>
  <si>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</si>
  <si>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</si>
  <si>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</si>
  <si>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</si>
  <si>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</si>
  <si>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</si>
  <si>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</si>
  <si>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</si>
  <si>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</si>
  <si>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</si>
  <si>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https://ijpds.org/article/download/1289/2375</t>
  </si>
  <si>
    <t>https://app.dimensions.ai/details/publication/pub.1122947045</t>
  </si>
  <si>
    <t>Aging; Clinical Research</t>
  </si>
  <si>
    <t>pub.1122955351</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</si>
  <si>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</si>
  <si>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</si>
  <si>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</si>
  <si>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</si>
  <si>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</si>
  <si>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</si>
  <si>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</si>
  <si>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</si>
  <si>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</si>
  <si>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</si>
  <si>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</si>
  <si>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J Invest Dermatol 137 2017</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</si>
  <si>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</si>
  <si>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</si>
  <si>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</si>
  <si>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</si>
  <si>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</si>
  <si>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</si>
  <si>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</si>
  <si>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</si>
  <si>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</si>
  <si>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</si>
  <si>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</si>
  <si>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</si>
  <si>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</si>
  <si>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</si>
  <si>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</si>
  <si>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</si>
  <si>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</si>
  <si>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</si>
  <si>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</si>
  <si>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</si>
  <si>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</si>
  <si>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</si>
  <si>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</si>
  <si>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</si>
  <si>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</si>
  <si>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</si>
  <si>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</si>
  <si>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</si>
  <si>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</si>
  <si>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</si>
  <si>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</si>
  <si>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</si>
  <si>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</si>
  <si>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</si>
  <si>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</si>
  <si>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</si>
  <si>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</si>
  <si>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</si>
  <si>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</si>
  <si>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</si>
  <si>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</si>
  <si>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63</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</si>
  <si>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</si>
  <si>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</si>
  <si>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</si>
  <si>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</si>
  <si>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</si>
  <si>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</si>
  <si>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</si>
  <si>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</si>
  <si>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</si>
  <si>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</si>
  <si>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</si>
  <si>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</si>
  <si>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</si>
  <si>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</si>
  <si>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</si>
  <si>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</si>
  <si>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</si>
  <si>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</si>
  <si>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</si>
  <si>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</si>
  <si>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</si>
  <si>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</si>
  <si>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</si>
  <si>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</si>
  <si>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</si>
  <si>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</si>
  <si>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</si>
  <si>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</si>
  <si>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</si>
  <si>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</si>
  <si>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</si>
  <si>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</si>
  <si>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</si>
  <si>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31551578</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</si>
  <si>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</si>
  <si>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</si>
  <si>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</si>
  <si>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</si>
  <si>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</si>
  <si>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</si>
  <si>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</si>
  <si>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</si>
  <si>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</si>
  <si>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</si>
  <si>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</si>
  <si>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Artificial Intelligence; Clinical Trials as Topic; Publishing; Research Design</t>
  </si>
  <si>
    <t>2019-09-16</t>
  </si>
  <si>
    <t>394</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</si>
  <si>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</si>
  <si>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</si>
  <si>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</si>
  <si>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</si>
  <si>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</si>
  <si>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</si>
  <si>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</si>
  <si>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</si>
  <si>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</si>
  <si>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</si>
  <si>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</si>
  <si>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</si>
  <si>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</si>
  <si>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</si>
  <si>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</si>
  <si>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</si>
  <si>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</si>
  <si>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</si>
  <si>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</si>
  <si>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</si>
  <si>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</si>
  <si>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</si>
  <si>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</si>
  <si>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</si>
  <si>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</si>
  <si>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</si>
  <si>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</si>
  <si>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</si>
  <si>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</si>
  <si>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</si>
  <si>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</si>
  <si>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</si>
  <si>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</si>
  <si>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</si>
  <si>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</si>
  <si>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</si>
  <si>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</si>
  <si>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</si>
  <si>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</si>
  <si>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</si>
  <si>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</si>
  <si>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</si>
  <si>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</si>
  <si>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</si>
  <si>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</si>
  <si>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</si>
  <si>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</si>
  <si>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</si>
  <si>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</si>
  <si>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</si>
  <si>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</si>
  <si>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</si>
  <si>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</si>
  <si>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</si>
  <si>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</si>
  <si>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</si>
  <si>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</si>
  <si>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</si>
  <si>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</si>
  <si>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</si>
  <si>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</si>
  <si>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</si>
  <si>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</si>
  <si>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</si>
  <si>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</si>
  <si>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</si>
  <si>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</si>
  <si>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</si>
  <si>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</si>
  <si>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</si>
  <si>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</si>
  <si>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</si>
  <si>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</si>
  <si>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</si>
  <si>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</si>
  <si>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</si>
  <si>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</si>
  <si>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</si>
  <si>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</si>
  <si>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</si>
  <si>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</si>
  <si>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</si>
  <si>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</si>
  <si>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</si>
  <si>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</si>
  <si>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</si>
  <si>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</si>
  <si>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</si>
  <si>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</si>
  <si>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</si>
  <si>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</si>
  <si>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</si>
  <si>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</si>
  <si>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</si>
  <si>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</si>
  <si>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</si>
  <si>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</si>
  <si>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</si>
  <si>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</si>
  <si>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</si>
  <si>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</si>
  <si>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</si>
  <si>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</si>
  <si>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</si>
  <si>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</si>
  <si>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</si>
  <si>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</si>
  <si>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</si>
  <si>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</si>
  <si>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</si>
  <si>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</si>
  <si>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</si>
  <si>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</si>
  <si>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</si>
  <si>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</si>
  <si>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</si>
  <si>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</si>
  <si>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</si>
  <si>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</si>
  <si>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</si>
  <si>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</si>
  <si>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</si>
  <si>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</si>
  <si>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</si>
  <si>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</si>
  <si>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</si>
  <si>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</si>
  <si>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</si>
  <si>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</si>
  <si>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</si>
  <si>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</si>
  <si>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</si>
  <si>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</si>
  <si>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</si>
  <si>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</si>
  <si>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</si>
  <si>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</si>
  <si>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</si>
  <si>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</si>
  <si>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</si>
  <si>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</si>
  <si>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</si>
  <si>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</si>
  <si>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</si>
  <si>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</si>
  <si>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</si>
  <si>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116</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</si>
  <si>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</si>
  <si>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</si>
  <si>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</si>
  <si>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</si>
  <si>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</si>
  <si>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</si>
  <si>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</si>
  <si>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</si>
  <si>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</si>
  <si>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</si>
  <si>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</si>
  <si>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</si>
  <si>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</si>
  <si>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31295316</t>
  </si>
  <si>
    <t>PMC6622528</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</si>
  <si>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</si>
  <si>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</si>
  <si>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</si>
  <si>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</si>
  <si>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</si>
  <si>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</si>
  <si>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</si>
  <si>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</si>
  <si>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</si>
  <si>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</si>
  <si>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</si>
  <si>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</si>
  <si>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</si>
  <si>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</si>
  <si>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</si>
  <si>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</si>
  <si>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</si>
  <si>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</si>
  <si>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</si>
  <si>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</si>
  <si>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</si>
  <si>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</si>
  <si>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</si>
  <si>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</si>
  <si>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</si>
  <si>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</si>
  <si>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</si>
  <si>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</si>
  <si>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</si>
  <si>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</si>
  <si>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</si>
  <si>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</si>
  <si>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</si>
  <si>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</si>
  <si>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</si>
  <si>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</si>
  <si>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</si>
  <si>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</si>
  <si>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</si>
  <si>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</si>
  <si>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</si>
  <si>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</si>
  <si>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</si>
  <si>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</si>
  <si>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</si>
  <si>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</si>
  <si>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</si>
  <si>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</si>
  <si>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</si>
  <si>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</si>
  <si>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</si>
  <si>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</si>
  <si>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</si>
  <si>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</si>
  <si>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</si>
  <si>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</si>
  <si>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31260715</t>
  </si>
  <si>
    <t>PMC6721832</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</si>
  <si>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</si>
  <si>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</si>
  <si>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</si>
  <si>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144</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</si>
  <si>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</si>
  <si>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</si>
  <si>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</si>
  <si>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</si>
  <si>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</si>
  <si>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</si>
  <si>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</si>
  <si>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</si>
  <si>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</si>
  <si>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</si>
  <si>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</si>
  <si>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</si>
  <si>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</si>
  <si>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</si>
  <si>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</si>
  <si>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</si>
  <si>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</si>
  <si>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</si>
  <si>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</si>
  <si>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</si>
  <si>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</si>
  <si>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</si>
  <si>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</si>
  <si>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</si>
  <si>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207</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</si>
  <si>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</si>
  <si>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</si>
  <si>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</si>
  <si>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</si>
  <si>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</si>
  <si>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</si>
  <si>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</si>
  <si>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</si>
  <si>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</si>
  <si>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</si>
  <si>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</si>
  <si>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</si>
  <si>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</si>
  <si>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</si>
  <si>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</si>
  <si>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</si>
  <si>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</si>
  <si>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</si>
  <si>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</si>
  <si>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</si>
  <si>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</si>
  <si>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</si>
  <si>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</si>
  <si>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71</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</si>
  <si>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</si>
  <si>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</si>
  <si>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</si>
  <si>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</si>
  <si>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</si>
  <si>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</si>
  <si>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</si>
  <si>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</si>
  <si>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</si>
  <si>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</si>
  <si>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</si>
  <si>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</si>
  <si>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</si>
  <si>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</si>
  <si>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</si>
  <si>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</si>
  <si>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</si>
  <si>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</si>
  <si>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</si>
  <si>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</si>
  <si>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</si>
  <si>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</si>
  <si>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2019-07-20</t>
  </si>
  <si>
    <t>37</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</si>
  <si>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</si>
  <si>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</si>
  <si>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</si>
  <si>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</si>
  <si>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</si>
  <si>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</si>
  <si>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</si>
  <si>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</si>
  <si>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</si>
  <si>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</si>
  <si>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</si>
  <si>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</si>
  <si>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American Diabetes Association</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</si>
  <si>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</si>
  <si>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</si>
  <si>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</si>
  <si>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</si>
  <si>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</si>
  <si>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</si>
  <si>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</si>
  <si>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</si>
  <si>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</si>
  <si>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</si>
  <si>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</si>
  <si>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</si>
  <si>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</si>
  <si>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</si>
  <si>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</si>
  <si>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</si>
  <si>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</si>
  <si>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</si>
  <si>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</si>
  <si>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</si>
  <si>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</si>
  <si>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</si>
  <si>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</si>
  <si>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</si>
  <si>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</si>
  <si>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</si>
  <si>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</si>
  <si>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</si>
  <si>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</si>
  <si>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</si>
  <si>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</si>
  <si>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</si>
  <si>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</si>
  <si>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</si>
  <si>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</si>
  <si>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</si>
  <si>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</si>
  <si>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</si>
  <si>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</si>
  <si>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</si>
  <si>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</si>
  <si>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</si>
  <si>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</si>
  <si>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</si>
  <si>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</si>
  <si>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</si>
  <si>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</si>
  <si>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</si>
  <si>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</si>
  <si>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</si>
  <si>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</si>
  <si>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</si>
  <si>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</si>
  <si>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</si>
  <si>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</si>
  <si>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</si>
  <si>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</si>
  <si>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</si>
  <si>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</si>
  <si>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</si>
  <si>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</si>
  <si>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</si>
  <si>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</si>
  <si>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</si>
  <si>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</si>
  <si>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</si>
  <si>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</si>
  <si>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</si>
  <si>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</si>
  <si>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</si>
  <si>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</si>
  <si>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</si>
  <si>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</si>
  <si>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</si>
  <si>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</si>
  <si>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</si>
  <si>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</si>
  <si>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</si>
  <si>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</si>
  <si>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</si>
  <si>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</si>
  <si>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30969971</t>
  </si>
  <si>
    <t>PMC6457613</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</si>
  <si>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</si>
  <si>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</si>
  <si>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</si>
  <si>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</si>
  <si>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</si>
  <si>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</si>
  <si>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</si>
  <si>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</si>
  <si>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</si>
  <si>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</si>
  <si>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</si>
  <si>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</si>
  <si>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</si>
  <si>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</si>
  <si>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</si>
  <si>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</si>
  <si>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</si>
  <si>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</si>
  <si>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</si>
  <si>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</si>
  <si>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</si>
  <si>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</si>
  <si>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</si>
  <si>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</si>
  <si>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</si>
  <si>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</si>
  <si>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</si>
  <si>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</si>
  <si>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</si>
  <si>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</si>
  <si>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</si>
  <si>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</si>
  <si>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</si>
  <si>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</si>
  <si>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</si>
  <si>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</si>
  <si>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</si>
  <si>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</si>
  <si>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</si>
  <si>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</si>
  <si>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</si>
  <si>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</si>
  <si>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</si>
  <si>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</si>
  <si>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</si>
  <si>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</si>
  <si>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</si>
  <si>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</si>
  <si>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</si>
  <si>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</si>
  <si>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</si>
  <si>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</si>
  <si>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</si>
  <si>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</si>
  <si>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</si>
  <si>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</si>
  <si>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</si>
  <si>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</si>
  <si>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</si>
  <si>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</si>
  <si>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</si>
  <si>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</si>
  <si>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</si>
  <si>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</si>
  <si>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</si>
  <si>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</si>
  <si>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</si>
  <si>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</si>
  <si>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</si>
  <si>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</si>
  <si>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</si>
  <si>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</si>
  <si>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</si>
  <si>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</si>
  <si>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</si>
  <si>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</si>
  <si>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</si>
  <si>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</si>
  <si>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</si>
  <si>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</si>
  <si>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</si>
  <si>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</si>
  <si>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</si>
  <si>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</si>
  <si>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</si>
  <si>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</si>
  <si>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</si>
  <si>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</si>
  <si>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</si>
  <si>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</si>
  <si>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</si>
  <si>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</si>
  <si>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</si>
  <si>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</si>
  <si>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</si>
  <si>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</si>
  <si>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</si>
  <si>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</si>
  <si>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</si>
  <si>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</si>
  <si>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</si>
  <si>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</si>
  <si>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</si>
  <si>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</si>
  <si>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</si>
  <si>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</si>
  <si>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</si>
  <si>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</si>
  <si>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</si>
  <si>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</si>
  <si>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</si>
  <si>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</si>
  <si>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</si>
  <si>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</si>
  <si>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</si>
  <si>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</si>
  <si>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</si>
  <si>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</si>
  <si>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</si>
  <si>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</si>
  <si>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</si>
  <si>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</si>
  <si>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</si>
  <si>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</si>
  <si>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</si>
  <si>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</si>
  <si>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</si>
  <si>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</si>
  <si>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</si>
  <si>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</si>
  <si>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</si>
  <si>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</si>
  <si>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</si>
  <si>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</si>
  <si>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</si>
  <si>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</si>
  <si>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</si>
  <si>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</si>
  <si>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</si>
  <si>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</si>
  <si>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</si>
  <si>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</si>
  <si>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</si>
  <si>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</si>
  <si>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</si>
  <si>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</si>
  <si>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</si>
  <si>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</si>
  <si>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</si>
  <si>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</si>
  <si>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</si>
  <si>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</si>
  <si>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</si>
  <si>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</si>
  <si>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</si>
  <si>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</si>
  <si>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</si>
  <si>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</si>
  <si>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</si>
  <si>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</si>
  <si>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</si>
  <si>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</si>
  <si>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</si>
  <si>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</si>
  <si>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</si>
  <si>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</si>
  <si>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</si>
  <si>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</si>
  <si>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</si>
  <si>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</si>
  <si>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</si>
  <si>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</si>
  <si>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</si>
  <si>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</si>
  <si>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</si>
  <si>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</si>
  <si>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</si>
  <si>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</si>
  <si>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</si>
  <si>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</si>
  <si>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</si>
  <si>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</si>
  <si>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</si>
  <si>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</si>
  <si>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</si>
  <si>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</si>
  <si>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</si>
  <si>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</si>
  <si>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</si>
  <si>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</si>
  <si>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</si>
  <si>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</si>
  <si>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Family Practice; Humans; Mass Screening</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</si>
  <si>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</si>
  <si>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</si>
  <si>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</si>
  <si>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</si>
  <si>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</si>
  <si>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</si>
  <si>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</si>
  <si>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</si>
  <si>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</si>
  <si>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</si>
  <si>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</si>
  <si>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</si>
  <si>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</si>
  <si>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</si>
  <si>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</si>
  <si>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</si>
  <si>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</si>
  <si>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</si>
  <si>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</si>
  <si>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</si>
  <si>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</si>
  <si>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</si>
  <si>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</si>
  <si>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</si>
  <si>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</si>
  <si>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</si>
  <si>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</si>
  <si>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</si>
  <si>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</si>
  <si>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</si>
  <si>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</si>
  <si>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</si>
  <si>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</si>
  <si>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</si>
  <si>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</si>
  <si>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</si>
  <si>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</si>
  <si>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</si>
  <si>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</si>
  <si>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</si>
  <si>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</si>
  <si>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</si>
  <si>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</si>
  <si>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</si>
  <si>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</si>
  <si>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</si>
  <si>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</si>
  <si>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</si>
  <si>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</si>
  <si>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</si>
  <si>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</si>
  <si>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</si>
  <si>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</si>
  <si>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</si>
  <si>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</si>
  <si>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</si>
  <si>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</si>
  <si>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</si>
  <si>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</si>
  <si>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</si>
  <si>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</si>
  <si>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</si>
  <si>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</si>
  <si>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</si>
  <si>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</si>
  <si>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</si>
  <si>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</si>
  <si>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</si>
  <si>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</si>
  <si>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</si>
  <si>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</si>
  <si>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</si>
  <si>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</si>
  <si>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</si>
  <si>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</si>
  <si>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</si>
  <si>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</si>
  <si>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</si>
  <si>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</si>
  <si>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</si>
  <si>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</si>
  <si>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</si>
  <si>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</si>
  <si>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</si>
  <si>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</si>
  <si>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</si>
  <si>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</si>
  <si>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</si>
  <si>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</si>
  <si>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</si>
  <si>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</si>
  <si>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</si>
  <si>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</si>
  <si>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</si>
  <si>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</si>
  <si>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</si>
  <si>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</si>
  <si>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</si>
  <si>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</si>
  <si>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</si>
  <si>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</si>
  <si>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</si>
  <si>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</si>
  <si>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</si>
  <si>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</si>
  <si>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</si>
  <si>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</si>
  <si>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</si>
  <si>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</si>
  <si>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</si>
  <si>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</si>
  <si>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</si>
  <si>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</si>
  <si>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</si>
  <si>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</si>
  <si>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</si>
  <si>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</si>
  <si>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</si>
  <si>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</si>
  <si>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</si>
  <si>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</si>
  <si>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</si>
  <si>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</si>
  <si>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</si>
  <si>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</si>
  <si>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</si>
  <si>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</si>
  <si>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</si>
  <si>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</si>
  <si>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</si>
  <si>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</si>
  <si>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</si>
  <si>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</si>
  <si>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</si>
  <si>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</si>
  <si>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</si>
  <si>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</si>
  <si>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</si>
  <si>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[This corrects the article DOI: 10.1371/journal.pone.0199026.].</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</si>
  <si>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</si>
  <si>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</si>
  <si>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grant.9215613</t>
  </si>
  <si>
    <t>SCAF/17/01</t>
  </si>
  <si>
    <t>https://journals.plos.org/plosone/article/file?id=10.1371/journal.pone.0201213&amp;type=printable</t>
  </si>
  <si>
    <t>https://app.dimensions.ai/details/publication/pub.1105705746</t>
  </si>
  <si>
    <t>pub.1105453756</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</si>
  <si>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</si>
  <si>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</si>
  <si>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</si>
  <si>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</si>
  <si>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</si>
  <si>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</si>
  <si>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</si>
  <si>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</si>
  <si>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</si>
  <si>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</si>
  <si>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</si>
  <si>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</si>
  <si>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</si>
  <si>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</si>
  <si>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</si>
  <si>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</si>
  <si>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</si>
  <si>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</si>
  <si>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</si>
  <si>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</si>
  <si>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</si>
  <si>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</si>
  <si>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</si>
  <si>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</si>
  <si>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</si>
  <si>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</si>
  <si>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</si>
  <si>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</si>
  <si>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</si>
  <si>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</si>
  <si>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</si>
  <si>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</si>
  <si>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</si>
  <si>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</si>
  <si>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</si>
  <si>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</si>
  <si>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</si>
  <si>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</si>
  <si>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</si>
  <si>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</si>
  <si>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</si>
  <si>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</si>
  <si>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</si>
  <si>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</si>
  <si>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</si>
  <si>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</si>
  <si>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</si>
  <si>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</si>
  <si>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</si>
  <si>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</si>
  <si>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</si>
  <si>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</si>
  <si>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</si>
  <si>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</si>
  <si>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</si>
  <si>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</si>
  <si>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</si>
  <si>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</si>
  <si>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</si>
  <si>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</si>
  <si>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</si>
  <si>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</si>
  <si>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29572401</t>
  </si>
  <si>
    <t>PMC5875669</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</si>
  <si>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</si>
  <si>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</si>
  <si>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</si>
  <si>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</si>
  <si>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</si>
  <si>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29899974</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</si>
  <si>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</si>
  <si>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</si>
  <si>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</si>
  <si>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</si>
  <si>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</si>
  <si>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</si>
  <si>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</si>
  <si>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</si>
  <si>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</si>
  <si>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</si>
  <si>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</si>
  <si>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</si>
  <si>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</si>
  <si>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</si>
  <si>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</si>
  <si>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</si>
  <si>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</si>
  <si>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</si>
  <si>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</si>
  <si>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</si>
  <si>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</si>
  <si>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</si>
  <si>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</si>
  <si>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</si>
  <si>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</si>
  <si>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</si>
  <si>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</si>
  <si>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</si>
  <si>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</si>
  <si>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</si>
  <si>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</si>
  <si>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</si>
  <si>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</si>
  <si>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</si>
  <si>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</si>
  <si>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</si>
  <si>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</si>
  <si>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</si>
  <si>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</si>
  <si>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</si>
  <si>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</si>
  <si>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</si>
  <si>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</si>
  <si>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</si>
  <si>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</si>
  <si>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</si>
  <si>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</si>
  <si>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</si>
  <si>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</si>
  <si>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</si>
  <si>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</si>
  <si>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</si>
  <si>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</si>
  <si>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</si>
  <si>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</si>
  <si>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</si>
  <si>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</si>
  <si>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</si>
  <si>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</si>
  <si>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</si>
  <si>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</si>
  <si>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</si>
  <si>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</si>
  <si>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</si>
  <si>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</si>
  <si>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</si>
  <si>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</si>
  <si>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</si>
  <si>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</si>
  <si>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</si>
  <si>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</si>
  <si>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</si>
  <si>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</si>
  <si>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</si>
  <si>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</si>
  <si>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</si>
  <si>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</si>
  <si>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</si>
  <si>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</si>
  <si>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</si>
  <si>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</si>
  <si>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</si>
  <si>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</si>
  <si>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</si>
  <si>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</si>
  <si>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</si>
  <si>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</si>
  <si>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</si>
  <si>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</si>
  <si>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</si>
  <si>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</si>
  <si>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</si>
  <si>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</si>
  <si>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</si>
  <si>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</si>
  <si>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</si>
  <si>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</si>
  <si>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</si>
  <si>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</si>
  <si>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</si>
  <si>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</si>
  <si>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</si>
  <si>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</si>
  <si>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</si>
  <si>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</si>
  <si>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</si>
  <si>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</si>
  <si>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</si>
  <si>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</si>
  <si>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</si>
  <si>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</si>
  <si>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</si>
  <si>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</si>
  <si>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</si>
  <si>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</si>
  <si>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</si>
  <si>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</si>
  <si>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</si>
  <si>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</si>
  <si>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</si>
  <si>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</si>
  <si>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</si>
  <si>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</si>
  <si>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</si>
  <si>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</si>
  <si>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</si>
  <si>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</si>
  <si>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</si>
  <si>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</si>
  <si>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</si>
  <si>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</si>
  <si>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</si>
  <si>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</si>
  <si>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</si>
  <si>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</si>
  <si>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</si>
  <si>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</si>
  <si>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</si>
  <si>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</si>
  <si>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</si>
  <si>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</si>
  <si>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</si>
  <si>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</si>
  <si>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</si>
  <si>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</si>
  <si>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</si>
  <si>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</si>
  <si>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</si>
  <si>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</si>
  <si>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</si>
  <si>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</si>
  <si>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</si>
  <si>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</si>
  <si>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</si>
  <si>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</si>
  <si>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</si>
  <si>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</si>
  <si>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</si>
  <si>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</si>
  <si>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</si>
  <si>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</si>
  <si>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</si>
  <si>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</si>
  <si>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</si>
  <si>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</si>
  <si>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32157788</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</si>
  <si>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</si>
  <si>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</si>
  <si>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</si>
  <si>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</si>
  <si>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</si>
  <si>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</si>
  <si>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</si>
  <si>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</si>
  <si>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</si>
  <si>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</si>
  <si>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</si>
  <si>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</si>
  <si>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</si>
  <si>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</si>
  <si>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</si>
  <si>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</si>
  <si>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pub.1123506830</t>
  </si>
  <si>
    <t>10.1212/wnl.0000000000008779</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</si>
  <si>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</si>
  <si>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</si>
  <si>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</si>
  <si>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</si>
  <si>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Aged; Aged, 80 and over; Body Mass Index; Dementia; Energy Intake; Female; Humans; Incidence; Middle Aged; Obesity; Risk Factors; Sedentary Behavior; United Kingdom</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</si>
  <si>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</si>
  <si>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</si>
  <si>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</si>
  <si>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</si>
  <si>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</si>
  <si>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</si>
  <si>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</si>
  <si>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</si>
  <si>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</si>
  <si>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</si>
  <si>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</si>
  <si>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</si>
  <si>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</si>
  <si>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</si>
  <si>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</si>
  <si>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</si>
  <si>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</si>
  <si>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</si>
  <si>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</si>
  <si>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</si>
  <si>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</si>
  <si>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</si>
  <si>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</si>
  <si>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</si>
  <si>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</si>
  <si>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</si>
  <si>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</si>
  <si>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</si>
  <si>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</si>
  <si>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</si>
  <si>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</si>
  <si>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</si>
  <si>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</si>
  <si>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</si>
  <si>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</si>
  <si>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</si>
  <si>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</si>
  <si>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</si>
  <si>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</si>
  <si>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</si>
  <si>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</si>
  <si>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</si>
  <si>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</si>
  <si>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</si>
  <si>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</si>
  <si>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</si>
  <si>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</si>
  <si>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</si>
  <si>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grant.7156198</t>
  </si>
  <si>
    <t>ES/R008264/1</t>
  </si>
  <si>
    <t>https://doi.org/10.1161/jaha.119.012551</t>
  </si>
  <si>
    <t>https://app.dimensions.ai/details/publication/pub.1122792519</t>
  </si>
  <si>
    <t>Cardiovascular; Heart Disease - Coronary Heart Disease; Heart Disease</t>
  </si>
  <si>
    <t>pub.1122493783</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</si>
  <si>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</si>
  <si>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</si>
  <si>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</si>
  <si>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</si>
  <si>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</si>
  <si>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</si>
  <si>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</si>
  <si>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</si>
  <si>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</si>
  <si>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</si>
  <si>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</si>
  <si>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</si>
  <si>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</si>
  <si>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</si>
  <si>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</si>
  <si>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</si>
  <si>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</si>
  <si>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Bipolar Disorder; France; Humans; London; Mania; United Kingdom</t>
  </si>
  <si>
    <t>263</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</si>
  <si>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</si>
  <si>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</si>
  <si>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</si>
  <si>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</si>
  <si>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</si>
  <si>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</si>
  <si>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</si>
  <si>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</si>
  <si>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</si>
  <si>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</si>
  <si>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</si>
  <si>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</si>
  <si>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</si>
  <si>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</si>
  <si>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</si>
  <si>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</si>
  <si>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</si>
  <si>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</si>
  <si>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</si>
  <si>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</si>
  <si>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</si>
  <si>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</si>
  <si>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</si>
  <si>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</si>
  <si>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</si>
  <si>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</si>
  <si>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</si>
  <si>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</si>
  <si>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</si>
  <si>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</si>
  <si>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</si>
  <si>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</si>
  <si>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</si>
  <si>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</si>
  <si>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</si>
  <si>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</si>
  <si>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</si>
  <si>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</si>
  <si>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</si>
  <si>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</si>
  <si>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</si>
  <si>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</si>
  <si>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</si>
  <si>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</si>
  <si>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</si>
  <si>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</si>
  <si>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</si>
  <si>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</si>
  <si>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</si>
  <si>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</si>
  <si>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</si>
  <si>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</si>
  <si>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</si>
  <si>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</si>
  <si>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</si>
  <si>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</si>
  <si>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</si>
  <si>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</si>
  <si>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</si>
  <si>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</si>
  <si>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</si>
  <si>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</si>
  <si>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</si>
  <si>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</si>
  <si>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</si>
  <si>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</si>
  <si>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</si>
  <si>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</si>
  <si>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</si>
  <si>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</si>
  <si>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Report of the 113th Annual Meeting of the Association of Physicians of Great Britain and Ireland</t>
  </si>
  <si>
    <t>QJM</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</si>
  <si>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</si>
  <si>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</si>
  <si>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</si>
  <si>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</si>
  <si>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</si>
  <si>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</si>
  <si>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</si>
  <si>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</si>
  <si>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</si>
  <si>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</si>
  <si>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</si>
  <si>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</si>
  <si>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</si>
  <si>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</si>
  <si>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</si>
  <si>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</si>
  <si>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</si>
  <si>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</si>
  <si>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</si>
  <si>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</si>
  <si>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</si>
  <si>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</si>
  <si>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</si>
  <si>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</si>
  <si>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</si>
  <si>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</si>
  <si>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</si>
  <si>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</si>
  <si>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</si>
  <si>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</si>
  <si>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</si>
  <si>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</si>
  <si>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</si>
  <si>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</si>
  <si>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</si>
  <si>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</si>
  <si>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</si>
  <si>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</si>
  <si>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</si>
  <si>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</si>
  <si>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</si>
  <si>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</si>
  <si>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</si>
  <si>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</si>
  <si>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</si>
  <si>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</si>
  <si>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</si>
  <si>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</si>
  <si>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</si>
  <si>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</si>
  <si>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</si>
  <si>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</si>
  <si>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</si>
  <si>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</si>
  <si>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</si>
  <si>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</si>
  <si>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</si>
  <si>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</si>
  <si>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</si>
  <si>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</si>
  <si>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</si>
  <si>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</si>
  <si>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</si>
  <si>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</si>
  <si>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</si>
  <si>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</si>
  <si>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</si>
  <si>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</si>
  <si>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</si>
  <si>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</si>
  <si>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</si>
  <si>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Mental health in UK Biobank: development, implementation and results from an online questionnaire completed by 157 366 participants — RETRACTED</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</si>
  <si>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</si>
  <si>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</si>
  <si>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</si>
  <si>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</si>
  <si>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</si>
  <si>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</si>
  <si>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</si>
  <si>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</si>
  <si>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</si>
  <si>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</si>
  <si>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</si>
  <si>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</si>
  <si>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</si>
  <si>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</si>
  <si>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</si>
  <si>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</si>
  <si>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</si>
  <si>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</si>
  <si>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</si>
  <si>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</si>
  <si>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</si>
  <si>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</si>
  <si>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Publisher Correction: Multiancestry genome-wide association study of 520,000 subjects identifies 32 loci associated with stroke and stroke subtypes</t>
  </si>
  <si>
    <t>An amendment to this paper has been published and can be accessed via a link at the top of the paper.</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</si>
  <si>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</si>
  <si>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</si>
  <si>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</si>
  <si>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</si>
  <si>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</si>
  <si>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</si>
  <si>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</si>
  <si>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</si>
  <si>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</si>
  <si>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</si>
  <si>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</si>
  <si>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</si>
  <si>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</si>
  <si>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</si>
  <si>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</si>
  <si>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</si>
  <si>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</si>
  <si>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</si>
  <si>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</si>
  <si>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</si>
  <si>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</si>
  <si>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</si>
  <si>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</si>
  <si>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</si>
  <si>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</si>
  <si>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</si>
  <si>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</si>
  <si>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</si>
  <si>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</si>
  <si>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</si>
  <si>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</si>
  <si>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</si>
  <si>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</si>
  <si>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</si>
  <si>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</si>
  <si>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</si>
  <si>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</si>
  <si>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</si>
  <si>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</si>
  <si>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</si>
  <si>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</si>
  <si>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</si>
  <si>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</si>
  <si>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</si>
  <si>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</si>
  <si>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</si>
  <si>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</si>
  <si>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</si>
  <si>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</si>
  <si>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</si>
  <si>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</si>
  <si>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</si>
  <si>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</si>
  <si>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PMC6455445</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</si>
  <si>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</si>
  <si>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</si>
  <si>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</si>
  <si>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</si>
  <si>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</si>
  <si>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https://academic.oup.com/schizophreniabulletin/article-pdf/45/Supplement_2/S166/28305406/sbz021.195.pdf</t>
  </si>
  <si>
    <t>https://app.dimensions.ai/details/publication/pub.1113335649</t>
  </si>
  <si>
    <t>pub.1113335294</t>
  </si>
  <si>
    <t>PMC6455327</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</si>
  <si>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</si>
  <si>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</si>
  <si>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</si>
  <si>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</si>
  <si>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</si>
  <si>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</si>
  <si>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</si>
  <si>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</si>
  <si>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</si>
  <si>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</si>
  <si>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</si>
  <si>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</si>
  <si>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</si>
  <si>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</si>
  <si>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</si>
  <si>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</si>
  <si>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</si>
  <si>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</si>
  <si>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</si>
  <si>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</si>
  <si>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</si>
  <si>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</si>
  <si>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</si>
  <si>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</si>
  <si>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</si>
  <si>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</si>
  <si>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</si>
  <si>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</si>
  <si>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</si>
  <si>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</si>
  <si>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</si>
  <si>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</si>
  <si>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34</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</si>
  <si>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</si>
  <si>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</si>
  <si>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</si>
  <si>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</si>
  <si>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</si>
  <si>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</si>
  <si>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</si>
  <si>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</si>
  <si>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</si>
  <si>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</si>
  <si>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</si>
  <si>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</si>
  <si>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</si>
  <si>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</si>
  <si>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</si>
  <si>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</si>
  <si>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</si>
  <si>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</si>
  <si>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</si>
  <si>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</si>
  <si>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</si>
  <si>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</si>
  <si>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</si>
  <si>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</si>
  <si>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</si>
  <si>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</si>
  <si>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</si>
  <si>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</si>
  <si>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</si>
  <si>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</si>
  <si>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</si>
  <si>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</si>
  <si>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</si>
  <si>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</si>
  <si>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</si>
  <si>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</si>
  <si>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</si>
  <si>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</si>
  <si>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</si>
  <si>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</si>
  <si>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</si>
  <si>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</si>
  <si>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</si>
  <si>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</si>
  <si>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</si>
  <si>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</si>
  <si>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</si>
  <si>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Environment; European Continental Ancestry Group; Female; Humans; Longevity; Male; Phenotype; Reproduction</t>
  </si>
  <si>
    <t>123</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</si>
  <si>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</si>
  <si>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</si>
  <si>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</si>
  <si>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</si>
  <si>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</si>
  <si>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</si>
  <si>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</si>
  <si>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</si>
  <si>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</si>
  <si>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</si>
  <si>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</si>
  <si>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</si>
  <si>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</si>
  <si>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</si>
  <si>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</si>
  <si>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</si>
  <si>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</si>
  <si>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</si>
  <si>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</si>
  <si>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</si>
  <si>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33</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</si>
  <si>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</si>
  <si>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</si>
  <si>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</si>
  <si>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</si>
  <si>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</si>
  <si>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</si>
  <si>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</si>
  <si>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</si>
  <si>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</si>
  <si>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</si>
  <si>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</si>
  <si>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</si>
  <si>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</si>
  <si>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</si>
  <si>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</si>
  <si>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</si>
  <si>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</si>
  <si>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</si>
  <si>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</si>
  <si>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</si>
  <si>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</si>
  <si>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</si>
  <si>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</si>
  <si>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</si>
  <si>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</si>
  <si>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</si>
  <si>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</si>
  <si>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</si>
  <si>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</si>
  <si>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</si>
  <si>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</si>
  <si>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</si>
  <si>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</si>
  <si>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</si>
  <si>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</si>
  <si>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</si>
  <si>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</si>
  <si>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</si>
  <si>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</si>
  <si>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</si>
  <si>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</si>
  <si>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</si>
  <si>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</si>
  <si>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</si>
  <si>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</si>
  <si>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</si>
  <si>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</si>
  <si>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</si>
  <si>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</si>
  <si>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</si>
  <si>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</si>
  <si>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</si>
  <si>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</si>
  <si>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</si>
  <si>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</si>
  <si>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</si>
  <si>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</si>
  <si>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</si>
  <si>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</si>
  <si>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</si>
  <si>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</si>
  <si>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</si>
  <si>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</si>
  <si>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</si>
  <si>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</si>
  <si>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</si>
  <si>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</si>
  <si>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</si>
  <si>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</si>
  <si>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</si>
  <si>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</si>
  <si>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</si>
  <si>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</si>
  <si>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</si>
  <si>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</si>
  <si>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</si>
  <si>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</si>
  <si>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</si>
  <si>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</si>
  <si>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</si>
  <si>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</si>
  <si>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</si>
  <si>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</si>
  <si>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</si>
  <si>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</si>
  <si>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</si>
  <si>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</si>
  <si>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</si>
  <si>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</si>
  <si>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</si>
  <si>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</si>
  <si>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</si>
  <si>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</si>
  <si>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</si>
  <si>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</si>
  <si>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</si>
  <si>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</si>
  <si>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</si>
  <si>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</si>
  <si>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</si>
  <si>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</si>
  <si>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</si>
  <si>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</si>
  <si>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</si>
  <si>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</si>
  <si>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</si>
  <si>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</si>
  <si>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</si>
  <si>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</si>
  <si>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</si>
  <si>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</si>
  <si>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</si>
  <si>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</si>
  <si>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</si>
  <si>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</si>
  <si>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</si>
  <si>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</si>
  <si>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</si>
  <si>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</si>
  <si>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</si>
  <si>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</si>
  <si>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</si>
  <si>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</si>
  <si>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</si>
  <si>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</si>
  <si>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</si>
  <si>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</si>
  <si>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</si>
  <si>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</si>
  <si>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</si>
  <si>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</si>
  <si>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</si>
  <si>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</si>
  <si>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</si>
  <si>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</si>
  <si>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</si>
  <si>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</si>
  <si>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</si>
  <si>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</si>
  <si>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</si>
  <si>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</si>
  <si>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</si>
  <si>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</si>
  <si>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</si>
  <si>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</si>
  <si>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</si>
  <si>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</si>
  <si>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</si>
  <si>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</si>
  <si>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</si>
  <si>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</si>
  <si>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84</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</si>
  <si>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</si>
  <si>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</si>
  <si>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</si>
  <si>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</si>
  <si>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</si>
  <si>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</si>
  <si>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</si>
  <si>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</si>
  <si>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</si>
  <si>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</si>
  <si>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</si>
  <si>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</si>
  <si>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</si>
  <si>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</si>
  <si>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</si>
  <si>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</si>
  <si>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</si>
  <si>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</si>
  <si>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</si>
  <si>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</si>
  <si>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</si>
  <si>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</si>
  <si>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</si>
  <si>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</si>
  <si>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</si>
  <si>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</si>
  <si>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</si>
  <si>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</si>
  <si>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</si>
  <si>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</si>
  <si>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</si>
  <si>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</si>
  <si>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</si>
  <si>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</si>
  <si>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</si>
  <si>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</si>
  <si>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</si>
  <si>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Communication between specialities of the mind and the body</t>
  </si>
  <si>
    <t>T.W. is supported by a Medical Research Council Clinical Research Training Fellowship (MR/P001823/1).</t>
  </si>
  <si>
    <t>Communication; Dementia; England; Hospitals, General; Humans; Sensitivity and Specificity</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</si>
  <si>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</si>
  <si>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</si>
  <si>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</si>
  <si>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</si>
  <si>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</si>
  <si>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</si>
  <si>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</si>
  <si>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</si>
  <si>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</si>
  <si>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</si>
  <si>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</si>
  <si>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</si>
  <si>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</si>
  <si>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</si>
  <si>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</si>
  <si>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</si>
  <si>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</si>
  <si>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</si>
  <si>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</si>
  <si>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</si>
  <si>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</si>
  <si>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</si>
  <si>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</si>
  <si>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</si>
  <si>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</si>
  <si>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</si>
  <si>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</si>
  <si>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</si>
  <si>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</si>
  <si>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</si>
  <si>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</si>
  <si>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</si>
  <si>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</si>
  <si>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</si>
  <si>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</si>
  <si>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</si>
  <si>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</si>
  <si>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</si>
  <si>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</si>
  <si>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</si>
  <si>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</si>
  <si>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</si>
  <si>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</si>
  <si>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</si>
  <si>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</si>
  <si>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</si>
  <si>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</si>
  <si>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</si>
  <si>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</si>
  <si>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</si>
  <si>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</si>
  <si>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</si>
  <si>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</si>
  <si>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</si>
  <si>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</si>
  <si>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</si>
  <si>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</si>
  <si>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</si>
  <si>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</si>
  <si>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</si>
  <si>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</si>
  <si>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https://bmjopen.bmj.com/content/bmjopen/8/9/e024070.full.pdf</t>
  </si>
  <si>
    <t>https://app.dimensions.ai/details/publication/pub.1107166202</t>
  </si>
  <si>
    <t>Neurosciences; Prevention; Behavioral and Social Science; Clinical Research; Brain Disorders; Stroke; Aging</t>
  </si>
  <si>
    <t>pub.1105408956</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</si>
  <si>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</si>
  <si>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Animals; Computational Biology; Gene Ontology; Humans; Mice; Molecular Sequence Annotation; Phenotype; Proteins; Software</t>
  </si>
  <si>
    <t>2018-09-08</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</si>
  <si>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</si>
  <si>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</si>
  <si>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</si>
  <si>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</si>
  <si>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</si>
  <si>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</si>
  <si>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</si>
  <si>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</si>
  <si>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</si>
  <si>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</si>
  <si>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</si>
  <si>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</si>
  <si>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</si>
  <si>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</si>
  <si>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</si>
  <si>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</si>
  <si>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</si>
  <si>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</si>
  <si>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</si>
  <si>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</si>
  <si>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</si>
  <si>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</si>
  <si>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</si>
  <si>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</si>
  <si>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</si>
  <si>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</si>
  <si>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</si>
  <si>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</si>
  <si>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</si>
  <si>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</si>
  <si>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Updated Criteria for Population-Based Stroke and Transient Ischemic Attack Incidence Studies for the 21st Century</t>
  </si>
  <si>
    <t>Cerebral Hemorrhage; Cohort Studies; Guidelines as Topic; Humans; Incidence; Ischemic Attack, Transient; Research Design; Stroke</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</si>
  <si>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</si>
  <si>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</si>
  <si>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</si>
  <si>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</si>
  <si>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</si>
  <si>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</si>
  <si>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</si>
  <si>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Mental health in UK Biobank: development, implementation and results from an online questionnaire completed by 157 366 participants – CORRIGENDUM</t>
  </si>
  <si>
    <t>[This corrects the article DOI: 10.1192/bjo.2018.12.].</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</si>
  <si>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</si>
  <si>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</si>
  <si>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</si>
  <si>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</si>
  <si>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</si>
  <si>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</si>
  <si>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</si>
  <si>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</si>
  <si>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</si>
  <si>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</si>
  <si>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</si>
  <si>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</si>
  <si>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</si>
  <si>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</si>
  <si>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</si>
  <si>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</si>
  <si>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</si>
  <si>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</si>
  <si>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</si>
  <si>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</si>
  <si>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</si>
  <si>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</si>
  <si>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</si>
  <si>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</si>
  <si>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</si>
  <si>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</si>
  <si>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</si>
  <si>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</si>
  <si>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</si>
  <si>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</si>
  <si>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</si>
  <si>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</si>
  <si>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</si>
  <si>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</si>
  <si>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</si>
  <si>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</si>
  <si>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</si>
  <si>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</si>
  <si>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</si>
  <si>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</si>
  <si>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</si>
  <si>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</si>
  <si>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</si>
  <si>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</si>
  <si>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</si>
  <si>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</si>
  <si>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</si>
  <si>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</si>
  <si>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</si>
  <si>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</si>
  <si>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</si>
  <si>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</si>
  <si>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American Association for the Advancement of Science (AAAS)</t>
  </si>
  <si>
    <t>Brain Diseases; Genetic Variation; Genome-Wide Association Study; Humans; Mental Disorders; Phenotype; Quantitative Trait, Heritable; Risk Factors</t>
  </si>
  <si>
    <t>360</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</si>
  <si>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</si>
  <si>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</si>
  <si>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</si>
  <si>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</si>
  <si>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</si>
  <si>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</si>
  <si>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</si>
  <si>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</si>
  <si>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</si>
  <si>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</si>
  <si>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</si>
  <si>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</si>
  <si>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</si>
  <si>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</si>
  <si>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</si>
  <si>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</si>
  <si>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</si>
  <si>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</si>
  <si>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</si>
  <si>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</si>
  <si>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</si>
  <si>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</si>
  <si>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</si>
  <si>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</si>
  <si>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</si>
  <si>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</si>
  <si>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</si>
  <si>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</si>
  <si>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</si>
  <si>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</si>
  <si>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</si>
  <si>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</si>
  <si>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</si>
  <si>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</si>
  <si>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</si>
  <si>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</si>
  <si>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</si>
  <si>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</si>
  <si>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</si>
  <si>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</si>
  <si>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</si>
  <si>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</si>
  <si>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</si>
  <si>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</si>
  <si>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</si>
  <si>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</si>
  <si>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</si>
  <si>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</si>
  <si>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</si>
  <si>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</si>
  <si>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</si>
  <si>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</si>
  <si>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</si>
  <si>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</si>
  <si>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</si>
  <si>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</si>
  <si>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</si>
  <si>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</si>
  <si>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</si>
  <si>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</si>
  <si>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</si>
  <si>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</si>
  <si>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</si>
  <si>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</si>
  <si>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</si>
  <si>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</si>
  <si>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</si>
  <si>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PMC5888675</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</si>
  <si>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</si>
  <si>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</si>
  <si>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</si>
  <si>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</si>
  <si>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</si>
  <si>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</si>
  <si>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</si>
  <si>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</si>
  <si>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</si>
  <si>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</si>
  <si>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</si>
  <si>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</si>
  <si>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</si>
  <si>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</si>
  <si>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</si>
  <si>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</si>
  <si>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</si>
  <si>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</si>
  <si>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</si>
  <si>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</si>
  <si>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</si>
  <si>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</si>
  <si>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</si>
  <si>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</si>
  <si>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</si>
  <si>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</si>
  <si>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</si>
  <si>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</si>
  <si>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</si>
  <si>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</si>
  <si>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</si>
  <si>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</si>
  <si>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</si>
  <si>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</si>
  <si>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</si>
  <si>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</si>
  <si>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</si>
  <si>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</si>
  <si>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</si>
  <si>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</si>
  <si>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</si>
  <si>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</si>
  <si>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</si>
  <si>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</si>
  <si>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</si>
  <si>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</si>
  <si>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</si>
  <si>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</si>
  <si>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</si>
  <si>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</si>
  <si>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</si>
  <si>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</si>
  <si>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</si>
  <si>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</si>
  <si>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</si>
  <si>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</si>
  <si>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</si>
  <si>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</si>
  <si>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</si>
  <si>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</si>
  <si>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</si>
  <si>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</si>
  <si>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</si>
  <si>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</si>
  <si>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</si>
  <si>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</si>
  <si>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</si>
  <si>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</si>
  <si>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</si>
  <si>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</si>
  <si>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</si>
  <si>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</si>
  <si>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</si>
  <si>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</si>
  <si>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</si>
  <si>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</si>
  <si>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</si>
  <si>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</si>
  <si>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</si>
  <si>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</si>
  <si>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</si>
  <si>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</si>
  <si>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</si>
  <si>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</si>
  <si>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</si>
  <si>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</si>
  <si>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</si>
  <si>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</si>
  <si>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</si>
  <si>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</si>
  <si>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</si>
  <si>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</si>
  <si>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</si>
  <si>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</si>
  <si>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</si>
  <si>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</si>
  <si>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</si>
  <si>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</si>
  <si>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</si>
  <si>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</si>
  <si>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</si>
  <si>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</si>
  <si>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</si>
  <si>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</si>
  <si>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</si>
  <si>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</si>
  <si>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</si>
  <si>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</si>
  <si>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</si>
  <si>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</si>
  <si>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</si>
  <si>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</si>
  <si>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</si>
  <si>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</si>
  <si>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</si>
  <si>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</si>
  <si>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</si>
  <si>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</si>
  <si>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</si>
  <si>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</si>
  <si>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</si>
  <si>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</si>
  <si>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</si>
  <si>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</si>
  <si>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</si>
  <si>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</si>
  <si>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</si>
  <si>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</si>
  <si>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</si>
  <si>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</si>
  <si>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</si>
  <si>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</si>
  <si>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</si>
  <si>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</si>
  <si>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</si>
  <si>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</si>
  <si>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</si>
  <si>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</si>
  <si>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</si>
  <si>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</si>
  <si>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</si>
  <si>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</si>
  <si>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</si>
  <si>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</si>
  <si>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</si>
  <si>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</si>
  <si>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</si>
  <si>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</si>
  <si>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</si>
  <si>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</si>
  <si>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</si>
  <si>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</si>
  <si>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</si>
  <si>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</si>
  <si>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</si>
  <si>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</si>
  <si>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</si>
  <si>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</si>
  <si>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</si>
  <si>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</si>
  <si>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</si>
  <si>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</si>
  <si>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</si>
  <si>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</si>
  <si>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</si>
  <si>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</si>
  <si>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</si>
  <si>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</si>
  <si>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</si>
  <si>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</si>
  <si>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</si>
  <si>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</si>
  <si>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</si>
  <si>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</si>
  <si>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</si>
  <si>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</si>
  <si>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</si>
  <si>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</si>
  <si>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</si>
  <si>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</si>
  <si>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</si>
  <si>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</si>
  <si>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</si>
  <si>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</si>
  <si>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</si>
  <si>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</si>
  <si>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</si>
  <si>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</si>
  <si>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32139493</t>
  </si>
  <si>
    <t>PMC7059496</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</si>
  <si>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</si>
  <si>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</si>
  <si>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</si>
  <si>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</si>
  <si>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</si>
  <si>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</si>
  <si>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</si>
  <si>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</si>
  <si>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</si>
  <si>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</si>
  <si>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</si>
  <si>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</si>
  <si>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</si>
  <si>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</si>
  <si>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</si>
  <si>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</si>
  <si>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</si>
  <si>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</si>
  <si>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</si>
  <si>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</si>
  <si>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</si>
  <si>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</si>
  <si>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</si>
  <si>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</si>
  <si>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</si>
  <si>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</si>
  <si>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</si>
  <si>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</si>
  <si>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</si>
  <si>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</si>
  <si>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</si>
  <si>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</si>
  <si>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</si>
  <si>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</si>
  <si>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</si>
  <si>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</si>
  <si>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</si>
  <si>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</si>
  <si>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</si>
  <si>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</si>
  <si>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</si>
  <si>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</si>
  <si>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</si>
  <si>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</si>
  <si>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</si>
  <si>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Alzheimer Disease; Cardiovascular Diseases; Humans; Hydroxymethylglutaryl-CoA Reductase Inhibitors; Randomized Controlled Trials as Topic</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</si>
  <si>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</si>
  <si>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</si>
  <si>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</si>
  <si>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</si>
  <si>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</si>
  <si>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</si>
  <si>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</si>
  <si>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</si>
  <si>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</si>
  <si>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</si>
  <si>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</si>
  <si>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</si>
  <si>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</si>
  <si>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</si>
  <si>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</si>
  <si>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</si>
  <si>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</si>
  <si>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</si>
  <si>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</si>
  <si>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</si>
  <si>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</si>
  <si>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https://onlinelibrary.wiley.com/doi/pdfdirect/10.1111/ppe.12627</t>
  </si>
  <si>
    <t>https://app.dimensions.ai/details/publication/pub.1124209556</t>
  </si>
  <si>
    <t>Pediatric</t>
  </si>
  <si>
    <t>pub.1124053505</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</si>
  <si>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</si>
  <si>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</si>
  <si>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</si>
  <si>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</si>
  <si>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</si>
  <si>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</si>
  <si>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</si>
  <si>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</si>
  <si>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</si>
  <si>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</si>
  <si>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</si>
  <si>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</si>
  <si>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</si>
  <si>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</si>
  <si>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</si>
  <si>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</si>
  <si>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</si>
  <si>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</si>
  <si>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</si>
  <si>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</si>
  <si>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</si>
  <si>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</si>
  <si>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</si>
  <si>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</si>
  <si>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</si>
  <si>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</si>
  <si>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</si>
  <si>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</si>
  <si>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</si>
  <si>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</si>
  <si>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</si>
  <si>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</si>
  <si>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</si>
  <si>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</si>
  <si>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</si>
  <si>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</si>
  <si>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</si>
  <si>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31915162</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</si>
  <si>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</si>
  <si>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</si>
  <si>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</si>
  <si>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</si>
  <si>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</si>
  <si>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</si>
  <si>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</si>
  <si>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</si>
  <si>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</si>
  <si>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</si>
  <si>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</si>
  <si>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</si>
  <si>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</si>
  <si>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</si>
  <si>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</si>
  <si>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</si>
  <si>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31887219</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</si>
  <si>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</si>
  <si>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</si>
  <si>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</si>
  <si>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</si>
  <si>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</si>
  <si>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</si>
  <si>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</si>
  <si>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</si>
  <si>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</si>
  <si>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</si>
  <si>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</si>
  <si>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</si>
  <si>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</si>
  <si>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</si>
  <si>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</si>
  <si>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</si>
  <si>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</si>
  <si>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</si>
  <si>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</si>
  <si>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</si>
  <si>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</si>
  <si>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</si>
  <si>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Caregivers; Cost-Benefit Analysis; Dementia; Humans; Quality of Health Care; Quality of Life; Socioeconomic Factors</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</si>
  <si>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</si>
  <si>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</si>
  <si>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</si>
  <si>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</si>
  <si>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</si>
  <si>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</si>
  <si>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</si>
  <si>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</si>
  <si>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</si>
  <si>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</si>
  <si>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</si>
  <si>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</si>
  <si>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</si>
  <si>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</si>
  <si>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</si>
  <si>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</si>
  <si>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</si>
  <si>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</si>
  <si>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</si>
  <si>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</si>
  <si>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</si>
  <si>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</si>
  <si>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</si>
  <si>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</si>
  <si>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</si>
  <si>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</si>
  <si>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</si>
  <si>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</si>
  <si>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</si>
  <si>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</si>
  <si>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</si>
  <si>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</si>
  <si>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</si>
  <si>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</si>
  <si>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</si>
  <si>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</si>
  <si>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</si>
  <si>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31844048</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</si>
  <si>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</si>
  <si>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</si>
  <si>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</si>
  <si>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</si>
  <si>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</si>
  <si>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</si>
  <si>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</si>
  <si>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</si>
  <si>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</si>
  <si>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</si>
  <si>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</si>
  <si>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</si>
  <si>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</si>
  <si>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</si>
  <si>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</si>
  <si>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</si>
  <si>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</si>
  <si>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</si>
  <si>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</si>
  <si>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</si>
  <si>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</si>
  <si>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</si>
  <si>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</si>
  <si>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</si>
  <si>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</si>
  <si>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</si>
  <si>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</si>
  <si>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</si>
  <si>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</si>
  <si>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</si>
  <si>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</si>
  <si>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</si>
  <si>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</si>
  <si>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</si>
  <si>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</si>
  <si>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</si>
  <si>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</si>
  <si>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</si>
  <si>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</si>
  <si>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</si>
  <si>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</si>
  <si>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</si>
  <si>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</si>
  <si>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</si>
  <si>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</si>
  <si>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</si>
  <si>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</si>
  <si>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</si>
  <si>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</si>
  <si>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</si>
  <si>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</si>
  <si>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</si>
  <si>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</si>
  <si>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</si>
  <si>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</si>
  <si>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</si>
  <si>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</si>
  <si>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</si>
  <si>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</si>
  <si>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</si>
  <si>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</si>
  <si>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</si>
  <si>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</si>
  <si>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</si>
  <si>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31780135</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</si>
  <si>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</si>
  <si>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</si>
  <si>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</si>
  <si>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</si>
  <si>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</si>
  <si>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</si>
  <si>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</si>
  <si>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</si>
  <si>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</si>
  <si>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</si>
  <si>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</si>
  <si>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</si>
  <si>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</si>
  <si>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</si>
  <si>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</si>
  <si>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</si>
  <si>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</si>
  <si>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</si>
  <si>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31699799</t>
  </si>
  <si>
    <t>PMC6993022</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</si>
  <si>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</si>
  <si>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</si>
  <si>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</si>
  <si>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</si>
  <si>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</si>
  <si>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</si>
  <si>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</si>
  <si>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</si>
  <si>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</si>
  <si>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</si>
  <si>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</si>
  <si>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</si>
  <si>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</si>
  <si>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</si>
  <si>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</si>
  <si>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</si>
  <si>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</si>
  <si>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</si>
  <si>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</si>
  <si>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</si>
  <si>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</si>
  <si>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</si>
  <si>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</si>
  <si>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</si>
  <si>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</si>
  <si>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</si>
  <si>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</si>
  <si>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</si>
  <si>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</si>
  <si>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</si>
  <si>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</si>
  <si>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</si>
  <si>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</si>
  <si>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</si>
  <si>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</si>
  <si>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</si>
  <si>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</si>
  <si>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</si>
  <si>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</si>
  <si>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</si>
  <si>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</si>
  <si>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</si>
  <si>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</si>
  <si>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</si>
  <si>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</si>
  <si>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</si>
  <si>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</si>
  <si>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</si>
  <si>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</si>
  <si>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</si>
  <si>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</si>
  <si>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</si>
  <si>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</si>
  <si>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</si>
  <si>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</si>
  <si>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</si>
  <si>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</si>
  <si>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</si>
  <si>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</si>
  <si>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</si>
  <si>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</si>
  <si>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</si>
  <si>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</si>
  <si>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</si>
  <si>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</si>
  <si>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</si>
  <si>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</si>
  <si>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</si>
  <si>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</si>
  <si>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</si>
  <si>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</si>
  <si>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</si>
  <si>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</si>
  <si>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</si>
  <si>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</si>
  <si>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</si>
  <si>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</si>
  <si>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</si>
  <si>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</si>
  <si>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</si>
  <si>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</si>
  <si>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</si>
  <si>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</si>
  <si>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</si>
  <si>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</si>
  <si>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</si>
  <si>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</si>
  <si>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</si>
  <si>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</si>
  <si>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</si>
  <si>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</si>
  <si>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</si>
  <si>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</si>
  <si>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</si>
  <si>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</si>
  <si>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</si>
  <si>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</si>
  <si>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</si>
  <si>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</si>
  <si>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</si>
  <si>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</si>
  <si>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</si>
  <si>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</si>
  <si>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</si>
  <si>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</si>
  <si>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</si>
  <si>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</si>
  <si>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</si>
  <si>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</si>
  <si>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</si>
  <si>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</si>
  <si>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</si>
  <si>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</si>
  <si>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</si>
  <si>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</si>
  <si>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</si>
  <si>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</si>
  <si>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</si>
  <si>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</si>
  <si>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</si>
  <si>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</si>
  <si>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</si>
  <si>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</si>
  <si>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</si>
  <si>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</si>
  <si>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</si>
  <si>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</si>
  <si>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</si>
  <si>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</si>
  <si>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</si>
  <si>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</si>
  <si>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</si>
  <si>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</si>
  <si>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</si>
  <si>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</si>
  <si>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</si>
  <si>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</si>
  <si>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</si>
  <si>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</si>
  <si>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</si>
  <si>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</si>
  <si>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</si>
  <si>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</si>
  <si>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</si>
  <si>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</si>
  <si>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</si>
  <si>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</si>
  <si>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</si>
  <si>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</si>
  <si>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</si>
  <si>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</si>
  <si>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</si>
  <si>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</si>
  <si>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</si>
  <si>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</si>
  <si>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</si>
  <si>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</si>
  <si>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</si>
  <si>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</si>
  <si>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</si>
  <si>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</si>
  <si>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</si>
  <si>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</si>
  <si>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</si>
  <si>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</si>
  <si>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</si>
  <si>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</si>
  <si>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</si>
  <si>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</si>
  <si>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</si>
  <si>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264</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</si>
  <si>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</si>
  <si>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</si>
  <si>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</si>
  <si>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</si>
  <si>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</si>
  <si>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</si>
  <si>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</si>
  <si>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</si>
  <si>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</si>
  <si>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</si>
  <si>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</si>
  <si>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</si>
  <si>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</si>
  <si>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</si>
  <si>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</si>
  <si>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</si>
  <si>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</si>
  <si>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</si>
  <si>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</si>
  <si>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</si>
  <si>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</si>
  <si>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</si>
  <si>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</si>
  <si>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</si>
  <si>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</si>
  <si>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</si>
  <si>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</si>
  <si>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</si>
  <si>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</si>
  <si>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</si>
  <si>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</si>
  <si>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</si>
  <si>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</si>
  <si>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</si>
  <si>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</si>
  <si>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</si>
  <si>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</si>
  <si>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</si>
  <si>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</si>
  <si>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</si>
  <si>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</si>
  <si>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</si>
  <si>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</si>
  <si>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</si>
  <si>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</si>
  <si>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</si>
  <si>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</si>
  <si>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</si>
  <si>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</si>
  <si>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</si>
  <si>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</si>
  <si>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</si>
  <si>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</si>
  <si>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</si>
  <si>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</si>
  <si>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</si>
  <si>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</si>
  <si>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31391202</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</si>
  <si>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</si>
  <si>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</si>
  <si>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</si>
  <si>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</si>
  <si>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</si>
  <si>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</si>
  <si>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</si>
  <si>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</si>
  <si>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</si>
  <si>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</si>
  <si>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</si>
  <si>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</si>
  <si>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</si>
  <si>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</si>
  <si>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</si>
  <si>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</si>
  <si>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</si>
  <si>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</si>
  <si>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</si>
  <si>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</si>
  <si>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</si>
  <si>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</si>
  <si>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</si>
  <si>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</si>
  <si>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</si>
  <si>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</si>
  <si>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</si>
  <si>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</si>
  <si>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</si>
  <si>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</si>
  <si>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</si>
  <si>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</si>
  <si>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</si>
  <si>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</si>
  <si>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</si>
  <si>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</si>
  <si>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</si>
  <si>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</si>
  <si>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</si>
  <si>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</si>
  <si>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</si>
  <si>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</si>
  <si>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</si>
  <si>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</si>
  <si>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</si>
  <si>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</si>
  <si>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</si>
  <si>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</si>
  <si>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</si>
  <si>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</si>
  <si>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</si>
  <si>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</si>
  <si>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</si>
  <si>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</si>
  <si>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</si>
  <si>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</si>
  <si>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</si>
  <si>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</si>
  <si>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</si>
  <si>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</si>
  <si>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</si>
  <si>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</si>
  <si>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</si>
  <si>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</si>
  <si>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</si>
  <si>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</si>
  <si>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</si>
  <si>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</si>
  <si>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</si>
  <si>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</si>
  <si>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</si>
  <si>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</si>
  <si>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</si>
  <si>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</si>
  <si>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</si>
  <si>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</si>
  <si>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</si>
  <si>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</si>
  <si>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</si>
  <si>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</si>
  <si>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</si>
  <si>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</si>
  <si>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</si>
  <si>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</si>
  <si>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</si>
  <si>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</si>
  <si>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</si>
  <si>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</si>
  <si>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</si>
  <si>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</si>
  <si>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</si>
  <si>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</si>
  <si>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</si>
  <si>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</si>
  <si>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</si>
  <si>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</si>
  <si>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31270119</t>
  </si>
  <si>
    <t>PMC6609128</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</si>
  <si>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</si>
  <si>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</si>
  <si>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</si>
  <si>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</si>
  <si>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</si>
  <si>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</si>
  <si>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</si>
  <si>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</si>
  <si>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</si>
  <si>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</si>
  <si>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</si>
  <si>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</si>
  <si>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</si>
  <si>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</si>
  <si>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</si>
  <si>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</si>
  <si>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</si>
  <si>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</si>
  <si>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</si>
  <si>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</si>
  <si>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</si>
  <si>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</si>
  <si>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</si>
  <si>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</si>
  <si>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</si>
  <si>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</si>
  <si>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</si>
  <si>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</si>
  <si>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</si>
  <si>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</si>
  <si>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</si>
  <si>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</si>
  <si>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</si>
  <si>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</si>
  <si>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</si>
  <si>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</si>
  <si>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</si>
  <si>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</si>
  <si>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</si>
  <si>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</si>
  <si>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</si>
  <si>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</si>
  <si>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</si>
  <si>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</si>
  <si>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</si>
  <si>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</si>
  <si>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</si>
  <si>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</si>
  <si>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</si>
  <si>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</si>
  <si>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Antihypertensive Agents; Drug-Related Side Effects and Adverse Reactions; Humans; Pharmacogenomic Variants</t>
  </si>
  <si>
    <t>140</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</si>
  <si>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</si>
  <si>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</si>
  <si>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</si>
  <si>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</si>
  <si>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</si>
  <si>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</si>
  <si>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</si>
  <si>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</si>
  <si>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</si>
  <si>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</si>
  <si>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</si>
  <si>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</si>
  <si>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</si>
  <si>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</si>
  <si>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</si>
  <si>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</si>
  <si>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</si>
  <si>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</si>
  <si>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</si>
  <si>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</si>
  <si>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</si>
  <si>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</si>
  <si>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</si>
  <si>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</si>
  <si>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</si>
  <si>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</si>
  <si>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</si>
  <si>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</si>
  <si>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</si>
  <si>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</si>
  <si>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</si>
  <si>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</si>
  <si>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</si>
  <si>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</si>
  <si>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</si>
  <si>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</si>
  <si>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</si>
  <si>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</si>
  <si>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</si>
  <si>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</si>
  <si>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</si>
  <si>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</si>
  <si>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</si>
  <si>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</si>
  <si>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</si>
  <si>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</si>
  <si>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</si>
  <si>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</si>
  <si>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</si>
  <si>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</si>
  <si>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</si>
  <si>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</si>
  <si>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</si>
  <si>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</si>
  <si>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</si>
  <si>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</si>
  <si>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</si>
  <si>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</si>
  <si>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</si>
  <si>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</si>
  <si>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</si>
  <si>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</si>
  <si>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</si>
  <si>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</si>
  <si>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</si>
  <si>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</si>
  <si>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</si>
  <si>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</si>
  <si>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https://doi.org/10.1099/ijsem.0.003416</t>
  </si>
  <si>
    <t>https://app.dimensions.ai/details/publication/pub.1117297634</t>
  </si>
  <si>
    <t>Genetics</t>
  </si>
  <si>
    <t>pub.1117295020</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</si>
  <si>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</si>
  <si>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</si>
  <si>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</si>
  <si>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</si>
  <si>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</si>
  <si>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</si>
  <si>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</si>
  <si>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</si>
  <si>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</si>
  <si>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</si>
  <si>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</si>
  <si>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</si>
  <si>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</si>
  <si>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</si>
  <si>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</si>
  <si>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</si>
  <si>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</si>
  <si>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</si>
  <si>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</si>
  <si>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</si>
  <si>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</si>
  <si>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</si>
  <si>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</si>
  <si>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</si>
  <si>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</si>
  <si>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</si>
  <si>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</si>
  <si>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</si>
  <si>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</si>
  <si>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</si>
  <si>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</si>
  <si>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</si>
  <si>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</si>
  <si>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</si>
  <si>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31111977</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</si>
  <si>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</si>
  <si>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</si>
  <si>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</si>
  <si>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</si>
  <si>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</si>
  <si>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</si>
  <si>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</si>
  <si>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</si>
  <si>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</si>
  <si>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</si>
  <si>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</si>
  <si>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</si>
  <si>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</si>
  <si>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</si>
  <si>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</si>
  <si>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</si>
  <si>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</si>
  <si>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</si>
  <si>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</si>
  <si>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</si>
  <si>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</si>
  <si>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</si>
  <si>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</si>
  <si>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</si>
  <si>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</si>
  <si>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</si>
  <si>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</si>
  <si>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</si>
  <si>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</si>
  <si>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</si>
  <si>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</si>
  <si>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</si>
  <si>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</si>
  <si>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</si>
  <si>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</si>
  <si>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</si>
  <si>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</si>
  <si>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</si>
  <si>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</si>
  <si>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</si>
  <si>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</si>
  <si>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</si>
  <si>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</si>
  <si>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Aged; Aged, 80 and over; Dementia; Female; Follow-Up Studies; Hospitalization; Humans; Male; Middle Aged; Retrospective Studies; Terminal Care; Transitional Care</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</si>
  <si>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</si>
  <si>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</si>
  <si>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</si>
  <si>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</si>
  <si>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</si>
  <si>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</si>
  <si>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</si>
  <si>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</si>
  <si>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31110110</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</si>
  <si>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</si>
  <si>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</si>
  <si>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</si>
  <si>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</si>
  <si>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</si>
  <si>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</si>
  <si>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</si>
  <si>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</si>
  <si>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</si>
  <si>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</si>
  <si>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</si>
  <si>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</si>
  <si>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</si>
  <si>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</si>
  <si>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</si>
  <si>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</si>
  <si>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</si>
  <si>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</si>
  <si>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</si>
  <si>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</si>
  <si>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</si>
  <si>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</si>
  <si>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</si>
  <si>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</si>
  <si>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</si>
  <si>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</si>
  <si>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</si>
  <si>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</si>
  <si>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</si>
  <si>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</si>
  <si>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</si>
  <si>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</si>
  <si>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</si>
  <si>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</si>
  <si>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</si>
  <si>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</si>
  <si>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</si>
  <si>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</si>
  <si>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</si>
  <si>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</si>
  <si>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31085506</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</si>
  <si>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</si>
  <si>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</si>
  <si>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</si>
  <si>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</si>
  <si>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</si>
  <si>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</si>
  <si>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</si>
  <si>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</si>
  <si>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</si>
  <si>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</si>
  <si>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</si>
  <si>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</si>
  <si>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</si>
  <si>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</si>
  <si>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</si>
  <si>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</si>
  <si>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</si>
  <si>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</si>
  <si>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</si>
  <si>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</si>
  <si>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</si>
  <si>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</si>
  <si>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</si>
  <si>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</si>
  <si>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</si>
  <si>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</si>
  <si>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</si>
  <si>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</si>
  <si>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</si>
  <si>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</si>
  <si>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30940752</t>
  </si>
  <si>
    <t>PMC6500195</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</si>
  <si>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</si>
  <si>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</si>
  <si>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</si>
  <si>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</si>
  <si>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</si>
  <si>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</si>
  <si>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</si>
  <si>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</si>
  <si>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</si>
  <si>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</si>
  <si>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</si>
  <si>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</si>
  <si>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</si>
  <si>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</si>
  <si>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</si>
  <si>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</si>
  <si>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</si>
  <si>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</si>
  <si>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</si>
  <si>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</si>
  <si>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</si>
  <si>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</si>
  <si>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</si>
  <si>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</si>
  <si>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</si>
  <si>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</si>
  <si>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</si>
  <si>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</si>
  <si>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</si>
  <si>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</si>
  <si>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</si>
  <si>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</si>
  <si>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</si>
  <si>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</si>
  <si>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</si>
  <si>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</si>
  <si>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</si>
  <si>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</si>
  <si>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</si>
  <si>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</si>
  <si>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</si>
  <si>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</si>
  <si>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</si>
  <si>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</si>
  <si>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</si>
  <si>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</si>
  <si>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</si>
  <si>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</si>
  <si>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</si>
  <si>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</si>
  <si>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</si>
  <si>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</si>
  <si>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</si>
  <si>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</si>
  <si>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</si>
  <si>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</si>
  <si>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</si>
  <si>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</si>
  <si>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</si>
  <si>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</si>
  <si>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</si>
  <si>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</si>
  <si>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</si>
  <si>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</si>
  <si>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</si>
  <si>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</si>
  <si>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</si>
  <si>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</si>
  <si>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</si>
  <si>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</si>
  <si>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</si>
  <si>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</si>
  <si>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</si>
  <si>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</si>
  <si>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</si>
  <si>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</si>
  <si>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</si>
  <si>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</si>
  <si>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</si>
  <si>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</si>
  <si>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</si>
  <si>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</si>
  <si>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</si>
  <si>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</si>
  <si>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</si>
  <si>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</si>
  <si>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</si>
  <si>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</si>
  <si>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</si>
  <si>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</si>
  <si>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</si>
  <si>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</si>
  <si>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</si>
  <si>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</si>
  <si>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</si>
  <si>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</si>
  <si>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</si>
  <si>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</si>
  <si>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</si>
  <si>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</si>
  <si>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</si>
  <si>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</si>
  <si>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</si>
  <si>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</si>
  <si>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</si>
  <si>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</si>
  <si>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</si>
  <si>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</si>
  <si>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</si>
  <si>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</si>
  <si>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</si>
  <si>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</si>
  <si>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</si>
  <si>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</si>
  <si>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</si>
  <si>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</si>
  <si>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</si>
  <si>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</si>
  <si>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</si>
  <si>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</si>
  <si>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</si>
  <si>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</si>
  <si>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</si>
  <si>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</si>
  <si>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</si>
  <si>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</si>
  <si>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</si>
  <si>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</si>
  <si>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</si>
  <si>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</si>
  <si>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</si>
  <si>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</si>
  <si>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</si>
  <si>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</si>
  <si>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</si>
  <si>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</si>
  <si>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</si>
  <si>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</si>
  <si>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</si>
  <si>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</si>
  <si>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</si>
  <si>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</si>
  <si>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</si>
  <si>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</si>
  <si>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</si>
  <si>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</si>
  <si>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</si>
  <si>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</si>
  <si>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</si>
  <si>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</si>
  <si>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</si>
  <si>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</si>
  <si>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</si>
  <si>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</si>
  <si>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</si>
  <si>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</si>
  <si>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</si>
  <si>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</si>
  <si>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</si>
  <si>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</si>
  <si>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</si>
  <si>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</si>
  <si>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</si>
  <si>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</si>
  <si>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</si>
  <si>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</si>
  <si>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</si>
  <si>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</si>
  <si>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</si>
  <si>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</si>
  <si>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</si>
  <si>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</si>
  <si>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</si>
  <si>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</si>
  <si>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</si>
  <si>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</si>
  <si>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</si>
  <si>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</si>
  <si>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</si>
  <si>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</si>
  <si>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</si>
  <si>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</si>
  <si>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</si>
  <si>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</si>
  <si>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</si>
  <si>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</si>
  <si>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</si>
  <si>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</si>
  <si>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</si>
  <si>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</si>
  <si>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</si>
  <si>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</si>
  <si>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</si>
  <si>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</si>
  <si>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</si>
  <si>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</si>
  <si>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</si>
  <si>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</si>
  <si>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</si>
  <si>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</si>
  <si>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</si>
  <si>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</si>
  <si>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</si>
  <si>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</si>
  <si>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</si>
  <si>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</si>
  <si>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</si>
  <si>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</si>
  <si>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</si>
  <si>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</si>
  <si>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</si>
  <si>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</si>
  <si>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</si>
  <si>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</si>
  <si>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</si>
  <si>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</si>
  <si>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</si>
  <si>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</si>
  <si>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</si>
  <si>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</si>
  <si>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</si>
  <si>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</si>
  <si>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</si>
  <si>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</si>
  <si>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</si>
  <si>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</si>
  <si>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</si>
  <si>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</si>
  <si>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</si>
  <si>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</si>
  <si>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</si>
  <si>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</si>
  <si>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</si>
  <si>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</si>
  <si>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</si>
  <si>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</si>
  <si>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</si>
  <si>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</si>
  <si>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</si>
  <si>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</si>
  <si>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</si>
  <si>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</si>
  <si>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</si>
  <si>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</si>
  <si>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</si>
  <si>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</si>
  <si>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</si>
  <si>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</si>
  <si>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</si>
  <si>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</si>
  <si>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</si>
  <si>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</si>
  <si>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</si>
  <si>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</si>
  <si>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</si>
  <si>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</si>
  <si>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</si>
  <si>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</si>
  <si>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</si>
  <si>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</si>
  <si>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</si>
  <si>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</si>
  <si>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</si>
  <si>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</si>
  <si>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</si>
  <si>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</si>
  <si>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</si>
  <si>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</si>
  <si>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</si>
  <si>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364</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</si>
  <si>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</si>
  <si>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</si>
  <si>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</si>
  <si>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</si>
  <si>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</si>
  <si>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</si>
  <si>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</si>
  <si>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</si>
  <si>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</si>
  <si>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</si>
  <si>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</si>
  <si>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</si>
  <si>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</si>
  <si>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</si>
  <si>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</si>
  <si>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</si>
  <si>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grant.8558417</t>
  </si>
  <si>
    <t>MR/S010351/1</t>
  </si>
  <si>
    <t>https://app.dimensions.ai/details/publication/pub.1122812667</t>
  </si>
  <si>
    <t>Bioengineering; Networking and Information Technology R&amp;D</t>
  </si>
  <si>
    <t>pub.1110425216</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</si>
  <si>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</si>
  <si>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</si>
  <si>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</si>
  <si>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</si>
  <si>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</si>
  <si>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</si>
  <si>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</si>
  <si>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</si>
  <si>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</si>
  <si>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</si>
  <si>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</si>
  <si>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</si>
  <si>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</si>
  <si>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</si>
  <si>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</si>
  <si>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</si>
  <si>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</si>
  <si>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</si>
  <si>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</si>
  <si>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</si>
  <si>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</si>
  <si>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</si>
  <si>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</si>
  <si>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</si>
  <si>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</si>
  <si>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</si>
  <si>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</si>
  <si>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</si>
  <si>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</si>
  <si>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</si>
  <si>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</si>
  <si>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</si>
  <si>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</si>
  <si>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</si>
  <si>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</si>
  <si>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</si>
  <si>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</si>
  <si>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</si>
  <si>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</si>
  <si>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</si>
  <si>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</si>
  <si>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</si>
  <si>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</si>
  <si>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</si>
  <si>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</si>
  <si>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</si>
  <si>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</si>
  <si>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</si>
  <si>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</si>
  <si>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</si>
  <si>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</si>
  <si>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</si>
  <si>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</si>
  <si>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</si>
  <si>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</si>
  <si>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</si>
  <si>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</si>
  <si>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</si>
  <si>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</si>
  <si>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</si>
  <si>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</si>
  <si>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</si>
  <si>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</si>
  <si>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</si>
  <si>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</si>
  <si>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</si>
  <si>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Adolescent; Age Distribution; Child; Emergency Service, Hospital; England; Female; Hospitalization; Humans; Incidence; Male; Self-Injurious Behavior; Sex Distribution; State Medicine; Young Adult</t>
  </si>
  <si>
    <t>172</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</si>
  <si>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</si>
  <si>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</si>
  <si>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</si>
  <si>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</si>
  <si>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</si>
  <si>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</si>
  <si>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</si>
  <si>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</si>
  <si>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</si>
  <si>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</si>
  <si>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</si>
  <si>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</si>
  <si>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</si>
  <si>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</si>
  <si>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</si>
  <si>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</si>
  <si>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</si>
  <si>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</si>
  <si>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</si>
  <si>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</si>
  <si>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</si>
  <si>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</si>
  <si>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</si>
  <si>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</si>
  <si>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</si>
  <si>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</si>
  <si>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</si>
  <si>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</si>
  <si>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</si>
  <si>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</si>
  <si>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</si>
  <si>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</si>
  <si>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</si>
  <si>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</si>
  <si>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</si>
  <si>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</si>
  <si>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</si>
  <si>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</si>
  <si>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</si>
  <si>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</si>
  <si>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</si>
  <si>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</si>
  <si>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</si>
  <si>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</si>
  <si>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</si>
  <si>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</si>
  <si>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</si>
  <si>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</si>
  <si>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</si>
  <si>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</si>
  <si>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</si>
  <si>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</si>
  <si>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</si>
  <si>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</si>
  <si>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</si>
  <si>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</si>
  <si>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</si>
  <si>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</si>
  <si>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</si>
  <si>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</si>
  <si>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</si>
  <si>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</si>
  <si>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</si>
  <si>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</si>
  <si>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</si>
  <si>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</si>
  <si>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</si>
  <si>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</si>
  <si>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</si>
  <si>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</si>
  <si>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</si>
  <si>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</si>
  <si>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</si>
  <si>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</si>
  <si>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</si>
  <si>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</si>
  <si>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</si>
  <si>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</si>
  <si>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</si>
  <si>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</si>
  <si>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</si>
  <si>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</si>
  <si>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</si>
  <si>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</si>
  <si>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</si>
  <si>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</si>
  <si>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</si>
  <si>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</si>
  <si>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</si>
  <si>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</si>
  <si>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</si>
  <si>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</si>
  <si>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</si>
  <si>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</si>
  <si>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</si>
  <si>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</si>
  <si>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</si>
  <si>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</si>
  <si>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</si>
  <si>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</si>
  <si>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</si>
  <si>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</si>
  <si>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</si>
  <si>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</si>
  <si>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</si>
  <si>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</si>
  <si>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</si>
  <si>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</si>
  <si>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</si>
  <si>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</si>
  <si>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</si>
  <si>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</si>
  <si>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</si>
  <si>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</si>
  <si>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</si>
  <si>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</si>
  <si>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</si>
  <si>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</si>
  <si>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</si>
  <si>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</si>
  <si>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</si>
  <si>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</si>
  <si>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</si>
  <si>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</si>
  <si>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</si>
  <si>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</si>
  <si>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</si>
  <si>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</si>
  <si>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</si>
  <si>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</si>
  <si>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</si>
  <si>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</si>
  <si>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</si>
  <si>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29955363</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</si>
  <si>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</si>
  <si>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</si>
  <si>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</si>
  <si>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</si>
  <si>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</si>
  <si>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</si>
  <si>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</si>
  <si>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</si>
  <si>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</si>
  <si>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</si>
  <si>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29796850</t>
  </si>
  <si>
    <t>PMC6182500</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</si>
  <si>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</si>
  <si>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</si>
  <si>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</si>
  <si>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</si>
  <si>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</si>
  <si>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</si>
  <si>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</si>
  <si>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</si>
  <si>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</si>
  <si>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</si>
  <si>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</si>
  <si>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</si>
  <si>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</si>
  <si>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</si>
  <si>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</si>
  <si>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</si>
  <si>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</si>
  <si>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</si>
  <si>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</si>
  <si>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</si>
  <si>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</si>
  <si>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</si>
  <si>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</si>
  <si>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</si>
  <si>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</si>
  <si>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</si>
  <si>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</si>
  <si>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</si>
  <si>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</si>
  <si>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</si>
  <si>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</si>
  <si>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</si>
  <si>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</si>
  <si>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</si>
  <si>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</si>
  <si>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</si>
  <si>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</si>
  <si>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</si>
  <si>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</si>
  <si>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</si>
  <si>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2018-06-18</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</si>
  <si>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</si>
  <si>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</si>
  <si>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</si>
  <si>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</si>
  <si>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</si>
  <si>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</si>
  <si>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</si>
  <si>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</si>
  <si>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</si>
  <si>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</si>
  <si>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</si>
  <si>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</si>
  <si>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</si>
  <si>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</si>
  <si>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</si>
  <si>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</si>
  <si>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</si>
  <si>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</si>
  <si>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</si>
  <si>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</si>
  <si>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</si>
  <si>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</si>
  <si>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</si>
  <si>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</si>
  <si>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</si>
  <si>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</si>
  <si>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</si>
  <si>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</si>
  <si>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</si>
  <si>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</si>
  <si>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</si>
  <si>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</si>
  <si>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</si>
  <si>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</si>
  <si>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</si>
  <si>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79</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</si>
  <si>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</si>
  <si>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</si>
  <si>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</si>
  <si>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</si>
  <si>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</si>
  <si>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</si>
  <si>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</si>
  <si>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</si>
  <si>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</si>
  <si>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</si>
  <si>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</si>
  <si>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</si>
  <si>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</si>
  <si>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</si>
  <si>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</si>
  <si>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</si>
  <si>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</si>
  <si>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</si>
  <si>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</si>
  <si>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</si>
  <si>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</si>
  <si>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</si>
  <si>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</si>
  <si>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</si>
  <si>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</si>
  <si>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</si>
  <si>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</si>
  <si>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</si>
  <si>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</si>
  <si>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</si>
  <si>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</si>
  <si>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</si>
  <si>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</si>
  <si>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</si>
  <si>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</si>
  <si>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</si>
  <si>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</si>
  <si>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</si>
  <si>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</si>
  <si>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</si>
  <si>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</si>
  <si>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</si>
  <si>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</si>
  <si>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</si>
  <si>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</si>
  <si>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</si>
  <si>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</si>
  <si>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</si>
  <si>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</si>
  <si>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</si>
  <si>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</si>
  <si>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</si>
  <si>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</si>
  <si>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</si>
  <si>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</si>
  <si>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</si>
  <si>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</si>
  <si>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</si>
  <si>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</si>
  <si>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</si>
  <si>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</si>
  <si>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</si>
  <si>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</si>
  <si>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</si>
  <si>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</si>
  <si>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</si>
  <si>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</si>
  <si>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</si>
  <si>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</si>
  <si>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</si>
  <si>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</si>
  <si>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</si>
  <si>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</si>
  <si>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</si>
  <si>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</si>
  <si>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</si>
  <si>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</si>
  <si>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</si>
  <si>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</si>
  <si>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</si>
  <si>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</si>
  <si>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</si>
  <si>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</si>
  <si>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</si>
  <si>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</si>
  <si>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</si>
  <si>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</si>
  <si>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</si>
  <si>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</si>
  <si>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</si>
  <si>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</si>
  <si>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</si>
  <si>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</si>
  <si>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</si>
  <si>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</si>
  <si>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</si>
  <si>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</si>
  <si>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</si>
  <si>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</si>
  <si>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</si>
  <si>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</si>
  <si>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</si>
  <si>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</si>
  <si>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</si>
  <si>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</si>
  <si>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</si>
  <si>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</si>
  <si>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</si>
  <si>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</si>
  <si>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</si>
  <si>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</si>
  <si>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</si>
  <si>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</si>
  <si>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</si>
  <si>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</si>
  <si>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</si>
  <si>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</si>
  <si>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</si>
  <si>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</si>
  <si>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</si>
  <si>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</si>
  <si>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</si>
  <si>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</si>
  <si>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</si>
  <si>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</si>
  <si>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</si>
  <si>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</si>
  <si>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</si>
  <si>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</si>
  <si>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</si>
  <si>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</si>
  <si>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</si>
  <si>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32020004</t>
  </si>
  <si>
    <t>PMC7000518</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</si>
  <si>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</si>
  <si>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</si>
  <si>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</si>
  <si>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</si>
  <si>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</si>
  <si>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</si>
  <si>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</si>
  <si>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</si>
  <si>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</si>
  <si>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</si>
  <si>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</si>
  <si>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</si>
  <si>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</si>
  <si>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</si>
  <si>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</si>
  <si>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The Deep Genome Project</t>
  </si>
  <si>
    <t>Genome Biology</t>
  </si>
  <si>
    <t>Animals; Genes; Genome; Humans; Mice; Mutation; Phenotype; Proteins</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</si>
  <si>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</si>
  <si>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</si>
  <si>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</si>
  <si>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</si>
  <si>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</si>
  <si>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</si>
  <si>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</si>
  <si>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</si>
  <si>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</si>
  <si>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</si>
  <si>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</si>
  <si>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</si>
  <si>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</si>
  <si>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</si>
  <si>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</si>
  <si>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</si>
  <si>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</si>
  <si>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</si>
  <si>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</si>
  <si>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</si>
  <si>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</si>
  <si>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</si>
  <si>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</si>
  <si>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</si>
  <si>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</si>
  <si>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</si>
  <si>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</si>
  <si>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</si>
  <si>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</si>
  <si>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</si>
  <si>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</si>
  <si>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</si>
  <si>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</si>
  <si>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</si>
  <si>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</si>
  <si>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</si>
  <si>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</si>
  <si>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</si>
  <si>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</si>
  <si>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</si>
  <si>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</si>
  <si>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</si>
  <si>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</si>
  <si>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</si>
  <si>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</si>
  <si>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</si>
  <si>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</si>
  <si>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</si>
  <si>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</si>
  <si>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</si>
  <si>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</si>
  <si>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</si>
  <si>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</si>
  <si>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</si>
  <si>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</si>
  <si>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</si>
  <si>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</si>
  <si>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</si>
  <si>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</si>
  <si>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</si>
  <si>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</si>
  <si>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</si>
  <si>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</si>
  <si>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</si>
  <si>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</si>
  <si>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</si>
  <si>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</si>
  <si>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</si>
  <si>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</si>
  <si>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</si>
  <si>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</si>
  <si>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</si>
  <si>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</si>
  <si>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</si>
  <si>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</si>
  <si>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</si>
  <si>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</si>
  <si>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</si>
  <si>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</si>
  <si>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</si>
  <si>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</si>
  <si>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</si>
  <si>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</si>
  <si>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</si>
  <si>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</si>
  <si>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</si>
  <si>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</si>
  <si>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</si>
  <si>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</si>
  <si>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</si>
  <si>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</si>
  <si>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</si>
  <si>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</si>
  <si>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</si>
  <si>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</si>
  <si>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</si>
  <si>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</si>
  <si>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</si>
  <si>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</si>
  <si>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</si>
  <si>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</si>
  <si>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</si>
  <si>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</si>
  <si>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</si>
  <si>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</si>
  <si>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</si>
  <si>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</si>
  <si>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</si>
  <si>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</si>
  <si>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</si>
  <si>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</si>
  <si>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</si>
  <si>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</si>
  <si>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</si>
  <si>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</si>
  <si>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</si>
  <si>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</si>
  <si>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</si>
  <si>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</si>
  <si>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</si>
  <si>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</si>
  <si>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</si>
  <si>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</si>
  <si>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</si>
  <si>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</si>
  <si>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</si>
  <si>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</si>
  <si>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</si>
  <si>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</si>
  <si>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</si>
  <si>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</si>
  <si>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</si>
  <si>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</si>
  <si>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</si>
  <si>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</si>
  <si>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</si>
  <si>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</si>
  <si>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</si>
  <si>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</si>
  <si>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</si>
  <si>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Antigens, CD; Area Under Curve; Biomarkers; Datasets as Topic; Humans; Linear Models; Machine Learning; Monocytes; Multiple Organ Failure; Neutrophils; Probability; Severity of Illness Index; Survival Analysis</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</si>
  <si>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</si>
  <si>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</si>
  <si>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</si>
  <si>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</si>
  <si>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</si>
  <si>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</si>
  <si>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</si>
  <si>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</si>
  <si>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</si>
  <si>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</si>
  <si>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</si>
  <si>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</si>
  <si>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31844323</t>
  </si>
  <si>
    <t>PMC6974403</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</si>
  <si>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</si>
  <si>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</si>
  <si>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</si>
  <si>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</si>
  <si>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</si>
  <si>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</si>
  <si>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</si>
  <si>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</si>
  <si>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</si>
  <si>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</si>
  <si>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</si>
  <si>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</si>
  <si>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</si>
  <si>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</si>
  <si>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</si>
  <si>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</si>
  <si>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</si>
  <si>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</si>
  <si>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</si>
  <si>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</si>
  <si>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</si>
  <si>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</si>
  <si>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</si>
  <si>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</si>
  <si>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</si>
  <si>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</si>
  <si>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</si>
  <si>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</si>
  <si>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</si>
  <si>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</si>
  <si>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</si>
  <si>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</si>
  <si>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</si>
  <si>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</si>
  <si>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</si>
  <si>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</si>
  <si>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</si>
  <si>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</si>
  <si>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</si>
  <si>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</si>
  <si>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</si>
  <si>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</si>
  <si>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</si>
  <si>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</si>
  <si>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</si>
  <si>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</si>
  <si>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</si>
  <si>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</si>
  <si>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</si>
  <si>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</si>
  <si>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</si>
  <si>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</si>
  <si>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</si>
  <si>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</si>
  <si>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</si>
  <si>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</si>
  <si>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</si>
  <si>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</si>
  <si>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</si>
  <si>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</si>
  <si>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</si>
  <si>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</si>
  <si>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</si>
  <si>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</si>
  <si>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</si>
  <si>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</si>
  <si>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</si>
  <si>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</si>
  <si>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</si>
  <si>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</si>
  <si>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</si>
  <si>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</si>
  <si>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</si>
  <si>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</si>
  <si>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</si>
  <si>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</si>
  <si>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</si>
  <si>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</si>
  <si>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</si>
  <si>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</si>
  <si>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</si>
  <si>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</si>
  <si>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</si>
  <si>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</si>
  <si>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</si>
  <si>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</si>
  <si>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</si>
  <si>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</si>
  <si>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</si>
  <si>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</si>
  <si>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</si>
  <si>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</si>
  <si>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</si>
  <si>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</si>
  <si>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</si>
  <si>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</si>
  <si>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</si>
  <si>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</si>
  <si>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</si>
  <si>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</si>
  <si>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</si>
  <si>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</si>
  <si>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</si>
  <si>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</si>
  <si>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</si>
  <si>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</si>
  <si>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</si>
  <si>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</si>
  <si>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</si>
  <si>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</si>
  <si>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</si>
  <si>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</si>
  <si>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</si>
  <si>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</si>
  <si>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</si>
  <si>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</si>
  <si>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</si>
  <si>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</si>
  <si>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</si>
  <si>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</si>
  <si>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</si>
  <si>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</si>
  <si>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</si>
  <si>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</si>
  <si>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</si>
  <si>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</si>
  <si>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</si>
  <si>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</si>
  <si>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</si>
  <si>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</si>
  <si>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</si>
  <si>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</si>
  <si>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</si>
  <si>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</si>
  <si>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</si>
  <si>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</si>
  <si>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</si>
  <si>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</si>
  <si>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</si>
  <si>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</si>
  <si>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</si>
  <si>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</si>
  <si>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</si>
  <si>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</si>
  <si>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</si>
  <si>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</si>
  <si>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</si>
  <si>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</si>
  <si>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</si>
  <si>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</si>
  <si>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</si>
  <si>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</si>
  <si>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</si>
  <si>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</si>
  <si>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</si>
  <si>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</si>
  <si>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</si>
  <si>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</si>
  <si>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</si>
  <si>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</si>
  <si>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</si>
  <si>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</si>
  <si>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</si>
  <si>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</si>
  <si>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</si>
  <si>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</si>
  <si>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</si>
  <si>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</si>
  <si>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</si>
  <si>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</si>
  <si>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</si>
  <si>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</si>
  <si>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</si>
  <si>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31566668</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</si>
  <si>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</si>
  <si>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</si>
  <si>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</si>
  <si>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</si>
  <si>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</si>
  <si>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</si>
  <si>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</si>
  <si>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</si>
  <si>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</si>
  <si>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</si>
  <si>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</si>
  <si>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</si>
  <si>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</si>
  <si>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</si>
  <si>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</si>
  <si>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</si>
  <si>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</si>
  <si>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</si>
  <si>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</si>
  <si>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</si>
  <si>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</si>
  <si>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</si>
  <si>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</si>
  <si>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</si>
  <si>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</si>
  <si>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</si>
  <si>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</si>
  <si>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</si>
  <si>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</si>
  <si>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</si>
  <si>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</si>
  <si>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</si>
  <si>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</si>
  <si>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</si>
  <si>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</si>
  <si>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</si>
  <si>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</si>
  <si>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</si>
  <si>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</si>
  <si>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</si>
  <si>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</si>
  <si>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</si>
  <si>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</si>
  <si>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</si>
  <si>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</si>
  <si>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</si>
  <si>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</si>
  <si>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</si>
  <si>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</si>
  <si>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</si>
  <si>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</si>
  <si>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</si>
  <si>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</si>
  <si>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</si>
  <si>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</si>
  <si>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</si>
  <si>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</si>
  <si>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</si>
  <si>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</si>
  <si>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</si>
  <si>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</si>
  <si>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</si>
  <si>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</si>
  <si>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</si>
  <si>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</si>
  <si>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</si>
  <si>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</si>
  <si>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</si>
  <si>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</si>
  <si>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</si>
  <si>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</si>
  <si>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</si>
  <si>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</si>
  <si>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</si>
  <si>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</si>
  <si>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</si>
  <si>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</si>
  <si>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</si>
  <si>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</si>
  <si>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</si>
  <si>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</si>
  <si>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</si>
  <si>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</si>
  <si>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</si>
  <si>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</si>
  <si>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</si>
  <si>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</si>
  <si>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</si>
  <si>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</si>
  <si>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</si>
  <si>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</si>
  <si>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</si>
  <si>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</si>
  <si>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</si>
  <si>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</si>
  <si>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</si>
  <si>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</si>
  <si>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</si>
  <si>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</si>
  <si>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</si>
  <si>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</si>
  <si>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</si>
  <si>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</si>
  <si>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</si>
  <si>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</si>
  <si>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</si>
  <si>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</si>
  <si>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</si>
  <si>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</si>
  <si>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</si>
  <si>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</si>
  <si>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</si>
  <si>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</si>
  <si>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</si>
  <si>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</si>
  <si>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</si>
  <si>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</si>
  <si>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</si>
  <si>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</si>
  <si>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</si>
  <si>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</si>
  <si>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</si>
  <si>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</si>
  <si>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</si>
  <si>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</si>
  <si>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</si>
  <si>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</si>
  <si>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</si>
  <si>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</si>
  <si>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</si>
  <si>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</si>
  <si>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</si>
  <si>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</si>
  <si>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</si>
  <si>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</si>
  <si>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</si>
  <si>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</si>
  <si>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</si>
  <si>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</si>
  <si>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</si>
  <si>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</si>
  <si>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</si>
  <si>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</si>
  <si>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</si>
  <si>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</si>
  <si>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</si>
  <si>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</si>
  <si>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</si>
  <si>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</si>
  <si>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</si>
  <si>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</si>
  <si>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</si>
  <si>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</si>
  <si>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</si>
  <si>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</si>
  <si>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</si>
  <si>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</si>
  <si>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</si>
  <si>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</si>
  <si>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</si>
  <si>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</si>
  <si>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</si>
  <si>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</si>
  <si>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</si>
  <si>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</si>
  <si>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</si>
  <si>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</si>
  <si>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</si>
  <si>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</si>
  <si>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</si>
  <si>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</si>
  <si>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</si>
  <si>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</si>
  <si>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</si>
  <si>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</si>
  <si>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</si>
  <si>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</si>
  <si>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</si>
  <si>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</si>
  <si>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</si>
  <si>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</si>
  <si>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</si>
  <si>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</si>
  <si>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</si>
  <si>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</si>
  <si>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</si>
  <si>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</si>
  <si>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</si>
  <si>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</si>
  <si>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</si>
  <si>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</si>
  <si>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</si>
  <si>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</si>
  <si>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</si>
  <si>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</si>
  <si>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</si>
  <si>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</si>
  <si>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https://care.diabetesjournals.org/content/diacare/42/9/1700.full.pdf</t>
  </si>
  <si>
    <t>https://app.dimensions.ai/details/publication/pub.1118012825</t>
  </si>
  <si>
    <t>Pediatric; Prevention; Clinical Research; Diabetes</t>
  </si>
  <si>
    <t>pub.1120024558</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</si>
  <si>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</si>
  <si>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</si>
  <si>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</si>
  <si>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</si>
  <si>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</si>
  <si>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</si>
  <si>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</si>
  <si>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</si>
  <si>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</si>
  <si>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</si>
  <si>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</si>
  <si>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</si>
  <si>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</si>
  <si>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</si>
  <si>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</si>
  <si>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</si>
  <si>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</si>
  <si>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</si>
  <si>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</si>
  <si>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</si>
  <si>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</si>
  <si>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</si>
  <si>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</si>
  <si>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</si>
  <si>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</si>
  <si>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</si>
  <si>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</si>
  <si>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</si>
  <si>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</si>
  <si>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</si>
  <si>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</si>
  <si>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</si>
  <si>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</si>
  <si>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</si>
  <si>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41</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</si>
  <si>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</si>
  <si>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</si>
  <si>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</si>
  <si>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</si>
  <si>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</si>
  <si>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</si>
  <si>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</si>
  <si>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</si>
  <si>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</si>
  <si>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</si>
  <si>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</si>
  <si>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</si>
  <si>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</si>
  <si>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</si>
  <si>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</si>
  <si>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</si>
  <si>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</si>
  <si>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</si>
  <si>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</si>
  <si>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</si>
  <si>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</si>
  <si>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</si>
  <si>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</si>
  <si>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</si>
  <si>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</si>
  <si>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</si>
  <si>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</si>
  <si>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</si>
  <si>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</si>
  <si>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</si>
  <si>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</si>
  <si>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</si>
  <si>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</si>
  <si>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</si>
  <si>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</si>
  <si>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</si>
  <si>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</si>
  <si>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</si>
  <si>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</si>
  <si>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</si>
  <si>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</si>
  <si>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</si>
  <si>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</si>
  <si>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</si>
  <si>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</si>
  <si>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</si>
  <si>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</si>
  <si>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</si>
  <si>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</si>
  <si>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</si>
  <si>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</si>
  <si>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</si>
  <si>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</si>
  <si>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</si>
  <si>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</si>
  <si>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</si>
  <si>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</si>
  <si>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</si>
  <si>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</si>
  <si>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</si>
  <si>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</si>
  <si>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</si>
  <si>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</si>
  <si>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</si>
  <si>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</si>
  <si>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</si>
  <si>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</si>
  <si>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</si>
  <si>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</si>
  <si>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</si>
  <si>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</si>
  <si>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</si>
  <si>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</si>
  <si>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</si>
  <si>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</si>
  <si>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</si>
  <si>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</si>
  <si>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</si>
  <si>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</si>
  <si>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</si>
  <si>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</si>
  <si>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</si>
  <si>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</si>
  <si>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</si>
  <si>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</si>
  <si>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</si>
  <si>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</si>
  <si>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</si>
  <si>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</si>
  <si>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</si>
  <si>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</si>
  <si>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</si>
  <si>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</si>
  <si>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</si>
  <si>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</si>
  <si>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</si>
  <si>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</si>
  <si>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</si>
  <si>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</si>
  <si>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</si>
  <si>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</si>
  <si>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</si>
  <si>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</si>
  <si>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</si>
  <si>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</si>
  <si>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</si>
  <si>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</si>
  <si>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</si>
  <si>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</si>
  <si>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</si>
  <si>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</si>
  <si>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</si>
  <si>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</si>
  <si>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</si>
  <si>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</si>
  <si>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</si>
  <si>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</si>
  <si>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</si>
  <si>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</si>
  <si>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</si>
  <si>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</si>
  <si>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</si>
  <si>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</si>
  <si>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</si>
  <si>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</si>
  <si>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</si>
  <si>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</si>
  <si>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</si>
  <si>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</si>
  <si>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</si>
  <si>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</si>
  <si>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</si>
  <si>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31101093</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</si>
  <si>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</si>
  <si>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</si>
  <si>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</si>
  <si>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</si>
  <si>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</si>
  <si>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</si>
  <si>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</si>
  <si>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</si>
  <si>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</si>
  <si>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</si>
  <si>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</si>
  <si>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</si>
  <si>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</si>
  <si>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</si>
  <si>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</si>
  <si>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</si>
  <si>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</si>
  <si>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</si>
  <si>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</si>
  <si>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</si>
  <si>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</si>
  <si>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</si>
  <si>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</si>
  <si>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</si>
  <si>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</si>
  <si>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</si>
  <si>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</si>
  <si>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</si>
  <si>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</si>
  <si>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</si>
  <si>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</si>
  <si>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</si>
  <si>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</si>
  <si>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</si>
  <si>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</si>
  <si>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</si>
  <si>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</si>
  <si>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</si>
  <si>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</si>
  <si>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</si>
  <si>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</si>
  <si>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</si>
  <si>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</si>
  <si>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</si>
  <si>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</si>
  <si>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</si>
  <si>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</si>
  <si>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</si>
  <si>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</si>
  <si>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</si>
  <si>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</si>
  <si>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</si>
  <si>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</si>
  <si>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</si>
  <si>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</si>
  <si>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</si>
  <si>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</si>
  <si>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</si>
  <si>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</si>
  <si>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</si>
  <si>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</si>
  <si>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</si>
  <si>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</si>
  <si>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</si>
  <si>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</si>
  <si>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</si>
  <si>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</si>
  <si>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</si>
  <si>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</si>
  <si>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</si>
  <si>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</si>
  <si>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</si>
  <si>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</si>
  <si>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</si>
  <si>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</si>
  <si>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</si>
  <si>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</si>
  <si>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</si>
  <si>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</si>
  <si>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</si>
  <si>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</si>
  <si>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</si>
  <si>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</si>
  <si>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</si>
  <si>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</si>
  <si>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</si>
  <si>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</si>
  <si>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</si>
  <si>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</si>
  <si>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</si>
  <si>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</si>
  <si>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</si>
  <si>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</si>
  <si>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</si>
  <si>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</si>
  <si>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</si>
  <si>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</si>
  <si>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</si>
  <si>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</si>
  <si>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</si>
  <si>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</si>
  <si>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</si>
  <si>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</si>
  <si>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</si>
  <si>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</si>
  <si>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</si>
  <si>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</si>
  <si>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</si>
  <si>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</si>
  <si>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</si>
  <si>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</si>
  <si>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</si>
  <si>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</si>
  <si>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</si>
  <si>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</si>
  <si>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</si>
  <si>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</si>
  <si>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</si>
  <si>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</si>
  <si>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</si>
  <si>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</si>
  <si>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</si>
  <si>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</si>
  <si>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</si>
  <si>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</si>
  <si>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</si>
  <si>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</si>
  <si>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</si>
  <si>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</si>
  <si>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</si>
  <si>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</si>
  <si>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</si>
  <si>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</si>
  <si>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</si>
  <si>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</si>
  <si>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</si>
  <si>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</si>
  <si>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</si>
  <si>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</si>
  <si>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</si>
  <si>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</si>
  <si>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</si>
  <si>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</si>
  <si>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</si>
  <si>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</si>
  <si>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</si>
  <si>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</si>
  <si>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</si>
  <si>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</si>
  <si>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</si>
  <si>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</si>
  <si>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</si>
  <si>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</si>
  <si>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</si>
  <si>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</si>
  <si>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</si>
  <si>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</si>
  <si>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</si>
  <si>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</si>
  <si>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</si>
  <si>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</si>
  <si>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</si>
  <si>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</si>
  <si>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</si>
  <si>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</si>
  <si>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</si>
  <si>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</si>
  <si>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</si>
  <si>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</si>
  <si>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</si>
  <si>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</si>
  <si>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</si>
  <si>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</si>
  <si>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</si>
  <si>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</si>
  <si>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</si>
  <si>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</si>
  <si>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</si>
  <si>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</si>
  <si>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</si>
  <si>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</si>
  <si>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</si>
  <si>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</si>
  <si>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</si>
  <si>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</si>
  <si>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</si>
  <si>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</si>
  <si>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</si>
  <si>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</si>
  <si>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</si>
  <si>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</si>
  <si>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</si>
  <si>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</si>
  <si>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</si>
  <si>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</si>
  <si>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</si>
  <si>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</si>
  <si>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380</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</si>
  <si>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</si>
  <si>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</si>
  <si>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</si>
  <si>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</si>
  <si>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</si>
  <si>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</si>
  <si>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</si>
  <si>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</si>
  <si>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</si>
  <si>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</si>
  <si>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</si>
  <si>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</si>
  <si>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</si>
  <si>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</si>
  <si>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</si>
  <si>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</si>
  <si>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</si>
  <si>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</si>
  <si>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</si>
  <si>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</si>
  <si>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</si>
  <si>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</si>
  <si>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</si>
  <si>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</si>
  <si>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</si>
  <si>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</si>
  <si>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</si>
  <si>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</si>
  <si>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</si>
  <si>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</si>
  <si>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</si>
  <si>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</si>
  <si>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</si>
  <si>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</si>
  <si>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</si>
  <si>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</si>
  <si>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</si>
  <si>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</si>
  <si>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</si>
  <si>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</si>
  <si>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</si>
  <si>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</si>
  <si>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</si>
  <si>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</si>
  <si>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</si>
  <si>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</si>
  <si>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</si>
  <si>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</si>
  <si>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</si>
  <si>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</si>
  <si>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</si>
  <si>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</si>
  <si>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</si>
  <si>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</si>
  <si>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</si>
  <si>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</si>
  <si>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</si>
  <si>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</si>
  <si>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</si>
  <si>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</si>
  <si>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</si>
  <si>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</si>
  <si>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</si>
  <si>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</si>
  <si>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</si>
  <si>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</si>
  <si>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</si>
  <si>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</si>
  <si>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</si>
  <si>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</si>
  <si>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</si>
  <si>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</si>
  <si>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</si>
  <si>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</si>
  <si>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</si>
  <si>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</si>
  <si>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</si>
  <si>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</si>
  <si>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</si>
  <si>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</si>
  <si>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</si>
  <si>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</si>
  <si>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</si>
  <si>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</si>
  <si>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</si>
  <si>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</si>
  <si>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</si>
  <si>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</si>
  <si>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</si>
  <si>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</si>
  <si>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</si>
  <si>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</si>
  <si>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</si>
  <si>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</si>
  <si>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</si>
  <si>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</si>
  <si>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</si>
  <si>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</si>
  <si>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</si>
  <si>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</si>
  <si>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</si>
  <si>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</si>
  <si>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</si>
  <si>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</si>
  <si>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</si>
  <si>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</si>
  <si>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</si>
  <si>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</si>
  <si>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</si>
  <si>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</si>
  <si>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</si>
  <si>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</si>
  <si>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</si>
  <si>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</si>
  <si>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</si>
  <si>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</si>
  <si>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</si>
  <si>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</si>
  <si>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</si>
  <si>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</si>
  <si>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</si>
  <si>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</si>
  <si>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</si>
  <si>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</si>
  <si>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</si>
  <si>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</si>
  <si>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</si>
  <si>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</si>
  <si>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</si>
  <si>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</si>
  <si>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</si>
  <si>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</si>
  <si>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</si>
  <si>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</si>
  <si>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</si>
  <si>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</si>
  <si>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</si>
  <si>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</si>
  <si>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</si>
  <si>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</si>
  <si>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</si>
  <si>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</si>
  <si>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</si>
  <si>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</si>
  <si>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</si>
  <si>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</si>
  <si>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</si>
  <si>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</si>
  <si>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</si>
  <si>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</si>
  <si>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</si>
  <si>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</si>
  <si>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</si>
  <si>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</si>
  <si>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</si>
  <si>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</si>
  <si>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</si>
  <si>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</si>
  <si>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</si>
  <si>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</si>
  <si>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</si>
  <si>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</si>
  <si>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</si>
  <si>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</si>
  <si>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</si>
  <si>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</si>
  <si>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</si>
  <si>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</si>
  <si>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</si>
  <si>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</si>
  <si>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</si>
  <si>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</si>
  <si>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</si>
  <si>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</si>
  <si>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</si>
  <si>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</si>
  <si>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</si>
  <si>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</si>
  <si>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</si>
  <si>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</si>
  <si>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</si>
  <si>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</si>
  <si>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</si>
  <si>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</si>
  <si>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</si>
  <si>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</si>
  <si>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</si>
  <si>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</si>
  <si>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</si>
  <si>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</si>
  <si>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</si>
  <si>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</si>
  <si>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</si>
  <si>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</si>
  <si>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</si>
  <si>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</si>
  <si>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</si>
  <si>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</si>
  <si>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</si>
  <si>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</si>
  <si>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</si>
  <si>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</si>
  <si>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</si>
  <si>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</si>
  <si>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</si>
  <si>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</si>
  <si>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</si>
  <si>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</si>
  <si>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</si>
  <si>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</si>
  <si>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</si>
  <si>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</si>
  <si>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</si>
  <si>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</si>
  <si>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</si>
  <si>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</si>
  <si>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</si>
  <si>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</si>
  <si>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</si>
  <si>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</si>
  <si>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</si>
  <si>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</si>
  <si>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</si>
  <si>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</si>
  <si>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</si>
  <si>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</si>
  <si>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</si>
  <si>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</si>
  <si>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</si>
  <si>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</si>
  <si>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</si>
  <si>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</si>
  <si>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</si>
  <si>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</si>
  <si>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</si>
  <si>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</si>
  <si>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</si>
  <si>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</si>
  <si>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</si>
  <si>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</si>
  <si>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</si>
  <si>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</si>
  <si>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</si>
  <si>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</si>
  <si>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</si>
  <si>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</si>
  <si>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</si>
  <si>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</si>
  <si>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</si>
  <si>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</si>
  <si>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</si>
  <si>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</si>
  <si>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</si>
  <si>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</si>
  <si>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</si>
  <si>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</si>
  <si>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</si>
  <si>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</si>
  <si>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</si>
  <si>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</si>
  <si>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</si>
  <si>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</si>
  <si>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</si>
  <si>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</si>
  <si>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</si>
  <si>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</si>
  <si>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</si>
  <si>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</si>
  <si>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</si>
  <si>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</si>
  <si>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</si>
  <si>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</si>
  <si>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</si>
  <si>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</si>
  <si>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</si>
  <si>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</si>
  <si>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</si>
  <si>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</si>
  <si>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</si>
  <si>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</si>
  <si>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</si>
  <si>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</si>
  <si>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</si>
  <si>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</si>
  <si>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</si>
  <si>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</si>
  <si>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</si>
  <si>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</si>
  <si>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</si>
  <si>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</si>
  <si>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</si>
  <si>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</si>
  <si>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</si>
  <si>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</si>
  <si>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</si>
  <si>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</si>
  <si>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</si>
  <si>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</si>
  <si>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</si>
  <si>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</si>
  <si>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</si>
  <si>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</si>
  <si>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</si>
  <si>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</si>
  <si>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</si>
  <si>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</si>
  <si>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</si>
  <si>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</si>
  <si>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</si>
  <si>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</si>
  <si>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</si>
  <si>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</si>
  <si>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</si>
  <si>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</si>
  <si>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</si>
  <si>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</si>
  <si>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</si>
  <si>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</si>
  <si>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</si>
  <si>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</si>
  <si>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</si>
  <si>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</si>
  <si>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</si>
  <si>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</si>
  <si>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</si>
  <si>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</si>
  <si>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</si>
  <si>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</si>
  <si>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</si>
  <si>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</si>
  <si>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</si>
  <si>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</si>
  <si>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</si>
  <si>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</si>
  <si>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</si>
  <si>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</si>
  <si>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</si>
  <si>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</si>
  <si>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</si>
  <si>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</si>
  <si>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</si>
  <si>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</si>
  <si>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</si>
  <si>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</si>
  <si>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</si>
  <si>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</si>
  <si>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143</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</si>
  <si>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</si>
  <si>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</si>
  <si>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</si>
  <si>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</si>
  <si>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</si>
  <si>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</si>
  <si>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</si>
  <si>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</si>
  <si>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</si>
  <si>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</si>
  <si>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</si>
  <si>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</si>
  <si>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</si>
  <si>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</si>
  <si>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</si>
  <si>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</si>
  <si>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</si>
  <si>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</si>
  <si>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</si>
  <si>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</si>
  <si>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</si>
  <si>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</si>
  <si>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</si>
  <si>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</si>
  <si>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</si>
  <si>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</si>
  <si>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</si>
  <si>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</si>
  <si>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</si>
  <si>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</si>
  <si>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</si>
  <si>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</si>
  <si>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</si>
  <si>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</si>
  <si>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</si>
  <si>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</si>
  <si>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</si>
  <si>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</si>
  <si>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</si>
  <si>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</si>
  <si>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</si>
  <si>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</si>
  <si>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</si>
  <si>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</si>
  <si>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</si>
  <si>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</si>
  <si>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</si>
  <si>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</si>
  <si>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</si>
  <si>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</si>
  <si>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</si>
  <si>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</si>
  <si>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</si>
  <si>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</si>
  <si>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</si>
  <si>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</si>
  <si>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</si>
  <si>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</si>
  <si>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</si>
  <si>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</si>
  <si>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</si>
  <si>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</si>
  <si>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</si>
  <si>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</si>
  <si>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</si>
  <si>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</si>
  <si>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</si>
  <si>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</si>
  <si>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</si>
  <si>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</si>
  <si>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</si>
  <si>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</si>
  <si>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</si>
  <si>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</si>
  <si>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</si>
  <si>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</si>
  <si>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</si>
  <si>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</si>
  <si>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</si>
  <si>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</si>
  <si>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</si>
  <si>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</si>
  <si>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</si>
  <si>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</si>
  <si>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</si>
  <si>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</si>
  <si>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</si>
  <si>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</si>
  <si>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</si>
  <si>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</si>
  <si>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</si>
  <si>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</si>
  <si>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</si>
  <si>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</si>
  <si>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</si>
  <si>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</si>
  <si>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</si>
  <si>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</si>
  <si>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</si>
  <si>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</si>
  <si>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30397513</t>
  </si>
  <si>
    <t>PMC6205772</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</si>
  <si>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</si>
  <si>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</si>
  <si>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</si>
  <si>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</si>
  <si>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</si>
  <si>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</si>
  <si>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</si>
  <si>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</si>
  <si>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</si>
  <si>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</si>
  <si>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</si>
  <si>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</si>
  <si>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</si>
  <si>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</si>
  <si>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</si>
  <si>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</si>
  <si>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</si>
  <si>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</si>
  <si>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</si>
  <si>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</si>
  <si>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</si>
  <si>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</si>
  <si>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</si>
  <si>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</si>
  <si>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</si>
  <si>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</si>
  <si>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</si>
  <si>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</si>
  <si>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</si>
  <si>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</si>
  <si>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</si>
  <si>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</si>
  <si>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</si>
  <si>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</si>
  <si>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</si>
  <si>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</si>
  <si>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</si>
  <si>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</si>
  <si>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</si>
  <si>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</si>
  <si>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</si>
  <si>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</si>
  <si>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</si>
  <si>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</si>
  <si>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</si>
  <si>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</si>
  <si>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</si>
  <si>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</si>
  <si>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</si>
  <si>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</si>
  <si>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</si>
  <si>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</si>
  <si>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</si>
  <si>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</si>
  <si>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</si>
  <si>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</si>
  <si>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</si>
  <si>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</si>
  <si>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</si>
  <si>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</si>
  <si>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</si>
  <si>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</si>
  <si>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</si>
  <si>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</si>
  <si>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</si>
  <si>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</si>
  <si>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</si>
  <si>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</si>
  <si>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</si>
  <si>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</si>
  <si>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</si>
  <si>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</si>
  <si>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</si>
  <si>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30082372</t>
  </si>
  <si>
    <t>PMC6078273</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</si>
  <si>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</si>
  <si>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</si>
  <si>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</si>
  <si>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</si>
  <si>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</si>
  <si>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</si>
  <si>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</si>
  <si>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</si>
  <si>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</si>
  <si>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</si>
  <si>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</si>
  <si>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</si>
  <si>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</si>
  <si>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</si>
  <si>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</si>
  <si>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</si>
  <si>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</si>
  <si>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</si>
  <si>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</si>
  <si>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</si>
  <si>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</si>
  <si>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</si>
  <si>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</si>
  <si>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</si>
  <si>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</si>
  <si>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</si>
  <si>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</si>
  <si>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</si>
  <si>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</si>
  <si>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</si>
  <si>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</si>
  <si>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</si>
  <si>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</si>
  <si>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</si>
  <si>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</si>
  <si>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</si>
  <si>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</si>
  <si>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</si>
  <si>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</si>
  <si>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</si>
  <si>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</si>
  <si>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</si>
  <si>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</si>
  <si>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</si>
  <si>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</si>
  <si>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</si>
  <si>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</si>
  <si>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</si>
  <si>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</si>
  <si>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</si>
  <si>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</si>
  <si>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</si>
  <si>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</si>
  <si>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</si>
  <si>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</si>
  <si>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</si>
  <si>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</si>
  <si>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</si>
  <si>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</si>
  <si>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</si>
  <si>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</si>
  <si>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</si>
  <si>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</si>
  <si>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</si>
  <si>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</si>
  <si>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</si>
  <si>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</si>
  <si>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</si>
  <si>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</si>
  <si>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</si>
  <si>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</si>
  <si>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</si>
  <si>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</si>
  <si>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</si>
  <si>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</si>
  <si>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</si>
  <si>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</si>
  <si>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</si>
  <si>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</si>
  <si>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</si>
  <si>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</si>
  <si>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</si>
  <si>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</si>
  <si>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</si>
  <si>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</si>
  <si>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</si>
  <si>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</si>
  <si>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</si>
  <si>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</si>
  <si>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</si>
  <si>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</si>
  <si>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</si>
  <si>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</si>
  <si>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</si>
  <si>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</si>
  <si>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</si>
  <si>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</si>
  <si>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</si>
  <si>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</si>
  <si>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</si>
  <si>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</si>
  <si>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</si>
  <si>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</si>
  <si>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</si>
  <si>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</si>
  <si>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</si>
  <si>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</si>
  <si>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</si>
  <si>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</si>
  <si>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</si>
  <si>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</si>
  <si>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</si>
  <si>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</si>
  <si>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</si>
  <si>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</si>
  <si>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</si>
  <si>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</si>
  <si>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</si>
  <si>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</si>
  <si>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</si>
  <si>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</si>
  <si>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</si>
  <si>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</si>
  <si>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</si>
  <si>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</si>
  <si>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</si>
  <si>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</si>
  <si>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</si>
  <si>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</si>
  <si>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</si>
  <si>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29942639</t>
  </si>
  <si>
    <t>PMC6016569</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</si>
  <si>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</si>
  <si>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</si>
  <si>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</si>
  <si>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</si>
  <si>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</si>
  <si>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</si>
  <si>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</si>
  <si>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</si>
  <si>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</si>
  <si>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</si>
  <si>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</si>
  <si>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</si>
  <si>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</si>
  <si>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</si>
  <si>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</si>
  <si>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</si>
  <si>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</si>
  <si>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</si>
  <si>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</si>
  <si>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</si>
  <si>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</si>
  <si>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</si>
  <si>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</si>
  <si>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</si>
  <si>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</si>
  <si>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</si>
  <si>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</si>
  <si>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</si>
  <si>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</si>
  <si>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</si>
  <si>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</si>
  <si>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</si>
  <si>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</si>
  <si>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</si>
  <si>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</si>
  <si>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</si>
  <si>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</si>
  <si>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</si>
  <si>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</si>
  <si>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</si>
  <si>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</si>
  <si>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</si>
  <si>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</si>
  <si>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</si>
  <si>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</si>
  <si>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</si>
  <si>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</si>
  <si>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</si>
  <si>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</si>
  <si>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</si>
  <si>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</si>
  <si>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</si>
  <si>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Betacoronavirus; COVID-19; China; Coronavirus Infections; Humans; Models, Theoretical; Pandemics; Pneumonia, Viral; SARS-CoV-2; Severe Acute Respiratory Syndrome</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</si>
  <si>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</si>
  <si>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</si>
  <si>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</si>
  <si>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</si>
  <si>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</si>
  <si>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</si>
  <si>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https://www.thelancet.com/pdfs/journals/laninf/PIIS1473-3099(20)30144-4.pdf</t>
  </si>
  <si>
    <t>https://app.dimensions.ai/details/publication/pub.1125556968</t>
  </si>
  <si>
    <t>Prevention; Infectious Diseases</t>
  </si>
  <si>
    <t>pub.1125045692</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</si>
  <si>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</si>
  <si>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</si>
  <si>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</si>
  <si>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</si>
  <si>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</si>
  <si>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</si>
  <si>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</si>
  <si>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</si>
  <si>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</si>
  <si>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</si>
  <si>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</si>
  <si>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United Kingdom; Belgium</t>
  </si>
  <si>
    <t>grant.7159535</t>
  </si>
  <si>
    <t>206602/Z/17/Z</t>
  </si>
  <si>
    <t>https://doi.org/10.12688/wellcomeopenres.15723.1</t>
  </si>
  <si>
    <t>https://app.dimensions.ai/details/publication/pub.1125045692</t>
  </si>
  <si>
    <t>Emerging Infectious Diseases; Infectious Diseases</t>
  </si>
  <si>
    <t>pub.1124266453</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</si>
  <si>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</si>
  <si>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</si>
  <si>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</si>
  <si>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</si>
  <si>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</si>
  <si>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</si>
  <si>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</si>
  <si>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</si>
  <si>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</si>
  <si>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</si>
  <si>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</si>
  <si>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</si>
  <si>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</si>
  <si>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</si>
  <si>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</si>
  <si>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</si>
  <si>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</si>
  <si>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</si>
  <si>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</si>
  <si>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</si>
  <si>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</si>
  <si>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</si>
  <si>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</si>
  <si>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</si>
  <si>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</si>
  <si>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</si>
  <si>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</si>
  <si>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</si>
  <si>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</si>
  <si>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</si>
  <si>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</si>
  <si>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</si>
  <si>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</si>
  <si>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</si>
  <si>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</si>
  <si>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</si>
  <si>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</si>
  <si>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</si>
  <si>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</si>
  <si>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</si>
  <si>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</si>
  <si>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</si>
  <si>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</si>
  <si>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</si>
  <si>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</si>
  <si>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</si>
  <si>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</si>
  <si>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</si>
  <si>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</si>
  <si>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</si>
  <si>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</si>
  <si>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</si>
  <si>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</si>
  <si>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</si>
  <si>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</si>
  <si>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</si>
  <si>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</si>
  <si>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</si>
  <si>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</si>
  <si>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</si>
  <si>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</si>
  <si>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</si>
  <si>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</si>
  <si>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</si>
  <si>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</si>
  <si>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</si>
  <si>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</si>
  <si>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</si>
  <si>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</si>
  <si>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</si>
  <si>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</si>
  <si>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</si>
  <si>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</si>
  <si>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</si>
  <si>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</si>
  <si>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</si>
  <si>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</si>
  <si>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</si>
  <si>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</si>
  <si>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</si>
  <si>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</si>
  <si>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</si>
  <si>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</si>
  <si>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</si>
  <si>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</si>
  <si>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</si>
  <si>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</si>
  <si>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</si>
  <si>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32180562</t>
  </si>
  <si>
    <t>PMC7021539</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</si>
  <si>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</si>
  <si>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</si>
  <si>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</si>
  <si>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</si>
  <si>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</si>
  <si>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</si>
  <si>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</si>
  <si>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</si>
  <si>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</si>
  <si>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</si>
  <si>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</si>
  <si>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</si>
  <si>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</si>
  <si>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</si>
  <si>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</si>
  <si>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</si>
  <si>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</si>
  <si>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</si>
  <si>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</si>
  <si>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</si>
  <si>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</si>
  <si>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</si>
  <si>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</si>
  <si>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</si>
  <si>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</si>
  <si>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</si>
  <si>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</si>
  <si>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</si>
  <si>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</si>
  <si>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</si>
  <si>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</si>
  <si>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</si>
  <si>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</si>
  <si>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</si>
  <si>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</si>
  <si>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</si>
  <si>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</si>
  <si>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</si>
  <si>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</si>
  <si>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</si>
  <si>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</si>
  <si>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</si>
  <si>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</si>
  <si>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</si>
  <si>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</si>
  <si>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</si>
  <si>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</si>
  <si>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</si>
  <si>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</si>
  <si>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</si>
  <si>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</si>
  <si>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</si>
  <si>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</si>
  <si>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</si>
  <si>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</si>
  <si>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</si>
  <si>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</si>
  <si>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</si>
  <si>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</si>
  <si>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</si>
  <si>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</si>
  <si>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</si>
  <si>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</si>
  <si>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</si>
  <si>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</si>
  <si>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</si>
  <si>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</si>
  <si>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</si>
  <si>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</si>
  <si>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</si>
  <si>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</si>
  <si>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</si>
  <si>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</si>
  <si>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</si>
  <si>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</si>
  <si>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</si>
  <si>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</si>
  <si>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</si>
  <si>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</si>
  <si>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</si>
  <si>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</si>
  <si>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</si>
  <si>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</si>
  <si>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Dand, Nick; Mahil, Satveer K; Capon, Francesca; Smith, Catherine H; Simpson, Michael A; Barker, Jonathan N</t>
  </si>
  <si>
    <t>Dand, Nick (); Mahil, Satveer K (); Capon, Francesca (); Smith, Catherine H (); Simpson, Michael A (); Barker, Jonathan N ()</t>
  </si>
  <si>
    <t>grant.7443533</t>
  </si>
  <si>
    <t>https://doi.org/10.2340/00015555-3384</t>
  </si>
  <si>
    <t>https://app.dimensions.ai/details/publication/pub.1124240928</t>
  </si>
  <si>
    <t>Psoriasis; Autoimmune Disease; Genetics; Human Genome</t>
  </si>
  <si>
    <t>pub.1123153138</t>
  </si>
  <si>
    <t>10.1161/atvbaha.119.313226</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</si>
  <si>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</si>
  <si>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</si>
  <si>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</si>
  <si>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</si>
  <si>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</si>
  <si>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</si>
  <si>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</si>
  <si>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</si>
  <si>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</si>
  <si>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</si>
  <si>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</si>
  <si>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</si>
  <si>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</si>
  <si>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</si>
  <si>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</si>
  <si>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</si>
  <si>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</si>
  <si>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</si>
  <si>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</si>
  <si>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</si>
  <si>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Adult; Aged; Anhedonia; Brain; Cohort Studies; Databases, Factual; Female; Genetic Loci; Genome-Wide Association Study; Humans; Magnetic Resonance Imaging; Male; Mental Disorders; Middle Aged; Multifactorial Inheritance</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</si>
  <si>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</si>
  <si>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</si>
  <si>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</si>
  <si>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</si>
  <si>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</si>
  <si>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</si>
  <si>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</si>
  <si>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</si>
  <si>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</si>
  <si>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</si>
  <si>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</si>
  <si>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</si>
  <si>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</si>
  <si>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</si>
  <si>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</si>
  <si>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</si>
  <si>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</si>
  <si>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</si>
  <si>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</si>
  <si>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</si>
  <si>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</si>
  <si>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</si>
  <si>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</si>
  <si>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</si>
  <si>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</si>
  <si>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</si>
  <si>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</si>
  <si>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</si>
  <si>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</si>
  <si>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</si>
  <si>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31748543</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</si>
  <si>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</si>
  <si>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</si>
  <si>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</si>
  <si>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</si>
  <si>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</si>
  <si>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</si>
  <si>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</si>
  <si>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</si>
  <si>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</si>
  <si>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</si>
  <si>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</si>
  <si>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</si>
  <si>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</si>
  <si>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</si>
  <si>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</si>
  <si>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</si>
  <si>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</si>
  <si>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</si>
  <si>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</si>
  <si>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</si>
  <si>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</si>
  <si>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</si>
  <si>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31719022</t>
  </si>
  <si>
    <t>PMC6881781</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</si>
  <si>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</si>
  <si>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</si>
  <si>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</si>
  <si>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</si>
  <si>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</si>
  <si>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</si>
  <si>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</si>
  <si>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</si>
  <si>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</si>
  <si>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</si>
  <si>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</si>
  <si>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</si>
  <si>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</si>
  <si>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</si>
  <si>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</si>
  <si>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</si>
  <si>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</si>
  <si>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</si>
  <si>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</si>
  <si>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</si>
  <si>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</si>
  <si>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</si>
  <si>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</si>
  <si>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</si>
  <si>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</si>
  <si>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</si>
  <si>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</si>
  <si>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</si>
  <si>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</si>
  <si>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</si>
  <si>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</si>
  <si>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</si>
  <si>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</si>
  <si>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</si>
  <si>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</si>
  <si>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</si>
  <si>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</si>
  <si>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</si>
  <si>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</si>
  <si>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</si>
  <si>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</si>
  <si>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</si>
  <si>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</si>
  <si>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</si>
  <si>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</si>
  <si>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</si>
  <si>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</si>
  <si>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</si>
  <si>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</si>
  <si>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</si>
  <si>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</si>
  <si>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</si>
  <si>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</si>
  <si>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</si>
  <si>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</si>
  <si>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</si>
  <si>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</si>
  <si>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</si>
  <si>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</si>
  <si>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</si>
  <si>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</si>
  <si>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</si>
  <si>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</si>
  <si>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</si>
  <si>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</si>
  <si>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</si>
  <si>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</si>
  <si>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</si>
  <si>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</si>
  <si>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https://academic.oup.com/nar/article-pdf/48/D1/D933/31697824/gkz895.pdf</t>
  </si>
  <si>
    <t>https://app.dimensions.ai/details/publication/pub.1121453535</t>
  </si>
  <si>
    <t>Genetics; Human Genome</t>
  </si>
  <si>
    <t>pub.1121647677</t>
  </si>
  <si>
    <t>31607513</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</si>
  <si>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</si>
  <si>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</si>
  <si>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</si>
  <si>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</si>
  <si>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</si>
  <si>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</si>
  <si>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</si>
  <si>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</si>
  <si>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</si>
  <si>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</si>
  <si>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</si>
  <si>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</si>
  <si>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</si>
  <si>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</si>
  <si>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</si>
  <si>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</si>
  <si>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</si>
  <si>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</si>
  <si>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</si>
  <si>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</si>
  <si>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</si>
  <si>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</si>
  <si>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31675503</t>
  </si>
  <si>
    <t>PMC7202134</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</si>
  <si>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</si>
  <si>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</si>
  <si>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</si>
  <si>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</si>
  <si>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</si>
  <si>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</si>
  <si>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</si>
  <si>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</si>
  <si>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</si>
  <si>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</si>
  <si>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</si>
  <si>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</si>
  <si>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</si>
  <si>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</si>
  <si>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</si>
  <si>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</si>
  <si>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</si>
  <si>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</si>
  <si>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</si>
  <si>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</si>
  <si>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</si>
  <si>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</si>
  <si>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</si>
  <si>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</si>
  <si>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</si>
  <si>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</si>
  <si>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</si>
  <si>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</si>
  <si>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</si>
  <si>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</si>
  <si>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</si>
  <si>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</si>
  <si>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</si>
  <si>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</si>
  <si>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</si>
  <si>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</si>
  <si>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</si>
  <si>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</si>
  <si>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</si>
  <si>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</si>
  <si>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</si>
  <si>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</si>
  <si>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</si>
  <si>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</si>
  <si>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</si>
  <si>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</si>
  <si>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</si>
  <si>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</si>
  <si>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</si>
  <si>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</si>
  <si>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</si>
  <si>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</si>
  <si>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</si>
  <si>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</si>
  <si>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</si>
  <si>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</si>
  <si>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</si>
  <si>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</si>
  <si>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</si>
  <si>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</si>
  <si>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</si>
  <si>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</si>
  <si>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</si>
  <si>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</si>
  <si>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</si>
  <si>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</si>
  <si>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</si>
  <si>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</si>
  <si>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129</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</si>
  <si>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</si>
  <si>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</si>
  <si>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</si>
  <si>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</si>
  <si>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</si>
  <si>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</si>
  <si>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</si>
  <si>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</si>
  <si>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</si>
  <si>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</si>
  <si>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</si>
  <si>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</si>
  <si>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</si>
  <si>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</si>
  <si>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</si>
  <si>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</si>
  <si>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</si>
  <si>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</si>
  <si>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</si>
  <si>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</si>
  <si>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</si>
  <si>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</si>
  <si>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</si>
  <si>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</si>
  <si>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</si>
  <si>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</si>
  <si>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</si>
  <si>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</si>
  <si>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</si>
  <si>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</si>
  <si>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</si>
  <si>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</si>
  <si>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</si>
  <si>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</si>
  <si>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</si>
  <si>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</si>
  <si>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</si>
  <si>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</si>
  <si>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</si>
  <si>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</si>
  <si>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</si>
  <si>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</si>
  <si>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</si>
  <si>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</si>
  <si>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</si>
  <si>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</si>
  <si>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</si>
  <si>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</si>
  <si>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</si>
  <si>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</si>
  <si>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</si>
  <si>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</si>
  <si>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</si>
  <si>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</si>
  <si>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</si>
  <si>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</si>
  <si>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</si>
  <si>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</si>
  <si>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</si>
  <si>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</si>
  <si>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</si>
  <si>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</si>
  <si>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</si>
  <si>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</si>
  <si>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</si>
  <si>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</si>
  <si>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</si>
  <si>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</si>
  <si>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</si>
  <si>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</si>
  <si>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</si>
  <si>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</si>
  <si>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</si>
  <si>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</si>
  <si>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</si>
  <si>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</si>
  <si>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</si>
  <si>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</si>
  <si>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</si>
  <si>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</si>
  <si>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31347727</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</si>
  <si>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</si>
  <si>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</si>
  <si>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</si>
  <si>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</si>
  <si>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</si>
  <si>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</si>
  <si>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</si>
  <si>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</si>
  <si>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</si>
  <si>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</si>
  <si>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</si>
  <si>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</si>
  <si>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</si>
  <si>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</si>
  <si>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</si>
  <si>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</si>
  <si>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</si>
  <si>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</si>
  <si>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</si>
  <si>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</si>
  <si>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</si>
  <si>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</si>
  <si>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</si>
  <si>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</si>
  <si>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</si>
  <si>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32672676</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</si>
  <si>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</si>
  <si>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</si>
  <si>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</si>
  <si>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</si>
  <si>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</si>
  <si>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</si>
  <si>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</si>
  <si>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</si>
  <si>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</si>
  <si>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</si>
  <si>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</si>
  <si>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</si>
  <si>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</si>
  <si>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</si>
  <si>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</si>
  <si>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</si>
  <si>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</si>
  <si>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</si>
  <si>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</si>
  <si>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</si>
  <si>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</si>
  <si>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</si>
  <si>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</si>
  <si>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</si>
  <si>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</si>
  <si>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</si>
  <si>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</si>
  <si>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</si>
  <si>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</si>
  <si>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</si>
  <si>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</si>
  <si>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</si>
  <si>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</si>
  <si>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</si>
  <si>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</si>
  <si>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</si>
  <si>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</si>
  <si>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</si>
  <si>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</si>
  <si>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</si>
  <si>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</si>
  <si>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</si>
  <si>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</si>
  <si>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</si>
  <si>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</si>
  <si>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</si>
  <si>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</si>
  <si>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</si>
  <si>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</si>
  <si>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</si>
  <si>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</si>
  <si>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</si>
  <si>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</si>
  <si>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</si>
  <si>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</si>
  <si>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</si>
  <si>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</si>
  <si>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</si>
  <si>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</si>
  <si>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</si>
  <si>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</si>
  <si>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</si>
  <si>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</si>
  <si>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</si>
  <si>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</si>
  <si>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</si>
  <si>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</si>
  <si>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</si>
  <si>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</si>
  <si>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</si>
  <si>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</si>
  <si>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</si>
  <si>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</si>
  <si>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</si>
  <si>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</si>
  <si>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31168069</t>
  </si>
  <si>
    <t>PMC7116257</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</si>
  <si>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</si>
  <si>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</si>
  <si>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</si>
  <si>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</si>
  <si>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</si>
  <si>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</si>
  <si>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</si>
  <si>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</si>
  <si>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</si>
  <si>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</si>
  <si>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</si>
  <si>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</si>
  <si>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</si>
  <si>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</si>
  <si>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</si>
  <si>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</si>
  <si>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</si>
  <si>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</si>
  <si>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</si>
  <si>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</si>
  <si>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</si>
  <si>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</si>
  <si>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</si>
  <si>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</si>
  <si>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</si>
  <si>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</si>
  <si>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</si>
  <si>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</si>
  <si>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</si>
  <si>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</si>
  <si>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</si>
  <si>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</si>
  <si>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</si>
  <si>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</si>
  <si>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</si>
  <si>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</si>
  <si>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</si>
  <si>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</si>
  <si>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</si>
  <si>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</si>
  <si>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</si>
  <si>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</si>
  <si>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</si>
  <si>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</si>
  <si>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</si>
  <si>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</si>
  <si>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</si>
  <si>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</si>
  <si>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</si>
  <si>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</si>
  <si>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</si>
  <si>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</si>
  <si>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</si>
  <si>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31089183</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</si>
  <si>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</si>
  <si>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</si>
  <si>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</si>
  <si>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</si>
  <si>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</si>
  <si>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</si>
  <si>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</si>
  <si>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</si>
  <si>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</si>
  <si>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</si>
  <si>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</si>
  <si>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</si>
  <si>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</si>
  <si>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</si>
  <si>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</si>
  <si>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</si>
  <si>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</si>
  <si>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</si>
  <si>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</si>
  <si>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</si>
  <si>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</si>
  <si>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</si>
  <si>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</si>
  <si>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</si>
  <si>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</si>
  <si>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</si>
  <si>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</si>
  <si>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</si>
  <si>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</si>
  <si>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</si>
  <si>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</si>
  <si>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</si>
  <si>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</si>
  <si>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</si>
  <si>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</si>
  <si>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</si>
  <si>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</si>
  <si>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</si>
  <si>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</si>
  <si>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</si>
  <si>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</si>
  <si>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</si>
  <si>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</si>
  <si>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</si>
  <si>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</si>
  <si>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</si>
  <si>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</si>
  <si>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</si>
  <si>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</si>
  <si>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</si>
  <si>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</si>
  <si>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</si>
  <si>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</si>
  <si>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</si>
  <si>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31023754</t>
  </si>
  <si>
    <t>PMC6501971</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</si>
  <si>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</si>
  <si>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</si>
  <si>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</si>
  <si>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</si>
  <si>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</si>
  <si>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</si>
  <si>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</si>
  <si>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</si>
  <si>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</si>
  <si>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</si>
  <si>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</si>
  <si>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</si>
  <si>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</si>
  <si>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</si>
  <si>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</si>
  <si>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</si>
  <si>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</si>
  <si>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</si>
  <si>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</si>
  <si>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</si>
  <si>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</si>
  <si>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</si>
  <si>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</si>
  <si>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</si>
  <si>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</si>
  <si>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</si>
  <si>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</si>
  <si>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</si>
  <si>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</si>
  <si>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</si>
  <si>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</si>
  <si>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</si>
  <si>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</si>
  <si>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</si>
  <si>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</si>
  <si>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</si>
  <si>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</si>
  <si>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</si>
  <si>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</si>
  <si>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</si>
  <si>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</si>
  <si>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</si>
  <si>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</si>
  <si>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</si>
  <si>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</si>
  <si>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</si>
  <si>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</si>
  <si>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</si>
  <si>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</si>
  <si>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</si>
  <si>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</si>
  <si>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</si>
  <si>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</si>
  <si>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</si>
  <si>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</si>
  <si>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</si>
  <si>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</si>
  <si>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</si>
  <si>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</si>
  <si>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</si>
  <si>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</si>
  <si>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</si>
  <si>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</si>
  <si>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</si>
  <si>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</si>
  <si>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</si>
  <si>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</si>
  <si>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</si>
  <si>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</si>
  <si>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</si>
  <si>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</si>
  <si>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</si>
  <si>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Adult; Aged; Biological Specimen Banks; Cohort Studies; Female; Genome-Wide Association Study; Genotype; Humans; Male; Mental Disorders; Middle Aged; Polymorphism, Single Nucleotide; Suicidal Ideation; Suicide; Suicide, Attempted; United Kingdom</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</si>
  <si>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</si>
  <si>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</si>
  <si>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</si>
  <si>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</si>
  <si>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</si>
  <si>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</si>
  <si>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</si>
  <si>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</si>
  <si>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</si>
  <si>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</si>
  <si>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</si>
  <si>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</si>
  <si>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</si>
  <si>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</si>
  <si>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</si>
  <si>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</si>
  <si>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</si>
  <si>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</si>
  <si>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</si>
  <si>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</si>
  <si>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</si>
  <si>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</si>
  <si>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</si>
  <si>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</si>
  <si>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</si>
  <si>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</si>
  <si>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</si>
  <si>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</si>
  <si>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</si>
  <si>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</si>
  <si>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</si>
  <si>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</si>
  <si>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</si>
  <si>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</si>
  <si>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</si>
  <si>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</si>
  <si>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</si>
  <si>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</si>
  <si>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</si>
  <si>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</si>
  <si>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</si>
  <si>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</si>
  <si>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</si>
  <si>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</si>
  <si>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</si>
  <si>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</si>
  <si>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</si>
  <si>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</si>
  <si>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</si>
  <si>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</si>
  <si>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</si>
  <si>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</si>
  <si>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</si>
  <si>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</si>
  <si>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</si>
  <si>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</si>
  <si>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</si>
  <si>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</si>
  <si>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</si>
  <si>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</si>
  <si>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</si>
  <si>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</si>
  <si>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</si>
  <si>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</si>
  <si>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</si>
  <si>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</si>
  <si>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</si>
  <si>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</si>
  <si>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</si>
  <si>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</si>
  <si>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</si>
  <si>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</si>
  <si>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</si>
  <si>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</si>
  <si>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</si>
  <si>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</si>
  <si>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</si>
  <si>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</si>
  <si>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</si>
  <si>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</si>
  <si>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</si>
  <si>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</si>
  <si>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30833340</t>
  </si>
  <si>
    <t>Parental alcohol misuse has major effects on children’s health and development</t>
  </si>
  <si>
    <t>Alcoholism; Child; Child Development; Child Health; Child of Impaired Parents; England; Humans; Parent-Child Relations; Parenting; Parents</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</si>
  <si>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</si>
  <si>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</si>
  <si>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</si>
  <si>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</si>
  <si>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</si>
  <si>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</si>
  <si>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</si>
  <si>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</si>
  <si>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</si>
  <si>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</si>
  <si>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</si>
  <si>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</si>
  <si>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</si>
  <si>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</si>
  <si>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</si>
  <si>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</si>
  <si>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</si>
  <si>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</si>
  <si>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</si>
  <si>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</si>
  <si>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</si>
  <si>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</si>
  <si>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</si>
  <si>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</si>
  <si>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</si>
  <si>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</si>
  <si>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</si>
  <si>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</si>
  <si>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</si>
  <si>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</si>
  <si>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</si>
  <si>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</si>
  <si>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</si>
  <si>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</si>
  <si>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</si>
  <si>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</si>
  <si>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</si>
  <si>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</si>
  <si>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</si>
  <si>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</si>
  <si>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</si>
  <si>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</si>
  <si>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</si>
  <si>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</si>
  <si>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</si>
  <si>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</si>
  <si>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</si>
  <si>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</si>
  <si>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</si>
  <si>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</si>
  <si>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</si>
  <si>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</si>
  <si>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</si>
  <si>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</si>
  <si>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</si>
  <si>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</si>
  <si>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</si>
  <si>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</si>
  <si>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</si>
  <si>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</si>
  <si>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</si>
  <si>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</si>
  <si>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</si>
  <si>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</si>
  <si>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</si>
  <si>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</si>
  <si>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</si>
  <si>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</si>
  <si>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</si>
  <si>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</si>
  <si>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</si>
  <si>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</si>
  <si>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</si>
  <si>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</si>
  <si>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</si>
  <si>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</si>
  <si>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</si>
  <si>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</si>
  <si>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</si>
  <si>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</si>
  <si>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</si>
  <si>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</si>
  <si>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</si>
  <si>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</si>
  <si>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</si>
  <si>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</si>
  <si>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</si>
  <si>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</si>
  <si>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</si>
  <si>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</si>
  <si>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</si>
  <si>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</si>
  <si>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</si>
  <si>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</si>
  <si>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</si>
  <si>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</si>
  <si>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</si>
  <si>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</si>
  <si>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</si>
  <si>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</si>
  <si>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</si>
  <si>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</si>
  <si>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</si>
  <si>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</si>
  <si>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</si>
  <si>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</si>
  <si>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</si>
  <si>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</si>
  <si>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</si>
  <si>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</si>
  <si>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</si>
  <si>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</si>
  <si>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</si>
  <si>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</si>
  <si>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</si>
  <si>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</si>
  <si>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</si>
  <si>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</si>
  <si>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</si>
  <si>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</si>
  <si>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</si>
  <si>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</si>
  <si>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</si>
  <si>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</si>
  <si>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</si>
  <si>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</si>
  <si>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</si>
  <si>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</si>
  <si>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</si>
  <si>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</si>
  <si>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32934998</t>
  </si>
  <si>
    <t>PMC7299475</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</si>
  <si>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</si>
  <si>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</si>
  <si>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</si>
  <si>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</si>
  <si>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</si>
  <si>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</si>
  <si>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</si>
  <si>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</si>
  <si>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</si>
  <si>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</si>
  <si>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</si>
  <si>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</si>
  <si>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</si>
  <si>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</si>
  <si>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</si>
  <si>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</si>
  <si>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</si>
  <si>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</si>
  <si>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</si>
  <si>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</si>
  <si>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</si>
  <si>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</si>
  <si>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</si>
  <si>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</si>
  <si>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</si>
  <si>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</si>
  <si>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</si>
  <si>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</si>
  <si>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</si>
  <si>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</si>
  <si>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</si>
  <si>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</si>
  <si>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</si>
  <si>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</si>
  <si>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</si>
  <si>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</si>
  <si>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</si>
  <si>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</si>
  <si>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</si>
  <si>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</si>
  <si>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</si>
  <si>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</si>
  <si>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</si>
  <si>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</si>
  <si>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</si>
  <si>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</si>
  <si>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</si>
  <si>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</si>
  <si>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</si>
  <si>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</si>
  <si>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</si>
  <si>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</si>
  <si>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</si>
  <si>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</si>
  <si>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</si>
  <si>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</si>
  <si>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</si>
  <si>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</si>
  <si>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</si>
  <si>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</si>
  <si>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</si>
  <si>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</si>
  <si>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</si>
  <si>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</si>
  <si>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</si>
  <si>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</si>
  <si>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</si>
  <si>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</si>
  <si>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</si>
  <si>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</si>
  <si>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</si>
  <si>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</si>
  <si>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</si>
  <si>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</si>
  <si>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</si>
  <si>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</si>
  <si>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</si>
  <si>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</si>
  <si>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</si>
  <si>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</si>
  <si>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</si>
  <si>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</si>
  <si>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</si>
  <si>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</si>
  <si>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</si>
  <si>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</si>
  <si>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</si>
  <si>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</si>
  <si>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</si>
  <si>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</si>
  <si>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</si>
  <si>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</si>
  <si>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</si>
  <si>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</si>
  <si>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</si>
  <si>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</si>
  <si>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</si>
  <si>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</si>
  <si>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</si>
  <si>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</si>
  <si>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</si>
  <si>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</si>
  <si>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</si>
  <si>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</si>
  <si>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</si>
  <si>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</si>
  <si>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</si>
  <si>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</si>
  <si>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</si>
  <si>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</si>
  <si>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</si>
  <si>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</si>
  <si>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</si>
  <si>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</si>
  <si>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</si>
  <si>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</si>
  <si>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</si>
  <si>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</si>
  <si>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</si>
  <si>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</si>
  <si>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</si>
  <si>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</si>
  <si>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</si>
  <si>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</si>
  <si>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</si>
  <si>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</si>
  <si>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</si>
  <si>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</si>
  <si>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</si>
  <si>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</si>
  <si>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</si>
  <si>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</si>
  <si>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</si>
  <si>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</si>
  <si>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</si>
  <si>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</si>
  <si>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</si>
  <si>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</si>
  <si>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</si>
  <si>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</si>
  <si>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</si>
  <si>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</si>
  <si>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</si>
  <si>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</si>
  <si>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</si>
  <si>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</si>
  <si>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</si>
  <si>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</si>
  <si>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</si>
  <si>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</si>
  <si>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</si>
  <si>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</si>
  <si>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</si>
  <si>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</si>
  <si>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</si>
  <si>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</si>
  <si>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</si>
  <si>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</si>
  <si>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</si>
  <si>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</si>
  <si>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</si>
  <si>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</si>
  <si>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</si>
  <si>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</si>
  <si>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</si>
  <si>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</si>
  <si>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</si>
  <si>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</si>
  <si>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</si>
  <si>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</si>
  <si>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</si>
  <si>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</si>
  <si>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</si>
  <si>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</si>
  <si>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</si>
  <si>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29588327</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</si>
  <si>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</si>
  <si>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</si>
  <si>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</si>
  <si>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</si>
  <si>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</si>
  <si>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</si>
  <si>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</si>
  <si>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</si>
  <si>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</si>
  <si>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</si>
  <si>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</si>
  <si>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</si>
  <si>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</si>
  <si>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</si>
  <si>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</si>
  <si>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</si>
  <si>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</si>
  <si>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</si>
  <si>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</si>
  <si>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</si>
  <si>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</si>
  <si>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</si>
  <si>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</si>
  <si>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</si>
  <si>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</si>
  <si>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</si>
  <si>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</si>
  <si>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</si>
  <si>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</si>
  <si>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</si>
  <si>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</si>
  <si>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</si>
  <si>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</si>
  <si>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</si>
  <si>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</si>
  <si>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</si>
  <si>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</si>
  <si>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</si>
  <si>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</si>
  <si>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</si>
  <si>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</si>
  <si>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</si>
  <si>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</si>
  <si>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</si>
  <si>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</si>
  <si>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</si>
  <si>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</si>
  <si>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</si>
  <si>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</si>
  <si>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</si>
  <si>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</si>
  <si>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</si>
  <si>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</si>
  <si>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</si>
  <si>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</si>
  <si>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</si>
  <si>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</si>
  <si>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</si>
  <si>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</si>
  <si>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</si>
  <si>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</si>
  <si>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</si>
  <si>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</si>
  <si>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</si>
  <si>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</si>
  <si>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</si>
  <si>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</si>
  <si>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</si>
  <si>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</si>
  <si>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</si>
  <si>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</si>
  <si>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</si>
  <si>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</si>
  <si>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</si>
  <si>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</si>
  <si>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</si>
  <si>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</si>
  <si>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</si>
  <si>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</si>
  <si>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</si>
  <si>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</si>
  <si>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</si>
  <si>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</si>
  <si>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</si>
  <si>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</si>
  <si>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</si>
  <si>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</si>
  <si>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</si>
  <si>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</si>
  <si>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</si>
  <si>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</si>
  <si>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</si>
  <si>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</si>
  <si>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</si>
  <si>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</si>
  <si>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</si>
  <si>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</si>
  <si>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</si>
  <si>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</si>
  <si>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</si>
  <si>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</si>
  <si>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</si>
  <si>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</si>
  <si>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</si>
  <si>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</si>
  <si>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</si>
  <si>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</si>
  <si>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</si>
  <si>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</si>
  <si>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</si>
  <si>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</si>
  <si>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</si>
  <si>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</si>
  <si>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</si>
  <si>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</si>
  <si>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</si>
  <si>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Skinner, Andy; Toumpakari, Zoi; Stone, Christopher J; Johnson, Laura</t>
  </si>
  <si>
    <t>Skinner, Andy (); Toumpakari, Zoi (); Stone, Christopher J (); Johnson, Laura ()</t>
  </si>
  <si>
    <t>grant.7443989</t>
  </si>
  <si>
    <t>https://research-information.bris.ac.uk/ws/files/248912208/fnut_07_00080.pdf</t>
  </si>
  <si>
    <t>https://app.dimensions.ai/details/publication/pub.1125490528</t>
  </si>
  <si>
    <t>1111 Nutrition and Dietetics; 11 Medical and Health Sciences</t>
  </si>
  <si>
    <t>Nutrition; Bioengineering</t>
  </si>
  <si>
    <t>pub.1125473567</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</si>
  <si>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</si>
  <si>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</si>
  <si>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</si>
  <si>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</si>
  <si>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</si>
  <si>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</si>
  <si>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</si>
  <si>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</si>
  <si>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</si>
  <si>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</si>
  <si>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</si>
  <si>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</si>
  <si>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</si>
  <si>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</si>
  <si>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</si>
  <si>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</si>
  <si>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</si>
  <si>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</si>
  <si>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</si>
  <si>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</si>
  <si>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</si>
  <si>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</si>
  <si>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</si>
  <si>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</si>
  <si>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</si>
  <si>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</si>
  <si>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</si>
  <si>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</si>
  <si>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</si>
  <si>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</si>
  <si>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</si>
  <si>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</si>
  <si>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</si>
  <si>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</si>
  <si>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</si>
  <si>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</si>
  <si>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</si>
  <si>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</si>
  <si>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</si>
  <si>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</si>
  <si>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</si>
  <si>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</si>
  <si>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</si>
  <si>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</si>
  <si>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</si>
  <si>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</si>
  <si>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</si>
  <si>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</si>
  <si>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</si>
  <si>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</si>
  <si>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</si>
  <si>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</si>
  <si>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</si>
  <si>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</si>
  <si>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</si>
  <si>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</si>
  <si>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</si>
  <si>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</si>
  <si>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</si>
  <si>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</si>
  <si>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</si>
  <si>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</si>
  <si>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</si>
  <si>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</si>
  <si>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</si>
  <si>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</si>
  <si>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</si>
  <si>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</si>
  <si>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</si>
  <si>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</si>
  <si>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</si>
  <si>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</si>
  <si>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</si>
  <si>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</si>
  <si>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</si>
  <si>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</si>
  <si>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</si>
  <si>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</si>
  <si>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</si>
  <si>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</si>
  <si>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</si>
  <si>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</si>
  <si>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</si>
  <si>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</si>
  <si>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</si>
  <si>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</si>
  <si>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</si>
  <si>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</si>
  <si>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</si>
  <si>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</si>
  <si>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</si>
  <si>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</si>
  <si>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</si>
  <si>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</si>
  <si>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</si>
  <si>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</si>
  <si>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</si>
  <si>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</si>
  <si>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</si>
  <si>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</si>
  <si>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</si>
  <si>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</si>
  <si>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</si>
  <si>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</si>
  <si>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</si>
  <si>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</si>
  <si>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</si>
  <si>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</si>
  <si>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</si>
  <si>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</si>
  <si>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</si>
  <si>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</si>
  <si>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</si>
  <si>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</si>
  <si>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</si>
  <si>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</si>
  <si>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</si>
  <si>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</si>
  <si>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</si>
  <si>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</si>
  <si>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</si>
  <si>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</si>
  <si>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</si>
  <si>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</si>
  <si>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</si>
  <si>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</si>
  <si>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</si>
  <si>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</si>
  <si>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</si>
  <si>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</si>
  <si>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</si>
  <si>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</si>
  <si>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</si>
  <si>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</si>
  <si>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</si>
  <si>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</si>
  <si>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</si>
  <si>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https://research-repository.st-andrews.ac.uk/bitstream/10023/19072/1/Final_Paper65.pdf</t>
  </si>
  <si>
    <t>https://app.dimensions.ai/details/publication/pub.1122786889</t>
  </si>
  <si>
    <t>08 Information and Computing Sciences; 0802 Computation Theory and Mathematics</t>
  </si>
  <si>
    <t>pub.1122793787</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</si>
  <si>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</si>
  <si>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</si>
  <si>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</si>
  <si>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</si>
  <si>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</si>
  <si>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</si>
  <si>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</si>
  <si>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</si>
  <si>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</si>
  <si>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</si>
  <si>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</si>
  <si>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</si>
  <si>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</si>
  <si>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</si>
  <si>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</si>
  <si>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</si>
  <si>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</si>
  <si>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</si>
  <si>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</si>
  <si>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</si>
  <si>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</si>
  <si>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</si>
  <si>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</si>
  <si>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</si>
  <si>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</si>
  <si>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</si>
  <si>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</si>
  <si>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</si>
  <si>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</si>
  <si>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</si>
  <si>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</si>
  <si>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</si>
  <si>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</si>
  <si>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</si>
  <si>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</si>
  <si>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</si>
  <si>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</si>
  <si>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</si>
  <si>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</si>
  <si>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</si>
  <si>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</si>
  <si>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</si>
  <si>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</si>
  <si>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</si>
  <si>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</si>
  <si>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</si>
  <si>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</si>
  <si>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</si>
  <si>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</si>
  <si>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</si>
  <si>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</si>
  <si>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</si>
  <si>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</si>
  <si>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</si>
  <si>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</si>
  <si>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</si>
  <si>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</si>
  <si>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</si>
  <si>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</si>
  <si>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</si>
  <si>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</si>
  <si>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</si>
  <si>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</si>
  <si>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</si>
  <si>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</si>
  <si>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</si>
  <si>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</si>
  <si>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</si>
  <si>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</si>
  <si>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</si>
  <si>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</si>
  <si>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</si>
  <si>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</si>
  <si>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</si>
  <si>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</si>
  <si>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</si>
  <si>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</si>
  <si>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</si>
  <si>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</si>
  <si>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</si>
  <si>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</si>
  <si>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</si>
  <si>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</si>
  <si>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</si>
  <si>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</si>
  <si>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https://onlinelibrary.wiley.com/doi/pdfdirect/10.1111/irv.12679</t>
  </si>
  <si>
    <t>https://app.dimensions.ai/details/publication/pub.1121115301</t>
  </si>
  <si>
    <t>Clinical Research; Influenza; Pneumonia &amp; Influenza; Infectious Diseases; Emerging Infectious Diseases</t>
  </si>
  <si>
    <t>pub.1121086339</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</si>
  <si>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</si>
  <si>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</si>
  <si>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</si>
  <si>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</si>
  <si>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</si>
  <si>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</si>
  <si>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</si>
  <si>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</si>
  <si>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</si>
  <si>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</si>
  <si>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</si>
  <si>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</si>
  <si>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</si>
  <si>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</si>
  <si>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</si>
  <si>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</si>
  <si>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</si>
  <si>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</si>
  <si>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</si>
  <si>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</si>
  <si>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</si>
  <si>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</si>
  <si>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</si>
  <si>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</si>
  <si>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</si>
  <si>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</si>
  <si>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</si>
  <si>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</si>
  <si>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</si>
  <si>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</si>
  <si>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</si>
  <si>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</si>
  <si>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</si>
  <si>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</si>
  <si>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</si>
  <si>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</si>
  <si>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</si>
  <si>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</si>
  <si>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</si>
  <si>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</si>
  <si>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</si>
  <si>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</si>
  <si>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</si>
  <si>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</si>
  <si>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</si>
  <si>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</si>
  <si>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</si>
  <si>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</si>
  <si>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</si>
  <si>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</si>
  <si>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</si>
  <si>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</si>
  <si>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</si>
  <si>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</si>
  <si>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</si>
  <si>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</si>
  <si>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</si>
  <si>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</si>
  <si>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</si>
  <si>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</si>
  <si>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</si>
  <si>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32029957</t>
  </si>
  <si>
    <t>PMC6993806</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</si>
  <si>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</si>
  <si>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</si>
  <si>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</si>
  <si>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</si>
  <si>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</si>
  <si>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</si>
  <si>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</si>
  <si>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</si>
  <si>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</si>
  <si>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</si>
  <si>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</si>
  <si>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</si>
  <si>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</si>
  <si>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</si>
  <si>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</si>
  <si>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</si>
  <si>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</si>
  <si>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</si>
  <si>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</si>
  <si>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</si>
  <si>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</si>
  <si>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</si>
  <si>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</si>
  <si>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https://academic.oup.com/ije/article-pdf/48/5/1734/31608550/dyz175.pdf</t>
  </si>
  <si>
    <t>https://app.dimensions.ai/details/publication/pub.1120016358</t>
  </si>
  <si>
    <t>pub.1119861999</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</si>
  <si>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</si>
  <si>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</si>
  <si>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</si>
  <si>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</si>
  <si>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</si>
  <si>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</si>
  <si>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</si>
  <si>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</si>
  <si>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</si>
  <si>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</si>
  <si>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</si>
  <si>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</si>
  <si>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</si>
  <si>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</si>
  <si>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</si>
  <si>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</si>
  <si>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</si>
  <si>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</si>
  <si>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</si>
  <si>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</si>
  <si>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</si>
  <si>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</si>
  <si>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</si>
  <si>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</si>
  <si>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</si>
  <si>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</si>
  <si>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</si>
  <si>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</si>
  <si>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</si>
  <si>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</si>
  <si>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</si>
  <si>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</si>
  <si>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</si>
  <si>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</si>
  <si>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</si>
  <si>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</si>
  <si>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</si>
  <si>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</si>
  <si>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</si>
  <si>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</si>
  <si>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</si>
  <si>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</si>
  <si>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</si>
  <si>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</si>
  <si>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</si>
  <si>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</si>
  <si>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</si>
  <si>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</si>
  <si>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</si>
  <si>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</si>
  <si>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</si>
  <si>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</si>
  <si>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</si>
  <si>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</si>
  <si>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</si>
  <si>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</si>
  <si>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</si>
  <si>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</si>
  <si>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</si>
  <si>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</si>
  <si>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</si>
  <si>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</si>
  <si>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30991381</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</si>
  <si>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</si>
  <si>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</si>
  <si>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</si>
  <si>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</si>
  <si>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</si>
  <si>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</si>
  <si>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</si>
  <si>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</si>
  <si>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</si>
  <si>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</si>
  <si>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</si>
  <si>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</si>
  <si>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</si>
  <si>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</si>
  <si>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</si>
  <si>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</si>
  <si>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</si>
  <si>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</si>
  <si>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</si>
  <si>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</si>
  <si>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</si>
  <si>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</si>
  <si>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</si>
  <si>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</si>
  <si>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</si>
  <si>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</si>
  <si>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</si>
  <si>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</si>
  <si>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</si>
  <si>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</si>
  <si>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</si>
  <si>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</si>
  <si>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</si>
  <si>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</si>
  <si>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</si>
  <si>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</si>
  <si>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</si>
  <si>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</si>
  <si>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</si>
  <si>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</si>
  <si>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</si>
  <si>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</si>
  <si>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</si>
  <si>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</si>
  <si>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</si>
  <si>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</si>
  <si>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</si>
  <si>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</si>
  <si>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</si>
  <si>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</si>
  <si>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</si>
  <si>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</si>
  <si>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</si>
  <si>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</si>
  <si>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</si>
  <si>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</si>
  <si>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</si>
  <si>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</si>
  <si>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</si>
  <si>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</si>
  <si>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</si>
  <si>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</si>
  <si>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</si>
  <si>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</si>
  <si>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</si>
  <si>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</si>
  <si>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</si>
  <si>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</si>
  <si>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</si>
  <si>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</si>
  <si>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</si>
  <si>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</si>
  <si>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</si>
  <si>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</si>
  <si>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</si>
  <si>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</si>
  <si>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</si>
  <si>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</si>
  <si>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</si>
  <si>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</si>
  <si>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</si>
  <si>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</si>
  <si>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</si>
  <si>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</si>
  <si>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</si>
  <si>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</si>
  <si>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</si>
  <si>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</si>
  <si>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</si>
  <si>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</si>
  <si>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</si>
  <si>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</si>
  <si>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</si>
  <si>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</si>
  <si>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</si>
  <si>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</si>
  <si>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</si>
  <si>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</si>
  <si>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</si>
  <si>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</si>
  <si>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https://bmcbioinformatics.biomedcentral.com/track/pdf/10.1186/s12859-019-2748-y</t>
  </si>
  <si>
    <t>https://app.dimensions.ai/details/publication/pub.1113176996</t>
  </si>
  <si>
    <t>Biotechnology</t>
  </si>
  <si>
    <t>pub.1112723033</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</si>
  <si>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</si>
  <si>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</si>
  <si>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</si>
  <si>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</si>
  <si>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</si>
  <si>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</si>
  <si>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</si>
  <si>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</si>
  <si>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</si>
  <si>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</si>
  <si>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</si>
  <si>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</si>
  <si>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</si>
  <si>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</si>
  <si>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</si>
  <si>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</si>
  <si>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</si>
  <si>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</si>
  <si>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</si>
  <si>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</si>
  <si>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</si>
  <si>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</si>
  <si>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</si>
  <si>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</si>
  <si>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</si>
  <si>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</si>
  <si>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</si>
  <si>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</si>
  <si>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</si>
  <si>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30804561</t>
  </si>
  <si>
    <t>PMC6546635</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</si>
  <si>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</si>
  <si>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</si>
  <si>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</si>
  <si>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</si>
  <si>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</si>
  <si>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</si>
  <si>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</si>
  <si>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</si>
  <si>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</si>
  <si>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</si>
  <si>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</si>
  <si>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</si>
  <si>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</si>
  <si>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</si>
  <si>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</si>
  <si>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</si>
  <si>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</si>
  <si>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</si>
  <si>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</si>
  <si>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</si>
  <si>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</si>
  <si>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</si>
  <si>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Psychological Science</t>
  </si>
  <si>
    <t>Biological Specimen Banks; Neuroticism; United Kingdom</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</si>
  <si>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</si>
  <si>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</si>
  <si>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</si>
  <si>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</si>
  <si>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</si>
  <si>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</si>
  <si>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</si>
  <si>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</si>
  <si>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</si>
  <si>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</si>
  <si>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</si>
  <si>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</si>
  <si>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</si>
  <si>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</si>
  <si>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</si>
  <si>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</si>
  <si>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</si>
  <si>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</si>
  <si>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</si>
  <si>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</si>
  <si>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</si>
  <si>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</si>
  <si>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</si>
  <si>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</si>
  <si>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</si>
  <si>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</si>
  <si>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</si>
  <si>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</si>
  <si>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</si>
  <si>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</si>
  <si>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</si>
  <si>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</si>
  <si>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</si>
  <si>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</si>
  <si>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</si>
  <si>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</si>
  <si>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</si>
  <si>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</si>
  <si>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</si>
  <si>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</si>
  <si>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</si>
  <si>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</si>
  <si>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</si>
  <si>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</si>
  <si>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</si>
  <si>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</si>
  <si>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</si>
  <si>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</si>
  <si>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</si>
  <si>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</si>
  <si>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</si>
  <si>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</si>
  <si>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</si>
  <si>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</si>
  <si>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</si>
  <si>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</si>
  <si>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</si>
  <si>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</si>
  <si>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</si>
  <si>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</si>
  <si>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</si>
  <si>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</si>
  <si>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</si>
  <si>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</si>
  <si>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</si>
  <si>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</si>
  <si>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</si>
  <si>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</si>
  <si>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</si>
  <si>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</si>
  <si>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</si>
  <si>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</si>
  <si>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</si>
  <si>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</si>
  <si>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</si>
  <si>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</si>
  <si>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</si>
  <si>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</si>
  <si>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</si>
  <si>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</si>
  <si>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</si>
  <si>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</si>
  <si>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</si>
  <si>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</si>
  <si>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</si>
  <si>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</si>
  <si>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</si>
  <si>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</si>
  <si>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</si>
  <si>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</si>
  <si>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</si>
  <si>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</si>
  <si>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</si>
  <si>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</si>
  <si>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</si>
  <si>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</si>
  <si>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</si>
  <si>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</si>
  <si>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</si>
  <si>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</si>
  <si>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</si>
  <si>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</si>
  <si>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</si>
  <si>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</si>
  <si>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</si>
  <si>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</si>
  <si>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</si>
  <si>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</si>
  <si>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</si>
  <si>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</si>
  <si>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</si>
  <si>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</si>
  <si>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</si>
  <si>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</si>
  <si>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</si>
  <si>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</si>
  <si>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</si>
  <si>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</si>
  <si>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</si>
  <si>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Future Science Group</t>
  </si>
  <si>
    <t>Child; Cleft Lip; Cleft Palate; DNA Methylation; Epigenesis, Genetic; Female; Genetic Variation; Homeodomain Proteins; Humans; Male; Mendelian Randomization Analysis; Netrin-1; Transcription Factors</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</si>
  <si>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</si>
  <si>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</si>
  <si>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</si>
  <si>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</si>
  <si>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</si>
  <si>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</si>
  <si>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</si>
  <si>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</si>
  <si>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</si>
  <si>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</si>
  <si>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</si>
  <si>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</si>
  <si>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</si>
  <si>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</si>
  <si>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</si>
  <si>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</si>
  <si>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</si>
  <si>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</si>
  <si>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</si>
  <si>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</si>
  <si>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</si>
  <si>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</si>
  <si>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</si>
  <si>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</si>
  <si>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</si>
  <si>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</si>
  <si>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</si>
  <si>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</si>
  <si>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</si>
  <si>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</si>
  <si>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</si>
  <si>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</si>
  <si>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</si>
  <si>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</si>
  <si>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</si>
  <si>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</si>
  <si>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</si>
  <si>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</si>
  <si>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</si>
  <si>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</si>
  <si>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</si>
  <si>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</si>
  <si>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</si>
  <si>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</si>
  <si>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</si>
  <si>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</si>
  <si>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</si>
  <si>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</si>
  <si>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</si>
  <si>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</si>
  <si>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</si>
  <si>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</si>
  <si>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</si>
  <si>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</si>
  <si>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</si>
  <si>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</si>
  <si>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</si>
  <si>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</si>
  <si>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</si>
  <si>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</si>
  <si>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</si>
  <si>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</si>
  <si>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</si>
  <si>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</si>
  <si>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</si>
  <si>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</si>
  <si>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</si>
  <si>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</si>
  <si>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</si>
  <si>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</si>
  <si>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</si>
  <si>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</si>
  <si>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</si>
  <si>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</si>
  <si>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</si>
  <si>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</si>
  <si>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</si>
  <si>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</si>
  <si>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</si>
  <si>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</si>
  <si>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</si>
  <si>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</si>
  <si>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</si>
  <si>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</si>
  <si>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</si>
  <si>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</si>
  <si>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</si>
  <si>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</si>
  <si>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</si>
  <si>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</si>
  <si>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</si>
  <si>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</si>
  <si>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</si>
  <si>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</si>
  <si>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</si>
  <si>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</si>
  <si>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</si>
  <si>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</si>
  <si>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</si>
  <si>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</si>
  <si>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</si>
  <si>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</si>
  <si>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</si>
  <si>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</si>
  <si>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</si>
  <si>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</si>
  <si>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</si>
  <si>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</si>
  <si>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</si>
  <si>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</si>
  <si>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</si>
  <si>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</si>
  <si>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</si>
  <si>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Abscess; Anus Diseases; Case-Control Studies; Colitis, Ulcerative; Crohn Disease; Databases, Factual; Female; Humans; Incidence; Inflammatory Bowel Diseases; Male; Middle Aged; Proportional Hazards Models; Risk Factors; United Kingdom</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</si>
  <si>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</si>
  <si>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</si>
  <si>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</si>
  <si>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</si>
  <si>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</si>
  <si>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</si>
  <si>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</si>
  <si>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</si>
  <si>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</si>
  <si>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</si>
  <si>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</si>
  <si>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</si>
  <si>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</si>
  <si>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</si>
  <si>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</si>
  <si>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85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</si>
  <si>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</si>
  <si>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</si>
  <si>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</si>
  <si>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</si>
  <si>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</si>
  <si>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</si>
  <si>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</si>
  <si>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</si>
  <si>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</si>
  <si>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</si>
  <si>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</si>
  <si>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</si>
  <si>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</si>
  <si>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</si>
  <si>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</si>
  <si>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</si>
  <si>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</si>
  <si>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</si>
  <si>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</si>
  <si>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</si>
  <si>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</si>
  <si>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</si>
  <si>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</si>
  <si>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</si>
  <si>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</si>
  <si>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</si>
  <si>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</si>
  <si>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</si>
  <si>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</si>
  <si>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</si>
  <si>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</si>
  <si>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</si>
  <si>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</si>
  <si>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</si>
  <si>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</si>
  <si>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</si>
  <si>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</si>
  <si>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</si>
  <si>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</si>
  <si>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</si>
  <si>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</si>
  <si>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</si>
  <si>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</si>
  <si>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</si>
  <si>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</si>
  <si>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</si>
  <si>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</si>
  <si>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</si>
  <si>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</si>
  <si>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</si>
  <si>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</si>
  <si>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</si>
  <si>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</si>
  <si>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</si>
  <si>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</si>
  <si>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</si>
  <si>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</si>
  <si>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</si>
  <si>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</si>
  <si>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</si>
  <si>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</si>
  <si>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</si>
  <si>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</si>
  <si>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</si>
  <si>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</si>
  <si>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</si>
  <si>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</si>
  <si>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</si>
  <si>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</si>
  <si>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</si>
  <si>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</si>
  <si>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</si>
  <si>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</si>
  <si>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</si>
  <si>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</si>
  <si>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</si>
  <si>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</si>
  <si>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</si>
  <si>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</si>
  <si>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</si>
  <si>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</si>
  <si>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</si>
  <si>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</si>
  <si>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</si>
  <si>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</si>
  <si>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</si>
  <si>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</si>
  <si>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</si>
  <si>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</si>
  <si>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</si>
  <si>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</si>
  <si>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</si>
  <si>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</si>
  <si>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30256906</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</si>
  <si>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</si>
  <si>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</si>
  <si>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</si>
  <si>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</si>
  <si>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</si>
  <si>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</si>
  <si>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</si>
  <si>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</si>
  <si>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</si>
  <si>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</si>
  <si>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</si>
  <si>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</si>
  <si>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</si>
  <si>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</si>
  <si>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</si>
  <si>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</si>
  <si>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</si>
  <si>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</si>
  <si>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</si>
  <si>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</si>
  <si>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</si>
  <si>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</si>
  <si>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</si>
  <si>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</si>
  <si>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</si>
  <si>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</si>
  <si>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</si>
  <si>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</si>
  <si>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</si>
  <si>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</si>
  <si>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</si>
  <si>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</si>
  <si>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</si>
  <si>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</si>
  <si>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</si>
  <si>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</si>
  <si>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</si>
  <si>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</si>
  <si>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</si>
  <si>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Genome-Wide Association Study; Humans; Linkage Disequilibrium; Models, Genetic; Polymorphism, Single Nucleotide; Software</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</si>
  <si>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</si>
  <si>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</si>
  <si>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</si>
  <si>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</si>
  <si>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</si>
  <si>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</si>
  <si>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</si>
  <si>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</si>
  <si>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</si>
  <si>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</si>
  <si>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</si>
  <si>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</si>
  <si>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</si>
  <si>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</si>
  <si>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</si>
  <si>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</si>
  <si>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</si>
  <si>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</si>
  <si>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</si>
  <si>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</si>
  <si>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</si>
  <si>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</si>
  <si>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</si>
  <si>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</si>
  <si>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</si>
  <si>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</si>
  <si>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</si>
  <si>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</si>
  <si>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</si>
  <si>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</si>
  <si>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</si>
  <si>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</si>
  <si>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</si>
  <si>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</si>
  <si>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</si>
  <si>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</si>
  <si>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</si>
  <si>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</si>
  <si>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</si>
  <si>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</si>
  <si>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</si>
  <si>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</si>
  <si>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</si>
  <si>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</si>
  <si>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</si>
  <si>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</si>
  <si>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</si>
  <si>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</si>
  <si>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</si>
  <si>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</si>
  <si>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</si>
  <si>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</si>
  <si>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</si>
  <si>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</si>
  <si>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</si>
  <si>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30146008</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</si>
  <si>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</si>
  <si>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</si>
  <si>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</si>
  <si>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</si>
  <si>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</si>
  <si>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</si>
  <si>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</si>
  <si>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</si>
  <si>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</si>
  <si>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</si>
  <si>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</si>
  <si>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</si>
  <si>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</si>
  <si>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</si>
  <si>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</si>
  <si>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</si>
  <si>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</si>
  <si>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</si>
  <si>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</si>
  <si>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</si>
  <si>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</si>
  <si>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</si>
  <si>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</si>
  <si>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</si>
  <si>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</si>
  <si>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</si>
  <si>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</si>
  <si>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</si>
  <si>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</si>
  <si>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</si>
  <si>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</si>
  <si>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</si>
  <si>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</si>
  <si>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</si>
  <si>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</si>
  <si>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</si>
  <si>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</si>
  <si>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</si>
  <si>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</si>
  <si>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</si>
  <si>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</si>
  <si>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</si>
  <si>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</si>
  <si>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</si>
  <si>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</si>
  <si>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</si>
  <si>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</si>
  <si>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</si>
  <si>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</si>
  <si>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</si>
  <si>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</si>
  <si>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</si>
  <si>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</si>
  <si>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</si>
  <si>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</si>
  <si>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</si>
  <si>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</si>
  <si>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</si>
  <si>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</si>
  <si>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</si>
  <si>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</si>
  <si>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</si>
  <si>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</si>
  <si>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</si>
  <si>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</si>
  <si>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</si>
  <si>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</si>
  <si>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</si>
  <si>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</si>
  <si>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</si>
  <si>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</si>
  <si>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</si>
  <si>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</si>
  <si>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</si>
  <si>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</si>
  <si>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</si>
  <si>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</si>
  <si>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</si>
  <si>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</si>
  <si>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</si>
  <si>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</si>
  <si>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</si>
  <si>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</si>
  <si>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</si>
  <si>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</si>
  <si>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</si>
  <si>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</si>
  <si>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</si>
  <si>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</si>
  <si>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</si>
  <si>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</si>
  <si>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</si>
  <si>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</si>
  <si>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</si>
  <si>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</si>
  <si>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</si>
  <si>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</si>
  <si>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</si>
  <si>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</si>
  <si>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</si>
  <si>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</si>
  <si>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</si>
  <si>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</si>
  <si>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</si>
  <si>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</si>
  <si>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</si>
  <si>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</si>
  <si>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</si>
  <si>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</si>
  <si>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</si>
  <si>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</si>
  <si>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</si>
  <si>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</si>
  <si>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</si>
  <si>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</si>
  <si>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</si>
  <si>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</si>
  <si>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</si>
  <si>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</si>
  <si>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</si>
  <si>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</si>
  <si>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</si>
  <si>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</si>
  <si>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</si>
  <si>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</si>
  <si>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</si>
  <si>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</si>
  <si>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</si>
  <si>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</si>
  <si>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https://eprint.ncl.ac.uk/fulltext.aspx?url=246558/7DC5B5EB-74B5-4BD0-8B3B-1DF14FAFAC96.pdf&amp;pub_id=246558</t>
  </si>
  <si>
    <t>https://app.dimensions.ai/details/publication/pub.1101088200</t>
  </si>
  <si>
    <t>pub.1107642176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</si>
  <si>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</si>
  <si>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</si>
  <si>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</si>
  <si>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</si>
  <si>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</si>
  <si>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</si>
  <si>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</si>
  <si>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</si>
  <si>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</si>
  <si>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</si>
  <si>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</si>
  <si>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</si>
  <si>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</si>
  <si>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</si>
  <si>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</si>
  <si>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</si>
  <si>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</si>
  <si>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</si>
  <si>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</si>
  <si>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</si>
  <si>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</si>
  <si>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</si>
  <si>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</si>
  <si>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</si>
  <si>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</si>
  <si>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</si>
  <si>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</si>
  <si>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</si>
  <si>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</si>
  <si>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</si>
  <si>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</si>
  <si>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</si>
  <si>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</si>
  <si>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</si>
  <si>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</si>
  <si>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</si>
  <si>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</si>
  <si>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</si>
  <si>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</si>
  <si>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</si>
  <si>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</si>
  <si>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</si>
  <si>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</si>
  <si>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</si>
  <si>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</si>
  <si>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</si>
  <si>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</si>
  <si>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</si>
  <si>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</si>
  <si>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</si>
  <si>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</si>
  <si>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</si>
  <si>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</si>
  <si>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</si>
  <si>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</si>
  <si>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</si>
  <si>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</si>
  <si>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</si>
  <si>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</si>
  <si>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</si>
  <si>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</si>
  <si>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</si>
  <si>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</si>
  <si>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</si>
  <si>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</si>
  <si>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</si>
  <si>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</si>
  <si>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</si>
  <si>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32006672</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</si>
  <si>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</si>
  <si>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</si>
  <si>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</si>
  <si>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</si>
  <si>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</si>
  <si>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</si>
  <si>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</si>
  <si>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</si>
  <si>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</si>
  <si>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</si>
  <si>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</si>
  <si>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</si>
  <si>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</si>
  <si>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</si>
  <si>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https://app.dimensions.ai/details/publication/pub.1124489763</t>
  </si>
  <si>
    <t>pub.1124817887</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</si>
  <si>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</si>
  <si>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</si>
  <si>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</si>
  <si>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</si>
  <si>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</si>
  <si>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</si>
  <si>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</si>
  <si>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</si>
  <si>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</si>
  <si>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</si>
  <si>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https://journals.plos.org/plosone/article/file?id=10.1371/journal.pone.0228545&amp;type=printable</t>
  </si>
  <si>
    <t>https://app.dimensions.ai/details/publication/pub.1124817887</t>
  </si>
  <si>
    <t>pub.1124705629</t>
  </si>
  <si>
    <t>10.2807/1560-7917.es.2020.25.5.2000080</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</si>
  <si>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</si>
  <si>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</si>
  <si>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</si>
  <si>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</si>
  <si>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</si>
  <si>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</si>
  <si>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</si>
  <si>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</si>
  <si>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</si>
  <si>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</si>
  <si>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</si>
  <si>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</si>
  <si>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</si>
  <si>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</si>
  <si>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</si>
  <si>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</si>
  <si>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</si>
  <si>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</si>
  <si>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</si>
  <si>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</si>
  <si>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</si>
  <si>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</si>
  <si>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</si>
  <si>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</si>
  <si>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</si>
  <si>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</si>
  <si>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</si>
  <si>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</si>
  <si>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1065</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</si>
  <si>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</si>
  <si>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</si>
  <si>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</si>
  <si>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</si>
  <si>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</si>
  <si>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</si>
  <si>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</si>
  <si>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</si>
  <si>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</si>
  <si>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</si>
  <si>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</si>
  <si>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</si>
  <si>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</si>
  <si>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</si>
  <si>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</si>
  <si>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</si>
  <si>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</si>
  <si>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</si>
  <si>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</si>
  <si>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</si>
  <si>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</si>
  <si>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</si>
  <si>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</si>
  <si>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</si>
  <si>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</si>
  <si>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</si>
  <si>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</si>
  <si>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</si>
  <si>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</si>
  <si>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</si>
  <si>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</si>
  <si>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</si>
  <si>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</si>
  <si>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</si>
  <si>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</si>
  <si>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</si>
  <si>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PMC6997097</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</si>
  <si>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</si>
  <si>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</si>
  <si>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</si>
  <si>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</si>
  <si>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</si>
  <si>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</si>
  <si>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</si>
  <si>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</si>
  <si>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</si>
  <si>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</si>
  <si>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</si>
  <si>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</si>
  <si>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</si>
  <si>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</si>
  <si>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</si>
  <si>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</si>
  <si>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</si>
  <si>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</si>
  <si>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</si>
  <si>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</si>
  <si>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</si>
  <si>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</si>
  <si>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</si>
  <si>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</si>
  <si>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</si>
  <si>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</si>
  <si>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</si>
  <si>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</si>
  <si>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</si>
  <si>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</si>
  <si>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</si>
  <si>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</si>
  <si>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</si>
  <si>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</si>
  <si>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</si>
  <si>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</si>
  <si>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</si>
  <si>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</si>
  <si>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</si>
  <si>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</si>
  <si>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</si>
  <si>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</si>
  <si>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</si>
  <si>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</si>
  <si>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</si>
  <si>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</si>
  <si>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</si>
  <si>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</si>
  <si>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</si>
  <si>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</si>
  <si>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</si>
  <si>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</si>
  <si>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</si>
  <si>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</si>
  <si>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</si>
  <si>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</si>
  <si>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</si>
  <si>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</si>
  <si>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</si>
  <si>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</si>
  <si>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</si>
  <si>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</si>
  <si>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</si>
  <si>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</si>
  <si>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</si>
  <si>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</si>
  <si>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</si>
  <si>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</si>
  <si>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</si>
  <si>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</si>
  <si>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</si>
  <si>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</si>
  <si>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</si>
  <si>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</si>
  <si>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</si>
  <si>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Aged; Algorithms; Area Under Curve; Arthrography; Automation; Female; Hip Joint; Humans; Machine Learning; Male; Middle Aged; Models, Statistical; Osteoarthritis, Hip; Prognosis; Risk Factors</t>
  </si>
  <si>
    <t>2019-10-08</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</si>
  <si>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</si>
  <si>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</si>
  <si>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</si>
  <si>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</si>
  <si>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</si>
  <si>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</si>
  <si>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</si>
  <si>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</si>
  <si>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</si>
  <si>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</si>
  <si>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</si>
  <si>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</si>
  <si>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</si>
  <si>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</si>
  <si>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</si>
  <si>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</si>
  <si>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</si>
  <si>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</si>
  <si>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</si>
  <si>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</si>
  <si>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</si>
  <si>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</si>
  <si>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</si>
  <si>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</si>
  <si>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</si>
  <si>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</si>
  <si>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</si>
  <si>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</si>
  <si>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</si>
  <si>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</si>
  <si>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</si>
  <si>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</si>
  <si>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31562004</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</si>
  <si>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</si>
  <si>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</si>
  <si>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</si>
  <si>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</si>
  <si>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</si>
  <si>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</si>
  <si>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</si>
  <si>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</si>
  <si>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</si>
  <si>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</si>
  <si>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</si>
  <si>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</si>
  <si>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</si>
  <si>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</si>
  <si>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</si>
  <si>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</si>
  <si>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</si>
  <si>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</si>
  <si>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</si>
  <si>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</si>
  <si>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</si>
  <si>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</si>
  <si>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</si>
  <si>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</si>
  <si>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</si>
  <si>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</si>
  <si>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</si>
  <si>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</si>
  <si>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</si>
  <si>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</si>
  <si>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</si>
  <si>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</si>
  <si>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</si>
  <si>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</si>
  <si>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</si>
  <si>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</si>
  <si>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</si>
  <si>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</si>
  <si>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</si>
  <si>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</si>
  <si>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</si>
  <si>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</si>
  <si>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</si>
  <si>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</si>
  <si>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</si>
  <si>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</si>
  <si>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</si>
  <si>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</si>
  <si>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</si>
  <si>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</si>
  <si>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</si>
  <si>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</si>
  <si>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</si>
  <si>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</si>
  <si>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</si>
  <si>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</si>
  <si>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</si>
  <si>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</si>
  <si>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</si>
  <si>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</si>
  <si>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</si>
  <si>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</si>
  <si>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</si>
  <si>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</si>
  <si>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</si>
  <si>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</si>
  <si>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</si>
  <si>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</si>
  <si>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</si>
  <si>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</si>
  <si>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</si>
  <si>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</si>
  <si>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</si>
  <si>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</si>
  <si>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</si>
  <si>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</si>
  <si>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</si>
  <si>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</si>
  <si>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</si>
  <si>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</si>
  <si>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</si>
  <si>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</si>
  <si>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</si>
  <si>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</si>
  <si>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31242963</t>
  </si>
  <si>
    <t>PMC6620503</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</si>
  <si>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</si>
  <si>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</si>
  <si>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</si>
  <si>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</si>
  <si>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</si>
  <si>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</si>
  <si>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</si>
  <si>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</si>
  <si>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</si>
  <si>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</si>
  <si>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</si>
  <si>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</si>
  <si>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</si>
  <si>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</si>
  <si>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</si>
  <si>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</si>
  <si>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</si>
  <si>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</si>
  <si>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</si>
  <si>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</si>
  <si>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</si>
  <si>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</si>
  <si>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</si>
  <si>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31197928</t>
  </si>
  <si>
    <t>PMC6618019</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</si>
  <si>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</si>
  <si>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</si>
  <si>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</si>
  <si>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</si>
  <si>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</si>
  <si>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</si>
  <si>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</si>
  <si>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</si>
  <si>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</si>
  <si>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</si>
  <si>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</si>
  <si>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</si>
  <si>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</si>
  <si>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31171806</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</si>
  <si>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</si>
  <si>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</si>
  <si>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</si>
  <si>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</si>
  <si>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</si>
  <si>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</si>
  <si>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</si>
  <si>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</si>
  <si>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https://www.nature.com/articles/s41598-019-44907-8.pdf</t>
  </si>
  <si>
    <t>https://app.dimensions.ai/details/publication/pub.1116848635</t>
  </si>
  <si>
    <t>08 Information and Computing Sciences; 0806 Information Systems; 0802 Computation Theory and Mathematics</t>
  </si>
  <si>
    <t>pub.1115011751</t>
  </si>
  <si>
    <t>31104603</t>
  </si>
  <si>
    <t>PMC6558557</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</si>
  <si>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</si>
  <si>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</si>
  <si>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</si>
  <si>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</si>
  <si>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</si>
  <si>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</si>
  <si>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</si>
  <si>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</si>
  <si>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</si>
  <si>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</si>
  <si>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</si>
  <si>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</si>
  <si>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</si>
  <si>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</si>
  <si>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</si>
  <si>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</si>
  <si>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</si>
  <si>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</si>
  <si>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</si>
  <si>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</si>
  <si>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</si>
  <si>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</si>
  <si>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</si>
  <si>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</si>
  <si>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</si>
  <si>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</si>
  <si>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</si>
  <si>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</si>
  <si>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</si>
  <si>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</si>
  <si>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</si>
  <si>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</si>
  <si>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</si>
  <si>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Oxfordshire</t>
  </si>
  <si>
    <t>Medical Research Council; Engineering and Physical Sciences Research Council; Cancer Research UK; National Institute for Health Research</t>
  </si>
  <si>
    <t>grant.7444779</t>
  </si>
  <si>
    <t>https://ieeexplore.ieee.org/ielx7/10/8939135/08701671.pdf</t>
  </si>
  <si>
    <t>https://app.dimensions.ai/details/publication/pub.1113813479</t>
  </si>
  <si>
    <t>pub.1113528287</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</si>
  <si>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</si>
  <si>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</si>
  <si>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</si>
  <si>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</si>
  <si>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</si>
  <si>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</si>
  <si>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</si>
  <si>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</si>
  <si>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</si>
  <si>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</si>
  <si>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</si>
  <si>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</si>
  <si>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</si>
  <si>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</si>
  <si>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</si>
  <si>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</si>
  <si>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</si>
  <si>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</si>
  <si>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</si>
  <si>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</si>
  <si>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</si>
  <si>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</si>
  <si>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</si>
  <si>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</si>
  <si>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</si>
  <si>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</si>
  <si>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</si>
  <si>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https://app.dimensions.ai/details/publication/pub.1113524459</t>
  </si>
  <si>
    <t>pub.1113264670</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</si>
  <si>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</si>
  <si>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</si>
  <si>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</si>
  <si>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</si>
  <si>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</si>
  <si>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</si>
  <si>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</si>
  <si>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</si>
  <si>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</si>
  <si>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</si>
  <si>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</si>
  <si>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</si>
  <si>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</si>
  <si>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</si>
  <si>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</si>
  <si>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</si>
  <si>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</si>
  <si>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</si>
  <si>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</si>
  <si>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</si>
  <si>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</si>
  <si>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</si>
  <si>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</si>
  <si>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</si>
  <si>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</si>
  <si>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</si>
  <si>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</si>
  <si>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</si>
  <si>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</si>
  <si>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</si>
  <si>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</si>
  <si>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</si>
  <si>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</si>
  <si>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</si>
  <si>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</si>
  <si>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</si>
  <si>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</si>
  <si>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</si>
  <si>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</si>
  <si>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</si>
  <si>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</si>
  <si>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</si>
  <si>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</si>
  <si>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</si>
  <si>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</si>
  <si>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</si>
  <si>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</si>
  <si>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</si>
  <si>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</si>
  <si>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</si>
  <si>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</si>
  <si>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</si>
  <si>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</si>
  <si>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</si>
  <si>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</si>
  <si>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</si>
  <si>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</si>
  <si>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</si>
  <si>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</si>
  <si>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</si>
  <si>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</si>
  <si>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</si>
  <si>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</si>
  <si>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</si>
  <si>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</si>
  <si>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</si>
  <si>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</si>
  <si>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</si>
  <si>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</si>
  <si>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</si>
  <si>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</si>
  <si>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</si>
  <si>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</si>
  <si>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</si>
  <si>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</si>
  <si>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</si>
  <si>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</si>
  <si>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</si>
  <si>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</si>
  <si>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</si>
  <si>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</si>
  <si>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</si>
  <si>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</si>
  <si>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</si>
  <si>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</si>
  <si>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</si>
  <si>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</si>
  <si>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</si>
  <si>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</si>
  <si>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</si>
  <si>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</si>
  <si>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</si>
  <si>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</si>
  <si>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Community Health Services; Disease Outbreaks; Health Personnel; Hemorrhagic Fever, Ebola; Humans; Vaccination</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</si>
  <si>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</si>
  <si>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</si>
  <si>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</si>
  <si>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</si>
  <si>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</si>
  <si>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</si>
  <si>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</si>
  <si>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</si>
  <si>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Medical Research Council; European Commission</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</si>
  <si>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</si>
  <si>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</si>
  <si>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</si>
  <si>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</si>
  <si>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</si>
  <si>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</si>
  <si>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</si>
  <si>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</si>
  <si>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</si>
  <si>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</si>
  <si>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</si>
  <si>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</si>
  <si>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</si>
  <si>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</si>
  <si>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</si>
  <si>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</si>
  <si>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</si>
  <si>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</si>
  <si>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</si>
  <si>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</si>
  <si>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Adult; Brain; Connectome; Female; Humans; Male; Middle Aged; Nerve Net; Neural Pathways</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</si>
  <si>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</si>
  <si>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</si>
  <si>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</si>
  <si>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</si>
  <si>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</si>
  <si>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</si>
  <si>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</si>
  <si>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</si>
  <si>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</si>
  <si>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</si>
  <si>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</si>
  <si>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</si>
  <si>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</si>
  <si>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</si>
  <si>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</si>
  <si>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</si>
  <si>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</si>
  <si>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</si>
  <si>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</si>
  <si>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</si>
  <si>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</si>
  <si>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</si>
  <si>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</si>
  <si>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</si>
  <si>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</si>
  <si>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</si>
  <si>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</si>
  <si>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</si>
  <si>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</si>
  <si>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</si>
  <si>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</si>
  <si>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</si>
  <si>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</si>
  <si>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</si>
  <si>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</si>
  <si>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</si>
  <si>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</si>
  <si>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</si>
  <si>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</si>
  <si>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</si>
  <si>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</si>
  <si>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</si>
  <si>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</si>
  <si>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</si>
  <si>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</si>
  <si>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</si>
  <si>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</si>
  <si>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</si>
  <si>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</si>
  <si>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</si>
  <si>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</si>
  <si>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</si>
  <si>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</si>
  <si>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</si>
  <si>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</si>
  <si>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</si>
  <si>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</si>
  <si>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</si>
  <si>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</si>
  <si>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</si>
  <si>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</si>
  <si>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</si>
  <si>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</si>
  <si>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</si>
  <si>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</si>
  <si>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</si>
  <si>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</si>
  <si>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</si>
  <si>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</si>
  <si>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</si>
  <si>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</si>
  <si>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</si>
  <si>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</si>
  <si>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</si>
  <si>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</si>
  <si>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</si>
  <si>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</si>
  <si>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</si>
  <si>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</si>
  <si>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</si>
  <si>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</si>
  <si>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11404</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</si>
  <si>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</si>
  <si>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</si>
  <si>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</si>
  <si>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</si>
  <si>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</si>
  <si>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</si>
  <si>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</si>
  <si>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</si>
  <si>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</si>
  <si>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</si>
  <si>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</si>
  <si>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</si>
  <si>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</si>
  <si>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</si>
  <si>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</si>
  <si>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</si>
  <si>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</si>
  <si>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</si>
  <si>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</si>
  <si>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</si>
  <si>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</si>
  <si>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</si>
  <si>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</si>
  <si>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</si>
  <si>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</si>
  <si>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</si>
  <si>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</si>
  <si>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</si>
  <si>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</si>
  <si>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</si>
  <si>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</si>
  <si>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</si>
  <si>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</si>
  <si>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</si>
  <si>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</si>
  <si>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</si>
  <si>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</si>
  <si>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</si>
  <si>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</si>
  <si>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</si>
  <si>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</si>
  <si>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</si>
  <si>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</si>
  <si>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</si>
  <si>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</si>
  <si>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</si>
  <si>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</si>
  <si>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</si>
  <si>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</si>
  <si>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</si>
  <si>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</si>
  <si>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</si>
  <si>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</si>
  <si>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</si>
  <si>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</si>
  <si>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</si>
  <si>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</si>
  <si>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</si>
  <si>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</si>
  <si>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</si>
  <si>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</si>
  <si>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</si>
  <si>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</si>
  <si>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</si>
  <si>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</si>
  <si>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</si>
  <si>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</si>
  <si>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</si>
  <si>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</si>
  <si>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</si>
  <si>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</si>
  <si>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</si>
  <si>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</si>
  <si>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</si>
  <si>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</si>
  <si>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</si>
  <si>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</si>
  <si>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</si>
  <si>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</si>
  <si>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</si>
  <si>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</si>
  <si>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</si>
  <si>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</si>
  <si>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</si>
  <si>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</si>
  <si>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</si>
  <si>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</si>
  <si>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</si>
  <si>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</si>
  <si>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</si>
  <si>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</si>
  <si>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</si>
  <si>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</si>
  <si>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</si>
  <si>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</si>
  <si>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</si>
  <si>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</si>
  <si>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</si>
  <si>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</si>
  <si>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</si>
  <si>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</si>
  <si>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</si>
  <si>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</si>
  <si>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</si>
  <si>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</si>
  <si>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</si>
  <si>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</si>
  <si>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</si>
  <si>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</si>
  <si>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</si>
  <si>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</si>
  <si>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</si>
  <si>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</si>
  <si>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</si>
  <si>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</si>
  <si>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</si>
  <si>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</si>
  <si>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</si>
  <si>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</si>
  <si>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</si>
  <si>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</si>
  <si>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</si>
  <si>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</si>
  <si>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</si>
  <si>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</si>
  <si>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</si>
  <si>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</si>
  <si>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</si>
  <si>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</si>
  <si>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</si>
  <si>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</si>
  <si>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</si>
  <si>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</si>
  <si>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</si>
  <si>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</si>
  <si>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</si>
  <si>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</si>
  <si>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</si>
  <si>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</si>
  <si>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</si>
  <si>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</si>
  <si>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</si>
  <si>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</si>
  <si>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</si>
  <si>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</si>
  <si>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</si>
  <si>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</si>
  <si>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</si>
  <si>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</si>
  <si>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</si>
  <si>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</si>
  <si>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</si>
  <si>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</si>
  <si>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</si>
  <si>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</si>
  <si>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</si>
  <si>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</si>
  <si>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</si>
  <si>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</si>
  <si>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</si>
  <si>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</si>
  <si>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</si>
  <si>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</si>
  <si>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</si>
  <si>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</si>
  <si>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</si>
  <si>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</si>
  <si>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</si>
  <si>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</si>
  <si>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</si>
  <si>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</si>
  <si>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</si>
  <si>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</si>
  <si>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</si>
  <si>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</si>
  <si>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</si>
  <si>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</si>
  <si>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</si>
  <si>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</si>
  <si>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</si>
  <si>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</si>
  <si>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</si>
  <si>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</si>
  <si>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</si>
  <si>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</si>
  <si>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https://academic.oup.com/bioinformatics/article-pdf/35/11/1916/28759353/bty837.pdf</t>
  </si>
  <si>
    <t>https://app.dimensions.ai/details/publication/pub.1107772641</t>
  </si>
  <si>
    <t>pub.1106295179</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</si>
  <si>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</si>
  <si>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</si>
  <si>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</si>
  <si>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</si>
  <si>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</si>
  <si>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</si>
  <si>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</si>
  <si>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</si>
  <si>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</si>
  <si>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</si>
  <si>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</si>
  <si>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</si>
  <si>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</si>
  <si>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</si>
  <si>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</si>
  <si>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</si>
  <si>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</si>
  <si>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</si>
  <si>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</si>
  <si>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</si>
  <si>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</si>
  <si>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</si>
  <si>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</si>
  <si>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</si>
  <si>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</si>
  <si>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</si>
  <si>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</si>
  <si>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</si>
  <si>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</si>
  <si>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</si>
  <si>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</si>
  <si>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</si>
  <si>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</si>
  <si>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</si>
  <si>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</si>
  <si>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</si>
  <si>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</si>
  <si>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</si>
  <si>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</si>
  <si>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</si>
  <si>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</si>
  <si>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</si>
  <si>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</si>
  <si>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</si>
  <si>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</si>
  <si>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</si>
  <si>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</si>
  <si>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</si>
  <si>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</si>
  <si>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</si>
  <si>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</si>
  <si>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</si>
  <si>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</si>
  <si>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</si>
  <si>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</si>
  <si>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</si>
  <si>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</si>
  <si>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</si>
  <si>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</si>
  <si>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</si>
  <si>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</si>
  <si>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</si>
  <si>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</si>
  <si>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</si>
  <si>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</si>
  <si>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</si>
  <si>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</si>
  <si>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</si>
  <si>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</si>
  <si>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</si>
  <si>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</si>
  <si>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</si>
  <si>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</si>
  <si>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</si>
  <si>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</si>
  <si>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</si>
  <si>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</si>
  <si>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</si>
  <si>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</si>
  <si>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</si>
  <si>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</si>
  <si>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</si>
  <si>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</si>
  <si>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</si>
  <si>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</si>
  <si>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2018-05-24</t>
  </si>
  <si>
    <t>10883</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</si>
  <si>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</si>
  <si>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</si>
  <si>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</si>
  <si>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</si>
  <si>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</si>
  <si>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</si>
  <si>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</si>
  <si>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</si>
  <si>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</si>
  <si>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</si>
  <si>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</si>
  <si>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</si>
  <si>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</si>
  <si>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</si>
  <si>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</si>
  <si>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</si>
  <si>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</si>
  <si>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</si>
  <si>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</si>
  <si>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</si>
  <si>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</si>
  <si>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</si>
  <si>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</si>
  <si>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</si>
  <si>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</si>
  <si>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</si>
  <si>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</si>
  <si>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</si>
  <si>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</si>
  <si>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</si>
  <si>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</si>
  <si>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2018-03-24</t>
  </si>
  <si>
    <t>747</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</si>
  <si>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</si>
  <si>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</si>
  <si>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</si>
  <si>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</si>
  <si>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</si>
  <si>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</si>
  <si>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</si>
  <si>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</si>
  <si>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</si>
  <si>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</si>
  <si>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</si>
  <si>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</si>
  <si>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</si>
  <si>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</si>
  <si>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</si>
  <si>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</si>
  <si>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</si>
  <si>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</si>
  <si>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</si>
  <si>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</si>
  <si>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</si>
  <si>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</si>
  <si>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</si>
  <si>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</si>
  <si>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</si>
  <si>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</si>
  <si>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</si>
  <si>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</si>
  <si>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</si>
  <si>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</si>
  <si>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</si>
  <si>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</si>
  <si>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</si>
  <si>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</si>
  <si>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</si>
  <si>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</si>
  <si>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</si>
  <si>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</si>
  <si>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</si>
  <si>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</si>
  <si>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</si>
  <si>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</si>
  <si>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</si>
  <si>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</si>
  <si>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</si>
  <si>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</si>
  <si>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</si>
  <si>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</si>
  <si>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</si>
  <si>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</si>
  <si>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</si>
  <si>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</si>
  <si>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</si>
  <si>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</si>
  <si>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</si>
  <si>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</si>
  <si>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</si>
  <si>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</si>
  <si>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</si>
  <si>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</si>
  <si>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</si>
  <si>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</si>
  <si>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</si>
  <si>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</si>
  <si>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</si>
  <si>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</si>
  <si>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</si>
  <si>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</si>
  <si>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</si>
  <si>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</si>
  <si>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</si>
  <si>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</si>
  <si>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</si>
  <si>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</si>
  <si>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</si>
  <si>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</si>
  <si>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</si>
  <si>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</si>
  <si>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</si>
  <si>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</si>
  <si>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</si>
  <si>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</si>
  <si>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</si>
  <si>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</si>
  <si>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</si>
  <si>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</si>
  <si>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</si>
  <si>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</si>
  <si>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</si>
  <si>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</si>
  <si>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</si>
  <si>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29976597</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</si>
  <si>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</si>
  <si>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</si>
  <si>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</si>
  <si>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</si>
  <si>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</si>
  <si>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grant.7443814; grant.3863637</t>
  </si>
  <si>
    <t>MR/S004017/1; MR/L01629X/1</t>
  </si>
  <si>
    <t>https://app.dimensions.ai/details/publication/pub.1105320409</t>
  </si>
  <si>
    <t>pub.1092193184</t>
  </si>
  <si>
    <t>10.1109/tpami.2017.2762295</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</si>
  <si>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</si>
  <si>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</si>
  <si>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</si>
  <si>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</si>
  <si>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</si>
  <si>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</si>
  <si>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</si>
  <si>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</si>
  <si>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</si>
  <si>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</si>
  <si>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</si>
  <si>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</si>
  <si>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</si>
  <si>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</si>
  <si>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</si>
  <si>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</si>
  <si>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pub.1118065203</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</si>
  <si>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</si>
  <si>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</si>
  <si>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</si>
  <si>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</si>
  <si>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</si>
  <si>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</si>
  <si>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</si>
  <si>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</si>
  <si>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</si>
  <si>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</si>
  <si>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</si>
  <si>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</si>
  <si>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</si>
  <si>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</si>
  <si>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</si>
  <si>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</si>
  <si>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</si>
  <si>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</si>
  <si>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pub.1133343699</t>
  </si>
  <si>
    <t>33290433</t>
  </si>
  <si>
    <t>PMC7723266</t>
  </si>
  <si>
    <t>The side effect profile of Clozapine in real world data of three large mental health hospitals</t>
  </si>
  <si>
    <t>OBJECTIVE: Mining the data contained within Electronic Health Records (EHRs) can potentially generate a greater understanding of medication effects in the real world, complementing what we know from Randomised control trials (RCTs). We Propose a text mining approach to detect adverse events and medication episodes from the clinical text to enhance our understanding of adverse effects related to Clozapine, the most effective antipsychotic drug for the management of treatment-resistant schizophrenia, but underutilised due to concerns over its side effects.
MATERIAL AND METHODS: We used data from de-identified EHRs of three mental health trusts in the UK (&gt;50 million documents, over 500,000 patients, 2835 of which were prescribed Clozapine). We explored the prevalence of 33 adverse effects by age, gender, ethnicity, smoking status and admission type three months before and after the patients started Clozapine treatment. Where possible, we compared the prevalence of adverse effects with those reported in the Side Effects Resource (SIDER).
RESULTS: Sedation, fatigue, agitation, dizziness, hypersalivation, weight gain, tachycardia, headache, constipation and confusion were amongst the highest recorded Clozapine adverse effect in the three months following the start of treatment. Higher percentages of all adverse effects were found in the first month of Clozapine therapy. Using a significance level of (p&lt; 0.05) our chi-square tests show a significant association between most of the ADRs and smoking status and hospital admission, and some in gender, ethnicity and age groups in all trusts hospitals. Later we combined the data from the three trusts hospitals to estimate the average effect of ADRs in each monthly interval. In gender and ethnicity, the results show significant association in 7 out of 33 ADRs, smoking status shows significant association in 21 out of 33 ADRs and hospital admission shows the significant association in 30 out of 33 ADRs.
CONCLUSION: A better understanding of how drugs work in the real world can complement clinical trials.</t>
  </si>
  <si>
    <t>This paper represents independent research funded by the National Institute for Health Research (NIHR) Biomedical Research Centre at South London and Maudsley NHS Foundation Trust and King’s College London, and by the NIHR Oxford Health Biomedical Research Centre at Oxford University and Oxford Health NHS Foundation Trust (grant BRC-1215-20005). This research was supported by researchers at the National Institute for Health Research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This study was supported by the Case Record Interactive Search (CRIS) system funded and developed by the National Institute for Health Research (NIHR) Mental Health Biomedical Research Centre at South London and Maudsley NHS Foundation Trust and King&amp;#x27;s College London using the system within the NIHR Oxford Health Biomedical Research Centre (Oxford University and Oxford Health NHS Foundation Trust). Disclaimer: The views expressed are those of the authors and not necessarily those of the NHS, the NIHR or the Department of Health.</t>
  </si>
  <si>
    <t>Adult; Antipsychotic Agents; Benzodiazepines; Clozapine; Databases, Factual; Female; Hospitals, Psychiatric; Humans; Infant; Male; Middle Aged; Olanzapine; Piperazines; Risperidone; Schizophrenia; Thiazoles; Weight Gain</t>
  </si>
  <si>
    <t>2020-12-08</t>
  </si>
  <si>
    <t>e0243437</t>
  </si>
  <si>
    <t>Iqbal, Ehtesham; Govind, Risha; Romero, Alvin; Dzahini, Olubanke; Broadbent, Matthew; Stewart, Robert; Smith, Tanya; Kim, Chi-Hun; Werbeloff, Nomi; MacCabe, James H.; Dobson, Richard J. B.; Ibrahim, Zina M.</t>
  </si>
  <si>
    <t>Iqbal, Ehtesham (The Department of Biostatistics and Health Informatics, Institute of Psychiatry, Psychology and Neuroscience, King’s College London, London, United Kingdom); Govind, Risha (The Department of Biostatistics and Health Informatics, Institute of Psychiatry, Psychology and Neuroscience, King’s College London, London, United Kingdom); Romero, Alvin (SLAM BioResource for Mental Health, South London and Maudsley NHS Foundation Trust and King’s College London, London, United Kingdom); Dzahini, Olubanke (Pharmacy Department, South London and Maudsley NHS Foundation Trust, London, United Kingdom); Broadbent, Matthew (NIHR Biomedical Research Centre for Mental Health, South London and Maudsley NHS Foundation, London, United Kingdom; Biomedical Research Unit for Dementia, South London and Maudsley NHS Foundation, London, United Kingdom); Stewart, Robert (NIHR Biomedical Research Centre for Mental Health, South London and Maudsley NHS Foundation, London, United Kingdom; Biomedical Research Unit for Dementia, South London and Maudsley NHS Foundation, London, United Kingdom; Department of Health Service &amp; Population Research, Institute of Psychiatry, Psychology and Neuroscience, King’s College London, London, United Kingdom); Smith, Tanya (Oxford Health NHS Foundation Trust, Oxford, United Kingdom; NIHR Oxford Health Biomedical Research Centre, University of Oxford and Oxford Health NHS Foundation Trust, Oxford, United Kingdom); Kim, Chi-Hun (Department of Psychiatry, University of Oxford, Oxford, United Kingdom); Werbeloff, Nomi (UCL Division of Psychiatry, University College London, London, United Kingdom; Camden and Islington, NHS Foundation Trust, London, United Kingdom); MacCabe, James H. (NIHR Biomedical Research Centre for Mental Health, South London and Maudsley NHS Foundation, London, United Kingdom; Psychosis Studies, Institute of Psychiatry, Psychology and Neuroscience, King’s College London, De Crespigny Park, London, United Kingdom); Dobson, Richard J. B.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 Ibrahim, Zina M. (The Department of Biostatistics and Health Informatics, Institute of Psychiatry, Psychology and Neuroscience, King’s College London, London, United Kingdom; NIHR Biomedical Research Centre for Mental Health, South London and Maudsley NHS Foundation, London, United Kingdom; Biomedical Research Unit for Dementia, South London and Maudsley NHS Foundation, London, United Kingdom; The Farr Institute of Health Informatics Research, UCL Institute of Health Informatics, University College London, London, United Kingdom; NIHR Biomedical Research Centre, University College London Hospitals, London, United Kingdom)</t>
  </si>
  <si>
    <t>Iqbal, Ehtesham (King's College London)</t>
  </si>
  <si>
    <t>Iqbal, Ehtesham (King's College London); Govind, Risha (King's College London); Romero, Alvin (King's College London); Dzahini, Olubanke (South London and Maudsley NHS Foundation Trust); Broadbent, Matthew (NIHR Maudsley Dementia Biomedical Research Unit; National Health Service); Stewart, Robert (NIHR Maudsley Dementia Biomedical Research Unit; National Health Service; King's College London); Smith, Tanya (Oxford Health NHS Foundation Trust; Oxford Health NHS Foundation Trust); Kim, Chi-Hun (University of Oxford); Werbeloff, Nomi (University College London; Camden and Islington NHS Foundation Trust); MacCabe, James H. (NIHR Maudsley Dementia Biomedical Research Unit; King's College London); Dobson, Richard J. B. (King's College London; NIHR Maudsley Dementia Biomedical Research Unit; National Health Service; University College London); Ibrahim, Zina M. (King's College London; NIHR Maudsley Dementia Biomedical Research Unit; National Health Service; University College London)</t>
  </si>
  <si>
    <t>National Health Service; Oxford Health NHS Foundation Trust; University of Oxford; South London and Maudsley NHS Foundation Trust; King's College London; Camden and Islington NHS Foundation Trust; University College London; NIHR Maudsley Dementia Biomedical Research Unit</t>
  </si>
  <si>
    <t>grid.451052.7; grid.451190.8; grid.4991.5; grid.37640.36; grid.13097.3c; grid.450564.6; grid.83440.3b; grid.454378.9</t>
  </si>
  <si>
    <t>London; Oxford; Oxford; London; London; London; London; London</t>
  </si>
  <si>
    <t xml:space="preserve">; ; Oxfordshire; ; ; ; ; </t>
  </si>
  <si>
    <t>Wellcome Trust; National Institute for Health Research; Cancer Research UK; British Heart Foundation; Medical Research Council; Economic and Social Research Council; South London and Maudsley NHS Foundation Trust; Health and Care Research Wales; Department of Health and Social Care; Engineering and Physical Sciences Research Council</t>
  </si>
  <si>
    <t>grant.2776432; grant.9250340</t>
  </si>
  <si>
    <t>https://journals.plos.org/plosone/article/file?id=10.1371/journal.pone.0243437&amp;type=printable</t>
  </si>
  <si>
    <t>https://app.dimensions.ai/details/publication/pub.1133343699</t>
  </si>
  <si>
    <t>Clinical Research; Patient Safety; Mental Health; Schizophrenia; Brain Disorders</t>
  </si>
  <si>
    <t>pub.1132361319</t>
  </si>
  <si>
    <t>33152012</t>
  </si>
  <si>
    <t>PMC7644261</t>
  </si>
  <si>
    <t>Effect of long-chain polyunsaturated fatty acids in infant formula on long-term cognitive function in childhood: A systematic review and meta-analysis of randomised controlled trials</t>
  </si>
  <si>
    <t>STUDY REGISTRATION: PROSPERO registration numbers CRD42018105196 and CRD42018088868.</t>
  </si>
  <si>
    <t>This study was supported by funds from the Economic and Social Research Council, and the Great Ormond Street Hospital Charity. RG was supported by Health Data Research UK, an initiative funded by the UK Research and Innovation, Department of Health and Social Care (England) and the devolved administrations, and leading medical research charities. Research at UCL Great Ormond Street Institute of Child Health is supported by the NIHR Great Ormond Street Hospital Biomedical Research Centre. The funders had no role in study design, data collection and analysis, decision to publish, or preparation of the manuscript. The authors thank the investigators Nancy Auestad, Bridget Barrett-Reis, Eileen Birch, Susan Carlson, John Colombo, Mijna Hadders-Algra, Alan Lucas and Atul Singhal for contributing data or providing additional information.</t>
  </si>
  <si>
    <t>Adolescent; Adolescent Development; Child; Child Development; Child, Preschool; Cognition; Fatty Acids, Unsaturated; Humans; Infant; Infant Formula; Randomized Controlled Trials as Topic</t>
  </si>
  <si>
    <t>2020-11-05</t>
  </si>
  <si>
    <t>e0241800</t>
  </si>
  <si>
    <t>Verfuerden, Maximiliane L.; Dib, Sarah; Jerrim, John; Fewtrell, Mary; Gilbert, Ruth E.</t>
  </si>
  <si>
    <t>Verfuerden, Maximiliane L. (University College London Great Ormond Street Institute of Child Health, London, United Kingdom); Dib, Sarah (University College London Great Ormond Street Institute of Child Health, London, United Kingdom); Jerrim, John (University College London Institute of Education, London, United Kingdom); Fewtrell, Mary (University College London Great Ormond Street Institute of Child Health, London, United Kingdom); Gilbert, Ruth E. (University College London Great Ormond Street Institute of Child Health, London, United Kingdom; Health Data Research UK, London, United Kingdom)</t>
  </si>
  <si>
    <t>Verfuerden, Maximiliane L. (University College London)</t>
  </si>
  <si>
    <t>Verfuerden, Maximiliane L. (University College London); Dib, Sarah (University College London); Jerrim, John (University College London); Fewtrell, Mary (University College London); Gilbert, Ruth E. (University College London; Health Data Research UK)</t>
  </si>
  <si>
    <t>Health Data Research UK; University College London</t>
  </si>
  <si>
    <t>grid.507332.0; grid.83440.3b</t>
  </si>
  <si>
    <t>Great Ormond Street Hospital Children's Charity; Great Ormond Street Hospital; Department of Health and Social Care; National Institute for Health Research; Economic and Social Research Council</t>
  </si>
  <si>
    <t>https://journals.plos.org/plosone/article/file?id=10.1371/journal.pone.0241800&amp;type=printable</t>
  </si>
  <si>
    <t>https://app.dimensions.ai/details/publication/pub.1132361319</t>
  </si>
  <si>
    <t>pub.1122770024</t>
  </si>
  <si>
    <t>Background The Secure Anonymised Information Linkage (SAIL) Databank is a national data safe haven of de‑identified datasets principally about the population of Wales, made available in anonymised form to researchers across the world. It was established to enable the vast arrays of data collected about individuals in the course of health and other public service delivery to be made available to answer important questions that could not otherwise be addressed without prohibitive effort. The SAIL Databank is the bedrock of other funded centres relying on the data for research. Approach SAIL is a data repository surrounded by a suite of physical, technical and procedural control measures embodying a proportionate privacy-by-design governance model, informed by public engagement, to safeguard the data and facilitate data utility. SAIL operates on the UK Secure Research Platform (SeRP), which is a customisable technology and analysis platform. Researchers access anonymised data via this secure research environment, from which results can be released following scrutiny for disclosure risk. SAIL data are being used in multiple research areas to evaluate the impact of health and social exposures and policy interventions.    Discussion Lessons learned and their applications include: managing evolving legislative and regulatory requirements; employing multiple, tiered security mechanisms; working hard to increase analytical capacity efficiency; and developing a multi-faceted programme of public engagement. Further work includes: incorporating new data types; enabling alternative means of data access; and developing further efficiencies across our operations. Conclusion SAIL represents an ongoing programme of work to develop and maintain an extensive, whole population data resource for research. Its privacy-by-design model and UK SeRP technology have received international acclaim, and we continually endeavour to demonstrate trustworthiness to support data provider assurance and public acceptability in data use. We strive for further improvement and continue a mutual learning process with our contemporaries in this rapidly developing field.</t>
  </si>
  <si>
    <t>2020-10-19</t>
  </si>
  <si>
    <t>Jones, Kerina H; Ford, David Vincent; Thompson, Simon; Lyons, Ronan</t>
  </si>
  <si>
    <t>Jones, Kerina H (Population Data Science, Swansea University Medical School, Singleton Park, Swansea SA2 8PP); Ford, David Vincent (Population Data Science, Swansea University Medical School, Singleton Park, Swansea SA2 8PP); Thompson, Simon (Population Data Science, Swansea University Medical School, Singleton Park, Swansea SA2 8PP); Lyons, Ronan (Population Data Science, Swansea University Medical School, Singleton Park, Swansea SA2 8PP)</t>
  </si>
  <si>
    <t>Jones, Kerina H (Swansea University); Ford, David Vincent (Swansea University); Thompson, Simon (Swansea University); Lyons, Ronan (Swansea University)</t>
  </si>
  <si>
    <t>https://ijpds.org/article/download/1134/2641</t>
  </si>
  <si>
    <t>https://app.dimensions.ai/details/publication/pub.1122770024</t>
  </si>
  <si>
    <t>pub.1129647228</t>
  </si>
  <si>
    <t>32709645</t>
  </si>
  <si>
    <t>PMC7380883</t>
  </si>
  <si>
    <t>Infant formula composition and educational performance: a protocol to extend follow-up for a set of randomised controlled trials using linked administrative education records.</t>
  </si>
  <si>
    <t>INTRODUCTION: The effect of infant nutrition on long-term cognition is important for parents and policy makers. However, most clinical trials typically have short follow-up periods, when measures of cognition are poorly predictive of later function. The few trials with longer-term follow-up have high levels of attrition, which can lead to selection bias, and in turn to erroneous interpretation of long-term harms and benefits of infant nutrition. We address the need for unbiased, long-term follow-up, by linking measures of educational performance from administrative education records. Educational performance is a meaningful marker of cognitive function in children and it is strongly correlated with IQ. We aim to evaluate educational performance for children who, as infants, were part of a series of trials that randomised participants to either nutritionally modified infant formula or standard formula. Most trialists anticipated positive effects of these interventions on later cognitive function.
METHODS AND ANALYSIS: Using data from 1923 participants of seven randomised infant formula trials linked to the English National Pupil Database (NPD), this study will provide new insights into the effect of nutrient intake in infancy on school achievement. Our primary outcome will be the mean differences in z-scores between intervention and control groups for a compulsory Mathematics exam sat at age 16. Secondary outcomes will be z-scores for a compulsory English exam at age 16 and z-scores for compulsory Mathematics and English exams at age 11. We will also evaluate intervention effects on the likelihood of receiving special educational needs (SEN) support. All analyses will be performed separately by trial.
ETHICS AND DISSEMINATION: Research ethics approval, and approval from the Health Research Authority Confidentiality Advisory Group, has been obtained for this study. The results of this study will be disseminated to scientific, practitioner, and lay audiences, submitted for publication in peer-reviewed journals, and will contribute towards a PhD dissertation.</t>
  </si>
  <si>
    <t>The authors thank the participants of the trials and their parents as well
      as the original investigators for the valuable time they have invested in generating this data.
      We also thank the peer reviewers for their valuable comments, which in our view have
      significantly improved the quality of our protocol.</t>
  </si>
  <si>
    <t>2020-07-23</t>
  </si>
  <si>
    <t>2020-07</t>
  </si>
  <si>
    <t>e035968</t>
  </si>
  <si>
    <t>Verfürden, Maximiliane; Harron, Katie; Jerrim, John; Fewtrell, Mary; Gilbert, Ruth</t>
  </si>
  <si>
    <t>Verfürden, Maximiliane (Great Ormond Street Institute of Child Health, University College London, London, UK m.verfuerden@ucl.ac.uk.); Harron, Katie (Great Ormond Street Institute of Child Health, University College London, London, UK.); Jerrim, John (Institute of Education, University College London, London, UK.); Fewtrell, Mary (Great Ormond Street Institute of Child Health, University College London, London, UK.); Gilbert, Ruth (Great Ormond Street Institute of Child Health, University College London, London, UK.)</t>
  </si>
  <si>
    <t>Verfürden, Maximiliane (University College London); Harron, Katie (University College London); Jerrim, John (University College London); Fewtrell, Mary (University College London); Gilbert, Ruth (University College London)</t>
  </si>
  <si>
    <t>https://bmjopen.bmj.com/content/bmjopen/10/7/e035968.full.pdf</t>
  </si>
  <si>
    <t>https://app.dimensions.ai/details/publication/pub.1129647228</t>
  </si>
  <si>
    <t>HIV/AIDS; Nutrition; Prevention; Clinical Trials and Supportive Activities; Pediatric; Clinical Research; Behavioral and Social Science</t>
  </si>
  <si>
    <t>pub.1129313221</t>
  </si>
  <si>
    <t>32657853</t>
  </si>
  <si>
    <t>Making the Most of Big Data in Plastic Surgery: Improving Outcomes, Protecting Patients, Informing Service Providers.</t>
  </si>
  <si>
    <t>ABSTRACT: In medicine, "big data" refers to the interdisciplinary analysis of high-volume, diverse clinical and lifestyle information on large patient populations. Recent advancements in data storage and electronic record keeping have enabled the expansion of research in this field. In the United Kingdom, Big data has been highlighted as one of the government's "8 Great Technologies," and the Medical Research Council has invested more than £100 million since 2012 in developing the Health Data Research UK infrastructure. The recent Royal College of Surgeons Commission of the Future of Surgery concluded that analysis of big data is one of the 4 most likely avenues to bring some of the most innovative changes to surgical practice in the 21st century.In this article, we provide an overview of the nascent field of big data analytics in plastic and highlight how it has the potential to improve outcomes, increase safety, and aid service planning.We outline the current resources available, the emerging role of big data within the subspecialties of burns, microsurgery, skin and breast cancer, and how these data can be used. We critically review the limitations and considerations raised with big data, offer suggestions regarding database optimization, and suggest future directions for research in this exciting field.</t>
  </si>
  <si>
    <t>Annals of Plastic Surgery</t>
  </si>
  <si>
    <t>2020-07-10</t>
  </si>
  <si>
    <t>2021-03</t>
  </si>
  <si>
    <t>351-358</t>
  </si>
  <si>
    <t>Gibson, John A G; Dobbs, Thomas D; Kouzaris, Loukas; Lacey, Arron; Thompson, Simon; Akbari, Ashley; Hutchings, Hayley A; Lineaweaver, William C; Lyons, Ronan A; Whitaker, Iain S</t>
  </si>
  <si>
    <t>Gibson, John A G (); Dobbs, Thomas D (); Kouzaris, Loukas (Swansea University Medical School.); Lacey, Arron (Health Data Research UK, Swansea University Medical School, Swansea University, Swansea, United Kingdon.); Thompson, Simon (Health Data Research UK, Swansea University Medical School, Swansea University, Swansea, United Kingdon.); Akbari, Ashley (Health Data Research UK, Swansea University Medical School, Swansea University, Swansea, United Kingdon.); Hutchings, Hayley A (Swansea University Medical School.); Lineaweaver, William C (JMS Burn and Reconstruction Center, Merit Health Central Hospital, Jackson, MS.); Lyons, Ronan A (Health Data Research UK, Swansea University Medical School, Swansea University, Swansea, United Kingdon.); Whitaker, Iain S ()</t>
  </si>
  <si>
    <t>Gibson, John A G (); Dobbs, Thomas D (); Kouzaris, Loukas (Swansea University); Lacey, Arron (Swansea University); Thompson, Simon (Swansea University); Akbari, Ashley (Swansea University); Hutchings, Hayley A (Swansea University); Lineaweaver, William C (); Lyons, Ronan A (Swansea University); Whitaker, Iain S ()</t>
  </si>
  <si>
    <t>https://cronfa.swan.ac.uk/Record/cronfa53972/Download/53972__17281__0cb520258c2b49cdb0e751a62be92c5d.pdf</t>
  </si>
  <si>
    <t>https://app.dimensions.ai/details/publication/pub.1129313221</t>
  </si>
  <si>
    <t>Networking and Information Technology R&amp;D; Patient Safety; Clinical Research</t>
  </si>
  <si>
    <t>pub.1128941398</t>
  </si>
  <si>
    <t>32616677</t>
  </si>
  <si>
    <t>PMC7455356</t>
  </si>
  <si>
    <t>Accuracy of identifying incident stroke cases from linked health care data in UK Biobank</t>
  </si>
  <si>
    <t>OBJECTIVE: In UK Biobank (UKB), a large population-based prospective study, cases of many diseases are ascertained through linkage to routinely collected, coded national health datasets. We assessed the accuracy of these for identifying incident strokes.
METHODS: In a regional UKB subpopulation (n = 17,249), we identified all participants with ≥1 code signifying a first stroke after recruitment (incident stroke-coded cases) in linked hospital admission, primary care, or death record data. Stroke physicians reviewed their full electronic patient records (EPRs) and generated reference standard diagnoses. We evaluated the number and proportion of cases that were true-positives (i.e., positive predictive value [PPV]) for all codes combined and by code source and type.
RESULTS: Of 232 incident stroke-coded cases, 97% had EPR information available. Data sources were 30% hospital admission only, 39% primary care only, 28% hospital and primary care, and 3% death records only. While 42% of cases were coded as unspecified stroke type, review of EPRs enabled a pathologic type to be assigned in &gt;99%. PPVs (95% confidence intervals) were 79% (73%-84%) for any stroke (89% for hospital admission codes, 80% for primary care codes) and 83% (74%-90%) for ischemic stroke. PPVs for small numbers of death record and hemorrhagic stroke codes were low but imprecise.
CONCLUSIONS: Stroke and ischemic stroke cases in UKB can be ascertained through linked health datasets with sufficient accuracy for many research studies. Further work is needed to understand the accuracy of death record and hemorrhagic stroke codes and to develop scalable approaches for better identifying stroke types.</t>
  </si>
  <si>
    <t>Adult; Aged; Brain Ischemia; Data Collection; Datasets as Topic; Death Certificates; Female; Hospitalization; Humans; Incidence; International Classification of Diseases; Male; Middle Aged; Patient Admission; Primary Health Care; Prospective Studies; Stroke; United Kingdom</t>
  </si>
  <si>
    <t>2020-07-02</t>
  </si>
  <si>
    <t>2020-08-11</t>
  </si>
  <si>
    <t>95</t>
  </si>
  <si>
    <t>Rannikmäe, Kristiina; Ngoh, Kenneth; Bush, Kathryn; Al-Shahi Salman, Rustam; Doubal, Fergus; Flaig, Robin; Henshall, David E; Hutchison, Aidan; Nolan, John; Osborne, Scott; Samarasekera, Neshika; Schnier, Christian; Whiteley, Will; Wilkinson, Tim; Wilson, Kirsty; Woodfield, Rebecca; Zhang, Qiuli; Allen, Naomi; Sudlow, Cathie L M</t>
  </si>
  <si>
    <t>Rannikmäe, Kristiina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kristiina.rannikmae@ed.ac.uk.); Ngoh, Kenneth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Bush, Kathryn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Al-Shahi Salman, Rustam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Doubal, Fergus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Flaig, Robin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Henshall, David E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Hutchison, Aidan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Nolan, John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Osborne, Scott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Samarasekera, Neshika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Schnier, Christian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Whiteley, Will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Wilkinson, Tim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Wilson, Kirsty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Woodfield, Rebecca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Zhang, Qiuli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Allen, Naomi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 Sudlow, Cathie L M (From the Centre for Medical Informatics, Usher Institute of Population Health Sciences and Informatics (K.R., K.B., R.F., A.H., J.N., C.S., T.W., K.W., Q.Z., C.L.M.S.), and Centre for Clinical Brain Sciences (R.A.-S.S., F.D., N.S., W.W., R.W.), University of Edinburgh; UK Biobank (K.R., K.B., R.F., A.H., J.N., C.S., T.W., K.W., R.W., Q.Z., N.A., C.L.M.S.), Stockport; University of Edinburgh Medical School (K.N., D.E.H., S.O.); and Nuffield Department of Population Health (N.A.), University of Oxford, UK.)</t>
  </si>
  <si>
    <t>Rannikmäe, Kristiina (); Ngoh, Kenneth (); Bush, Kathryn (); Al-Shahi Salman, Rustam (); Doubal, Fergus (); Flaig, Robin (); Henshall, David E (); Hutchison, Aidan (); Nolan, John (); Osborne, Scott (); Samarasekera, Neshika (); Schnier, Christian (); Whiteley, Will (); Wilkinson, Tim (); Wilson, Kirsty (); Woodfield, Rebecca (); Zhang, Qiuli (); Allen, Naomi (); Sudlow, Cathie L M ()</t>
  </si>
  <si>
    <t>grant.6542185; grant.7746336; grant.2786773</t>
  </si>
  <si>
    <t>MR/P001823/1; MC_PC_17228; MC_qA137853</t>
  </si>
  <si>
    <t>https://n.neurology.org/content/neurology/95/6/e697.full.pdf</t>
  </si>
  <si>
    <t>https://app.dimensions.ai/details/publication/pub.1128941398</t>
  </si>
  <si>
    <t>Brain Disorders; Clinical Research; Neurosciences; Stroke</t>
  </si>
  <si>
    <t>pub.1128720912</t>
  </si>
  <si>
    <t>32579178</t>
  </si>
  <si>
    <t>PMC7315391</t>
  </si>
  <si>
    <t>Association Between Atopic Eczema and Cancer in England and Denmark</t>
  </si>
  <si>
    <t>Importance: Associations between atopic eczema and cancer are unclear, with competing theories that increased immune surveillance decreases cancer risk and that immune stimulation increases cancer risk. Establishing baseline cancer risk in people with atopic eczema is important before exploring the association between new biologic drugs for atopic eczema and cancer risk.
Objective: To investigate whether atopic eczema is associated with cancer.
Design, Setting, and Participants: Matched cohort studies were conducted from January 2, 1998, to March 31, 2016, in England and from January 1, 1982, to June 30, 2016, in Denmark. We conducted our analyses between July 2018 and July 2019. The setting was English primary care and nationwide Danish data. Participants with atopic eczema (adults only in England and any age in Denmark) were matched on age, sex, and calendar period (as well as primary care practice in England only) to those without atopic eczema.
Exposure: Atopic eczema.
Main Outcomes and Measures: Overall cancer risk and risk of specific cancers were compared in people with and without atopic eczema.
Results: In England, matched cohorts included 471 970 individuals with atopic eczema (median [IQR] age, 41.1 [24.9-60.7] years; 276 510 [58.6%] female) and 2 239 775 individuals without atopic eczema (median [IQR] age, 39.8 [25.9-58.4] years; 1 301 074 [58.1%] female). In Denmark, matched cohorts included 44 945 individuals with atopic eczema (median [IQR] age, 13.7 [1.7-21.1] years; 22 826 [50.8%] female) and 445 673 individuals without atopic eczema (median [IQR] age, 13.5 [1.7-20.8] years; 226 323 [50.8%] female). Little evidence was found of associations between atopic eczema and overall cancer (adjusted hazard ratio [HR], 1.04; 99% CI, 1.02-1.06 in England and 1.05; 99% CI, 0.95-1.16 in Denmark) or for most specific cancers. However, noncutaneous lymphoma risk was increased in people with atopic eczema in England (adjusted HR, 1.19; 99% CI, 1.07-1.34 for non-Hodgkin lymphoma [NHL] and 1.48; 99% CI, 1.07-2.04 for Hodgkin lymphoma). Lymphoma risk was increased in people with greater eczema severity vs those without atopic eczema (NHL adjusted HR, 1.06; 99% CI, 0.90-1.25 for mild eczema; 1.24; 99% CI, 1.04-1.48 for moderate eczema; and 2.08; 99% CI, 1.42-3.04 for severe eczema). Danish point estimates also showed increased lymphoma risk in people with moderate to severe eczema compared with those without atopic eczema (minimally adjusted HR, 1.31; 99% CI, 0.76-2.26 for NHL and 1.35; 99% CI, 0.65-2.82 for Hodgkin lymphoma), but the 99% CIs were wide.
Conclusions and Relevance: The findings from 2 large population-based studies performed in different settings do not support associations between atopic eczema and most cancers. However, an association was observed between atopic eczema and lymphoma, particularly NHL, that increased with eczema severity. This finding warrants further study as new immunomodulatory systemic therapeutics are brought to market that may alter cancer risk.</t>
  </si>
  <si>
    <t>156</t>
  </si>
  <si>
    <t>1086-1097</t>
  </si>
  <si>
    <t>Mansfield, Kathryn E.; Schmidt, Sigrún A. J.; Darvalics, Bianka; Mulick, Amy; Abuabara, Katrina; Wong, Angel Y. S.; Sørensen, Henrik Toft; Smeeth, Liam; Bhaskaran, Krishnan; dos Santos Silva, Isabel; Silverwood, Richard J.; Langan, Sinéad M.</t>
  </si>
  <si>
    <t>Mansfield, Kathryn E. (Department of Non-communicable Disease Epidemiology, London School of Hygiene and Tropical Medicine, London, United Kingdom); Schmidt, Sigrún A. J. (Department of Clinical Epidemiology, Aarhus University Hospital, Aarhus N, Denmark; Department of Dermatology, Aarhus University Hospital, Aarhus N, Denmark); Darvalics, Bianka (Department of Clinical Epidemiology, Aarhus University Hospital, Aarhus N, Denmark); Mulick, Amy (Department of Non-communicable Disease Epidemiology, London School of Hygiene and Tropical Medicine, London, United Kingdom); Abuabara, Katrina (Department of Dermatology, University of California, San Francisco); Wong, Angel Y. S. (Department of Non-communicable Disease Epidemiology, London School of Hygiene and Tropical Medicine, London, United Kingdom); Sørensen, Henrik Toft (Department of Clinical Epidemiology, Aarhus University Hospital, Aarhus N, Denmark); Smeeth, Liam (Department of Non-communicable Disease Epidemiology, London School of Hygiene and Tropical Medicine, London, United Kingdom); Bhaskaran, Krishnan (Department of Non-communicable Disease Epidemiology, London School of Hygiene and Tropical Medicine, London, United Kingdom); dos Santos Silva, Isabel (Department of Non-communicable Disease Epidemiology, London School of Hygiene and Tropical Medicine, London, United Kingdom); Silverwood, Richard J. (Department of Medical Statistics, London School of Hygiene and Tropical Medicine, London, United Kingdom; Centre for Longitudinal Studies, Department of Social Science, University College London, London, United Kingdom); Langan, Sinéad M. (Department of Non-communicable Disease Epidemiology, London School of Hygiene and Tropical Medicine, London, United Kingdom; Health Data Research UK, London, United Kingdom)</t>
  </si>
  <si>
    <t>Mansfield, Kathryn E. (London School of Hygiene &amp; Tropical Medicine); Schmidt, Sigrún A. J. (Aarhus University Hospital; Aarhus University Hospital); Darvalics, Bianka (Aarhus University Hospital); Mulick, Amy (London School of Hygiene &amp; Tropical Medicine); Abuabara, Katrina (University of California, San Francisco); Wong, Angel Y. S. (London School of Hygiene &amp; Tropical Medicine); Sørensen, Henrik Toft (Aarhus University Hospital); Smeeth, Liam (London School of Hygiene &amp; Tropical Medicine); Bhaskaran, Krishnan (London School of Hygiene &amp; Tropical Medicine); dos Santos Silva, Isabel (London School of Hygiene &amp; Tropical Medicine); Silverwood, Richard J. (London School of Hygiene &amp; Tropical Medicine; University College London); Langan, Sinéad M. (London School of Hygiene &amp; Tropical Medicine; Health Data Research UK)</t>
  </si>
  <si>
    <t>Aarhus University Hospital; University College London; Health Data Research UK; University of California, San Francisco; London School of Hygiene &amp; Tropical Medicine</t>
  </si>
  <si>
    <t>grid.154185.c; grid.83440.3b; grid.507332.0; grid.266102.1; grid.8991.9</t>
  </si>
  <si>
    <t>Aarhus; London; London; San Francisco; London</t>
  </si>
  <si>
    <t>; ; ; California; Camden</t>
  </si>
  <si>
    <t>Denmark; United Kingdom; United Kingdom; United States; United Kingdom</t>
  </si>
  <si>
    <t>https://jamanetwork.com/journals/jamadermatology/articlepdf/2767601/jamadermatology_mansfield_2020_oi_200037_1602515656.45058.pdf</t>
  </si>
  <si>
    <t>https://app.dimensions.ai/details/publication/pub.1128720912</t>
  </si>
  <si>
    <t>Prevention; Clinical Research; Rare Diseases; Cancer; Hematology; Lymphoma</t>
  </si>
  <si>
    <t>Non-Hodgkin's Lymphoma; Hodgkin's Disease</t>
  </si>
  <si>
    <t>pub.1127254622</t>
  </si>
  <si>
    <t>We present a pairwise learning to rank approach based on a neural net, called DirectRanker, that generalizes the RankNet architecture. We show mathematically that our model is reflexive, antisymmetric, and transitive allowing for simplified training and improved performance. Experimental results on the LETOR MSLR-WEB10K, MQ2007 and MQ2008 datasets show that our model outperforms numerous state-of-the-art methods, while being inherently simpler in structure and using a pairwise approach only.</t>
  </si>
  <si>
    <t>We would like to thank Dr. Christian Schmitt for his contributions to the work presented in this paper. We also thank Luiz Frederic Wagner for proof(read)ing the mathematical aspects of our model. Parts of this research were conducted using the supercomputer Mogon and/or advisory services offered by Johannes Gutenberg University Mainz (hpc.uni-mainz.de), which is a member of the AHRP (Alliance for High Performance Computing in Rhineland Palatinate, www.ahrp.info) and the Gauss Alliance e.V. The authors gratefully acknowledge the computing time granted on the supercomputer Mogon at Johannes Gutenberg University Mainz (hpc.uni-mainz.de). This research was partially funded by the Carl Zeiss Foundation Project: ‘Competence Centre for High-Performance-Computing in the Natural Sciences’ at the University of Mainz. Furthermore, Andreas Karwath has been co-funded by the MRC grant MR/S003991/1.</t>
  </si>
  <si>
    <t>Machine Learning and Knowledge Discovery in Databases</t>
  </si>
  <si>
    <t>2020-04-30</t>
  </si>
  <si>
    <t>11908</t>
  </si>
  <si>
    <t>237-252</t>
  </si>
  <si>
    <t>Köppel, Marius; Segner, Alexander; Wagener, Martin; Pensel, Lukas; Karwath, Andreas; Kramer, Stefan</t>
  </si>
  <si>
    <t>Köppel, Marius (Johannes Gutenberg-Universität Mainz, Saarstraße 21, 55122, Mainz, Germany); Segner, Alexander (Johannes Gutenberg-Universität Mainz, Saarstraße 21, 55122, Mainz, Germany); Wagener, Martin (Johannes Gutenberg-Universität Mainz, Saarstraße 21, 55122, Mainz, Germany); Pensel, Lukas (Johannes Gutenberg-Universität Mainz, Saarstraße 21, 55122, Mainz, Germany); Karwath, Andreas (University of Birmingham, Haworth Building (Y2), B15 2TT, Birmingham, UK); Kramer, Stefan (Johannes Gutenberg-Universität Mainz, Saarstraße 21, 55122, Mainz, Germany)</t>
  </si>
  <si>
    <t>Köppel, Marius (Johannes Gutenberg University of Mainz)</t>
  </si>
  <si>
    <t>Köppel, Marius (Johannes Gutenberg University of Mainz); Segner, Alexander (Johannes Gutenberg University of Mainz); Wagener, Martin (Johannes Gutenberg University of Mainz); Pensel, Lukas (Johannes Gutenberg University of Mainz); Karwath, Andreas (University of Birmingham); Kramer, Stefan (Johannes Gutenberg University of Mainz)</t>
  </si>
  <si>
    <t>Johannes Gutenberg University of Mainz; University of Birmingham</t>
  </si>
  <si>
    <t>grid.5802.f; grid.6572.6</t>
  </si>
  <si>
    <t>Mainz; Birmingham</t>
  </si>
  <si>
    <t xml:space="preserve">Rheinland-Pfalz; </t>
  </si>
  <si>
    <t>Carl Zeiss Foundation; Medical Research Council</t>
  </si>
  <si>
    <t>http://arxiv.org/pdf/1909.02768</t>
  </si>
  <si>
    <t>https://app.dimensions.ai/details/publication/pub.1127254622</t>
  </si>
  <si>
    <t>Neurosciences</t>
  </si>
  <si>
    <t>pub.1125174808</t>
  </si>
  <si>
    <t>32106772</t>
  </si>
  <si>
    <t>Global Assessment of Mendelian Stroke Genetic Prevalence in 101 635 Individuals From 7 Ethnic Groups.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</si>
  <si>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</si>
  <si>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Databases, Genetic; Ethnic Groups; Female; Genetic Variation; Global Health; Humans; Male; Mendelian Randomization Analysis; Prevalence; Stroke</t>
  </si>
  <si>
    <t>1290-1293</t>
  </si>
  <si>
    <t>Grami, Nickrooz; Chong, Michael; Lali, Ricky; Mohammadi-Shemirani, Pedrum; Henshall, David E.; Rannikmäe, Kristiina; Paré, Guillaume</t>
  </si>
  <si>
    <t>Grami, Nickrooz (From the Population Health Research Institute, the Thrombosis &amp;amp; Atherosclerosis Research Institute, McMaster University, Hamilton, Ontario, Canada (N.G., M.C., R.L., P.M.-S., G.P.)); Chong, Michael (From the Population Health Research Institute, the Thrombosis &amp;amp; Atherosclerosis Research Institute, McMaster University, Hamilton, Ontario, Canada (N.G., M.C., R.L., P.M.-S., G.P.)); Lali, Ricky (From the Population Health Research Institute, the Thrombosis &amp;amp; Atherosclerosis Research Institute, McMaster University, Hamilton, Ontario, Canada (N.G., M.C., R.L., P.M.-S., G.P.)); Mohammadi-Shemirani, Pedrum (From the Population Health Research Institute, the Thrombosis &amp;amp; Atherosclerosis Research Institute, McMaster University, Hamilton, Ontario, Canada (N.G., M.C., R.L., P.M.-S., G.P.)); Henshall, David E. (the Centre for Medical Informatics, Usher Institute, The University of Edinburgh, United Kingdom (D.E.H., K.R.).); Rannikmäe, Kristiina (the Centre for Medical Informatics, Usher Institute, The University of Edinburgh, United Kingdom (D.E.H., K.R.).); Paré, Guillaume (From the Population Health Research Institute, the Thrombosis &amp;amp; Atherosclerosis Research Institute, McMaster University, Hamilton, Ontario, Canada (N.G., M.C., R.L., P.M.-S., G.P.))</t>
  </si>
  <si>
    <t>Grami, Nickrooz (McMaster University); Chong, Michael (McMaster University); Lali, Ricky (McMaster University); Mohammadi-Shemirani, Pedrum (McMaster University); Henshall, David E. (University of Edinburgh); Rannikmäe, Kristiina (University of Edinburgh); Paré, Guillaume (McMaster University)</t>
  </si>
  <si>
    <t>University of Edinburgh; McMaster University</t>
  </si>
  <si>
    <t>grid.4305.2; grid.25073.33</t>
  </si>
  <si>
    <t>Edinburgh; Hamilton</t>
  </si>
  <si>
    <t>grant.7443932</t>
  </si>
  <si>
    <t>https://app.dimensions.ai/details/publication/pub.1125174808</t>
  </si>
  <si>
    <t>Stroke; Human Genome; Brain Disorders; Genetics</t>
  </si>
  <si>
    <t>pub.1124184467</t>
  </si>
  <si>
    <t>31957254</t>
  </si>
  <si>
    <t>PMC7187358</t>
  </si>
  <si>
    <t>Comparative effects of sulphonylureas, dipeptidyl peptidase‐4 inhibitors and sodium‐glucose co‐transporter‐2 inhibitors added to metformin monotherapy: a propensity‐score matched cohort study in UK primary care</t>
  </si>
  <si>
    <t>AIM: To assess the comparative effects of sodium-glucose co-transporter-2 (SGLT2) inhibitors, sulphonylureas (SUs) and dipeptidyl peptidase-4 (DPP-4) inhibitors on cardiometabolic risk factors in routine care.
MATERIALS AND METHODS: Using primary care data on 10 631 new users of SUs, SGLT2 inhibitors or DPP-4 inhibitors added to metformin, obtained from the UK Clinical Practice Research Datalink, we created propensity-score matched cohorts and used linear mixed models to describe changes in glycated haemoglobin (HbA1c), estimated glomerular filtration rate (eGFR), systolic blood pressure (BP) and body mass index (BMI) over 96 weeks.
RESULTS: HbA1c levels fell substantially after treatment intensification for all drugs: mean change at week 12: SGLT2 inhibitors: -15.2 mmol/mol (95% confidence interval [CI] -16.9, -13.5); SUs: -14.3 mmol/mol (95% CI -15.5, -13.2); and DPP-4 inhibitors: -11.9 mmol/mol (95% CI -13.1, -10.6). Systolic BP fell for SGLT2 inhibitor users throughout follow-up, but not for DPP-4 inhibitor or SU users: mean change at week 12: SGLT2 inhibitors: -2.3 mmHg (95% CI -3.8, -0.8); SUs: -0.8 mmHg (95% CI -1.9, +0.4); and DPP-4 inhibitors: -0.9 mmHg (95% CI -2.1,+0.2). BMI decreased for SGLT2 inhibitor and DPP-4 inhibitor users, but not SU users: mean change at week 12: SGLT2 inhibitors: -0.7 kg/m2 (95% CI -0.9, -0.5); SUs: 0.0 kg/m2 (95% CI -0.3, +0.2); and DPP-4 inhibitors: -0.3 kg/m2 (95% CI -0.5, -0.1). eGFR fell at 12 weeks for SGLT2 inhibitor and DPP-4 inhibitor users. At 60 weeks, the fall in eGFR from baseline was similar for each drug class.
CONCLUSIONS: In routine care, SGLT2 inhibitors had greater effects on cardiometabolic risk factors than SUs. Routine care data closely replicated the effects of diabetes drugs on physiological variables measured in clinical trials.</t>
  </si>
  <si>
    <t>S.W. is funded by a GSK PhD scholarship. L.T. is funded by a Wellcome Trust Intermediate Clinical Fellowship (101143/Z/13/Z).</t>
  </si>
  <si>
    <t>Diabetes Obesity and Metabolism</t>
  </si>
  <si>
    <t>847-856</t>
  </si>
  <si>
    <t>Wilkinson, Samantha; Williamson, Elizabeth; Pokrajac, Ana; Fogarty, Damian; Stirnadel‐Farrant, Heide; Smeeth, Liam; Douglas, Ian J.; Tomlinson, Laurie A.</t>
  </si>
  <si>
    <t>Wilkinson, Samantha (Department of Non‐Communicable Disease Epidemiology, London School of Hygiene and Tropical Medicine, London, UK); Williamson, Elizabeth (Department of Non‐Communicable Disease Epidemiology, London School of Hygiene and Tropical Medicine, London, UK); Pokrajac, Ana (West Herts Hospitals NHS Trust, Watford, UK); Fogarty, Damian (Belfast Health and Social Care Trust, Belfast, UK); Stirnadel‐Farrant, Heide (Epidemiology, GlaxoSmithKline, Stevenage, UK); Smeeth, Liam (Department of Non‐Communicable Disease Epidemiology, London School of Hygiene and Tropical Medicine, London, UK); Douglas, Ian J. (Department of Non‐Communicable Disease Epidemiology, London School of Hygiene and Tropical Medicine, London, UK); Tomlinson, Laurie A. (Department of Non‐Communicable Disease Epidemiology, London School of Hygiene and Tropical Medicine, London, UK)</t>
  </si>
  <si>
    <t>Wilkinson, Samantha (London School of Hygiene &amp; Tropical Medicine); Williamson, Elizabeth (London School of Hygiene &amp; Tropical Medicine); Pokrajac, Ana (); Fogarty, Damian (Belfast Health and Social Care Trust); Stirnadel‐Farrant, Heide (GlaxoSmithKline (United Kingdom)); Smeeth, Liam (London School of Hygiene &amp; Tropical Medicine); Douglas, Ian J. (London School of Hygiene &amp; Tropical Medicine); Tomlinson, Laurie A. (London School of Hygiene &amp; Tropical Medicine)</t>
  </si>
  <si>
    <t>London School of Hygiene &amp; Tropical Medicine; GlaxoSmithKline (United Kingdom); Belfast Health and Social Care Trust</t>
  </si>
  <si>
    <t>grid.8991.9; grid.418236.a; grid.412915.a</t>
  </si>
  <si>
    <t>London; London; Belfast</t>
  </si>
  <si>
    <t>Medical Research Council; Wellcome Trust; GlaxoSmithKline (United Kingdom)</t>
  </si>
  <si>
    <t>grant.3636163; grant.2754711; grant.4106572</t>
  </si>
  <si>
    <t>101143/Z/13/Z; G0802403; MR/M013278/1</t>
  </si>
  <si>
    <t>https://doi.org/10.1111/dom.13970</t>
  </si>
  <si>
    <t>https://app.dimensions.ai/details/publication/pub.1124184467</t>
  </si>
  <si>
    <t>Clinical Trials and Supportive Activities; Diabetes; Clinical Research</t>
  </si>
  <si>
    <t>pub.1124128607</t>
  </si>
  <si>
    <t>32043136</t>
  </si>
  <si>
    <t>PMC7444666</t>
  </si>
  <si>
    <t>New Horizons in the use of routine data for ageing research</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</si>
  <si>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</si>
  <si>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Financial sponsors played no role in the design, execution, analysis and interpretation of data, or writing of this review. This work was supported by: Dunhill Medical Trust, UK [RTF107/0117 to OMT]; NHS Education for Scotland, Scotland Clinical Research Excellence Development Scheme Clinical Lectureship [JKB]; National Institute for Health Research (NIHR) Newcastle Biomedical Research Centre [RD]; Health Data Research UK (HDR UK) [JH, RL]; Alzheimer Scotland and the University of Edinburgh Centre for Cognitive Ageing and Cognitive epidemiology [MR/L501530/1 to KEW]; NIHR Clinical Lectureship [CW]; Wellcome Trust [206,470/Z/17/Z to MH]; NIHR Applied Research Collaboration, Yorkshire &amp;amp; Humber [NIHR ARC YH to AC]. The views and opinions expressed are those of the author(s), and not necessarily those of the NHS, the NIHR or the Department of Health and Social Care.</t>
  </si>
  <si>
    <t>2020-08-24</t>
  </si>
  <si>
    <t>716-722</t>
  </si>
  <si>
    <t>Todd, Oliver M; Burton, Jennifer K; Dodds, Richard M; Hollinghurst, Joe; Lyons, Ronan A; Quinn, Terence J; Schneider, Anna; Walesby, Katherine E; Wilkinson, Chris; Conroy, Simon; Gale, Chris P; Hall, Marlous; Walters, Kate; Clegg, Andrew P</t>
  </si>
  <si>
    <t>Todd, Oliver M (Academic Unit of Elderly Care and Rehabilitation, Bradford Teaching Hospitals NHS Trust, University of Leeds, Bradford, UK; Leeds Institute for Data Analytics, University of Leeds, Leeds, UK); Burton, Jennifer K (Academic Section of Geriatric Medicine, Institute of Cardiovascular and Medical Sciences, University of Glasgow, Glasgow G4 OSF, UK); Dodds, Richard M (AGE Research Group, Translational and Clinical Research Institute, Newcastle University, Newcastle, UK); Hollinghurst, Joe (Health Data Research UK (HDR-UK), Swansea University, Swansea, UK); Lyons, Ronan A (Health Data Research UK (HDR-UK), Swansea University, Swansea, UK); Quinn, Terence J (Academic Section of Geriatric Medicine, Institute of Cardiovascular and Medical Sciences, University of Glasgow, Glasgow G4 OSF, UK); Schneider, Anna (School of Health &amp; Social Care, Scottish Centre for Administrative Data Research, Edinburgh Napier University, Edinburgh, UK); Walesby, Katherine E (Alzheimer Scotland Dementia Research Centre, University of Edinburgh, Edinburgh EH8 9JZ, UK); Wilkinson, Chris (Leeds Institute of Cardiovascular and Metabolic Medicine, University of Leeds, Leeds, UK; Institute of Cellular Medicine, Newcastle University, Newcastle upon Tyne, UK); Conroy, Simon (Department of Health Sciences, University of Leicester, Leicester, UK); Gale, Chris P (Leeds Institute for Data Analytics, University of Leeds, Leeds, UK; Leeds Institute of Cardiovascular and Metabolic Medicine, University of Leeds, Leeds, UK); Hall, Marlous (Leeds Institute for Data Analytics, University of Leeds, Leeds, UK; Leeds Institute of Cardiovascular and Metabolic Medicine, University of Leeds, Leeds, UK); Walters, Kate (Centre for Ageing Population Studies, Department of Primary Care &amp; Population Health, Institute of Epidemiology &amp; Health Care, University College London, Newcastle upon Tyne, UK); Clegg, Andrew P (Academic Unit of Elderly Care and Rehabilitation, Bradford Teaching Hospitals NHS Trust, University of Leeds, Bradford, UK)</t>
  </si>
  <si>
    <t>Todd, Oliver M (University of Leeds; University of Leeds); Burton, Jennifer K (University of Glasgow); Dodds, Richard M (Newcastle University); Hollinghurst, Joe (Swansea University); Lyons, Ronan A (Swansea University); Quinn, Terence J (University of Glasgow); Schneider, Anna (Edinburgh Napier University); Walesby, Katherine E (University of Edinburgh); Wilkinson, Chris (University of Leeds; Newcastle University); Conroy, Simon (University of Leicester); Gale, Chris P (University of Leeds; University of Leeds); Hall, Marlous (University of Leeds; University of Leeds); Walters, Kate (University College London); Clegg, Andrew P (University of Leeds)</t>
  </si>
  <si>
    <t>Edinburgh Napier University; University College London; Swansea University; University of Leeds; Newcastle University; University of Leicester; University of Edinburgh; University of Glasgow</t>
  </si>
  <si>
    <t>grid.20409.3f; grid.83440.3b; grid.4827.9; grid.9909.9; grid.1006.7; grid.9918.9; grid.4305.2; grid.8756.c</t>
  </si>
  <si>
    <t>Edinburgh; London; Swansea; Leeds; Newcastle upon Tyne; Leicester; Edinburgh; Glasgow</t>
  </si>
  <si>
    <t>Department of Health and Social Care; National Institute for Health Research; Wellcome Trust; NHS Education for Scotland; Dunhill Medical Trust</t>
  </si>
  <si>
    <t>ICRP; NIHR; AMRC; cOAlition S</t>
  </si>
  <si>
    <t>grant.7082325</t>
  </si>
  <si>
    <t>RTF107/0117</t>
  </si>
  <si>
    <t>https://academic.oup.com/ageing/article-pdf/49/5/716/33676968/afaa018.pdf</t>
  </si>
  <si>
    <t>https://app.dimensions.ai/details/publication/pub.1124128607</t>
  </si>
  <si>
    <t>8.4 Research design and methodologies (health services); 7.1 Individual care needs</t>
  </si>
  <si>
    <t>pub.1124555983</t>
  </si>
  <si>
    <t>32016358</t>
  </si>
  <si>
    <t>PMC7392170</t>
  </si>
  <si>
    <t>BACKGROUND: Although a majority of patients with PSC have colitis [PSC-IBD; primary sclerosing cholangitis-inflammatory bowel disease], this is phenotypically different from ulcerative colitis [UC]. We sought to define further the pathophysiological differences between PSC-IBD and UC, by applying a comparative and integrative approach to colonic gene expression, gut microbiota and immune infiltration data.
METHODS: Colonic biopsies were collected from patients with PSC-IBD [n = 10], UC [n = 10], and healthy controls [HC; n = 10]. Shotgun RNA-sequencing for differentially expressed colonic mucosal genes [DEGs], 16S rRNA analysis for microbial profiling, and immunophenotyping were performed followed by multi-omic integration.
RESULTS: The colonic transcriptome differed significantly between groups [p = 0.01]. Colonic transcriptomes from HC were different from both UC [1343 DEGs] and PSC-IBD [4312 DEGs]. Of these genes, only 939 had shared differential gene expression in both UC and PSC-IBD compared with HC. Imputed pathways were predominantly associated with upregulation of immune response and microbial defense in both disease cohorts compared with HC. There were 1692 DEGs between PSC-IBD and UC. Bile acid signalling pathways were upregulated in PSC-IBD compared with UC [p = 0.02]. Microbiota profiles were different between the three groups [p = 0.01]; with inferred function in PSC-IBD also being consistent with dysregulation of bile acid metabolism. Th17 cells and IL17-producing CD4 cells were increased in both PSC-IBD and UC when compared with HC [p</t>
  </si>
  <si>
    <t>Acknowledgments
      We would like to thank MRC-CLIMB for providing infrastructure to perform microbial bioinformatics [grant number MR/L015080/1] and the Gastroenterology Unit at University Hospitals Birmingham NHS Foundation Trust [UHB] for facilitating sample collection ADB acknowledge Cancer Research UK advanced clinician scientist award (Ref C41641/A23933). GG and AA acknowledge support from Health Research (NIHR) Surgical Reconstruction and Microbiology Research Centre (SRMRC) and the MRC HDR UK (HDRUK/CFC/01), an initiative funded by UK Research and Innovation, Department of Health and Social Care (England) and the devolved administrations, and leading medical research charities. The views expressed in this publication are those of the authors and not necessarily those of the NHS, the National Institute for Health Research, the Medical Research Council or the Department of Health.</t>
  </si>
  <si>
    <t>2020-07-30</t>
  </si>
  <si>
    <t>935-947</t>
  </si>
  <si>
    <t>Quraishi, Mohammed Nabil; Acharjee, Animesh; Beggs, Andrew D; Horniblow, Richard; Tselepis, Chris; Gkoutus, Georgios; Ghosh, Subrata; Rossiter, Amanda; Loman, Nicholas; van Schaik, Willem; Withers, David; Walters, Julian R F; Hirschfield, Gideon M; Iqbal, Tariq H</t>
  </si>
  <si>
    <t>Quraishi, Mohammed Nabil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 Acharjee, Animesh (Institute of Cancer and Genomic Sciences, University of Birmingham, Birmingham, UK; Institute of Translational Medicine, University Hospitals Birmingham, Birmingham, UK); Beggs, Andrew D (Institute of Cancer and Genomic Sciences, University of Birmingham, Birmingham, UK); Horniblow, Richard (Institute of Cancer and Genomic Sciences, University of Birmingham, Birmingham, UK); Tselepis, Chris (Institute of Cancer and Genomic Sciences, University of Birmingham, Birmingham, UK); Gkoutus, Georgios (Institute of Cancer and Genomic Sciences, University of Birmingham, Birmingham, UK; Centre for Liver and Gastroenterology Research, NIHR Birmingham Biomedical Research Centre, University of Birmingham, Birmingham, UK; Institute of Translational Medicine, University Hospitals Birmingham, Birmingham, UK; MRC Health Data ResearchUK (HDR UK); NIHR Experimental Cancer Medicine Centre, NIHR Surgical Reconstruction and Microbiology Research Centre, Birmingham, UK); Ghosh, Subrata (Department of Gastroenterology, Queen Elizabeth Hospital, University Hospitals Birmingham, Birmingham, UK; Centre for Liver and Gastroenterology Research, NIHR Birmingham Biomedical Research Centre, University of Birmingham, Birmingham, UK; Institute of Translational Medicine, University Hospitals Birmingham, Birmingham, UK); Rossiter, Amanda (Institute of Microbiology and Infection, University of Birmingham, UK); Loman, Nicholas (Institute of Microbiology and Infection, University of Birmingham, UK); van Schaik, Willem (Institute of Microbiology and Infection, University of Birmingham, UK); Withers, David (Institute of Immunology and Immunotherapy, University of Birmingham, UK); Walters, Julian R F (Division of Digestive Diseases, Imperial College London, London, UK); Hirschfield, Gideon M (Centre for Liver and Gastroenterology Research, NIHR Birmingham Biomedical Research Centre, University of Birmingham, Birmingham, UK; Toronto Centre for Liver Disease, University of Toronto, Toronto General Hospital, Toronto, Ontario, Canada); Iqbal, Tariq H (Institute of Cancer and Genomic Sciences, University of Birmingham, Birmingham, UK; Department of Gastroenterology, Queen Elizabeth Hospital, University Hospitals Birmingham, Birmingham, UK; University of Birmingham Microbiome Treatment Centre, University of Birmingham, UK; Centre for Liver and Gastroenterology Research, NIHR Birmingham Biomedical Research Centre, University of Birmingham, Birmingham, UK)</t>
  </si>
  <si>
    <t>Quraishi, Mohammed Nabil (University of Birmingham; Queen Elizabeth Hospital Birmingham; University of Birmingham; University of Birmingham); Acharjee, Animesh (University of Birmingham; University Hospitals Birmingham NHS Foundation Trust); Beggs, Andrew D (University of Birmingham); Horniblow, Richard (University of Birmingham); Tselepis, Chris (University of Birmingham); Gkoutus, Georgios (University of Birmingham; University of Birmingham; University Hospitals Birmingham NHS Foundation Trust; NIHR Surgical Reconstruction and Microbiology Research Centre); Ghosh, Subrata (Queen Elizabeth Hospital Birmingham; University of Birmingham; University Hospitals Birmingham NHS Foundation Trust); Rossiter, Amanda (University of Birmingham); Loman, Nicholas (University of Birmingham); van Schaik, Willem (University of Birmingham); Withers, David (University of Birmingham); Walters, Julian R F (Imperial College London); Hirschfield, Gideon M (University of Birmingham; Toronto General Hospital; University of Toronto); Iqbal, Tariq H (University of Birmingham; Queen Elizabeth Hospital Birmingham; University of Birmingham; University of Birmingham)</t>
  </si>
  <si>
    <t>Queen Elizabeth Hospital Birmingham; University of Birmingham; Toronto General Hospital; University of Toronto; Imperial College London; University Hospitals Birmingham NHS Foundation Trust; NIHR Surgical Reconstruction and Microbiology Research Centre</t>
  </si>
  <si>
    <t>grid.415490.d; grid.6572.6; grid.417184.f; grid.17063.33; grid.7445.2; grid.412563.7; grid.499434.7</t>
  </si>
  <si>
    <t>Birmingham; Birmingham; Toronto; Toronto; London; Birmingham; Birmingham</t>
  </si>
  <si>
    <t xml:space="preserve">; ; Ontario; Ontario; Westminster; ; </t>
  </si>
  <si>
    <t>United Kingdom; United Kingdom; Canada; Canada; United Kingdom; United Kingdom; United Kingdom</t>
  </si>
  <si>
    <t>Cancer Research UK; National Institute for Health Research; Medical Research Council; Department of Health and Social Care; Wellcome Trust</t>
  </si>
  <si>
    <t>grant.3865495; grant.3636174; grant.4106993</t>
  </si>
  <si>
    <t>MR/L015080/1; 102732/Z/13/Z; MR/M016587/1</t>
  </si>
  <si>
    <t>https://academic.oup.com/ecco-jcc/article-pdf/14/7/935/33550802/jjaa021.pdf</t>
  </si>
  <si>
    <t>https://app.dimensions.ai/details/publication/pub.1124555983</t>
  </si>
  <si>
    <t>Nutrition; Inflammatory Bowel Disease; Autoimmune Disease; Digestive Diseases; Digestive Diseases - (Gallbladder); Clinical Research; Human Genome; Genetics; Crohn's Disease</t>
  </si>
  <si>
    <t>pub.1124369618</t>
  </si>
  <si>
    <t>31994239</t>
  </si>
  <si>
    <t>Estimating treatment effects with partially observed covariates using outcome regression with missing indicators</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</si>
  <si>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 carefully.</t>
  </si>
  <si>
    <t>HAB was supported by the Economic and Social Research Council (grant number ES/J5000/21/1]. C.L. was supported by the Medical Research Council (project grant MR/M013278/1). L.A.T. was supported by a Wellcome Trust intermediate clinical fellowship (grant number 101143/Z/13/Z). E.J.W. was supported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</si>
  <si>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Biometrical Journal</t>
  </si>
  <si>
    <t>Biometry; Humans; Multivariate Analysis; Regression Analysis; Treatment Outcome</t>
  </si>
  <si>
    <t>62</t>
  </si>
  <si>
    <t>428-443</t>
  </si>
  <si>
    <t>Blake, Helen A.; Leyrat, Clémence; Mansfield, Kathryn E.;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</si>
  <si>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Tomlinson, Laurie A. (Department of Non‐Communicable Disease Epidemiology, London School of Hygiene and Tropical Medicine, London, UK); Carpenter, James (Department of Medical Statistics, London School of Hygiene and Tropical Medicine, London, UK; MRC Clinical Trials Unit at UCL, Institute of Clinical Trials and Methodology,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</si>
  <si>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Tomlinson, Laurie A. (London School of Hygiene &amp; Tropical Medicine); Carpenter, James (London School of Hygiene &amp; Tropical Medicine; MRC Clinical Trials Unit); Williamson, Elizabeth J. (London School of Hygiene &amp; Tropical Medicine; Health Data Research UK)</t>
  </si>
  <si>
    <t>London School of Hygiene &amp; Tropical Medicine; Health Data Research UK; MRC Clinical Trials Unit</t>
  </si>
  <si>
    <t>grid.8991.9; grid.507332.0; grid.415052.7</t>
  </si>
  <si>
    <t>Medical Research Council; Scottish Government Health and Social Care Directorates; British Heart Foundation; Wellcome Trust; Department of Health and Social Care; Economic and Social Research Council; Engineering and Physical Sciences Research Council</t>
  </si>
  <si>
    <t>grant.3636163; grant.4106572</t>
  </si>
  <si>
    <t>101143/Z/13/Z; MR/M013278/1</t>
  </si>
  <si>
    <t>https://researchonline.lshtm.ac.uk/id/eprint/4655332/1/Estimating-treatment-effects-with-partially-observed-covariates-using-outcome-regression-with-missing-indicators.pdf</t>
  </si>
  <si>
    <t>https://app.dimensions.ai/details/publication/pub.1124369618</t>
  </si>
  <si>
    <t>pub.1122417640</t>
  </si>
  <si>
    <t>PMC6840578</t>
  </si>
  <si>
    <t>Abstract
                  Research to date on multimorbidity and cognitive impairment is mainly cross-sectional or with limited history information of the health conditions. The present study explores the association between cognitive performance and previous history of health conditions over 24 years in a sample of 4858 respondents of the Health Retirement Study. Data from health conditions between 1998 and 2014 included self-reports for hypertension, diabetes, arthritis, stroke, cancer, lung and heart diseases and psychiatric problems. Duration of the health condition was categorized as more than 10 years, between 4 and 10 years, less than 4 years and no condition. Cognition was assessed using a summary index of cognitive performance including measures of memory, working memory, speed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Results showed significant independent associations between cognitive performance in 2014 and each health condition, except for cancer [F(1,4)=2.60; p =.51]. When all the health conditions were considered in the regression models, we found that cognitive performance is negatively associated with high blood pressure and stroke (independently of the duration of the condition), long-term diabetes and lung diseases (i.e., for more than 10 years) and recent cancer (i.e., in the last 4 years). Our findings highlight that considering duration of co-existent health conditions is key for identifying individuals at greater risk of cognitive impairment.</t>
  </si>
  <si>
    <t>Innovation in Aging</t>
  </si>
  <si>
    <t>Supplement_1</t>
  </si>
  <si>
    <t>s317-s317</t>
  </si>
  <si>
    <t>Bendayan, Rebecca; Federman, Alex D; Dobson, Richard J</t>
  </si>
  <si>
    <t>Bendayan, Rebecca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t>
  </si>
  <si>
    <t>Bendayan, Rebecca (King's College London); Federman, Alex D (Icahn School of Medicine at Mount Sinai); Dobson, Richard J (King's College London)</t>
  </si>
  <si>
    <t>Icahn School of Medicine at Mount Sinai; King's College London</t>
  </si>
  <si>
    <t>grid.59734.3c; grid.13097.3c</t>
  </si>
  <si>
    <t>New York; London</t>
  </si>
  <si>
    <t xml:space="preserve">New York; </t>
  </si>
  <si>
    <t>https://academic.oup.com/innovateage/article-pdf/3/Supplement_1/S317/32997489/igz038.1159.pdf</t>
  </si>
  <si>
    <t>https://app.dimensions.ai/details/publication/pub.1122417640</t>
  </si>
  <si>
    <t>Lung Cancer; Arthritis; Aging; Mind and Body; Mental Health; Basic Behavioral and Social Science; Prevention; Behavioral and Social Science; Cancer; Lung</t>
  </si>
  <si>
    <t>pub.1122488293</t>
  </si>
  <si>
    <t>PMC6846857</t>
  </si>
  <si>
    <t>Abstract
                  Polypharmacy is associated with increased health care costs and adverse health outcomes. Traditional research on polypharmacy uses dichotomous measures which overlook its multidimensional nature. We propose a new approach to grouping older adults based on the number and type of medications taken as well as other indicators of polypharmacy. Data was extracted from 1328 respondents of the 2007 Prescription Drug Survey (a sub-study of the Health Retirement Study) who were between 50 and 70 years old and taking ≥1 medication each month. Latent class analysis was carried out with the optimal number of classes assessed based on relative model fit (AIC, adjusted BIC) and interpretability. Latent classes were formed based on the number of medications, drug types, duration of medication intake, side effects, and presence of chronic health conditions. A four-class model was selected based on model fit and interpretability of the solutions. Although there was some overlap when we compared our model with standard cut-offs for polypharmacy (i.e., ‘high polypharmacy’ classes were more likely to take 5+ and 9+ medications), chi-square tests showed significant differences between our latent classes and cut-offs based on 5+ [X2 = 894; p&lt;0.001] and 9+ medications [X2 = 398; p&lt;0.001]. Among individuals taking &lt;5 medications, our model differentiated two distinct types of ‘low polypharmacy’ based on the types of drugs reported. Our proposal to incorporate a multidimensional assessment of polypharmacy considers the wider context of medication use and chronic health in older age, moving beyond crude medication counts.</t>
  </si>
  <si>
    <t>s707-s707</t>
  </si>
  <si>
    <t>Bendayan, Rebecca; Carr, Ewan; Federman, Alex D; Dobson, Richard J</t>
  </si>
  <si>
    <t>Bendayan, Rebecca (Dept. Biostatistics and Health Informatics, Institute of Psychiatry, Psychology &amp; Neuroscience (IoPPN), King’s College London, London, United Kingdom, United Kingdom); Carr, Ewan (Dept. Biostatistics and Health Informatics, Institute of Psychiatry, Psychology &amp; Neuroscience (IoPPN), King’s College London, London, United Kingdom, United Kingdom); Federman, Alex D (Division of General Internal Medicine, Department of Medicine, Icahn School of Medicine at Mount Sinai, New York, United States); Dobson, Richard J (Dept. Biostatistics and Health Informatics, Institute of Psychiatry, Psychology &amp; Neuroscience (IoPPN), King’s College London, London, United Kingdom, United Kingdom)</t>
  </si>
  <si>
    <t>Bendayan, Rebecca (King's College London); Carr, Ewan (King's College London); Federman, Alex D (Icahn School of Medicine at Mount Sinai); Dobson, Richard J (King's College London)</t>
  </si>
  <si>
    <t>https://academic.oup.com/innovateage/article-pdf/3/Supplement_1/S707/33009037/igz038.2599.pdf</t>
  </si>
  <si>
    <t>https://app.dimensions.ai/details/publication/pub.1122488293</t>
  </si>
  <si>
    <t>pub.1122985727</t>
  </si>
  <si>
    <t>Dementia recognition, diagnosis, and treatment in the UK, 1997–2017: a change-point analysis</t>
  </si>
  <si>
    <t>Background Over the past decade, numerous national dementia policies and incentive schemes have been introduced in the UK. However, the effects of these initiatives are challenging to assess because of their overlapping nature. We aimed to assess the potential effects of policies on dementia diagnosis, monitoring, and treatment. Methods We used UK primary care electronic health record data from the Clinical Practice Research Datalink (CPRD), available through the CALIBER resource, combined with data-driven change-point analyses. We estimated the monthly incidence of dementia diagnoses, dementia-monitoring events, or dementia-related drug prescriptions among patients older than 65 years in CPRD from Jan 1, 1997, to Jan 1, 2017. We compared hypothesis-driven and data-driven approaches to estimate the locations of change-points: an interrupted time-series regression with a step-and-level change impact model versus a continuous model; and a Pruned Exact Linear Time (PELT), a search method based on an optimal partitioning algorithm. Findings We identified 356 234 patients that matched the study inclusion criteria and analysed 19 policies or schemes. Across Alzheimer's, vascular dementia, cognitive and memory impairment, and dementia tests, the interrupted time-series approach consistently identified change-points at the introduction of the Quality Outcomes Framework (April, 2006), the Commissioning for Quality and Innovation, the first Prime Minister's Challenge, and the Dementia Enhanced Service (approximately March, 2012). Although the Quality Outcomes Framework change-point marked an expected rise in the incidence of these dementia-related events, the change-point in March, 2012, marked a sharp decrease in incidence. No other change-point locations were concordant among the different models used. Interpretation Electronic health records allow us to explore complex policy interventions, over long periods, at a national scale. Our findings, however, showed that rates of diagnostic, monitoring, or treatment events associated with dementia did not always align to national interventions and the location of change-points varied considerably by method. The temporary potential effects of policies are likely to be minimal compared with the intensifying decrease in dementia incidence. Further research in data-driven methods in the context of overlapping policies is required. Funding None.</t>
  </si>
  <si>
    <t>MM is funded by a UCL Provost&amp;#x27;s Strategic Development Fund Fellowship and the Alan Turing Institute. RWA is supported by a Wellcome Trust Clinical Research Career Development Fellowship (206602/Z/17/Z). MR, AG-I, KD, and SD are funded by the National Institute for Health Research (NIHR) awards via the University College London Hospitals (UCLH)/ University College London (UCL) Biomedical Research Centre (BRC). EF is funded by Brighton and Sussex Medical School and the Wellcome Trust (202133/Z/16/Z). KW is funded by an Alan Turing Institute Research Fellowship under EPSRC research grant (TU/A/000017). SD is supported by Health Data Research UK (NIWA1), the Alan Turing Institute, the NIHR (RP-PG-0407-10314), and the Wellcome Trust (086091/Z/08/Z). This study is based in part on data from the Clinical Practice Research Datalink obtained under licence from the UK Medicines and Healthcare Products Regulatory Agency. The data were provided by patients and collected by the National Health Service as part of their care and support. The interpretation and conclusions contained in this study are those of the authors alone. This study was carried out as part of the CALIBER programme (https://www.caliberresearch.org), led from the UCL Institute of Health Informatics, a research resource consisting of anonymised, coded variables extracted from linked electronic health records, methods and tools, specialised infrastructure, and training and support. The protocol was approved by the Independent Scientific Advisory Committee under “Using electronic health records to assess effectiveness of national policy in dementia recognition in the UK” (18_141R).</t>
  </si>
  <si>
    <t>s70</t>
  </si>
  <si>
    <t>Mackintosh, Maxine; Aldridge, Rob W; Rossor, Martin; Gonzalez-Izquierdo, Arturo; Whitaker, Kirstie J; Ford, Elizabeth; Direk, Kenan; Denaxas, Spiros</t>
  </si>
  <si>
    <t>Mackintosh, Maxine (Alan Turing Institute, Institute of Health Informatics, University College London, London, UK); Aldridge, Rob W (Institute of Health Informatics, University College London, London, UK); Rossor, Martin (Dementia Research Centre, University College London, London, UK); Gonzalez-Izquierdo, Arturo (Institute of Health Informatics, University College London, London, UK); Whitaker, Kirstie J (Alan Turing Institute, Department of Psychiatry, University of Cambridge, Cambridge, UK); Ford, Elizabeth (Brighton and Sussex Medical School, Brighton, UK); Direk, Kenan (Institute of Health Informatics, University College London, London, UK); Denaxas, Spiros (Institute of Health Informatics, University College London, London, UK)</t>
  </si>
  <si>
    <t>Mackintosh, Maxine (University College London)</t>
  </si>
  <si>
    <t>Mackintosh, Maxine (University College London); Aldridge, Rob W (University College London); Rossor, Martin (University College London); Gonzalez-Izquierdo, Arturo (University College London); Whitaker, Kirstie J (University of Cambridge); Ford, Elizabeth (Brighton and Sussex Medical School); Direk, Kenan (University College London); Denaxas, Spiros (University College London)</t>
  </si>
  <si>
    <t>University of Cambridge; Brighton and Sussex Medical School; University College London</t>
  </si>
  <si>
    <t>grid.5335.0; grid.414601.6; grid.83440.3b</t>
  </si>
  <si>
    <t>Cambridge; Brighton; London</t>
  </si>
  <si>
    <t>Department of Health and Social Care; Engineering and Physical Sciences Research Council; Wellcome Trust; National Institute for Health Research</t>
  </si>
  <si>
    <t>grant.3638499; grant.5144333; grant.7159535; grant.6665852</t>
  </si>
  <si>
    <t>086091/Z/08/Z; NIHRDH-RP-PG-0407-10314; 206602/Z/17/Z; 202133/Z/16/Z</t>
  </si>
  <si>
    <t>http://www.thelancet.com/article/S0140673619328673/pdf</t>
  </si>
  <si>
    <t>https://app.dimensions.ai/details/publication/pub.1122985727</t>
  </si>
  <si>
    <t>Dementia; Aging; Brain Disorders; Alzheimer's Disease including Alzheimer's Disease Related Dementias (AD/ADRD); Health Services; Clinical Research; Neurodegenerative; Alzheimer's Disease; Acquired Cognitive Impairment</t>
  </si>
  <si>
    <t>pub.1122985732</t>
  </si>
  <si>
    <t>Background Despite international migrants comprising 15·6% of the English population, there are no large-scale studies of migrant health in UK primary care electronic health records (EHRs). Developing and validating a migration phenotype (a transparent reproducible algorithm based on EHRs to identify migrants) is necessary to determine the feasibility of using EHRs for migration health research. This study aims to develop and validate a migrant phenotype in Clinical Practice Research Datalink (CPRD), the largest UK primary care EHR. Methods This is a population-based cohort study of individuals of any age in CPRD between Jan 1, 2007, and Feb 29, 2016, with a diagnostic Read term indicating international migration. We describe completeness of recording of migration: percentage of individuals recorded as migrants over time. We also describe representativeness of the cohort (age, sex, and geographical origin) compared with data from the Office of National Statistics (ONS; country of birth and the 2011 English Census). Findings 325 391 (3·4%) of 9,448,898 individuals in CPRD had at least one of 440 terms indicating international migration. The cohort was mostly female (53·7% [174 883/325 391] overall; 52·4% [55 734/106 462] in 2011), which is similar to ONS 2011 census data (51·7 [3 791 375/7 337 139]). The percentage of migrants per year increased from 1·2% (69 046/5 716 075) in 2007 to 2·8 (154 525/5 427 745) in 2013, following a similar trend to ONS migration data (11·7% [5 927 000/50 714 000] in 2007; 13·7% [7 285 000/53 164 000] in 2013). Proportions were significantly lower in CPRD (χ2 test; p&lt;0·0001). The highest percentages of migrants were in the 25–34-year-old band (4·6% [30 549/668 864] in CPRD; 25·9% [1 851 952/7 160 102] in ONS). Migrants were mostly born in Europe (35·4% [10 316/29 113] in CPRD; 36·5% [2 675 003/7 337 042] in ONS) or the Middle East and Asia (34·5% [10 037/29 113] in CPRD; 34·5% [2 529 137/7 337 042] in ONS). Interpretation We created a cohort of international migrants in England that is broadly representative in terms of age, sex, and geographical region of origin. Future validation work should explore representativeness by ethnicity and deprivation. Potential reasons for undersampling compared with ONS data include insufficient recording and poor health-care access. Nonetheless, the large cohort size provides sufficient power to study a range of health-care analyses in this potentially underserved population. Funding Wellcome Trust (approvals [CPRD ISAC 19_062R]; REC 09/H0810/16).</t>
  </si>
  <si>
    <t>s75</t>
  </si>
  <si>
    <t>Pathak, Neha; Burns, Rachel; Gonzalez-Izquierdo, Arturo; Denaxas, Spiros; Sonnenberg, Pam; Hayward, Andrew; Aldridge, Robert</t>
  </si>
  <si>
    <t>Pathak, Neha (Institute of Health Informatics, University College London, London, UK); Burns, Rachel (Institute of Health Informatics, University College London, London, UK); Gonzalez-Izquierdo, Arturo (Institute of Health Informatics, University College London, London, UK); Denaxas, Spiros (Institute of Health Informatics, University College London, London, UK); Sonnenberg, Pam (Institute for Global Health, University College London, London, UK); Hayward, Andrew (Institute for Epidemiology and Healthcare, University College London, London, UK); Aldridge, Robert (Institute of Health Informatics, University College London, London, UK)</t>
  </si>
  <si>
    <t>Pathak, Neha (University College London)</t>
  </si>
  <si>
    <t>Pathak, Neha (University College London); Burns, Rachel (University College London); Gonzalez-Izquierdo, Arturo (University College London); Denaxas, Spiros (University College London); Sonnenberg, Pam (University College London); Hayward, Andrew (University College London); Aldridge, Robert (University College London)</t>
  </si>
  <si>
    <t>https://app.dimensions.ai/details/publication/pub.1122985732</t>
  </si>
  <si>
    <t>pub.1121978618</t>
  </si>
  <si>
    <t>P5705Machine learning for phenotyping and risk prediction in cardiovascular diseases: a systematic review</t>
  </si>
  <si>
    <t>Abstract
                    Introduction
                    Heart failure (HF), acute coronary syndromes (ACS) and atrial fibrillation (AF) are among the commonest cardiovascular diseases (CVD), frequently co-exist and share pathophysiology. Definitions of diagnosis and prognosis are suboptimal. Machine learning (ML) is increasingly used in subtype definition and risk prediction, but the design, methods and results of studies have not been appraised.
                    Purpose
                    To conduct a systematic review of ML for discovery of new subtypes and risk prediction in HF, ACS and AF.
                    Methods
                    PubMed, MEDLINE, and Web of Science databases were searched (January 2000-August 2018) for English language publications with agreed search terms pertaining to machine learning, clustering, CVD, subtype and risk prediction. The baseline characteristics of the study population, the method of ML, covariates and results were extracted for each study.
                    Results
                    Of 5012 identified studies, 43 met inclusion criteria. Of the 33 studies of unsupervised ML for disease clustering (mean n=2354; min 117, max 44886), there were 22 in HF, 9 in ACS and 2 in AF. 22/33 studies involved &lt;1000 individuals and 24 were based in North America. Across diseases, 27 studies were in outpatients, and 5 used trial data. The mean number of covariates used was 26; most commonly demographic and symptom variables. The ML methods used were partitional (n=12), hierarchical (n=4), self-organising map (n=1) and hidden Markov model (n=1). Most studies used only one ML method (n=25). Only 15 studies validated or replicated findings. 20/33 studies found 2 or 3 disease clusters, Most studies found 2–3 clusters (20/33) and most clusters were based on physical or physiological characteristics (30/33).
                    Of the 10 studies of supervised ML for risk prediction (mean n=43003; min 228, max 378256), 4 were in HF, 5 in ACS and 1 in AF. 2/11 studies involved &lt;1000 individuals and most were from North America (n=6). All studies had an observational design, used at least 2 ML methods and validated or replicated findings. The setting was varied: primary care (n=2), emergency department (n=2), inpatient (n=4) and mixed (n=2). The mean number of covariates was 102. The commonest ML methods were neural networks (n=5), random forest (n=4) and support vector machine (n=4). All studies showed positive finding, i.e. ML approaches improved risk prediction.
                    Conclusions
                    Studies to-date of ML in HF, ACS and AF have focused on North America (68.2%), and 50% included less than 1000 individuals. Moreover, there is heterogeneity in clinical setting, study designs for data collection and ML methods used. Comparison between methods of ML and validation are common to studies of risk prediction but not disease clustering. There is likely to be a publication bias of ML studies in HF, AF and ACS. ML may improve data-driven characterisation of CVD but consensus guidelines for reporting of research using ML are urgently needed to ensure the internal and external validity and applicability of study findings.
                    Acknowledgement/Funding
                    Innovative Medicines Initiative (European Union)</t>
  </si>
  <si>
    <t>Banerjee, A; Chen, S; Fatemifar, G; Hemingway, H; Lumbers, T; Denaxas, S</t>
  </si>
  <si>
    <t>Banerjee, A (University College London, Institute of Health Informatics, London, United Kingdom); Chen, S (University College London, Institute of Health Informatics, London, United Kingdom); Fatemifar, G (University College London, Institute of Health Informatics, London, United Kingdom); Hemingway, H (University College London, Institute of Health Informatics, London, United Kingdom); Lumbers, T (University College London, Institute of Health Informatics, London, United Kingdom); Denaxas, S (University College London, Institute of Health Informatics, London, United Kingdom)</t>
  </si>
  <si>
    <t>Banerjee, A (University College London); Chen, S (University College London); Fatemifar, G (University College London); Hemingway, H (University College London); Lumbers, T (University College London); Denaxas, S (University College London)</t>
  </si>
  <si>
    <t>https://app.dimensions.ai/details/publication/pub.1121978618</t>
  </si>
  <si>
    <t>Atherosclerosis; Cardiovascular; Heart Disease - Coronary Heart Disease; Heart Disease; Clinical Research</t>
  </si>
  <si>
    <t>pub.1120866293</t>
  </si>
  <si>
    <t>OP21 Cognitive performance and history of multiple health conditions in older adults</t>
  </si>
  <si>
    <t>Multimorbidity, defined as the coexistence of two or more health conditions, is becoming the norm in our ageing population. Research to date has highlighted that individuals with multiple health conditions are at greater risk of disability and mortality, but also of cognitive impairment and dementia. Most of research to date on multimorbidity and cognitive performance is cross-sectional or with limited history information of the health conditions. The present study aims to explore the association between cognitive performance and previous history of health conditions over 24 years. The sample consisted of 4858 respondents of the Health Retirement Study (HRS), which is a US nationally representative survey that focus on adults aged 50 and over. Data was extracted from 12 consecutive waves from 1998 to 2014. Data from health conditions included self-reports for hypertension, diabetes, arthritis, stroke, cancer, lung and heart diseases and psychiatric problems. Duration of the health condition was categorized as more than 10 years, between 4 and10 years, less than 4 years and no condition. Cognitive status was assessed using a summary index of cognitive functioning which includes measures of memory, working memory, speed of mental processing, knowledge, and language. ANOVA and post hoc tests were performed to explore the association between cognition and the duration of each health condition independently. Multiple linear regression analyses were performed to explore the association between multiple health conditions and cognitive performance. The results showed significant independent associations between cognitive performance in 2014 and each health condition independently, except for cancer [F (1,4)=2.60; p=0.51]. When all the health conditions were considered together in the regression models, we found that cognitive performance is negatively associated with high blood pressure and stroke (independently of the duration of the condition), long-term diabetes and lung diseases (i.e., for more than 10 years) and recent cancer (i.e., in the last 4 years). Our results confirm that cognitive performance is significantly lower in older adults with multiple health conditions. Moreover, our findings highlight that considering the duration of the health condition is key for identifying patients at greater risk of cognitive impairment. Specifically, individuals at greater risk of cognitive impairment are those who have been diagnosed with hypertension or suffered a stroke at any given time, long-term diabetes or lung diseases, and recent cancer diagnoses. Public health makers should develop specific policies for cognitive screening in individuals with these health conditions.</t>
  </si>
  <si>
    <t>Oral Presentations</t>
  </si>
  <si>
    <t>a10</t>
  </si>
  <si>
    <t>Bendayan, R; Dobson, RJ</t>
  </si>
  <si>
    <t>Bendayan, R (Biostatistics and Health Informatics, King’s College London, London, UK); Dobson, RJ (Biostatistics and Health Informatics, King’s College London, London, UK)</t>
  </si>
  <si>
    <t>Bendayan, R (King's College London); Dobson, RJ (King's College London)</t>
  </si>
  <si>
    <t>https://jech.bmj.com/content/jech/73/Suppl_1/A10.1.full.pdf</t>
  </si>
  <si>
    <t>https://app.dimensions.ai/details/publication/pub.1120866293</t>
  </si>
  <si>
    <t>Basic Behavioral and Social Science; Brain Disorders; Aging; Prevention; Lung; Mental Health; Cancer; Behavioral and Social Science; Lung Cancer</t>
  </si>
  <si>
    <t>pub.1130958131</t>
  </si>
  <si>
    <t>PMC6752392</t>
  </si>
  <si>
    <t>Clinical Medicine</t>
  </si>
  <si>
    <t>Royal College of Physicians</t>
  </si>
  <si>
    <t>2020-09-17</t>
  </si>
  <si>
    <t>Suppl 3</t>
  </si>
  <si>
    <t>s91-s91</t>
  </si>
  <si>
    <t>Vivekanantham, Arani; Belousov, Maksim; Hassan, Lamiece; Nenadic, Goran; Dixon, Will</t>
  </si>
  <si>
    <t>Vivekanantham, Arani (AManchester University NHS Foundation Trust); Belousov, Maksim (BManchester University); Hassan, Lamiece (BManchester University); Nenadic, Goran (BManchester University); Dixon, Will (BManchester University)</t>
  </si>
  <si>
    <t>Vivekanantham, Arani (); Belousov, Maksim (); Hassan, Lamiece (); Nenadic, Goran (); Dixon, Will ()</t>
  </si>
  <si>
    <t>https://www.rcpjournals.org/content/clinmedicine/19/Suppl_3/s91.full.pdf</t>
  </si>
  <si>
    <t>https://app.dimensions.ai/details/publication/pub.1130958131</t>
  </si>
  <si>
    <t>pub.1126768528</t>
  </si>
  <si>
    <t>Impact of the European General Data Protection Regulation (GDPR) on Health Data Management in a European Union Candidate Country: A Case Study of Serbia (Preprint)</t>
  </si>
  <si>
    <t>UNSTRUCTURED
As of May 2018, all relevant institutions within member countries of the European Economic Area are required to comply with the European General Data Protection Regulation (GDPR) or face significant fines. This regulation has also had a notable effect on the European Union (EU) candidate countries, which are undergoing the process of harmonizing their legislature with the EU as part of the accession process. The Republic of Serbia is an example of such a candidate country, and its 2018 Personal Data Protection Act mirrors the majority of provisions in the GDPR. This paper presents the impact of the GDPR on health data management and Serbia’s capability to conduct international health data research projects. Data protection incidents reported in Serbia are explored to identify common underlying causes using a novel taxonomy of contributing factors across aspects and health system levels. The GDPR has an extraterritorial application for the non-EU data controllers who process the data of EU citizens and residents, which mainly affects private practices used by medical tourists from the EU, public health care institutions frequented by foreigners, as well as expatriates, dual citizens, tourists, and other visitors. Serbia generally does not have well-established procedures to support international research collaborations around its health data. For smaller projects, contractual arrangements can be made with health data providers and their ethics committees. Even then, organizations that have not previously participated in similar ventures may require approval or support from health authorities. Extensive studies that involve multisite data typically require the support of central health system institutions and relevant research data aggregators or electronic health record vendors. The lack of a framework for preparation, anonymization, and assurance of privacy preservation forces researchers to rely heavily on local expertise and support. Given the current limitation and potential issues with the legislation, it remains to be seen whether the move toward the GDPR will be beneficial for the Serbian health system, medical research, protection of personal data and privacy rights, and research capacity. Although significant progress has been made so far, a strategic approach is needed at the national level to address insufficient resources in the area of data protection and develop the personal data protection environment further. This will also require a targeted educational effort among health workers and decision makers, aiming to improve awareness and develop skills and knowledge necessary for the workforce.</t>
  </si>
  <si>
    <t>Marovic, Branko; Curcin, Vasa</t>
  </si>
  <si>
    <t>Marovic, Branko (); Curcin, Vasa ()</t>
  </si>
  <si>
    <t>https://medinform.jmir.org/2020/4/e14604/PDF</t>
  </si>
  <si>
    <t>https://app.dimensions.ai/details/publication/pub.1126768528</t>
  </si>
  <si>
    <t>pub.1113934909</t>
  </si>
  <si>
    <t>Sa1723 – Mucosal Healing Defined by Advanced Electronic Chromoendoscopy Picasso (Paddington International Virtual Chromoendoscopy Score) and Probe Confocal Laser Endomicroscopy Accurately Predict Histological Healing of Active Inflammation But Not Chronic Changes</t>
  </si>
  <si>
    <t>s-378</t>
  </si>
  <si>
    <t>Iacucci, Marietta; Cannatelli, Rosanna; Gui, Sean X.; Lethebe, Brendan C.; Bazarova, Alina; Gkoutos, Georgios; Kaplan, Gilaad; Panaccione, Remo; Kiesslich, Ralf; Ghosh, Subrata</t>
  </si>
  <si>
    <t>Iacucci, Marietta (); Cannatelli, Rosanna (); Gui, Sean X. (); Lethebe, Brendan C. (); Bazarova, Alina (); Gkoutos, Georgios (); Kaplan, Gilaad (); Panaccione, Remo (); Kiesslich, Ralf (); Ghosh, Subrata ()</t>
  </si>
  <si>
    <t>https://doi.org/10.1016/s0016-5085(19)37790-x</t>
  </si>
  <si>
    <t>https://app.dimensions.ai/details/publication/pub.1113934909</t>
  </si>
  <si>
    <t>1109 Neurosciences; 11 Medical and Health Sciences; 1103 Clinical Sciences; 1114 Paediatrics and Reproductive Medicine</t>
  </si>
  <si>
    <t>pub.1113945551</t>
  </si>
  <si>
    <t>Sa1730 – The Histological Healing in Ulcerative Colitis Patients Can Be Predicted by the Combination of Fecal Calprotectin and Endoscopic Healing Assessed by Advanced Optical Enhancement Techniques</t>
  </si>
  <si>
    <t>s-380</t>
  </si>
  <si>
    <t>Cannatelli, Rosanna; Shivaji, Uday N.; Smith, Samuel C.; Zardo, Davide; Bazarova, Alina; Gkoutos, Georgios; Ghosh, Subrata; Iacucci, Marietta</t>
  </si>
  <si>
    <t>Cannatelli, Rosanna (); Shivaji, Uday N. (); Smith, Samuel C. (); Zardo, Davide (); Bazarova, Alina (); Gkoutos, Georgios (); Ghosh, Subrata (); Iacucci, Marietta ()</t>
  </si>
  <si>
    <t>https://doi.org/10.1016/s0016-5085(19)37797-2</t>
  </si>
  <si>
    <t>https://app.dimensions.ai/details/publication/pub.1113945551</t>
  </si>
  <si>
    <t>pub.1113602772</t>
  </si>
  <si>
    <t>214 Patterns of atopic eczema disease activity from birth through mid-adulthood in two British birth cohorts</t>
  </si>
  <si>
    <t>s37</t>
  </si>
  <si>
    <t>Ye, M.; Langan, S.; Abuabara, K.</t>
  </si>
  <si>
    <t>Ye, M. (Dermatology, UCSF, San Francisco, California, United States); Langan, S. (London School of Hygiene Tropical Medicine, London, United Kingdom); Abuabara, K. (Dermatology, UCSF, San Francisco, California, United States)</t>
  </si>
  <si>
    <t>Ye, M. (University of California, San Francisco); Langan, S. (London School of Hygiene &amp; Tropical Medicine); Abuabara, K. (University of California, San Francisco)</t>
  </si>
  <si>
    <t>London School of Hygiene &amp; Tropical Medicine; University of California, San Francisco</t>
  </si>
  <si>
    <t>grid.8991.9; grid.266102.1</t>
  </si>
  <si>
    <t>London; San Francisco</t>
  </si>
  <si>
    <t>Camden; California</t>
  </si>
  <si>
    <t>http://www.jidonline.org/article/S0022202X19304816/pdf</t>
  </si>
  <si>
    <t>https://app.dimensions.ai/details/publication/pub.1113602772</t>
  </si>
  <si>
    <t>11 Medical and Health Sciences; 1103 Clinical Sciences; 1112 Oncology and Carcinogenesis</t>
  </si>
  <si>
    <t>pub.1113613332</t>
  </si>
  <si>
    <t>Longitudinal access and exposure to green-blue spaces and individual-level mental health and well-being: protocol for a longitudinal, population-wide record-linked natural experiment</t>
  </si>
  <si>
    <t>INTRODUCTION: Studies suggest that access and exposure to green-blue spaces (GBS) have beneficial impacts on mental health. However, the evidence base is limited with respect to longitudinal studies. The main aim of this longitudinal, population-wide, record-linked natural experiment, is to model the daily lived experience by linking GBS accessibility indices, residential GBS exposure and health data; to enable quantification of the impact of GBS on well-being and common mental health disorders, for a national population.
METHODS AND ANALYSIS: This research will estimate the impact of neighbourhood GBS access, GBS exposure and visits to GBS on the risk of common mental health conditions and the opportunity for promoting subjective well-being (SWB); both key priorities for public health. We will use a Geographic Information System (GIS) to create quarterly household GBS accessibility indices and GBS exposure using digital map and satellite data for 1.4 million homes in Wales, UK (2008-2018). We will link the GBS accessibility indices and GBS exposures to individual-level mental health outcomes for 1.7 million people with general practitioner (GP) data and data from the National Survey for Wales (n=~12 000) on well-being in the Secure Anonymised Information Linkage (SAIL) Databank. We will examine if these associations are modified by multiple sociophysical variables, migration and socioeconomic disadvantage. Subgroup analyses will examine associations by different types of GBS. This longitudinal study will be augmented by cross-sectional research using survey data on self-reported visits to GBS and SWB.
ETHICS AND DISSEMINATION: All data will be anonymised and linked within the privacy protecting SAIL Databank. We will be using anonymised data and therefore we are exempt from National Research Ethics Committee (NREC). An Information Governance Review Panel (IGRP) application (Project ID: 0562) to link these data has been approved.The research programme will be undertaken in close collaboration with public/patient involvement groups. A multistrategy programme of dissemination is planned with the academic community, policy-makers, practitioners and the public.</t>
  </si>
  <si>
    <t>This study makes use of anonymised data held in the Secure Anonymised Information Linkage (SAIL) databank. We would like to acknowledge all the data providers who make anonymised data available for research. We would like to acknowledge SAIL databank consumer panel for providing us with the public perspectives.</t>
  </si>
  <si>
    <t>Adolescent; Adult; Aged; Aged, 80 and over; Cross-Sectional Studies; Environment; Female; Humans; Male; Mental Disorders; Mental Health; Middle Aged; Research Design; Residence Characteristics; Retrospective Studies; Self Report; Wales; Young Adult</t>
  </si>
  <si>
    <t>2019-04-20</t>
  </si>
  <si>
    <t>Mizen, Amy; Song, Jiao; Fry, Richard; Akbari, Ashley; Berridge, Damon; Parker, Sarah C; Johnson, Rhodri; Lovell, Rebecca; Lyons, Ronan A; Nieuwenhuijsen, Mark; Stratton, Gareth; Wheeler, Benedict W; White, James; White, Mathew; Rodgers, Sarah E</t>
  </si>
  <si>
    <t>Mizen, Amy (Swansea University Medical School, Swansea University, Swansea, UK.); Song, Jiao (Swansea University Medical School, Swansea University, Swansea, UK.); Fry, Richard (Swansea University Medical School, Swansea University, Swansea, UK.); Akbari, Ashley (Swansea University Medical School, Swansea University, Swansea, UK.); Berridge, Damon (Swansea University Medical School, Swansea University, Swansea, UK.); Parker, Sarah C (Swansea University Medical School, Swansea University, Swansea, UK.); Johnson, Rhodri (Swansea University Medical School, Swansea University, Swansea, UK.); Lovell, Rebecca (European Centre for Environment and Human Health, University of Exeter Medical School, Knowledge Spa, Royal Cornwall Hospital, Cornwall, UK.); Lyons, Ronan A (Swansea University Medical School, Swansea University, Swansea, UK.); Nieuwenhuijsen, Mark (Instituto de Salud Global de Barcelona.c/ Rosselló, 132, 5º 2ª, Barcelona, Spain.); Stratton, Gareth (Research Centre in Applied Sports, Technology Exercise and Medicine, College of Engineering, Swansea University, Swansea, UK.); Wheeler, Benedict W (European Centre for Environment and Human Health, University of Exeter Medical School, Knowledge Spa, Royal Cornwall Hospital, Cornwall, UK.); White, James (DECIPHer, Centre for Trials Research, Cardiff University, Cardiff, UK.); White, Mathew (European Centre for Environment and Human Health, University of Exeter Medical School, Knowledge Spa, Royal Cornwall Hospital, Cornwall, UK.); Rodgers, Sarah E (Swansea University Medical School, Swansea University, Swansea, UK.; Department of Public Health and Policy, University of Liverpool, Liverpool, UK.)</t>
  </si>
  <si>
    <t>Mizen, Amy (Swansea University); Song, Jiao (Swansea University); Fry, Richard (Swansea University); Akbari, Ashley (Swansea University); Berridge, Damon (Swansea University); Parker, Sarah C (Swansea University); Johnson, Rhodri (Swansea University); Lovell, Rebecca (); Lyons, Ronan A (Swansea University); Nieuwenhuijsen, Mark (); Stratton, Gareth (Swansea University); Wheeler, Benedict W (); White, James (Cardiff University); White, Mathew (); Rodgers, Sarah E (Swansea University; University of Liverpool)</t>
  </si>
  <si>
    <t>Swansea University; University of Liverpool; Cardiff University</t>
  </si>
  <si>
    <t>grid.4827.9; grid.10025.36; grid.5600.3</t>
  </si>
  <si>
    <t>Swansea; Liverpool; Cardiff</t>
  </si>
  <si>
    <t>Chief Scientist Office; Medical Research Council; British Heart Foundation; National Institute for Health Research; Wellcome Trust; Economic and Social Research Council</t>
  </si>
  <si>
    <t>grant.7828548; grant.3559945; grant.3560644</t>
  </si>
  <si>
    <t>ES/S007393/1; MR/K023233/1; ES/L007444/1</t>
  </si>
  <si>
    <t>https://bmjopen.bmj.com/content/bmjopen/9/4/e027289.full.pdf</t>
  </si>
  <si>
    <t>https://app.dimensions.ai/details/publication/pub.1113613332</t>
  </si>
  <si>
    <t>Mental Health; Behavioral and Social Science</t>
  </si>
  <si>
    <t>pub.1112853037</t>
  </si>
  <si>
    <t>Endoscopy</t>
  </si>
  <si>
    <t>ESGE Days 2019</t>
  </si>
  <si>
    <t>04</t>
  </si>
  <si>
    <t>s64-s64</t>
  </si>
  <si>
    <t>Smith, S; Bazarova, A; Ejenavi, E; Qurashi, M; Shivaji, U; Harvey, P; Slaney, E; McFarlane, M; Baker, G; Elnagar, M; Yuzari, S; George, G; Ghosh, S; Iacucci, M</t>
  </si>
  <si>
    <t>Smith, S (Institute of Translational Medicine, Birmingham, United Kingdom); Bazarova, A (Institute of Translational Medicine, Birmingham, United Kingdom); Ejenavi, E (University Hospital Birmingham NHS Trust, Birmingham, United Kingdom); Qurashi, M (University Hospital Birmingham NHS Trust, Birmingham, United Kingdom); Shivaji, U (Institute of Translational Medicine, Birmingham, United Kingdom; NIHR Biomedical Research Centre Birmingham, Birmingham, United Kingdom); Harvey, P (Sandwell and West Birmingham Hospitals NHS Trust, Birmingham, United Kingdom); Slaney, E (Sandwell and West Birmingham Hospitals NHS Trust, Birmingham, United Kingdom); McFarlane, M (University Hospitals Coventry and Warwickshire NHS Trust, Coventry, United Kingdom); Baker, G (The Royal Wolverhampton Hospitals NHS Trust, Wolverhampton, United Kingdom); Elnagar, M (The Royal Wolverhampton Hospitals NHS Trust, Wolverhampton, United Kingdom); Yuzari, S (The Royal Wolverhampton Hospitals NHS Trust, Wolverhampton, United Kingdom); George, G (Institute of Translational Medicine, Birmingham, United Kingdom); Ghosh, S (Institute of Translational Medicine, Birmingham, United Kingdom; NIHR Biomedical Research Centre Birmingham, Birmingham, United Kingdom); Iacucci, M (Institute of Translational Medicine, Birmingham, United Kingdom; NIHR Biomedical Research Centre Birmingham, Birmingham, United Kingdom; University of Calgary, Calgary, Canada)</t>
  </si>
  <si>
    <t>Smith, S (University of Liverpool); Bazarova, A (University of Liverpool); Ejenavi, E (University Hospitals Birmingham NHS Foundation Trust); Qurashi, M (University Hospitals Birmingham NHS Foundation Trust); Shivaji, U (University of Liverpool); Harvey, P (Sandwell &amp; West Birmingham Hospitals NHS Trust); Slaney, E (Sandwell &amp; West Birmingham Hospitals NHS Trust); McFarlane, M (University Hospitals Coventry and Warwickshire NHS Trust); Baker, G (The Royal Wolverhampton NHS Trust); Elnagar, M (The Royal Wolverhampton NHS Trust); Yuzari, S (The Royal Wolverhampton NHS Trust); George, G (University of Liverpool); Ghosh, S (University of Liverpool); Iacucci, M (University of Liverpool; University of Calgary)</t>
  </si>
  <si>
    <t>University Hospitals Birmingham NHS Foundation Trust; The Royal Wolverhampton NHS Trust; University of Liverpool; Sandwell &amp; West Birmingham Hospitals NHS Trust; University of Calgary; University Hospitals Coventry and Warwickshire NHS Trust</t>
  </si>
  <si>
    <t>grid.412563.7; grid.439674.b; grid.10025.36; grid.412919.6; grid.22072.35; grid.15628.38</t>
  </si>
  <si>
    <t>Birmingham; Wolverhampton; Liverpool; West Bromwich; Calgary; Coventry</t>
  </si>
  <si>
    <t>https://app.dimensions.ai/details/publication/pub.1112853037</t>
  </si>
  <si>
    <t>pub.1111723418</t>
  </si>
  <si>
    <t>P281 Endoscopic healing assessed by advanced optical enhancement techniques combined with faecal calprotectin (FCP) can accurately assess histological healing in ulcerative colitis patients</t>
  </si>
  <si>
    <t>s238-s239</t>
  </si>
  <si>
    <t>Cannatelli, R; Shivaji, U N; Smith, S C; Zardo, D; Bazarova, A; Gkoutos, G; Ghosh, S; Iacucci, M</t>
  </si>
  <si>
    <t>Cannatelli, R (University of Birmingham, Institute of Translational Medicine, Birmingham, UK); Shivaji, U N (National Institute for Health Research (NIHR) Birmingham Biomedical Research Centre, Birmingham, UK; University of Birmingham, Institute of Immunology and Immunotherapy, Birmingham, UK); Smith, S C (University of Birmingham, Institute of Translational Medicine, Birmingham, UK); Zardo, D (University Hospitals Birmingham NHS Foundation Trust, Department of Histopathology, Birmingham, UK); Bazarova, A (University of Birmingham, Institute of Translational Medicine, Birmingham, UK); Gkoutos, G (University of Birmingham, Institute of Translational Medicine, Birmingham, UK); Ghosh, S (University of Birmingham, Institute of Translational Medicine, Birmingham, UK; National Institute for Health Research (NIHR) Birmingham Biomedical Research Centre, Birmingham, UK; University of Birmingham, Institute of Immunology and Immunotherapy, Birmingham, UK); Iacucci, M (University of Birmingham, Institute of Translational Medicine, Birmingham, UK; National Institute for Health Research (NIHR) Birmingham Biomedical Research Centre, Birmingham, UK; University of Birmingham, Institute of Immunology and Immunotherapy, Birmingham, UK; University of Calgary, IBD Unit, Calgary, Canada)</t>
  </si>
  <si>
    <t>Cannatelli, R (University of Birmingham); Shivaji, U N (University of Birmingham); Smith, S C (University of Birmingham); Zardo, D (University Hospitals Birmingham NHS Foundation Trust); Bazarova, A (University of Birmingham); Gkoutos, G (University of Birmingham); Ghosh, S (University of Birmingham; University of Birmingham); Iacucci, M (University of Birmingham; University of Birmingham; University of Calgary)</t>
  </si>
  <si>
    <t>University of Calgary; University Hospitals Birmingham NHS Foundation Trust; University of Birmingham</t>
  </si>
  <si>
    <t>grid.22072.35; grid.412563.7; grid.6572.6</t>
  </si>
  <si>
    <t>Calgary; Birmingham; Birmingham</t>
  </si>
  <si>
    <t xml:space="preserve">Alberta; ; </t>
  </si>
  <si>
    <t>Canada; United Kingdom; United Kingdom</t>
  </si>
  <si>
    <t>https://academic.oup.com/ecco-jcc/article-pdf/13/Supplement_1/S238/27599048/jjy222.405.pdf</t>
  </si>
  <si>
    <t>https://app.dimensions.ai/details/publication/pub.1111723418</t>
  </si>
  <si>
    <t>pub.1111723303</t>
  </si>
  <si>
    <t>P164 Mucosal healing (MH) assessed with PICaSSO (Paddington International Virtual ChromoendoScopy ScOre) and probe Confocal Laser Endomicroscopy (pCLE) do not reflect histological normalisation using the ECAP (Extent Chronicity Activity Plus) score</t>
  </si>
  <si>
    <t>s170-s171</t>
  </si>
  <si>
    <t>Iacucci, M; Cannatelli, R; Gui, S X; Lethebe, B C; Bazarova, A; Gkoutos, G; Kaplan, G; Panaccione, R; Kiesslich, R; Ghosh, S</t>
  </si>
  <si>
    <t>Iacucci, M (University of Birmingham, Institute of Immunology and Immunotherapy, Birmingham, UK; University of Calgary, IBD Unit, Calgary, Canada; University of Birmingham, Institute of Translational Medicine, Birmingham, UK; National Institute for Health Research (NIHR) Birmingham Biomedical Research Centre, Birmingham, UK); Cannatelli, R (University of Birmingham, Institute of Translational Medicine, Birmingham, UK); Gui, S X (University of Calgary, Department of Pathology, Calgary, Canada); Lethebe, B C (University of Calgary, Research Unit, Calgary, Canada); Bazarova, A (University of Birmingham, Institute of Translational Medicine, Birmingham, UK); Gkoutos, G (University of Birmingham, Institute of Translational Medicine, Birmingham, UK); Kaplan, G (University of Calgary, IBD Unit, Birmingham, UK); Panaccione, R (University of Calgary, IBD Unit, Birmingham, UK); Kiesslich, R (HSK Hospital, Division of Gastroenterology, Wiesbaden, Germany); Ghosh, S (University of Birmingham, Institute of Immunology and Immunotherapy, Birmingham, UK; University of Birmingham, Institute of Translational Medicine, Birmingham, UK; National Institute for Health Research (NIHR) Birmingham Biomedical Research Centre, Birmingham, UK)</t>
  </si>
  <si>
    <t>Iacucci, M (University of Birmingham; University of Calgary; University of Birmingham); Cannatelli, R (University of Birmingham); Gui, S X (University of Calgary); Lethebe, B C (University of Calgary); Bazarova, A (University of Birmingham); Gkoutos, G (University of Birmingham); Kaplan, G (); Panaccione, R (); Kiesslich, R (); Ghosh, S (University of Birmingham; University of Birmingham)</t>
  </si>
  <si>
    <t>University of Calgary; University of Birmingham</t>
  </si>
  <si>
    <t>grid.22072.35; grid.6572.6</t>
  </si>
  <si>
    <t>Calgary; Birmingham</t>
  </si>
  <si>
    <t xml:space="preserve">Alberta; </t>
  </si>
  <si>
    <t>https://academic.oup.com/ecco-jcc/article-pdf/13/Supplement_1/S170/27601250/jjy222.288.pdf</t>
  </si>
  <si>
    <t>https://app.dimensions.ai/details/publication/pub.1111723303</t>
  </si>
  <si>
    <t>pub.1111723391</t>
  </si>
  <si>
    <t>P254 Re-defining the concept of endoscopic and histological healing by using electronic virtual chromoendoscopy and probe confocal endomicroscopy in ulcerative colitis</t>
  </si>
  <si>
    <t>s223-s224</t>
  </si>
  <si>
    <t>University of Birmingham; University of Calgary</t>
  </si>
  <si>
    <t>grid.6572.6; grid.22072.35</t>
  </si>
  <si>
    <t>Birmingham; Calgary</t>
  </si>
  <si>
    <t>https://academic.oup.com/ecco-jcc/article-pdf/13/Supplement_1/S223/27600877/jjy222.378.pdf</t>
  </si>
  <si>
    <t>https://app.dimensions.ai/details/publication/pub.1111723391</t>
  </si>
  <si>
    <t>pub.1121088354</t>
  </si>
  <si>
    <t>31619986</t>
  </si>
  <si>
    <t>PMC6760465</t>
  </si>
  <si>
    <t>Propensity Score Methods in Health Technology Assessment: Principles, Extended Applications, and Recent Advances</t>
  </si>
  <si>
    <t>Randomized clinical trials (RCT) are accepted as the gold-standard approaches to measure effects of intervention or treatment on outcomes. They are also the designs of choice for health technology assessment (HTA). Randomization ensures comparability, in both measured and unmeasured pretreatment characteristics, of individuals assigned to treatment and control or comparator. However, even adequately powered RCTs are not always feasible for several reasons such as cost, time, practical and ethical constraints, and limited generalizability. RCTs rely on data collected on selected, homogeneous population under highly controlled conditions; hence, they provide evidence on efficacy of interventions rather than on effectiveness. Alternatively, observational studies can provide evidence on the relative effectiveness or safety of a health technology compared to one or more alternatives when provided under the setting of routine health care practice. In observational studies, however, treatment assignment is a non-random process based on an individual's baseline characteristics; hence, treatment groups may not be comparable in their pretreatment characteristics. As a result, direct comparison of outcomes between treatment groups might lead to biased estimate of the treatment effect. Propensity score approaches have been used to achieve balance or comparability of treatment groups in terms of their measured pretreatment covariates thereby controlling for confounding bias in estimating treatment effects. Despite the popularity of propensity scores methods and recent important methodological advances, misunderstandings on their applications and limitations are all too common. In this article, we present a review of the propensity scores methods, extended applications, recent advances, and their strengths and limitations.</t>
  </si>
  <si>
    <t>973</t>
  </si>
  <si>
    <t>Ali, M Sanni; Prieto-Alhambra, Daniel; Lopes, Luciane Cruz; Ramos, Dandara; Bispo, Nivea; Ichihara, Maria Y.; Pescarini, Julia M.; Williamson, Elizabeth; Fiaccone, Rosemeire L.; Barreto, Mauricio L.; Smeeth, Liam</t>
  </si>
  <si>
    <t>Ali, M Sanni (Faculty of Epidemiology and Population Health, London School of Hygiene and Tropical Medicine, London, United Kingdom; Nuffield Department of Orthopaedics, Rheumatology and Musculoskeletal Sciences (NDORMS), Center for Statistics in Medicine (CSM), University of Oxford, Oxford, United Kingdom; Centre for Data and Knowledge Integration for Health (CIDACS), Instituto Gonçalo Muniz, Fundação Osvaldo Cruz, Salvador, Brazil); Prieto-Alhambra, Daniel (Nuffield Department of Orthopaedics, Rheumatology and Musculoskeletal Sciences (NDORMS), Center for Statistics in Medicine (CSM), University of Oxford, Oxford, United Kingdom; GREMPAL Research Group (Idiap Jordi Gol) and Musculoskeletal Research Unit (Fundació IMIM-Parc Salut Mar), Universitat Autònoma de Barcelona, Barcelona, Spain); Lopes, Luciane Cruz (University of Sorocaba–UNISO, Sorocaba, São Paulo, Brazil); Ramos, Dandara (Centre for Data and Knowledge Integration for Health (CIDACS), Instituto Gonçalo Muniz, Fundação Osvaldo Cruz, Salvador, Brazil); Bispo, Nivea (Centre for Data and Knowledge Integration for Health (CIDACS), Instituto Gonçalo Muniz, Fundação Osvaldo Cruz, Salvador, Brazil); Ichihara, Maria Y. (Centre for Data and Knowledge Integration for Health (CIDACS), Instituto Gonçalo Muniz, Fundação Osvaldo Cruz, Salvador, Brazil; Institute of Public Health, Federal University of Bahia (UFBA), Salvador, Brazil); Pescarini, Julia M. (Centre for Data and Knowledge Integration for Health (CIDACS), Instituto Gonçalo Muniz, Fundação Osvaldo Cruz, Salvador, Brazil); Williamson, Elizabeth (Faculty of Epidemiology and Population Health, London School of Hygiene and Tropical Medicine, London, United Kingdom); Fiaccone, Rosemeire L. (Centre for Data and Knowledge Integration for Health (CIDACS), Instituto Gonçalo Muniz, Fundação Osvaldo Cruz, Salvador, Brazil; Institute of Public Health, Federal University of Bahia (UFBA), Salvador, Brazil; Department of Statistics, Federal University of Bahia (UFBA), Salvador, Brazil); Barreto, Mauricio L. (Centre for Data and Knowledge Integration for Health (CIDACS), Instituto Gonçalo Muniz, Fundação Osvaldo Cruz, Salvador, Brazil; Institute of Public Health, Federal University of Bahia (UFBA), Salvador, Brazil); Smeeth, Liam (Faculty of Epidemiology and Population Health, London School of Hygiene and Tropical Medicine, London, United Kingdom; Centre for Data and Knowledge Integration for Health (CIDACS), Instituto Gonçalo Muniz, Fundação Osvaldo Cruz, Salvador, Brazil)</t>
  </si>
  <si>
    <t>Ali, M Sanni (London School of Hygiene &amp; Tropical Medicine; University of Oxford); Prieto-Alhambra, Daniel (University of Oxford; Autonomous University of Barcelona); Lopes, Luciane Cruz (Universidade de Sorocaba); Ramos, Dandara (); Bispo, Nivea (); Ichihara, Maria Y. (Federal University of Bahia); Pescarini, Julia M. (); Williamson, Elizabeth (London School of Hygiene &amp; Tropical Medicine); Fiaccone, Rosemeire L. (Federal University of Bahia; Federal University of Bahia); Barreto, Mauricio L. (Federal University of Bahia); Smeeth, Liam (London School of Hygiene &amp; Tropical Medicine)</t>
  </si>
  <si>
    <t>London School of Hygiene &amp; Tropical Medicine; University of Oxford; Federal University of Bahia; Autonomous University of Barcelona; Universidade de Sorocaba</t>
  </si>
  <si>
    <t>grid.8991.9; grid.4991.5; grid.8399.b; grid.7080.f; grid.442238.b</t>
  </si>
  <si>
    <t>London; Oxford; Salvador; Cerdanyola del Vallès; Sorocaba</t>
  </si>
  <si>
    <t xml:space="preserve">Camden; Oxfordshire; ; ; </t>
  </si>
  <si>
    <t>United Kingdom; United Kingdom; Brazil; Spain; Brazil</t>
  </si>
  <si>
    <t>grant.4106572</t>
  </si>
  <si>
    <t>MR/M013278/1</t>
  </si>
  <si>
    <t>https://www.frontiersin.org/articles/10.3389/fphar.2019.00973/pdf</t>
  </si>
  <si>
    <t>https://app.dimensions.ai/details/publication/pub.1121088354</t>
  </si>
  <si>
    <t>Comparative Effectiveness Research</t>
  </si>
  <si>
    <t>pub.1120882698</t>
  </si>
  <si>
    <t>Prognosis Research in Health Care</t>
  </si>
  <si>
    <t>What is going to happen to me, doctor?’ ‘What outcomes am I likely to experience?’ ‘Will this treatment work for me?’ Prognosis—forecasting the future—has always been a part of medical practice and caring for the sick. In modern healthcare it now has a new importance, with large financial investments being made to personalize clinical decisions and tailor treatment strategies to improve individual health outcomes based on prognostic information. Prognosis research—the study of future outcomes in people with a particular health condition—provides the critical evidence for obtaining, evaluating, and implementing prognostic information within modern healthcare. This new book, written and edited by experts in the field, including clinicians, epidemiologists, statisticians, and other healthcare professionals, is a comprehensive and unified account of prognosis research in the broadest sense. It explains the concepts behind prognosis in medical practice and prognosis research, and provides a practical foundation for those developing, conducting, interpreting, synthesizing, and appraising prognosis studies. It recommends a framework of four basic prognosis research types, pioneered by the PROGRESS group, and provides explicit guidance on the conduct, analysis, and reporting of prognosis studies for each type. Key topics are overall prognosis in clinically relevant populations; prognostic factors associated with changes in prognosis across individuals; prognostic models for individual outcome risk prediction; and predictors of treatment effects. Examples are given of the impact of prognosis research across a broad range of healthcare topics, and the book also signals the latest developments in prognosis research, including systematic reviews and meta-analysis of prognosis studies, and the use of electronic health records and machine learning in prognosis research.</t>
  </si>
  <si>
    <t>Edited Book</t>
  </si>
  <si>
    <t>https://app.dimensions.ai/details/publication/pub.1120882698</t>
  </si>
  <si>
    <t>pub.1122290724</t>
  </si>
  <si>
    <t>Proceedings of the 2019 Conference on Empirical Methods in Natural Language Processing and the 9th International Joint Conference on Natural Language Processing (EMNLP-IJCNLP): System Demonstrations</t>
  </si>
  <si>
    <t>Association for Computational Linguistics (ACL)</t>
  </si>
  <si>
    <t>139-144</t>
  </si>
  <si>
    <t>Searle, Thomas; Kraljevic, Zeljko; Bendayan, Rebecca; Bean, Daniel; Dobson, Richard</t>
  </si>
  <si>
    <t>Searle, Thomas (); Kraljevic, Zeljko (); Bendayan, Rebecca (); Bean, Daniel (); Dobson, Richard ()</t>
  </si>
  <si>
    <t>https://app.dimensions.ai/details/publication/pub.1122290724</t>
  </si>
  <si>
    <t>pub.1125877551</t>
  </si>
  <si>
    <t>Deep Learning Under Scrutiny: Performance Against Health Care Professionals in Detecting Diseases from Medical Imaging - Systematic Review and Meta-Analysis</t>
  </si>
  <si>
    <t>Background: Deep learning offers considerable promise for medical diagnostics. In this review, we evaluated the diagnostic accuracy of deep learning (DL) algorithms versus health care professionals (HCPs) in classifying diseases from medical imaging. Methods: We searched (Pre-)Medline, Embase, Science Citation Index, Conference Proceedings Citation Index, and arXiv from 01 January 2012 until 31 May 2018. Studies comparing the diagnostic performance of DL models and HCPs, for any pre-specified condition based on medical imaging material, were included. We extracted binary diagnostic accuracy data and constructed contingency tables at the reported thresholds to derive the outcomes of interest: sensitivity and specificity. Studies undertaking an out-of-sample validation were included in a meta-analysis. Results: 24 studies, from a starting number of 19889, compared DL models with HCPs. 22 studies provided enough data to construct contingency tables, enabling calculation of test accuracy. The mean sensitivity for DL models was 78% (range 13 - 100%), and mean specificity was 86% (range 51 - 100%). An out-of-sample external validation was performed by 5 studies and were therefore included in the meta-analysis. We found a pooled sensitivity of 86% (95% CI: 84 - 88%) for DL models and 93% (95% CI: 87 - 97%) for HCPs, and a pooled specificity of 88% (95% CI: 84 - 92%) for DL models and 87% (95% CI: 84 - 89%) for HCPs. Conclusion: Our review found the diagnostic performance of deep learning models to be similar to health care professionals. A major finding was the poor reporting and potential biases arising from study design that limited reliable interpretation of the reported diagnostic accuracy. New reporting standards which address specific challenges of deep learning could improve future studies, enabling greater confidence in the results of future evaluations of this promising technology.Funding Statement: The authors state: "None"Declaration of Interests: All authors have completed the ICMJE uniform disclosure form online (available on request from the corresponding author) and declare: no support from any organization for the submitted work; no financial relationships with any organizations that might have an interest in the submitted work in the previous three years; no other relationships or activities that could appear to have influenced the submitted work.Ethics Approval Statement: The authors state: "Not required." The authors utilized PRISMA and MOOSE protocols.</t>
  </si>
  <si>
    <t>SSRN Electronic Journal</t>
  </si>
  <si>
    <t>Faes, Livia; Liu, Xiaoxuan; Kale, Aditya; Bruynseels, Alice; Shamdas, Mohith; Moraes, Gabriella; Fu, Dun Jack; Wagner, Siegfried K.; Kern, Christoph; Ledsam, Joseph R. E.; Schmid, Martin K.; Topol, Eric J.; Balaskas, Konstantinos; Bachmann, Lucas M.; Keane, Pearse A.; Denniston, Alastair</t>
  </si>
  <si>
    <t>Faes, Livia (Cantonal Hospital of Lucerne); Liu, Xiaoxuan (Government of the United Kingdom - Moorfields Eye Hospital); Kale, Aditya (University Hospitals Birmingham, Department of Ophthalmology); Bruynseels, Alice (University Hospitals Birmingham, Department of Ophthalmology); Shamdas, Mohith (University of Birmingham - Academic Unit of Ophthalmology); Moraes, Gabriella (Government of the United Kingdom - Moorfields Eye Hospital); Fu, Dun Jack (Government of the United Kingdom - Moorfields Eye Hospital); Wagner, Siegfried K. (Government of the United Kingdom - NIHR Biomedical Research Centre for Ophthalmology); Kern, Christoph (Government of the United Kingdom - Moorfields Eye Hospital); Ledsam, Joseph R. E. (Google DeepMind); Schmid, Martin K. (Cantonal Hospital of Lucerne); Topol, Eric J. (The Scripps Research Institute - The Scripps Research Institute California); Balaskas, Konstantinos (Government of the United Kingdom - Moorfields Eye Hospital); Bachmann, Lucas M. (Medignition, Inc); Keane, Pearse A. (Government of the United Kingdom - Moorfields Eye Hospital); Denniston, Alastair (University Hospitals Birmingham, Department of Ophthalmology; University of Birmingham - Academic Unit of Ophthalmology; University of Birmingham - Centre for Patient Reported Outcome Research; Government of the United Kingdom - NIHR Biomedical Research Centre for Ophthalmology)</t>
  </si>
  <si>
    <t>Faes, Livia (); Liu, Xiaoxuan (); Kale, Aditya (); Bruynseels, Alice (); Shamdas, Mohith (University of Birmingham); Moraes, Gabriella (); Fu, Dun Jack (); Wagner, Siegfried K. (); Kern, Christoph (); Ledsam, Joseph R. E. (); Schmid, Martin K. (); Topol, Eric J. (); Balaskas, Konstantinos (); Bachmann, Lucas M. (); Keane, Pearse A. (); Denniston, Alastair ()</t>
  </si>
  <si>
    <t>https://app.dimensions.ai/details/publication/pub.1125877551</t>
  </si>
  <si>
    <t>pub.1107078435</t>
  </si>
  <si>
    <t>Oral Abstracts</t>
  </si>
  <si>
    <t>50-103</t>
  </si>
  <si>
    <t>https://onlinelibrary.wiley.com/doi/pdfdirect/10.1111/eip.12723</t>
  </si>
  <si>
    <t>https://app.dimensions.ai/details/publication/pub.1107078435</t>
  </si>
  <si>
    <t>pub.1107076821</t>
  </si>
  <si>
    <t>Poster Abstracts</t>
  </si>
  <si>
    <t>104-232</t>
  </si>
  <si>
    <t>Japan Society for the Promotion of Science</t>
  </si>
  <si>
    <t>grant.7546301</t>
  </si>
  <si>
    <t>18H00999</t>
  </si>
  <si>
    <t>https://onlinelibrary.wiley.com/doi/pdfdirect/10.1111/eip.12724</t>
  </si>
  <si>
    <t>https://app.dimensions.ai/details/publication/pub.1107076821</t>
  </si>
  <si>
    <t>pub.1105029486</t>
  </si>
  <si>
    <t>Half of all infants are fed formula milk. However, attrition biases evidence on the long-term safety of formula ingredients. We used unconsented linkage between administrative education and health records of 3,500 young people who were randomised as infants to formula milks, to determine long-term safety and efficacy. We discuss the steps that were implemented to safeguard the participants' privacy and achieve ethical and multi-institutional approvals. Achieving provisional ethical approval took 41 days. Achieving agreement-in-principle to match trial data to individual-level education records took 4 months and 2 weeks, while agreement to match trial data to individual level hospital records is still underway (5.5 months so far). Delays in institutional approval were largely due to unharmonised data security certificates between the two government departments holding the health and education records. Digitising all handwritten participant identifiers prior to linkage took 9 months. Results on the success of linkage between trial and education records will be presented at the conference. While directly contributing to the evidence around infant-formula-composition, this project will also act as a proof-of-concept study. Unconsented linkage between dormant RCTs and administrative data could be a novel and cost-effective method to generate evidence on the long-term efficacy and safety of interventions.</t>
  </si>
  <si>
    <t>Verfuerden, Maximiliane; Fewtrell, Mary; Kennedy, Kathy; Lucas, Alan; Jerrim, John; Harron, Katie; Gilbert, Ruth</t>
  </si>
  <si>
    <t>Verfuerden, Maximiliane (UCL Great Ormond Street Institute of Child Health); Fewtrell, Mary (UCL Great Ormond Street Institute of Child Health); Kennedy, Kathy (UCL Great Ormond Street Institute of Child Health); Lucas, Alan (UCL Great Ormond Street Institute of Child Health); Jerrim, John (UCL Institute of Education); Harron, Katie (University College London); Gilbert, Ruth (UCL Great Ormond Street Institute of Child Health)</t>
  </si>
  <si>
    <t>Verfuerden, Maximiliane (); Fewtrell, Mary (); Kennedy, Kathy (); Lucas, Alan (); Jerrim, John (); Harron, Katie (University College London); Gilbert, Ruth ()</t>
  </si>
  <si>
    <t>https://ijpds.org/article/download/472/396</t>
  </si>
  <si>
    <t>https://app.dimensions.ai/details/publication/pub.1105029486</t>
  </si>
  <si>
    <t>Pediatric; Clinical Trials and Supportive Activities; Clinical Research</t>
  </si>
  <si>
    <t>pub.1110721117</t>
  </si>
  <si>
    <t>Unseen Action Recognition (UAR) aims to recognise novel action categories without training examples. While previous methods focus on inner-dataset seen/unseen splits, this paper proposes a pipeline using a large-scale training source to achieve a Universal Representation (UR) that can generalise to a more realistic Cross-Dataset UAR (CD-UAR) scenario. We first address UAR as a Generalised Multiple-Instance Learning (GMIL) problem and discover ‘building-blocks’ from the large-scale ActivityNet dataset using distribution kernels. Essential visual and semantic components are preserved in a shared space to achieve the UR that can efficiently generalise to new datasets. Predicted UR exemplars can be improved by a simple semantic adaptation, and then an unseen action can be directly recognised using UR during the test. Without further training, extensive experiments manifest significant improvements over the UCF101 and HMDB51 benchmarks.</t>
  </si>
  <si>
    <t>This work was supported in part by a NSF CAREER grant, No. IIS-1150115. We gratefully acknowledge the support of NVIDIA Corporation through the donation of the Titan X GPUs used in this work. This work was supported in part by a NSF CAREER grant, No. IIS-1150115. We gratefully acknowledge the support of NVIDIA Corporation through the donation of the Titan X GPUs used in this work.</t>
  </si>
  <si>
    <t>2018 IEEE/CVF Conference on Computer Vision and Pattern Recognition</t>
  </si>
  <si>
    <t>Zhu, Yi; Long, Yang; Guan, Yu; Newsam, Shawn; Shao, Ling</t>
  </si>
  <si>
    <t>Zhu, Yi (University of California, Merced); Long, Yang (Open Lab, School of Computing, Newcastle University, UK); Guan, Yu (Open Lab, School of Computing, Newcastle University, UK); Newsam, Shawn (University of California, Merced); Shao, Ling (Inception Institute of Artificial Intelligence (IIAI), Abu Dhabi, UAE)</t>
  </si>
  <si>
    <t>Zhu, Yi (University of California, Merced); Long, Yang (Newcastle University); Guan, Yu (Newcastle University); Newsam, Shawn (University of California, Merced); Shao, Ling ()</t>
  </si>
  <si>
    <t>Newcastle University; University of California, Merced</t>
  </si>
  <si>
    <t>grid.1006.7; grid.266096.d</t>
  </si>
  <si>
    <t>Newcastle upon Tyne; Merced</t>
  </si>
  <si>
    <t>Directorate for Computer &amp; Information Science &amp; Engineering; Nvidia (United States)</t>
  </si>
  <si>
    <t>NSF</t>
  </si>
  <si>
    <t>grant.3133012</t>
  </si>
  <si>
    <t>1150115</t>
  </si>
  <si>
    <t>http://arxiv.org/pdf/1803.08460</t>
  </si>
  <si>
    <t>https://app.dimensions.ai/details/publication/pub.1110721117</t>
  </si>
  <si>
    <t>pub.1104288320</t>
  </si>
  <si>
    <t>Su1706 A MULTI-CENTRE E COMPARISON OF RISK ASSESSMENT TOOLS IN LOWER GASTROINTESTINAL BLEEDING (LGIB) TO DETERMINE FACTORS PROVIDE THE BEST PREDICTION OF ADVERSE OUTCOMES?</t>
  </si>
  <si>
    <t>Gastrointestinal Endoscopy</t>
  </si>
  <si>
    <t>87</t>
  </si>
  <si>
    <t>ab378-ab379</t>
  </si>
  <si>
    <t>Smith, Samuel C.; Lethebe, Brendan C.; Ejenavi, Efe; Qurashi, Maria; Shivaji, Uday N.; Slaney, Emma; Harvey, Philip R.; McFarlane, Michael; Iqbal, Tariq; Cooney, Rachel; Bhala, Neeraj; Bazarova, Alina; Gkoutos, Georgios; Ghosh, Subrata; Iacucci, Marietta</t>
  </si>
  <si>
    <t>Smith, Samuel C. (Institute of Translational Medicine, University of Birmingham, Birmingham, United Kingdom); Lethebe, Brendan C. (University of Calgary, Calgary, AB, Canada); Ejenavi, Efe (University Hospital Birmingham, Birmingham, United Kingdom); Qurashi, Maria (University Hospital Birmingham, Birmingham, United Kingdom); Shivaji, Uday N. (Institute of Translational Medicine, University of Birmingham, Birmingham, United Kingdom); Slaney, Emma (Sandwell and West Birmingham NHS Trust, West Bromwich, United Kingdom); Harvey, Philip R. (Sandwell and West Birmingham NHS Trust, West Bromwich, United Kingdom); McFarlane, Michael (University Hospitals Coventry and Warickshire, Coventry, United Kingdom); Iqbal, Tariq (University Hospital Birmingham, Birmingham, United Kingdom); Cooney, Rachel (University Hospital Birmingham, Birmingham, United Kingdom); Bhala, Neeraj (University Hospital Birmingham, Birmingham, United Kingdom); Bazarova, Alina (Institute of Translational Medicine, University of Birmingham, Birmingham, United Kingdom); Gkoutos, Georgios (Institute of Translational Medicine, University of Birmingham, Birmingham, United Kingdom); Ghosh, Subrata (Institute of Translational Medicine, University of Birmingham, Birmingham, United Kingdom); Iacucci, Marietta (Institute of Translational Medicine, University of Birmingham, Birmingham, United Kingdom)</t>
  </si>
  <si>
    <t>Smith, Samuel C. (University of Birmingham); Lethebe, Brendan C. (University of Calgary); Ejenavi, Efe (University Hospitals Birmingham NHS Foundation Trust); Qurashi, Maria (University Hospitals Birmingham NHS Foundation Trust); Shivaji, Uday N. (University of Birmingham); Slaney, Emma (); Harvey, Philip R. (); McFarlane, Michael (Coventry (United Kingdom)); Iqbal, Tariq (University Hospitals Birmingham NHS Foundation Trust); Cooney, Rachel (University Hospitals Birmingham NHS Foundation Trust); Bhala, Neeraj (University Hospitals Birmingham NHS Foundation Trust); Bazarova, Alina (University of Birmingham); Gkoutos, Georgios (University of Birmingham); Ghosh, Subrata (University of Birmingham); Iacucci, Marietta (University of Birmingham)</t>
  </si>
  <si>
    <t>University of Calgary; University of Birmingham; Coventry (United Kingdom); University Hospitals Birmingham NHS Foundation Trust</t>
  </si>
  <si>
    <t>grid.22072.35; grid.6572.6; grid.498429.a; grid.412563.7</t>
  </si>
  <si>
    <t>Calgary; Birmingham; Coventry; Birmingham</t>
  </si>
  <si>
    <t xml:space="preserve">Alberta; ; ; </t>
  </si>
  <si>
    <t>http://www.giejournal.org/article/S0016510718320935/pdf</t>
  </si>
  <si>
    <t>https://app.dimensions.ai/details/publication/pub.1104288320</t>
  </si>
  <si>
    <t>pub.1103460890</t>
  </si>
  <si>
    <t>360 Prenatal psychological stress and the risk of atopic dermatitis in offspring: A longitudinal birth cohort study</t>
  </si>
  <si>
    <t>138</t>
  </si>
  <si>
    <t>s61</t>
  </si>
  <si>
    <t>Chen, S.; Ramirez, F.D.; Kidd, S.; Langan, S.M.; Abuabara, K.</t>
  </si>
  <si>
    <t>Chen, S. (UCSF, San Francisco, CA); Ramirez, F.D. (UCSF, San Francisco, CA); Kidd, S. (UCSF, San Francisco, CA); Langan, S.M. (LSHTM, London, England, United Kingdom); Abuabara, K. (Dermatology, UCSF, San Francisco, CA)</t>
  </si>
  <si>
    <t>Chen, S. (University of California, San Francisco); Ramirez, F.D. (University of California, San Francisco); Kidd, S. (University of California, San Francisco); Langan, S.M. (London School of Hygiene &amp; Tropical Medicine); Abuabara, K. (University of California, San Francisco)</t>
  </si>
  <si>
    <t>University of California, San Francisco; London School of Hygiene &amp; Tropical Medicine</t>
  </si>
  <si>
    <t>grid.266102.1; grid.8991.9</t>
  </si>
  <si>
    <t>San Francisco; London</t>
  </si>
  <si>
    <t>California; Camden</t>
  </si>
  <si>
    <t>http://www.jidonline.org/article/S0022202X1830592X/pdf</t>
  </si>
  <si>
    <t>https://app.dimensions.ai/details/publication/pub.1103460890</t>
  </si>
  <si>
    <t>pub.1103455232</t>
  </si>
  <si>
    <t>245 Sleep disturbances in children with atopic dermatitis throughout childhood: A population-based longitudinal birth cohort study</t>
  </si>
  <si>
    <t>s42</t>
  </si>
  <si>
    <t>Ramirez, F.D.; Chen, S.; Langan, S.M.; Prather, A.A.; Kidd, S.; Cabana, M.; Chren, M.; Abuabara, K.</t>
  </si>
  <si>
    <t>Ramirez, F.D. (UCSF, San Francisco, CA); Chen, S. (UCSF, San Francisco, CA); Langan, S.M. (LSHTM, London, England, United Kingdom); Prather, A.A. (UCSF, San Francisco, CA); Kidd, S. (UCSF, San Francisco, CA); Cabana, M. (UCSF, San Francisco, CA); Chren, M. (UCSF, San Francisco, CA); Abuabara, K. (Dermatology, UCSF, San Francisco, CA)</t>
  </si>
  <si>
    <t>Ramirez, F.D. (University of California, San Francisco); Chen, S. (University of California, San Francisco); Langan, S.M. (London School of Hygiene &amp; Tropical Medicine); Prather, A.A. (University of California, San Francisco); Kidd, S. (University of California, San Francisco); Cabana, M. (University of California, San Francisco); Chren, M. (University of California, San Francisco); Abuabara, K. (University of California, San Francisco)</t>
  </si>
  <si>
    <t>http://www.jidonline.org/article/S0022202X18304779/pdf</t>
  </si>
  <si>
    <t>https://app.dimensions.ai/details/publication/pub.1103455232</t>
  </si>
  <si>
    <t>pub.1101761987</t>
  </si>
  <si>
    <t>29581202</t>
  </si>
  <si>
    <t>PMC5875594</t>
  </si>
  <si>
    <t>Real-world effects of medications for chronic obstructive pulmonary disease: protocol for a UK population-based non-interventional cohort study with validation against randomised trial results</t>
  </si>
  <si>
    <t>INTRODUCTION: Chronic obstructive pulmonary disease (COPD) is a progressive disease affecting 3 million people in the UK, in which patients exhibit airflow obstruction that is not fully reversible. COPD treatment guidelines are largely informed by randomised controlled trial results, but it is unclear if these findings apply to large patient populations not studied in trials. Non-interventional studies could be used to study patient groups excluded from trials, but the use of these studies to estimate treatment effectiveness is in its infancy. In this study, we will use individual trial data to validate non-interventional methods for assessing COPD treatment effectiveness, before applying these methods to the analysis of treatment effectiveness within people excluded from, or under-represented in COPD trials.
METHODS AND ANALYSIS: Using individual patient data from the landmark COPD Towards a Revolution in COPD Health (TORCH) trial and validated methods for detecting COPD and exacerbations in routinely collected primary care data, we will assemble a cohort in the UK Clinical Practice Research Datalink (selecting people between 1 January 2004 and 1 January 2017) with similar characteristics to TORCH participants and test whether non-interventional data can generate comparable results to trials, using cohort methodology with propensity score techniques to adjust for potential confounding. We will then use the methodological template we have developed to determine risks and benefits of COPD treatments in people excluded from TORCH. Outcomes are pneumonia, COPD exacerbation, mortality and time to treatment change. Groups to be studied include the elderly (&gt;80 years), people with substantial comorbidity, people with and without underlying cardiovascular disease and people with mild COPD.
ETHICS AND DISSEMINATION: Ethical approval has been granted by the London School of Hygiene &amp; Tropical Medicine Ethics Committee (Ref: 11997). The study has been approved by the Independent Scientific Advisory Committee of the UK Medicines and Healthcare Products Regulatory Agency (protocol no. 17_114R). An application to use the TORCH trial data made to clinicalstudydatarequest.com has been approved. In addition to scientific publications, dissemination methods will be developed based on discussions with patient groups with COPD.</t>
  </si>
  <si>
    <t>Adrenal Cortex Hormones; Aged; Aged, 80 and over; Bronchodilator Agents; Cohort Studies; Female; Humans; Male; Middle Aged; Muscarinic Antagonists; Pulmonary Disease, Chronic Obstructive; Randomized Controlled Trials as Topic; United Kingdom</t>
  </si>
  <si>
    <t>2018-03-25</t>
  </si>
  <si>
    <t>Wing, Kevin; Williamson, Elizabeth; Carpenter, James R; Wise, Lesley; Schneeweiss, Sebastian; Smeeth, Liam; Quint, Jennifer K; Douglas, Ian</t>
  </si>
  <si>
    <t>Wing, Kevin (Department of Non-communicable Disease Epidemiology, Faculty of Epidemiology and Population Health, London School of Hygiene and Tropical Medicine, London, UK); Williamson, Elizabeth (Department of Medical Statistics, Faculty of Epidemiology and Population Health, London School of Hygiene and Tropical Medicine, London, UK); Carpenter, James R (Department of Medical Statistics, Faculty of Epidemiology and Population Health, London School of Hygiene and Tropical Medicine, London, UK); Wise, Lesley (Department of Non-communicable Disease Epidemiology, Faculty of Epidemiology and Population Health, London School of Hygiene and Tropical Medicine, London, UK); Schneeweiss, Sebastian (Department of Epidemiology, Harvard Medical School, Boston, Massachusetts, USA; Division of Pharmacoepidemiology and Pharmacoeconomics, Department of Medicine, Brigham and Women’s Hospital, Boston, Massachusetts, USA); Smeeth, Liam (Department of Non-communicable Disease Epidemiology, Faculty of Epidemiology and Population Health, London School of Hygiene and Tropical Medicine, London, UK); Quint, Jennifer K (National Heart and Lung Institute, Imperial College London, London, UK); Douglas, Ian (Department of Non-communicable Disease Epidemiology, Faculty of Epidemiology and Population Health, London School of Hygiene and Tropical Medicine, London, UK)</t>
  </si>
  <si>
    <t>Wing, Kevin (London School of Hygiene &amp; Tropical Medicine); Williamson, Elizabeth (London School of Hygiene &amp; Tropical Medicine); Carpenter, James R (London School of Hygiene &amp; Tropical Medicine); Wise, Lesley (London School of Hygiene &amp; Tropical Medicine); Schneeweiss, Sebastian (Harvard University; Brigham and Women's Hospital); Smeeth, Liam (London School of Hygiene &amp; Tropical Medicine); Quint, Jennifer K (Imperial College London); Douglas, Ian (London School of Hygiene &amp; Tropical Medicine)</t>
  </si>
  <si>
    <t>Harvard University; Imperial College London; London School of Hygiene &amp; Tropical Medicine; Brigham and Women's Hospital</t>
  </si>
  <si>
    <t>grid.38142.3c; grid.7445.2; grid.8991.9; grid.62560.37</t>
  </si>
  <si>
    <t>Cambridge; London; London; Boston</t>
  </si>
  <si>
    <t>Massachusetts; Westminster; Camden; Massachusetts</t>
  </si>
  <si>
    <t>United States; United Kingdom; United Kingdom; United States</t>
  </si>
  <si>
    <t>British Heart Foundation; National Institute for Health Research; Wellcome Trust; Medical Research Council</t>
  </si>
  <si>
    <t>grant.2754711; grant.4106572</t>
  </si>
  <si>
    <t>G0802403; MR/M013278/1</t>
  </si>
  <si>
    <t>https://bmjopen.bmj.com/content/bmjopen/8/3/e019475.full.pdf</t>
  </si>
  <si>
    <t>https://app.dimensions.ai/details/publication/pub.1101761987</t>
  </si>
  <si>
    <t>Clinical Trials and Supportive Activities; Lung; Comparative Effectiveness Research; Clinical Research; Health Services; Chronic Obstructive Pulmonary Disease</t>
  </si>
  <si>
    <t>Respiratory; Generic health relevance; Cardiovascular</t>
  </si>
  <si>
    <t>pub.1093111506</t>
  </si>
  <si>
    <t>29562526</t>
  </si>
  <si>
    <t>PMC5870012</t>
  </si>
  <si>
    <t>A Decade of Blood Biomarkers for Alzheimer’s Disease Research: An Evolving Field, Improving Study Designs, and the Challenge of Replication</t>
  </si>
  <si>
    <t>Blood-based biomarkers represent a less invasive and potentially cheaper approach for aiding Alzheimer's disease (AD) detection compared with cerebrospinal fluid and some neuroimaging biomarkers. Acknowledging that many in the field have made great progress, here we review some of the work that our group has pursued to identify and validate blood-based proteomic biomarkers through both case control and AD pathology endophenotype-based approaches. Our focus is primarily to identify a minimally invasive and hopefully cost-effective blood-based biomarker to reduce screen failure in clinical trials where participants have prodromal or even pre-clinical disease. We summarize some of the key findings and approaches taken in these biomarker studies, while addressing the main challenges, including that of limited replication in the field, and discuss opportunities for biomarker development.</t>
  </si>
  <si>
    <t>ACKNOWLEDGMENTSFunding in the authors laboratory supporting this work came from Alzheimer’s Research UK, Alzheimer’s Society, Parkinson’s UK, MRC, the European Union through FP6, and IMI programmes and NIHR.Authors’ disclosures available online (http://j-alz.com/manuscript-disclosures/17-0531r1).</t>
  </si>
  <si>
    <t>Alzheimer Disease; Animals; Biomarkers; Humans</t>
  </si>
  <si>
    <t>1-18</t>
  </si>
  <si>
    <t>Shi, Liu; Baird, Alison L; Westwood, Sarah; Hye, Abdul; Dobson, Richard; Thambisetty, Madhav; Lovestone, Simon</t>
  </si>
  <si>
    <t>Shi, Liu (Department of Psychiatry, University of Oxford, Oxford, UK.); Baird, Alison L (Department of Psychiatry, University of Oxford, Oxford, UK.); Westwood, Sarah (Department of Psychiatry, University of Oxford, Oxford, UK.); Hye, Abdul (King's College London, Institute of Psychiatry, Psychology and Neuroscience, and NIHR Biomedical Research Centre for Mental Health and Biomedical Research Unit for Dementia at South London and Maudsley NHS Foundation, London, UK.); Dobson, Richard (King's College London, Institute of Psychiatry, Psychology and Neuroscience, and NIHR Biomedical Research Centre for Mental Health and Biomedical Research Unit for Dementia at South London and Maudsley NHS Foundation, London, UK.); Thambisetty, Madhav (Unit of Clinical and Translational Neuroscience, Laboratory of Behavioral Neuroscience, National Institute on Aging, Baltimore, MD, USA.); Lovestone, Simon (Department of Psychiatry, University of Oxford, Oxford, UK.)</t>
  </si>
  <si>
    <t>Shi, Liu (University of Oxford); Baird, Alison L (University of Oxford); Westwood, Sarah (University of Oxford); Hye, Abdul (King's College London); Dobson, Richard (King's College London); Thambisetty, Madhav (National Institute on Aging); Lovestone, Simon (University of Oxford)</t>
  </si>
  <si>
    <t>National Institute on Aging; King's College London; University of Oxford</t>
  </si>
  <si>
    <t>grid.419475.a; grid.13097.3c; grid.4991.5</t>
  </si>
  <si>
    <t>Baltimore; London; Oxford</t>
  </si>
  <si>
    <t>Maryland; ; Oxfordshire</t>
  </si>
  <si>
    <t>Parkinson's UK; National Institute on Aging; National Institute for Health Research; Alzheimer’s Research UK; Alzheimer's Society; Medical Research Council; European Commission</t>
  </si>
  <si>
    <t>United Kingdom; United States; United Kingdom; United Kingdom; United Kingdom; United Kingdom; Belgium</t>
  </si>
  <si>
    <t>grant.5064274; grant.3863137; grant.2722697; grant.2440012; grant.7611506</t>
  </si>
  <si>
    <t>MR/L023784/2; MR/L023784/1; ZIAAG000200; P50AG005146; MC_PC_17215</t>
  </si>
  <si>
    <t>https://content.iospress.com:443/download/journal-of-alzheimers-disease/jad170531?id=journal-of-alzheimers-disease%2Fjad170531</t>
  </si>
  <si>
    <t>https://app.dimensions.ai/details/publication/pub.1093111506</t>
  </si>
  <si>
    <t>Brain Disorders; Acquired Cognitive Impairment; Alzheimer's Disease; Neurosciences; Alzheimer's Disease including Alzheimer's Disease Related Dementias (AD/ADRD); Clinical Research; Aging; Neurodegenerative; Clinical Trials and Supportive Activities; Prevention; Dementia</t>
  </si>
  <si>
    <t>pub.1100798561</t>
  </si>
  <si>
    <t>10.1093/ecco-jcc/jjx180.165</t>
  </si>
  <si>
    <t>P038 Th17 cells dominate the colonic mucosal immune response in primary sclerosing cholangitis associated colitis</t>
  </si>
  <si>
    <t>2018-01-16</t>
  </si>
  <si>
    <t>supplement_1</t>
  </si>
  <si>
    <t>s111-s112</t>
  </si>
  <si>
    <t>Quraishi, M N; Acharjee, A; Liaskou, E; Rossiter, A; Tselepis, C; Gkoutos, G; Ghosh, S; Hirschfield, G; Withers, D; Iqbal, T H</t>
  </si>
  <si>
    <t>Quraishi, M N (); Acharjee, A (); Liaskou, E (); Rossiter, A (); Tselepis, C (); Gkoutos, G (); Ghosh, S (); Hirschfield, G (); Withers, D (); Iqbal, T H ()</t>
  </si>
  <si>
    <t>https://academic.oup.com/ecco-jcc/article-pdf/12/supplement_1/S111/23743460/jjx180.165.pdf</t>
  </si>
  <si>
    <t>https://app.dimensions.ai/details/publication/pub.1100798561</t>
  </si>
  <si>
    <t>pub.1109706438</t>
  </si>
  <si>
    <t>Graphs in Biomedical Image Analysis and Integrating Medical Imaging and Non-Imaging Modalities, Second International Workshop, GRAIL 2018 and First International Workshop, Beyond MIC 2018, Held in Conjunction with MICCAI 2018, Granada, Spain, September 20, 2018, Proceedings</t>
  </si>
  <si>
    <t>This book constitutes the refereed joint proceedings of the Second International Workshop on Graphs in Biomedical Image Analysis, GRAIL 2018 and the First International Workshop on Integrating Medical Imaging and Non-Imaging Modalities, Beyond MIC 2018, held in conjunction with the 21st International Conference on Medical Imaging and Computer-Assisted Intervention, MICCAI 2018, in Granada, Spain, in September 2018. The 6 full papers presented at GRAIL 2018 and the 5 full papers presented at BeYond MIC 2018 were carefully reviewed and selected. The GRAIL papers cover a wide range of develop graph-based models for the analysis of biomedical images and encourage the exploration of graph-based models for difficult clinical problems within a variety of biomedical imaging contexts. The Beyond MIC papers cover topics of novel methods with significant imaging and non-imaging components, addressing practical applications and new datasets</t>
  </si>
  <si>
    <t>11044</t>
  </si>
  <si>
    <t>https://app.dimensions.ai/details/publication/pub.1109706438</t>
  </si>
  <si>
    <t>pub.1117660209</t>
  </si>
  <si>
    <t>Proceedings of the Ninth International Workshop on Health Text Mining and Information Analysis</t>
  </si>
  <si>
    <t>Viani, Natalia; Yin, Lucia; Kam, Joyce; Alawi, Ayunni; Bittar, André; Dutta, Rina; Patel, Rashmi; Stewart, Robert; Velupillai, Sumithra</t>
  </si>
  <si>
    <t>Viani, Natalia (); Yin, Lucia (); Kam, Joyce (); Alawi, Ayunni (); Bittar, André (); Dutta, Rina (); Patel, Rashmi (); Stewart, Robert (); Velupillai, Sumithra ()</t>
  </si>
  <si>
    <t>https://www.aclweb.org/anthology/W18-5621.pdf</t>
  </si>
  <si>
    <t>https://app.dimensions.ai/details/publication/pub.1117660209</t>
  </si>
  <si>
    <t>pub.1043018900</t>
  </si>
  <si>
    <t>28104076</t>
  </si>
  <si>
    <t>Comparison of Propensity Score Methods and Covariate Adjustment Evaluation in 4 Cardiovascular Studies</t>
  </si>
  <si>
    <t>Propensity scores (PS) are an increasingly popular method to adjust for confounding in observational studies. Propensity score methods have theoretical advantages over conventional covariate adjustment, but their relative performance in real-word scenarios is poorly characterized. We used datasets from 4 large-scale cardiovascular observational studies (PROMETHEUS, ADAPT-DES [the Assessment of Dual AntiPlatelet Therapy with Drug-Eluting Stents], THIN [The Health Improvement Network], and CHARM [Candesartan in Heart Failure-Assessment of Reduction in Mortality and Morbidity]) to compare the performance of conventional covariate adjustment with 4 common PS methods: matching, stratification, inverse probability weighting, and use of PS as a covariate. We found that stratification performed poorly with few outcome events, and inverse probability weighting gave imprecise estimates of treatment effect and undue influence to a small number of observations when substantial confounding was present. Covariate adjustment and matching performed well in all of our examples, although matching tended to give less precise estimates in some cases. PS methods are not necessarily superior to conventional covariate adjustment, and care should be taken to select the most suitable method.</t>
  </si>
  <si>
    <t>Cardiovascular Diseases; Humans; Probability; Propensity Score</t>
  </si>
  <si>
    <t>2017-01</t>
  </si>
  <si>
    <t>345-357</t>
  </si>
  <si>
    <t>Elze, Markus C.; Gregson, John; Baber, Usman; Williamson, Elizabeth; Sartori, Samantha; Mehran, Roxana; Nichols, Melissa; Stone, Gregg W.; Pocock, Stuart J.</t>
  </si>
  <si>
    <t>Elze, Markus C. (Department of Biostatistics, London School of Hygiene and Tropical Medicine, London, United Kingdom; Innovative Pediatric Oncology Drug Development, F. Hoffmann-La Roche AG, Basel, Switzerland); Gregson, John (Department of Biostatistics, London School of Hygiene and Tropical Medicine, London, United Kingdom); Baber, Usman (Cardiovascular Institute, Icahn School of Medicine at Mount Sinai, New York, New York); Williamson, Elizabeth (Department of Biostatistics, London School of Hygiene and Tropical Medicine, London, United Kingdom); Sartori, Samantha (Cardiovascular Institute, Icahn School of Medicine at Mount Sinai, New York, New York); Mehran, Roxana (Cardiovascular Institute, Icahn School of Medicine at Mount Sinai, New York, New York); Nichols, Melissa (Division of Cardiology, Columbia University Medical Center, New York-Presbyterian Hospital, New York, New York; Cardiovascular Research Foundation, New York, New York); Stone, Gregg W. (Division of Cardiology, Columbia University Medical Center, New York-Presbyterian Hospital, New York, New York; Cardiovascular Research Foundation, New York, New York); Pocock, Stuart J. (Department of Biostatistics, London School of Hygiene and Tropical Medicine, London, United Kingdom)</t>
  </si>
  <si>
    <t>Pocock, Stuart J. (London School of Hygiene &amp; Tropical Medicine)</t>
  </si>
  <si>
    <t>Elze, Markus C. (London School of Hygiene &amp; Tropical Medicine; Roche (Switzerland)); Gregson, John (London School of Hygiene &amp; Tropical Medicine); Baber, Usman (Icahn School of Medicine at Mount Sinai); Williamson, Elizabeth (London School of Hygiene &amp; Tropical Medicine); Sartori, Samantha (Icahn School of Medicine at Mount Sinai); Mehran, Roxana (Icahn School of Medicine at Mount Sinai); Nichols, Melissa (Cardiovascular Research Foundation); Stone, Gregg W. (Cardiovascular Research Foundation); Pocock, Stuart J. (London School of Hygiene &amp; Tropical Medicine)</t>
  </si>
  <si>
    <t>Roche (Switzerland); London School of Hygiene &amp; Tropical Medicine; Cardiovascular Research Foundation; Icahn School of Medicine at Mount Sinai</t>
  </si>
  <si>
    <t>grid.417570.0; grid.8991.9; grid.418668.5; grid.59734.3c</t>
  </si>
  <si>
    <t>Basel; London; New York; New York</t>
  </si>
  <si>
    <t>; Camden; New York; New York</t>
  </si>
  <si>
    <t>Switzerland; United Kingdom; United States; United States</t>
  </si>
  <si>
    <t>https://doi.org/10.1016/j.jacc.2016.10.060</t>
  </si>
  <si>
    <t>https://app.dimensions.ai/details/publication/pub.1043018900</t>
  </si>
  <si>
    <t>pub.1083664962</t>
  </si>
  <si>
    <t>Background Electronic health records (EHRs), when linked across primary and secondary care and curated for research use, have the potential to improve our understanding of care quality and outcomes.   Objective To evaluate new opportunities arising from linked EHRs for improving quality of care and outcomes for patients at risk of or with coronary disease across the patient journey.   Design Epidemiological cohort, health informatics, health economics and ethnographic approaches were used.   Setting 230 NHS hospitals and 226 general practices in England and Wales.   Participants Up to 2 million initially healthy adults, 100,000 people with stable coronary artery disease (SCAD) and up to 300,000 patients with acute coronary syndrome.   Main outcome measures Quality of care, fatal and non-fatal cardiovascular disease (CVD) events.   Data platform and methods We created a novel research platform [ClinicAl disease research using LInked Bespoke studies and Electronic health Records (CALIBER)] based on linkage of four major sources of EHR data in primary care and national registries. We carried out 33 complementary studies within the CALIBER framework. We developed a web-based clinical decision support system (CDSS) in hospital chest pain clinics. We established a novel consented prognostic clinical cohort of SCAD patients.   Results  CALIBER was successfully established as a valid research platform based on linked EHR data in nearly 2 million adults with &gt; 600 EHR phenotypes implemented on the web portal (see https://caliberresearch.org/portal ). Despite national guidance, key opportunities for investigation and treatment were missed across the patient journey, resulting in a worse prognosis for patients in the UK compared with patients in health systems in other countries. Our novel, contemporary, high-resolution studies showed heterogeneous associations for CVD risk factors across CVDs. The CDSS did not alter the decision-making behaviour of clinicians in chest pain clinics. Prognostic models using real-world data validly discriminated risk of death and events, and were used in cost-effectiveness decision models.    Conclusions Emerging ‘big data’ opportunities arising from the linkage of records at different stages of a patient’s journey are vital to the generation of actionable insights into the diagnosis, risk stratification and cost-effective treatment of people at risk of, or with, CVD.   Future work The vast majority of NHS data remain inaccessible to research and this hampers efforts to improve efficiency and quality of care and to drive innovation. We propose three priority directions for further research. First, there is an urgent need to ‘unlock’ more detailed data within hospitals for the scale of the UK’s 65 million population. Second, there is a need for scaled approaches to using EHRs to design and carry out trials, and interpret the implementation of trial results. Third, large-scale, disease agnostic genetic and biological collections linked to such EHRs are required in order to deliver precision medicine and to innovate discovery.   Study registration CALIBER studies are registered as follows: study 2 – NCT01569139, study 4 – NCT02176174 and NCT01164371, study 5 – NCT01163513, studies 6 and 7 – NCT01804439, study 8 – NCT02285322, and studies 26–29 – NCT01162187. Optimising the Management of Angina is registered as Current Controlled Trials ISRCTN54381840.   Funding The National Institute for Health Research (NIHR) Programme Grants for Applied Research programme (RP-PG-0407-10314) (all 33 studies) and additional funding from the Wellcome Trust (study 1), Medical Research Council Partnership grant (study 3), Servier (study 16), NIHR Research Methods Fellowship funding (study 19) and NIHR Research for Patient Benefit (study 33).</t>
  </si>
  <si>
    <t>1-330</t>
  </si>
  <si>
    <t>Hemingway, Harry; Feder, Gene S; Fitzpatrick, Natalie K; Denaxas, Spiros; Shah, Anoop D; Timmis, Adam D</t>
  </si>
  <si>
    <t>Hemingway, Harry (Institute of Health Informatics, University College London, London, UK; Farr Institute of Health Informatics Research, University College London, London, UK); Feder, Gene S (Centre for Academic Primary Care, School of Social and Community Medicine, University of Bristol, Bristol, UK); Fitzpatrick, Natalie K (Institute of Health Informatics, University College London, London, UK; Farr Institute of Health Informatics Research, University College London, London, UK); Denaxas, Spiros (Institute of Health Informatics, University College London, London, UK; Farr Institute of Health Informatics Research, University College London, London, UK); Shah, Anoop D (Institute of Health Informatics, University College London, London, UK; Farr Institute of Health Informatics Research, University College London, London, UK); Timmis, Adam D (Farr Institute of Health Informatics Research, University College London, London, UK; Barts Health NHS Trust, London, UK; Farr Institute of Health Informatics Research, Queen Mary University of London, London, UK)</t>
  </si>
  <si>
    <t>Hemingway, Harry (University College London; University College London); Feder, Gene S (University of Bristol); Fitzpatrick, Natalie K (University College London; University College London); Denaxas, Spiros (University College London; University College London); Shah, Anoop D (University College London; University College London); Timmis, Adam D (University College London; Barts Health NHS Trust; Queen Mary University of London)</t>
  </si>
  <si>
    <t>University College London; University of Bristol; Queen Mary University of London; Barts Health NHS Trust</t>
  </si>
  <si>
    <t>grid.83440.3b; grid.5337.2; grid.4868.2; grid.139534.9</t>
  </si>
  <si>
    <t>London; Bristol; London; London</t>
  </si>
  <si>
    <t>grant.5144333; grant.2776432</t>
  </si>
  <si>
    <t>NIHRDH-RP-PG-0407-10314; MR/K006584/1</t>
  </si>
  <si>
    <t>https://njl-admin.nihr.ac.uk/document/download/2009627</t>
  </si>
  <si>
    <t>https://app.dimensions.ai/details/publication/pub.1083664962</t>
  </si>
  <si>
    <t>Clinical Trials and Supportive Activities; Heart Disease; Clinical Research; Cardiovascular; Health Services; Patient Safety; Networking and Information Technology R&amp;D</t>
  </si>
  <si>
    <t>Midlands</t>
  </si>
  <si>
    <t>Scotland</t>
  </si>
  <si>
    <t>Wales/NI</t>
  </si>
  <si>
    <t>South West</t>
  </si>
  <si>
    <t>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</si>
</sst>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sz val="11"/>
      <color theme="1"/>
      <name val="Arial"/>
      <family val="2"/>
    </font>
    <font>
      <b/>
      <sz val="12"/>
      <color rgb="FF000000"/>
      <name val="Calibri"/>
      <family val="2"/>
    </font>
    <font>
      <sz val="12"/>
      <color rgb="FF000000"/>
      <name val="Calibri"/>
      <family val="2"/>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applyFont="1"/>
    <xf numFmtId="0" fontId="2" fillId="0" borderId="0" xfId="0" applyFont="1"/>
    <xf numFmtId="0" fontId="3" fillId="0" borderId="0" xfId="0" applyFont="1"/>
    <xf numFmtId="0" fontId="0" fillId="0" borderId="0" xfId="0"/>
    <xf numFmtId="0" fontId="0" fillId="0" borderId="0" xfId="0" applyFill="1"/>
    <xf numFmtId="0" fontId="4" fillId="2" borderId="0" xfId="0" applyFont="1" applyFill="1"/>
    <xf numFmtId="0" fontId="4" fillId="3" borderId="0" xfId="0" applyFont="1" applyFill="1"/>
    <xf numFmtId="0" fontId="0" fillId="3" borderId="0" xfId="0" applyFill="1"/>
    <xf numFmtId="0" fontId="3" fillId="4" borderId="0" xfId="0" applyFont="1" applyFill="1"/>
    <xf numFmtId="0" fontId="2" fillId="0" borderId="0" xfId="0" applyFont="1" applyAlignment="1">
      <alignment horizontal="left"/>
    </xf>
    <xf numFmtId="0" fontId="3" fillId="0" borderId="0" xfId="0" applyFont="1" applyAlignment="1">
      <alignment horizontal="left"/>
    </xf>
    <xf numFmtId="0" fontId="0" fillId="0" borderId="0" xfId="0" applyFont="1" applyAlignment="1">
      <alignment horizontal="left"/>
    </xf>
  </cellXfs>
  <cellStyles count="2">
    <cellStyle name="Normal" xfId="0" builtinId="0"/>
    <cellStyle name="Normal 2" xfId="1" xr:uid="{00000000-0005-0000-0000-000030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
  <sheetViews>
    <sheetView tabSelected="1" topLeftCell="A43" zoomScale="70" zoomScaleNormal="70" workbookViewId="0">
      <selection activeCell="F62" sqref="F62"/>
    </sheetView>
  </sheetViews>
  <sheetFormatPr defaultColWidth="8.83203125" defaultRowHeight="15.5" x14ac:dyDescent="0.35"/>
  <cols>
    <col min="1" max="1" width="17.33203125" bestFit="1" customWidth="1"/>
    <col min="2" max="2" width="16.58203125" customWidth="1"/>
    <col min="4" max="4" width="17.08203125" bestFit="1" customWidth="1"/>
    <col min="5" max="5" width="21.83203125" bestFit="1" customWidth="1"/>
    <col min="6" max="6" width="21.83203125" customWidth="1"/>
    <col min="7" max="7" width="17.5" bestFit="1" customWidth="1"/>
    <col min="8" max="8" width="16.58203125" bestFit="1" customWidth="1"/>
    <col min="13" max="13" width="18.83203125" bestFit="1" customWidth="1"/>
    <col min="15" max="15" width="12" customWidth="1"/>
    <col min="16" max="16" width="14.58203125" customWidth="1"/>
    <col min="17" max="17" width="22.58203125" customWidth="1"/>
    <col min="18" max="18" width="15.83203125" bestFit="1" customWidth="1"/>
    <col min="19" max="19" width="20.33203125" bestFit="1" customWidth="1"/>
    <col min="20" max="20" width="21.5" bestFit="1" customWidth="1"/>
    <col min="21" max="21" width="16.33203125" bestFit="1" customWidth="1"/>
    <col min="22" max="22" width="20" customWidth="1"/>
    <col min="23" max="23" width="20.08203125" bestFit="1" customWidth="1"/>
    <col min="24" max="24" width="22.33203125" customWidth="1"/>
    <col min="25" max="25" width="25.08203125" customWidth="1"/>
    <col min="27" max="27" width="15.58203125" bestFit="1" customWidth="1"/>
    <col min="28" max="28" width="14.58203125" bestFit="1" customWidth="1"/>
  </cols>
  <sheetData>
    <row r="1" spans="1:28" x14ac:dyDescent="0.35">
      <c r="A1" s="1" t="s">
        <v>0</v>
      </c>
      <c r="B1" s="1" t="s">
        <v>1</v>
      </c>
      <c r="C1" s="1" t="s">
        <v>2</v>
      </c>
      <c r="D1" s="1" t="s">
        <v>3</v>
      </c>
      <c r="E1" s="1" t="s">
        <v>4</v>
      </c>
      <c r="F1" s="1" t="s">
        <v>7947</v>
      </c>
      <c r="G1" s="1" t="s">
        <v>5</v>
      </c>
      <c r="H1" s="1" t="s">
        <v>6</v>
      </c>
      <c r="I1" s="1" t="s">
        <v>7</v>
      </c>
      <c r="J1" s="1" t="s">
        <v>8</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5">
      <c r="A2" s="2" t="s">
        <v>178</v>
      </c>
      <c r="B2" s="2" t="s">
        <v>56</v>
      </c>
      <c r="C2" s="2" t="s">
        <v>179</v>
      </c>
      <c r="D2" s="2" t="s">
        <v>31</v>
      </c>
      <c r="E2" t="s">
        <v>33</v>
      </c>
      <c r="F2" s="3" t="s">
        <v>7987</v>
      </c>
      <c r="G2" s="2" t="s">
        <v>75</v>
      </c>
      <c r="H2" s="2" t="s">
        <v>76</v>
      </c>
      <c r="I2" s="2">
        <v>0</v>
      </c>
      <c r="J2" s="2" t="s">
        <v>36</v>
      </c>
      <c r="K2" s="2" t="s">
        <v>180</v>
      </c>
      <c r="L2" s="2" t="s">
        <v>181</v>
      </c>
      <c r="N2" s="2" t="s">
        <v>182</v>
      </c>
      <c r="O2" s="2" t="s">
        <v>183</v>
      </c>
      <c r="P2" s="2" t="s">
        <v>184</v>
      </c>
      <c r="Q2" s="2" t="s">
        <v>185</v>
      </c>
      <c r="R2" s="2" t="s">
        <v>77</v>
      </c>
      <c r="S2" s="2" t="s">
        <v>45</v>
      </c>
      <c r="T2" s="2" t="s">
        <v>77</v>
      </c>
      <c r="U2" s="2" t="s">
        <v>137</v>
      </c>
      <c r="V2" s="2" t="s">
        <v>48</v>
      </c>
      <c r="W2" s="2" t="s">
        <v>137</v>
      </c>
      <c r="X2" s="2" t="s">
        <v>186</v>
      </c>
      <c r="Z2" s="2" t="s">
        <v>60</v>
      </c>
      <c r="AA2" s="2" t="s">
        <v>61</v>
      </c>
      <c r="AB2" s="2" t="s">
        <v>60</v>
      </c>
    </row>
    <row r="3" spans="1:28" x14ac:dyDescent="0.35">
      <c r="A3" s="2" t="s">
        <v>658</v>
      </c>
      <c r="B3" s="2" t="s">
        <v>56</v>
      </c>
      <c r="C3" s="2" t="s">
        <v>659</v>
      </c>
      <c r="D3" s="2" t="s">
        <v>31</v>
      </c>
      <c r="E3" s="2" t="s">
        <v>33</v>
      </c>
      <c r="F3" s="3" t="s">
        <v>7987</v>
      </c>
      <c r="G3" s="2" t="s">
        <v>75</v>
      </c>
      <c r="H3" s="2" t="s">
        <v>76</v>
      </c>
      <c r="I3" s="2">
        <v>0</v>
      </c>
      <c r="J3" s="2" t="s">
        <v>36</v>
      </c>
      <c r="K3" s="2" t="s">
        <v>660</v>
      </c>
      <c r="L3" s="2" t="s">
        <v>661</v>
      </c>
      <c r="N3" s="2" t="s">
        <v>182</v>
      </c>
      <c r="O3" s="2" t="s">
        <v>662</v>
      </c>
      <c r="P3" s="2" t="s">
        <v>663</v>
      </c>
      <c r="Q3" s="2" t="s">
        <v>664</v>
      </c>
      <c r="R3" s="2" t="s">
        <v>77</v>
      </c>
      <c r="S3" s="2" t="s">
        <v>45</v>
      </c>
      <c r="T3" s="2" t="s">
        <v>71</v>
      </c>
      <c r="U3" s="2" t="s">
        <v>50</v>
      </c>
      <c r="V3" s="2" t="s">
        <v>48</v>
      </c>
      <c r="W3" s="2" t="s">
        <v>50</v>
      </c>
      <c r="X3" s="2" t="s">
        <v>665</v>
      </c>
      <c r="Z3" s="2" t="s">
        <v>60</v>
      </c>
      <c r="AA3" s="2" t="s">
        <v>61</v>
      </c>
      <c r="AB3" s="2" t="s">
        <v>60</v>
      </c>
    </row>
    <row r="4" spans="1:28" x14ac:dyDescent="0.35">
      <c r="A4" s="2" t="s">
        <v>571</v>
      </c>
      <c r="B4" s="2" t="s">
        <v>56</v>
      </c>
      <c r="C4" s="2" t="s">
        <v>572</v>
      </c>
      <c r="D4" s="2" t="s">
        <v>31</v>
      </c>
      <c r="E4" s="2" t="s">
        <v>33</v>
      </c>
      <c r="F4" s="3" t="s">
        <v>7987</v>
      </c>
      <c r="G4" s="2" t="s">
        <v>75</v>
      </c>
      <c r="H4" s="2" t="s">
        <v>76</v>
      </c>
      <c r="I4" s="2">
        <v>0</v>
      </c>
      <c r="J4" s="2" t="s">
        <v>36</v>
      </c>
      <c r="K4" s="2" t="s">
        <v>573</v>
      </c>
      <c r="L4" s="2" t="s">
        <v>574</v>
      </c>
      <c r="M4" s="2" t="s">
        <v>575</v>
      </c>
      <c r="N4" s="2" t="s">
        <v>40</v>
      </c>
      <c r="O4" s="2" t="s">
        <v>576</v>
      </c>
      <c r="P4" s="2" t="s">
        <v>577</v>
      </c>
      <c r="Q4" s="2" t="s">
        <v>578</v>
      </c>
      <c r="R4" s="2" t="s">
        <v>77</v>
      </c>
      <c r="S4" s="2" t="s">
        <v>45</v>
      </c>
      <c r="T4" s="2" t="s">
        <v>77</v>
      </c>
      <c r="U4" s="2" t="s">
        <v>579</v>
      </c>
      <c r="V4" s="2" t="s">
        <v>48</v>
      </c>
      <c r="W4" s="2" t="s">
        <v>579</v>
      </c>
      <c r="X4" s="2" t="s">
        <v>580</v>
      </c>
      <c r="Z4" s="2" t="s">
        <v>60</v>
      </c>
      <c r="AA4" s="2" t="s">
        <v>61</v>
      </c>
      <c r="AB4" s="2" t="s">
        <v>60</v>
      </c>
    </row>
    <row r="5" spans="1:28" x14ac:dyDescent="0.35">
      <c r="A5" s="2" t="s">
        <v>384</v>
      </c>
      <c r="B5" s="2" t="s">
        <v>56</v>
      </c>
      <c r="C5" s="2" t="s">
        <v>385</v>
      </c>
      <c r="D5" s="2" t="s">
        <v>31</v>
      </c>
      <c r="E5" s="2" t="s">
        <v>33</v>
      </c>
      <c r="F5" s="3" t="s">
        <v>7987</v>
      </c>
      <c r="G5" s="2" t="s">
        <v>75</v>
      </c>
      <c r="H5" s="2" t="s">
        <v>76</v>
      </c>
      <c r="I5" s="2">
        <v>0</v>
      </c>
      <c r="J5" s="2" t="s">
        <v>36</v>
      </c>
      <c r="K5" s="2" t="s">
        <v>379</v>
      </c>
      <c r="L5" s="2" t="s">
        <v>380</v>
      </c>
      <c r="N5" s="2" t="s">
        <v>58</v>
      </c>
      <c r="O5" s="2" t="s">
        <v>381</v>
      </c>
      <c r="P5" s="2" t="s">
        <v>382</v>
      </c>
      <c r="Q5" s="2" t="s">
        <v>383</v>
      </c>
      <c r="R5" s="2" t="s">
        <v>77</v>
      </c>
      <c r="S5" s="2" t="s">
        <v>45</v>
      </c>
      <c r="T5" s="2" t="s">
        <v>71</v>
      </c>
      <c r="U5" s="2" t="s">
        <v>50</v>
      </c>
      <c r="V5" s="2" t="s">
        <v>48</v>
      </c>
      <c r="W5" s="2" t="s">
        <v>50</v>
      </c>
      <c r="X5" s="2" t="s">
        <v>386</v>
      </c>
      <c r="Z5" s="2" t="s">
        <v>60</v>
      </c>
      <c r="AA5" s="2" t="s">
        <v>61</v>
      </c>
      <c r="AB5" s="2" t="s">
        <v>60</v>
      </c>
    </row>
    <row r="6" spans="1:28" x14ac:dyDescent="0.35">
      <c r="A6" s="2" t="s">
        <v>73</v>
      </c>
      <c r="B6" s="2" t="s">
        <v>56</v>
      </c>
      <c r="C6" s="2" t="s">
        <v>74</v>
      </c>
      <c r="D6" s="2" t="s">
        <v>31</v>
      </c>
      <c r="E6" s="2" t="s">
        <v>33</v>
      </c>
      <c r="F6" s="3" t="s">
        <v>7987</v>
      </c>
      <c r="G6" s="2" t="s">
        <v>75</v>
      </c>
      <c r="H6" s="2" t="s">
        <v>76</v>
      </c>
      <c r="I6" s="2">
        <v>0</v>
      </c>
      <c r="J6" s="2" t="s">
        <v>36</v>
      </c>
      <c r="K6" s="2" t="s">
        <v>65</v>
      </c>
      <c r="L6" s="2" t="s">
        <v>66</v>
      </c>
      <c r="M6" s="2" t="s">
        <v>67</v>
      </c>
      <c r="N6" s="2" t="s">
        <v>40</v>
      </c>
      <c r="O6" s="2" t="s">
        <v>68</v>
      </c>
      <c r="P6" s="2" t="s">
        <v>69</v>
      </c>
      <c r="Q6" s="2" t="s">
        <v>70</v>
      </c>
      <c r="R6" s="2" t="s">
        <v>77</v>
      </c>
      <c r="S6" s="2" t="s">
        <v>45</v>
      </c>
      <c r="T6" s="2" t="s">
        <v>71</v>
      </c>
      <c r="U6" s="2" t="s">
        <v>50</v>
      </c>
      <c r="V6" s="2" t="s">
        <v>48</v>
      </c>
      <c r="W6" s="2" t="s">
        <v>50</v>
      </c>
      <c r="X6" s="2" t="s">
        <v>78</v>
      </c>
      <c r="Z6" s="2" t="s">
        <v>60</v>
      </c>
      <c r="AA6" s="2" t="s">
        <v>61</v>
      </c>
      <c r="AB6" s="2" t="s">
        <v>60</v>
      </c>
    </row>
    <row r="7" spans="1:28" x14ac:dyDescent="0.35">
      <c r="A7" s="2" t="s">
        <v>376</v>
      </c>
      <c r="B7" s="2" t="s">
        <v>56</v>
      </c>
      <c r="C7" s="2" t="s">
        <v>377</v>
      </c>
      <c r="D7" s="2" t="s">
        <v>31</v>
      </c>
      <c r="E7" s="2" t="s">
        <v>33</v>
      </c>
      <c r="F7" s="3" t="s">
        <v>7987</v>
      </c>
      <c r="G7" s="2" t="s">
        <v>75</v>
      </c>
      <c r="H7" s="2" t="s">
        <v>76</v>
      </c>
      <c r="I7" s="2">
        <v>0</v>
      </c>
      <c r="J7" s="2" t="s">
        <v>36</v>
      </c>
      <c r="K7" s="2" t="s">
        <v>369</v>
      </c>
      <c r="L7" s="2" t="s">
        <v>370</v>
      </c>
      <c r="M7" s="2" t="s">
        <v>371</v>
      </c>
      <c r="N7" s="2" t="s">
        <v>58</v>
      </c>
      <c r="O7" s="2" t="s">
        <v>372</v>
      </c>
      <c r="P7" s="2" t="s">
        <v>373</v>
      </c>
      <c r="Q7" s="2" t="s">
        <v>374</v>
      </c>
      <c r="R7" s="2" t="s">
        <v>77</v>
      </c>
      <c r="S7" s="2" t="s">
        <v>45</v>
      </c>
      <c r="T7" s="2" t="s">
        <v>71</v>
      </c>
      <c r="U7" s="2" t="s">
        <v>375</v>
      </c>
      <c r="V7" s="2" t="s">
        <v>48</v>
      </c>
      <c r="W7" s="2" t="s">
        <v>50</v>
      </c>
      <c r="X7" s="2" t="s">
        <v>378</v>
      </c>
      <c r="Z7" s="2" t="s">
        <v>60</v>
      </c>
      <c r="AA7" s="2" t="s">
        <v>61</v>
      </c>
      <c r="AB7" s="2" t="s">
        <v>60</v>
      </c>
    </row>
    <row r="8" spans="1:28" x14ac:dyDescent="0.35">
      <c r="A8" s="2" t="s">
        <v>254</v>
      </c>
      <c r="B8" s="2" t="s">
        <v>56</v>
      </c>
      <c r="C8" s="2" t="s">
        <v>255</v>
      </c>
      <c r="D8" s="2" t="s">
        <v>31</v>
      </c>
      <c r="E8" s="2" t="s">
        <v>33</v>
      </c>
      <c r="F8" s="3" t="s">
        <v>7987</v>
      </c>
      <c r="G8" s="2" t="s">
        <v>75</v>
      </c>
      <c r="H8" s="2" t="s">
        <v>76</v>
      </c>
      <c r="I8" s="2">
        <v>0</v>
      </c>
      <c r="J8" s="2" t="s">
        <v>36</v>
      </c>
      <c r="K8" s="2" t="s">
        <v>249</v>
      </c>
      <c r="L8" s="2" t="s">
        <v>250</v>
      </c>
      <c r="M8" s="2" t="s">
        <v>251</v>
      </c>
      <c r="N8" s="2" t="s">
        <v>58</v>
      </c>
      <c r="O8" s="2" t="s">
        <v>146</v>
      </c>
      <c r="P8" s="2" t="s">
        <v>252</v>
      </c>
      <c r="Q8" s="2" t="s">
        <v>253</v>
      </c>
      <c r="R8" s="2" t="s">
        <v>77</v>
      </c>
      <c r="S8" s="2" t="s">
        <v>45</v>
      </c>
      <c r="U8" s="2" t="s">
        <v>50</v>
      </c>
      <c r="V8" s="2" t="s">
        <v>48</v>
      </c>
      <c r="W8" s="2" t="s">
        <v>50</v>
      </c>
      <c r="X8" s="2" t="s">
        <v>256</v>
      </c>
      <c r="Z8" s="2" t="s">
        <v>60</v>
      </c>
      <c r="AA8" s="2" t="s">
        <v>61</v>
      </c>
      <c r="AB8" s="2" t="s">
        <v>60</v>
      </c>
    </row>
    <row r="9" spans="1:28" x14ac:dyDescent="0.35">
      <c r="A9" s="2" t="s">
        <v>413</v>
      </c>
      <c r="B9" s="2" t="s">
        <v>56</v>
      </c>
      <c r="C9" s="2" t="s">
        <v>414</v>
      </c>
      <c r="D9" s="2" t="s">
        <v>31</v>
      </c>
      <c r="E9" s="2" t="s">
        <v>33</v>
      </c>
      <c r="F9" s="3" t="s">
        <v>7987</v>
      </c>
      <c r="G9" s="2" t="s">
        <v>75</v>
      </c>
      <c r="H9" s="2" t="s">
        <v>76</v>
      </c>
      <c r="I9" s="2">
        <v>0</v>
      </c>
      <c r="J9" s="2" t="s">
        <v>36</v>
      </c>
      <c r="K9" s="2" t="s">
        <v>408</v>
      </c>
      <c r="L9" s="2" t="s">
        <v>409</v>
      </c>
      <c r="N9" s="2" t="s">
        <v>40</v>
      </c>
      <c r="O9" s="2" t="s">
        <v>410</v>
      </c>
      <c r="P9" s="2" t="s">
        <v>411</v>
      </c>
      <c r="Q9" s="2" t="s">
        <v>412</v>
      </c>
      <c r="R9" s="2" t="s">
        <v>77</v>
      </c>
      <c r="S9" s="2" t="s">
        <v>45</v>
      </c>
      <c r="T9" s="2" t="s">
        <v>71</v>
      </c>
      <c r="U9" s="2" t="s">
        <v>50</v>
      </c>
      <c r="V9" s="2" t="s">
        <v>48</v>
      </c>
      <c r="W9" s="2" t="s">
        <v>50</v>
      </c>
      <c r="X9" s="2" t="s">
        <v>415</v>
      </c>
      <c r="Z9" s="2" t="s">
        <v>60</v>
      </c>
      <c r="AA9" s="2" t="s">
        <v>61</v>
      </c>
      <c r="AB9" s="2" t="s">
        <v>60</v>
      </c>
    </row>
    <row r="10" spans="1:28" x14ac:dyDescent="0.35">
      <c r="A10" s="2" t="s">
        <v>465</v>
      </c>
      <c r="B10" s="2" t="s">
        <v>56</v>
      </c>
      <c r="C10" s="2" t="s">
        <v>466</v>
      </c>
      <c r="D10" s="2" t="s">
        <v>31</v>
      </c>
      <c r="E10" s="2" t="s">
        <v>33</v>
      </c>
      <c r="F10" s="3" t="s">
        <v>7987</v>
      </c>
      <c r="G10" s="2" t="s">
        <v>75</v>
      </c>
      <c r="H10" s="2" t="s">
        <v>76</v>
      </c>
      <c r="I10" s="2">
        <v>0</v>
      </c>
      <c r="J10" s="2" t="s">
        <v>36</v>
      </c>
      <c r="K10" s="2" t="s">
        <v>459</v>
      </c>
      <c r="L10" s="2" t="s">
        <v>460</v>
      </c>
      <c r="M10" s="2" t="s">
        <v>461</v>
      </c>
      <c r="N10" s="2" t="s">
        <v>58</v>
      </c>
      <c r="O10" s="2" t="s">
        <v>462</v>
      </c>
      <c r="P10" s="2" t="s">
        <v>463</v>
      </c>
      <c r="Q10" s="2" t="s">
        <v>464</v>
      </c>
      <c r="R10" s="2" t="s">
        <v>77</v>
      </c>
      <c r="S10" s="2" t="s">
        <v>45</v>
      </c>
      <c r="T10" s="2" t="s">
        <v>77</v>
      </c>
      <c r="U10" s="2" t="s">
        <v>50</v>
      </c>
      <c r="V10" s="2" t="s">
        <v>48</v>
      </c>
      <c r="W10" s="2" t="s">
        <v>50</v>
      </c>
      <c r="X10" s="2" t="s">
        <v>467</v>
      </c>
      <c r="Z10" s="2" t="s">
        <v>60</v>
      </c>
      <c r="AA10" s="2" t="s">
        <v>61</v>
      </c>
      <c r="AB10" s="2" t="s">
        <v>60</v>
      </c>
    </row>
    <row r="11" spans="1:28" x14ac:dyDescent="0.35">
      <c r="A11" s="2" t="s">
        <v>154</v>
      </c>
      <c r="B11" s="2" t="s">
        <v>61</v>
      </c>
      <c r="C11" s="2" t="s">
        <v>155</v>
      </c>
      <c r="D11" s="2" t="s">
        <v>31</v>
      </c>
      <c r="E11" s="2" t="s">
        <v>165</v>
      </c>
      <c r="F11" s="3" t="s">
        <v>25690</v>
      </c>
      <c r="G11" s="2" t="s">
        <v>156</v>
      </c>
      <c r="H11" s="2" t="s">
        <v>157</v>
      </c>
      <c r="I11" s="2">
        <v>0</v>
      </c>
      <c r="J11" s="2" t="s">
        <v>36</v>
      </c>
      <c r="K11" s="2" t="s">
        <v>158</v>
      </c>
      <c r="L11" s="2" t="s">
        <v>159</v>
      </c>
      <c r="N11" s="2" t="s">
        <v>58</v>
      </c>
      <c r="O11" s="2" t="s">
        <v>160</v>
      </c>
      <c r="P11" s="2" t="s">
        <v>161</v>
      </c>
      <c r="Q11" s="2" t="s">
        <v>162</v>
      </c>
      <c r="R11" s="2" t="s">
        <v>77</v>
      </c>
      <c r="S11" s="2" t="s">
        <v>45</v>
      </c>
      <c r="T11" s="2" t="s">
        <v>46</v>
      </c>
      <c r="U11" s="2" t="s">
        <v>50</v>
      </c>
      <c r="V11" s="2" t="s">
        <v>48</v>
      </c>
      <c r="W11" s="2" t="s">
        <v>50</v>
      </c>
      <c r="X11" s="2" t="s">
        <v>163</v>
      </c>
      <c r="Y11" s="2" t="s">
        <v>164</v>
      </c>
      <c r="Z11" s="2" t="s">
        <v>60</v>
      </c>
      <c r="AA11" s="2" t="s">
        <v>62</v>
      </c>
      <c r="AB11" s="2" t="s">
        <v>62</v>
      </c>
    </row>
    <row r="12" spans="1:28" x14ac:dyDescent="0.35">
      <c r="A12" s="2" t="s">
        <v>337</v>
      </c>
      <c r="B12" s="2" t="s">
        <v>61</v>
      </c>
      <c r="C12" s="2" t="s">
        <v>338</v>
      </c>
      <c r="D12" s="2" t="s">
        <v>31</v>
      </c>
      <c r="E12" s="2" t="s">
        <v>347</v>
      </c>
      <c r="F12" s="3" t="s">
        <v>8245</v>
      </c>
      <c r="G12" s="2" t="s">
        <v>141</v>
      </c>
      <c r="H12" s="2" t="s">
        <v>339</v>
      </c>
      <c r="I12" s="2">
        <v>0</v>
      </c>
      <c r="J12" s="2" t="s">
        <v>36</v>
      </c>
      <c r="K12" s="2" t="s">
        <v>340</v>
      </c>
      <c r="L12" s="2" t="s">
        <v>341</v>
      </c>
      <c r="N12" s="2" t="s">
        <v>58</v>
      </c>
      <c r="O12" s="2" t="s">
        <v>342</v>
      </c>
      <c r="P12" s="2" t="s">
        <v>343</v>
      </c>
      <c r="Q12" s="2" t="s">
        <v>344</v>
      </c>
      <c r="R12" s="2" t="s">
        <v>77</v>
      </c>
      <c r="S12" s="2" t="s">
        <v>45</v>
      </c>
      <c r="T12" s="2" t="s">
        <v>46</v>
      </c>
      <c r="U12" s="2" t="s">
        <v>149</v>
      </c>
      <c r="V12" s="2" t="s">
        <v>48</v>
      </c>
      <c r="W12" s="2" t="s">
        <v>149</v>
      </c>
      <c r="X12" s="2" t="s">
        <v>345</v>
      </c>
      <c r="Y12" s="2" t="s">
        <v>346</v>
      </c>
      <c r="Z12" s="2" t="s">
        <v>60</v>
      </c>
      <c r="AA12" s="2" t="s">
        <v>62</v>
      </c>
      <c r="AB12" s="2" t="s">
        <v>62</v>
      </c>
    </row>
    <row r="13" spans="1:28" x14ac:dyDescent="0.35">
      <c r="A13" s="2" t="s">
        <v>563</v>
      </c>
      <c r="B13" s="2" t="s">
        <v>61</v>
      </c>
      <c r="C13" s="2" t="s">
        <v>564</v>
      </c>
      <c r="D13" s="2" t="s">
        <v>31</v>
      </c>
      <c r="E13" s="2" t="s">
        <v>570</v>
      </c>
      <c r="F13" s="3" t="s">
        <v>25687</v>
      </c>
      <c r="G13" s="2" t="s">
        <v>565</v>
      </c>
      <c r="H13" s="2" t="s">
        <v>142</v>
      </c>
      <c r="I13" s="2">
        <v>0</v>
      </c>
      <c r="J13" s="2" t="s">
        <v>36</v>
      </c>
      <c r="K13" s="2" t="s">
        <v>561</v>
      </c>
      <c r="L13" s="2" t="s">
        <v>566</v>
      </c>
      <c r="N13" s="2" t="s">
        <v>58</v>
      </c>
      <c r="O13" s="2" t="s">
        <v>325</v>
      </c>
      <c r="P13" s="2" t="s">
        <v>562</v>
      </c>
      <c r="Q13" s="2" t="s">
        <v>567</v>
      </c>
      <c r="R13" s="2" t="s">
        <v>77</v>
      </c>
      <c r="S13" s="2" t="s">
        <v>45</v>
      </c>
      <c r="T13" s="2" t="s">
        <v>77</v>
      </c>
      <c r="U13" s="2" t="s">
        <v>101</v>
      </c>
      <c r="V13" s="2" t="s">
        <v>48</v>
      </c>
      <c r="W13" s="2" t="s">
        <v>124</v>
      </c>
      <c r="X13" s="2" t="s">
        <v>568</v>
      </c>
      <c r="Y13" s="2" t="s">
        <v>569</v>
      </c>
      <c r="Z13" s="2" t="s">
        <v>60</v>
      </c>
      <c r="AA13" s="2" t="s">
        <v>62</v>
      </c>
      <c r="AB13" s="2" t="s">
        <v>62</v>
      </c>
    </row>
    <row r="14" spans="1:28" x14ac:dyDescent="0.35">
      <c r="A14" s="2" t="s">
        <v>139</v>
      </c>
      <c r="B14" s="2" t="s">
        <v>61</v>
      </c>
      <c r="C14" s="2" t="s">
        <v>140</v>
      </c>
      <c r="D14" s="2" t="s">
        <v>31</v>
      </c>
      <c r="E14" s="2" t="s">
        <v>152</v>
      </c>
      <c r="F14" s="3" t="s">
        <v>8208</v>
      </c>
      <c r="G14" s="2" t="s">
        <v>141</v>
      </c>
      <c r="H14" s="2" t="s">
        <v>142</v>
      </c>
      <c r="I14" s="2">
        <v>0</v>
      </c>
      <c r="J14" s="2" t="s">
        <v>36</v>
      </c>
      <c r="K14" s="2" t="s">
        <v>143</v>
      </c>
      <c r="L14" s="2" t="s">
        <v>144</v>
      </c>
      <c r="M14" s="2" t="s">
        <v>145</v>
      </c>
      <c r="N14" s="2" t="s">
        <v>58</v>
      </c>
      <c r="O14" s="2" t="s">
        <v>146</v>
      </c>
      <c r="P14" s="2" t="s">
        <v>147</v>
      </c>
      <c r="Q14" s="2" t="s">
        <v>148</v>
      </c>
      <c r="R14" s="2" t="s">
        <v>77</v>
      </c>
      <c r="S14" s="2" t="s">
        <v>45</v>
      </c>
      <c r="T14" s="2" t="s">
        <v>71</v>
      </c>
      <c r="U14" s="2" t="s">
        <v>50</v>
      </c>
      <c r="V14" s="2" t="s">
        <v>48</v>
      </c>
      <c r="W14" s="2" t="s">
        <v>149</v>
      </c>
      <c r="X14" s="2" t="s">
        <v>150</v>
      </c>
      <c r="Y14" s="2" t="s">
        <v>151</v>
      </c>
      <c r="Z14" s="2" t="s">
        <v>60</v>
      </c>
      <c r="AA14" s="2" t="s">
        <v>62</v>
      </c>
      <c r="AB14" s="2" t="s">
        <v>62</v>
      </c>
    </row>
    <row r="15" spans="1:28" x14ac:dyDescent="0.35">
      <c r="A15" s="2" t="s">
        <v>173</v>
      </c>
      <c r="B15" s="2" t="s">
        <v>61</v>
      </c>
      <c r="C15" s="2" t="s">
        <v>174</v>
      </c>
      <c r="D15" s="2" t="s">
        <v>31</v>
      </c>
      <c r="E15" s="2" t="s">
        <v>177</v>
      </c>
      <c r="F15" s="3" t="s">
        <v>25686</v>
      </c>
      <c r="G15" s="2" t="s">
        <v>141</v>
      </c>
      <c r="H15" s="2" t="s">
        <v>142</v>
      </c>
      <c r="I15" s="2">
        <v>0</v>
      </c>
      <c r="J15" s="2" t="s">
        <v>36</v>
      </c>
      <c r="K15" s="2" t="s">
        <v>166</v>
      </c>
      <c r="L15" s="2" t="s">
        <v>167</v>
      </c>
      <c r="N15" s="2" t="s">
        <v>58</v>
      </c>
      <c r="O15" s="2" t="s">
        <v>168</v>
      </c>
      <c r="P15" s="2" t="s">
        <v>169</v>
      </c>
      <c r="Q15" s="2" t="s">
        <v>170</v>
      </c>
      <c r="R15" s="2" t="s">
        <v>77</v>
      </c>
      <c r="S15" s="2" t="s">
        <v>45</v>
      </c>
      <c r="T15" s="2" t="s">
        <v>71</v>
      </c>
      <c r="U15" s="2" t="s">
        <v>171</v>
      </c>
      <c r="V15" s="2" t="s">
        <v>48</v>
      </c>
      <c r="W15" s="2" t="s">
        <v>171</v>
      </c>
      <c r="X15" s="2" t="s">
        <v>175</v>
      </c>
      <c r="Y15" s="2" t="s">
        <v>176</v>
      </c>
      <c r="Z15" s="2" t="s">
        <v>60</v>
      </c>
      <c r="AA15" s="2" t="s">
        <v>62</v>
      </c>
      <c r="AB15" s="2" t="s">
        <v>62</v>
      </c>
    </row>
    <row r="16" spans="1:28" x14ac:dyDescent="0.35">
      <c r="A16" s="2" t="s">
        <v>257</v>
      </c>
      <c r="B16" s="2" t="s">
        <v>61</v>
      </c>
      <c r="C16" s="2" t="s">
        <v>258</v>
      </c>
      <c r="D16" s="2" t="s">
        <v>31</v>
      </c>
      <c r="E16" s="2" t="s">
        <v>267</v>
      </c>
      <c r="F16" s="3" t="s">
        <v>7987</v>
      </c>
      <c r="G16" s="2" t="s">
        <v>141</v>
      </c>
      <c r="H16" s="2" t="s">
        <v>142</v>
      </c>
      <c r="I16" s="2">
        <v>0</v>
      </c>
      <c r="J16" s="2" t="s">
        <v>36</v>
      </c>
      <c r="K16" s="2" t="s">
        <v>259</v>
      </c>
      <c r="L16" s="2" t="s">
        <v>260</v>
      </c>
      <c r="M16" s="2" t="s">
        <v>261</v>
      </c>
      <c r="N16" s="2" t="s">
        <v>58</v>
      </c>
      <c r="O16" s="2" t="s">
        <v>262</v>
      </c>
      <c r="P16" s="2" t="s">
        <v>263</v>
      </c>
      <c r="Q16" s="2" t="s">
        <v>264</v>
      </c>
      <c r="R16" s="2" t="s">
        <v>77</v>
      </c>
      <c r="S16" s="2" t="s">
        <v>45</v>
      </c>
      <c r="T16" s="2" t="s">
        <v>44</v>
      </c>
      <c r="U16" s="2" t="s">
        <v>50</v>
      </c>
      <c r="V16" s="2" t="s">
        <v>48</v>
      </c>
      <c r="W16" s="2" t="s">
        <v>50</v>
      </c>
      <c r="X16" s="2" t="s">
        <v>265</v>
      </c>
      <c r="Y16" s="2" t="s">
        <v>266</v>
      </c>
      <c r="Z16" s="2" t="s">
        <v>60</v>
      </c>
      <c r="AA16" s="2" t="s">
        <v>62</v>
      </c>
      <c r="AB16" s="2" t="s">
        <v>62</v>
      </c>
    </row>
    <row r="17" spans="1:28" x14ac:dyDescent="0.35">
      <c r="A17" s="2" t="s">
        <v>416</v>
      </c>
      <c r="B17" s="2" t="s">
        <v>61</v>
      </c>
      <c r="C17" s="2" t="s">
        <v>417</v>
      </c>
      <c r="D17" s="2" t="s">
        <v>31</v>
      </c>
      <c r="E17" s="2" t="s">
        <v>347</v>
      </c>
      <c r="F17" s="3" t="s">
        <v>8245</v>
      </c>
      <c r="G17" s="2" t="s">
        <v>141</v>
      </c>
      <c r="H17" s="2" t="s">
        <v>142</v>
      </c>
      <c r="I17" s="2">
        <v>0</v>
      </c>
      <c r="J17" s="2" t="s">
        <v>36</v>
      </c>
      <c r="K17" s="2" t="s">
        <v>408</v>
      </c>
      <c r="L17" s="2" t="s">
        <v>409</v>
      </c>
      <c r="N17" s="2" t="s">
        <v>40</v>
      </c>
      <c r="O17" s="2" t="s">
        <v>410</v>
      </c>
      <c r="P17" s="2" t="s">
        <v>411</v>
      </c>
      <c r="Q17" s="2" t="s">
        <v>412</v>
      </c>
      <c r="R17" s="2" t="s">
        <v>77</v>
      </c>
      <c r="S17" s="2" t="s">
        <v>45</v>
      </c>
      <c r="T17" s="2" t="s">
        <v>71</v>
      </c>
      <c r="U17" s="2" t="s">
        <v>50</v>
      </c>
      <c r="V17" s="2" t="s">
        <v>48</v>
      </c>
      <c r="W17" s="2" t="s">
        <v>50</v>
      </c>
      <c r="X17" s="2" t="s">
        <v>418</v>
      </c>
      <c r="Y17" s="2" t="s">
        <v>419</v>
      </c>
      <c r="Z17" s="2" t="s">
        <v>60</v>
      </c>
      <c r="AA17" s="2" t="s">
        <v>62</v>
      </c>
      <c r="AB17" s="2" t="s">
        <v>62</v>
      </c>
    </row>
    <row r="18" spans="1:28" x14ac:dyDescent="0.35">
      <c r="A18" s="2" t="s">
        <v>581</v>
      </c>
      <c r="B18" s="2" t="s">
        <v>61</v>
      </c>
      <c r="C18" s="2" t="s">
        <v>582</v>
      </c>
      <c r="D18" s="2" t="s">
        <v>31</v>
      </c>
      <c r="E18" t="s">
        <v>12459</v>
      </c>
      <c r="F18" s="3" t="s">
        <v>7987</v>
      </c>
      <c r="G18" s="2" t="s">
        <v>583</v>
      </c>
      <c r="H18" s="2" t="s">
        <v>584</v>
      </c>
      <c r="I18" s="2">
        <v>0</v>
      </c>
      <c r="J18" s="2" t="s">
        <v>36</v>
      </c>
      <c r="K18" s="2" t="s">
        <v>585</v>
      </c>
      <c r="L18" s="2" t="s">
        <v>586</v>
      </c>
      <c r="M18" s="2" t="s">
        <v>587</v>
      </c>
      <c r="N18" s="2" t="s">
        <v>58</v>
      </c>
      <c r="O18" s="2" t="s">
        <v>588</v>
      </c>
      <c r="P18" s="2" t="s">
        <v>589</v>
      </c>
      <c r="Q18" s="2" t="s">
        <v>590</v>
      </c>
      <c r="R18" s="2" t="s">
        <v>77</v>
      </c>
      <c r="S18" s="2" t="s">
        <v>45</v>
      </c>
      <c r="T18" s="2" t="s">
        <v>46</v>
      </c>
      <c r="U18" s="2" t="s">
        <v>47</v>
      </c>
      <c r="V18" s="2" t="s">
        <v>48</v>
      </c>
      <c r="W18" s="2" t="s">
        <v>591</v>
      </c>
      <c r="X18" s="2" t="s">
        <v>592</v>
      </c>
      <c r="Y18" s="2" t="s">
        <v>593</v>
      </c>
      <c r="Z18" s="2" t="s">
        <v>60</v>
      </c>
      <c r="AA18" s="2" t="s">
        <v>62</v>
      </c>
      <c r="AB18" s="2" t="s">
        <v>62</v>
      </c>
    </row>
    <row r="19" spans="1:28" x14ac:dyDescent="0.35">
      <c r="A19" s="2" t="s">
        <v>468</v>
      </c>
      <c r="B19" s="2" t="s">
        <v>61</v>
      </c>
      <c r="C19" s="2" t="s">
        <v>469</v>
      </c>
      <c r="D19" s="2" t="s">
        <v>31</v>
      </c>
      <c r="E19" s="2" t="s">
        <v>478</v>
      </c>
      <c r="F19" s="3" t="s">
        <v>25690</v>
      </c>
      <c r="G19" s="2" t="s">
        <v>470</v>
      </c>
      <c r="H19" s="2" t="s">
        <v>157</v>
      </c>
      <c r="I19" s="2">
        <v>0</v>
      </c>
      <c r="J19" s="2" t="s">
        <v>36</v>
      </c>
      <c r="K19" s="2" t="s">
        <v>471</v>
      </c>
      <c r="L19" s="2" t="s">
        <v>472</v>
      </c>
      <c r="M19" s="2" t="s">
        <v>473</v>
      </c>
      <c r="N19" s="2" t="s">
        <v>58</v>
      </c>
      <c r="O19" s="2" t="s">
        <v>168</v>
      </c>
      <c r="P19" s="2" t="s">
        <v>474</v>
      </c>
      <c r="Q19" s="2" t="s">
        <v>475</v>
      </c>
      <c r="R19" s="2" t="s">
        <v>77</v>
      </c>
      <c r="S19" s="2" t="s">
        <v>45</v>
      </c>
      <c r="T19" s="2" t="s">
        <v>71</v>
      </c>
      <c r="U19" s="2" t="s">
        <v>137</v>
      </c>
      <c r="V19" s="2" t="s">
        <v>48</v>
      </c>
      <c r="W19" s="2" t="s">
        <v>137</v>
      </c>
      <c r="X19" s="2" t="s">
        <v>476</v>
      </c>
      <c r="Y19" s="2" t="s">
        <v>477</v>
      </c>
      <c r="Z19" s="2" t="s">
        <v>60</v>
      </c>
      <c r="AA19" s="2" t="s">
        <v>62</v>
      </c>
      <c r="AB19" s="2" t="s">
        <v>62</v>
      </c>
    </row>
    <row r="20" spans="1:28" x14ac:dyDescent="0.35">
      <c r="A20" s="2" t="s">
        <v>645</v>
      </c>
      <c r="B20" s="2" t="s">
        <v>61</v>
      </c>
      <c r="C20" s="2" t="s">
        <v>646</v>
      </c>
      <c r="D20" s="2" t="s">
        <v>31</v>
      </c>
      <c r="E20" s="2" t="s">
        <v>657</v>
      </c>
      <c r="F20" s="3" t="s">
        <v>7987</v>
      </c>
      <c r="G20" s="2" t="s">
        <v>647</v>
      </c>
      <c r="H20" s="2" t="s">
        <v>648</v>
      </c>
      <c r="I20" s="2">
        <v>0</v>
      </c>
      <c r="J20" s="2" t="s">
        <v>36</v>
      </c>
      <c r="K20" s="2" t="s">
        <v>649</v>
      </c>
      <c r="L20" s="2" t="s">
        <v>650</v>
      </c>
      <c r="M20" s="2" t="s">
        <v>651</v>
      </c>
      <c r="N20" s="2" t="s">
        <v>40</v>
      </c>
      <c r="O20" s="2" t="s">
        <v>652</v>
      </c>
      <c r="P20" s="2" t="s">
        <v>653</v>
      </c>
      <c r="Q20" s="2" t="s">
        <v>654</v>
      </c>
      <c r="R20" s="2" t="s">
        <v>77</v>
      </c>
      <c r="S20" s="2" t="s">
        <v>45</v>
      </c>
      <c r="T20" s="2" t="s">
        <v>46</v>
      </c>
      <c r="U20" s="2" t="s">
        <v>124</v>
      </c>
      <c r="V20" s="2" t="s">
        <v>48</v>
      </c>
      <c r="W20" s="2" t="s">
        <v>124</v>
      </c>
      <c r="X20" s="2" t="s">
        <v>655</v>
      </c>
      <c r="Y20" s="2" t="s">
        <v>656</v>
      </c>
      <c r="Z20" s="2" t="s">
        <v>60</v>
      </c>
      <c r="AA20" s="2" t="s">
        <v>62</v>
      </c>
      <c r="AB20" s="2" t="s">
        <v>62</v>
      </c>
    </row>
    <row r="21" spans="1:28" x14ac:dyDescent="0.35">
      <c r="A21" s="2" t="s">
        <v>348</v>
      </c>
      <c r="B21" s="2" t="s">
        <v>29</v>
      </c>
      <c r="C21" s="2" t="s">
        <v>349</v>
      </c>
      <c r="D21" s="2" t="s">
        <v>31</v>
      </c>
      <c r="E21" s="2" t="s">
        <v>12460</v>
      </c>
      <c r="F21" s="3" t="s">
        <v>8208</v>
      </c>
      <c r="G21" s="2" t="s">
        <v>34</v>
      </c>
      <c r="H21" s="2" t="s">
        <v>35</v>
      </c>
      <c r="I21" s="2">
        <v>288284</v>
      </c>
      <c r="J21" s="2" t="s">
        <v>36</v>
      </c>
      <c r="K21" s="2" t="s">
        <v>350</v>
      </c>
      <c r="L21" s="2" t="s">
        <v>351</v>
      </c>
      <c r="M21" s="2" t="s">
        <v>352</v>
      </c>
      <c r="N21" s="2" t="s">
        <v>40</v>
      </c>
      <c r="O21" s="2" t="s">
        <v>353</v>
      </c>
      <c r="P21" s="2" t="s">
        <v>354</v>
      </c>
      <c r="Q21" s="2" t="s">
        <v>355</v>
      </c>
      <c r="R21" s="2" t="s">
        <v>77</v>
      </c>
      <c r="S21" s="2" t="s">
        <v>45</v>
      </c>
      <c r="T21" s="2" t="s">
        <v>77</v>
      </c>
      <c r="U21" s="2" t="s">
        <v>101</v>
      </c>
      <c r="V21" s="2" t="s">
        <v>48</v>
      </c>
      <c r="W21" s="2" t="s">
        <v>356</v>
      </c>
      <c r="X21" s="2" t="s">
        <v>357</v>
      </c>
      <c r="Y21" s="2" t="s">
        <v>358</v>
      </c>
      <c r="Z21" s="2" t="s">
        <v>54</v>
      </c>
      <c r="AA21" s="2" t="s">
        <v>29</v>
      </c>
      <c r="AB21" s="2" t="s">
        <v>55</v>
      </c>
    </row>
    <row r="22" spans="1:28" x14ac:dyDescent="0.35">
      <c r="A22" s="2" t="s">
        <v>613</v>
      </c>
      <c r="B22" s="2" t="s">
        <v>29</v>
      </c>
      <c r="C22" s="2" t="s">
        <v>614</v>
      </c>
      <c r="D22" s="2" t="s">
        <v>31</v>
      </c>
      <c r="E22" s="2" t="s">
        <v>5968</v>
      </c>
      <c r="F22" s="3" t="s">
        <v>25687</v>
      </c>
      <c r="G22" s="2" t="s">
        <v>34</v>
      </c>
      <c r="H22" s="2" t="s">
        <v>35</v>
      </c>
      <c r="I22" s="2">
        <v>323271</v>
      </c>
      <c r="J22" s="2" t="s">
        <v>36</v>
      </c>
      <c r="K22" s="2" t="s">
        <v>615</v>
      </c>
      <c r="L22" s="2" t="s">
        <v>616</v>
      </c>
      <c r="M22" s="2" t="s">
        <v>617</v>
      </c>
      <c r="N22" s="2" t="s">
        <v>40</v>
      </c>
      <c r="O22" s="2" t="s">
        <v>618</v>
      </c>
      <c r="P22" s="2" t="s">
        <v>619</v>
      </c>
      <c r="Q22" s="2" t="s">
        <v>620</v>
      </c>
      <c r="R22" s="2" t="s">
        <v>77</v>
      </c>
      <c r="S22" s="2" t="s">
        <v>45</v>
      </c>
      <c r="T22" s="2" t="s">
        <v>71</v>
      </c>
      <c r="U22" s="2" t="s">
        <v>294</v>
      </c>
      <c r="V22" s="2" t="s">
        <v>48</v>
      </c>
      <c r="W22" s="2" t="s">
        <v>294</v>
      </c>
      <c r="X22" s="2" t="s">
        <v>621</v>
      </c>
      <c r="Y22" s="2" t="s">
        <v>622</v>
      </c>
      <c r="Z22" s="2" t="s">
        <v>54</v>
      </c>
      <c r="AA22" s="2" t="s">
        <v>29</v>
      </c>
      <c r="AB22" s="2" t="s">
        <v>55</v>
      </c>
    </row>
    <row r="23" spans="1:28" x14ac:dyDescent="0.35">
      <c r="A23" s="2" t="s">
        <v>104</v>
      </c>
      <c r="B23" s="2" t="s">
        <v>29</v>
      </c>
      <c r="C23" s="2" t="s">
        <v>105</v>
      </c>
      <c r="D23" s="2" t="s">
        <v>31</v>
      </c>
      <c r="E23" s="2" t="s">
        <v>8338</v>
      </c>
      <c r="F23" s="3" t="s">
        <v>7987</v>
      </c>
      <c r="G23" s="2" t="s">
        <v>34</v>
      </c>
      <c r="H23" s="2" t="s">
        <v>35</v>
      </c>
      <c r="I23" s="2">
        <v>304277</v>
      </c>
      <c r="J23" s="2" t="s">
        <v>36</v>
      </c>
      <c r="K23" s="2" t="s">
        <v>106</v>
      </c>
      <c r="L23" s="2" t="s">
        <v>107</v>
      </c>
      <c r="M23" s="2" t="s">
        <v>108</v>
      </c>
      <c r="N23" s="2" t="s">
        <v>40</v>
      </c>
      <c r="O23" s="2" t="s">
        <v>109</v>
      </c>
      <c r="P23" s="2" t="s">
        <v>110</v>
      </c>
      <c r="Q23" s="2" t="s">
        <v>111</v>
      </c>
      <c r="R23" s="2" t="s">
        <v>77</v>
      </c>
      <c r="S23" s="2" t="s">
        <v>45</v>
      </c>
      <c r="T23" s="2" t="s">
        <v>77</v>
      </c>
      <c r="U23" s="2" t="s">
        <v>101</v>
      </c>
      <c r="V23" s="2" t="s">
        <v>48</v>
      </c>
      <c r="W23" s="2" t="s">
        <v>101</v>
      </c>
      <c r="X23" s="2" t="s">
        <v>112</v>
      </c>
      <c r="Y23" s="2" t="s">
        <v>113</v>
      </c>
      <c r="Z23" s="2" t="s">
        <v>54</v>
      </c>
      <c r="AA23" s="2" t="s">
        <v>29</v>
      </c>
      <c r="AB23" s="2" t="s">
        <v>55</v>
      </c>
    </row>
    <row r="24" spans="1:28" x14ac:dyDescent="0.35">
      <c r="A24" s="2" t="s">
        <v>508</v>
      </c>
      <c r="B24" s="2" t="s">
        <v>29</v>
      </c>
      <c r="C24" s="2" t="s">
        <v>509</v>
      </c>
      <c r="D24" s="2" t="s">
        <v>31</v>
      </c>
      <c r="E24" s="2" t="s">
        <v>8338</v>
      </c>
      <c r="F24" s="3" t="s">
        <v>7987</v>
      </c>
      <c r="G24" s="2" t="s">
        <v>34</v>
      </c>
      <c r="H24" s="2" t="s">
        <v>35</v>
      </c>
      <c r="I24" s="2">
        <v>326858</v>
      </c>
      <c r="J24" s="2" t="s">
        <v>36</v>
      </c>
      <c r="K24" s="2" t="s">
        <v>510</v>
      </c>
      <c r="L24" s="2" t="s">
        <v>511</v>
      </c>
      <c r="M24" s="2" t="s">
        <v>512</v>
      </c>
      <c r="N24" s="2" t="s">
        <v>40</v>
      </c>
      <c r="O24" s="2" t="s">
        <v>513</v>
      </c>
      <c r="P24" s="2" t="s">
        <v>514</v>
      </c>
      <c r="Q24" s="2" t="s">
        <v>515</v>
      </c>
      <c r="R24" s="2" t="s">
        <v>77</v>
      </c>
      <c r="S24" s="2" t="s">
        <v>45</v>
      </c>
      <c r="T24" s="2" t="s">
        <v>77</v>
      </c>
      <c r="U24" s="2" t="s">
        <v>101</v>
      </c>
      <c r="V24" s="2" t="s">
        <v>48</v>
      </c>
      <c r="W24" s="2" t="s">
        <v>275</v>
      </c>
      <c r="X24" s="2" t="s">
        <v>516</v>
      </c>
      <c r="Y24" s="2" t="s">
        <v>517</v>
      </c>
      <c r="Z24" s="2" t="s">
        <v>54</v>
      </c>
      <c r="AA24" s="2" t="s">
        <v>29</v>
      </c>
      <c r="AB24" s="2" t="s">
        <v>55</v>
      </c>
    </row>
    <row r="25" spans="1:28" x14ac:dyDescent="0.35">
      <c r="A25" s="2" t="s">
        <v>240</v>
      </c>
      <c r="B25" s="2" t="s">
        <v>29</v>
      </c>
      <c r="C25" s="2" t="s">
        <v>241</v>
      </c>
      <c r="D25" s="2" t="s">
        <v>31</v>
      </c>
      <c r="E25" s="2" t="s">
        <v>8338</v>
      </c>
      <c r="F25" s="3" t="s">
        <v>7987</v>
      </c>
      <c r="G25" s="2" t="s">
        <v>34</v>
      </c>
      <c r="H25" s="2" t="s">
        <v>35</v>
      </c>
      <c r="I25" s="2">
        <v>323922</v>
      </c>
      <c r="J25" s="2" t="s">
        <v>36</v>
      </c>
      <c r="K25" s="2" t="s">
        <v>242</v>
      </c>
      <c r="L25" s="2" t="s">
        <v>243</v>
      </c>
      <c r="N25" s="2" t="s">
        <v>40</v>
      </c>
      <c r="O25" s="2" t="s">
        <v>244</v>
      </c>
      <c r="P25" s="2" t="s">
        <v>245</v>
      </c>
      <c r="Q25" s="2" t="s">
        <v>246</v>
      </c>
      <c r="R25" s="2" t="s">
        <v>77</v>
      </c>
      <c r="S25" s="2" t="s">
        <v>45</v>
      </c>
      <c r="T25" s="2" t="s">
        <v>71</v>
      </c>
      <c r="U25" s="2" t="s">
        <v>101</v>
      </c>
      <c r="V25" s="2" t="s">
        <v>48</v>
      </c>
      <c r="W25" s="2" t="s">
        <v>101</v>
      </c>
      <c r="X25" s="2" t="s">
        <v>247</v>
      </c>
      <c r="Y25" s="2" t="s">
        <v>248</v>
      </c>
      <c r="Z25" s="2" t="s">
        <v>54</v>
      </c>
      <c r="AA25" s="2" t="s">
        <v>29</v>
      </c>
      <c r="AB25" s="2" t="s">
        <v>55</v>
      </c>
    </row>
    <row r="26" spans="1:28" x14ac:dyDescent="0.35">
      <c r="A26" s="2" t="s">
        <v>114</v>
      </c>
      <c r="B26" s="2" t="s">
        <v>29</v>
      </c>
      <c r="C26" s="2" t="s">
        <v>115</v>
      </c>
      <c r="D26" s="2" t="s">
        <v>31</v>
      </c>
      <c r="E26" s="2" t="s">
        <v>177</v>
      </c>
      <c r="F26" s="3" t="s">
        <v>25686</v>
      </c>
      <c r="G26" s="2" t="s">
        <v>34</v>
      </c>
      <c r="H26" s="2" t="s">
        <v>35</v>
      </c>
      <c r="I26" s="2">
        <v>293154</v>
      </c>
      <c r="J26" s="2" t="s">
        <v>36</v>
      </c>
      <c r="K26" s="2" t="s">
        <v>116</v>
      </c>
      <c r="L26" s="2" t="s">
        <v>117</v>
      </c>
      <c r="N26" s="2" t="s">
        <v>40</v>
      </c>
      <c r="O26" s="2" t="s">
        <v>118</v>
      </c>
      <c r="P26" s="2" t="s">
        <v>119</v>
      </c>
      <c r="Q26" s="2" t="s">
        <v>120</v>
      </c>
      <c r="R26" s="2" t="s">
        <v>77</v>
      </c>
      <c r="S26" s="2" t="s">
        <v>45</v>
      </c>
      <c r="T26" s="2" t="s">
        <v>71</v>
      </c>
      <c r="U26" s="2" t="s">
        <v>121</v>
      </c>
      <c r="V26" s="2" t="s">
        <v>48</v>
      </c>
      <c r="W26" s="2" t="s">
        <v>121</v>
      </c>
      <c r="X26" s="2" t="s">
        <v>122</v>
      </c>
      <c r="Y26" s="2" t="s">
        <v>123</v>
      </c>
      <c r="Z26" s="2" t="s">
        <v>54</v>
      </c>
      <c r="AA26" s="2" t="s">
        <v>29</v>
      </c>
      <c r="AB26" s="2" t="s">
        <v>55</v>
      </c>
    </row>
    <row r="27" spans="1:28" x14ac:dyDescent="0.35">
      <c r="A27" s="2" t="s">
        <v>327</v>
      </c>
      <c r="B27" s="2" t="s">
        <v>29</v>
      </c>
      <c r="C27" s="2" t="s">
        <v>328</v>
      </c>
      <c r="D27" s="2" t="s">
        <v>31</v>
      </c>
      <c r="E27" s="2" t="s">
        <v>12460</v>
      </c>
      <c r="F27" s="3" t="s">
        <v>8208</v>
      </c>
      <c r="G27" s="2" t="s">
        <v>34</v>
      </c>
      <c r="H27" s="2" t="s">
        <v>329</v>
      </c>
      <c r="I27" s="2">
        <v>319509</v>
      </c>
      <c r="J27" s="2" t="s">
        <v>36</v>
      </c>
      <c r="K27" s="2" t="s">
        <v>330</v>
      </c>
      <c r="L27" s="2" t="s">
        <v>331</v>
      </c>
      <c r="N27" s="2" t="s">
        <v>40</v>
      </c>
      <c r="O27" s="2" t="s">
        <v>332</v>
      </c>
      <c r="P27" s="2" t="s">
        <v>333</v>
      </c>
      <c r="Q27" s="2" t="s">
        <v>334</v>
      </c>
      <c r="R27" s="2" t="s">
        <v>46</v>
      </c>
      <c r="S27" s="2" t="s">
        <v>45</v>
      </c>
      <c r="T27" s="2" t="s">
        <v>46</v>
      </c>
      <c r="U27" s="2" t="s">
        <v>278</v>
      </c>
      <c r="V27" s="2" t="s">
        <v>48</v>
      </c>
      <c r="W27" s="2" t="s">
        <v>124</v>
      </c>
      <c r="X27" s="2" t="s">
        <v>335</v>
      </c>
      <c r="Y27" s="2" t="s">
        <v>336</v>
      </c>
      <c r="Z27" s="2" t="s">
        <v>54</v>
      </c>
      <c r="AA27" s="2" t="s">
        <v>29</v>
      </c>
      <c r="AB27" s="2" t="s">
        <v>55</v>
      </c>
    </row>
    <row r="28" spans="1:28" x14ac:dyDescent="0.35">
      <c r="A28" s="2" t="s">
        <v>634</v>
      </c>
      <c r="B28" s="2" t="s">
        <v>29</v>
      </c>
      <c r="C28" s="2" t="s">
        <v>635</v>
      </c>
      <c r="D28" s="2" t="s">
        <v>31</v>
      </c>
      <c r="E28" s="2" t="s">
        <v>5052</v>
      </c>
      <c r="F28" s="3" t="s">
        <v>8208</v>
      </c>
      <c r="G28" s="2" t="s">
        <v>34</v>
      </c>
      <c r="H28" s="2" t="s">
        <v>35</v>
      </c>
      <c r="I28" s="2">
        <v>328721</v>
      </c>
      <c r="J28" s="2" t="s">
        <v>36</v>
      </c>
      <c r="K28" s="2" t="s">
        <v>636</v>
      </c>
      <c r="L28" s="2" t="s">
        <v>637</v>
      </c>
      <c r="M28" s="2" t="s">
        <v>638</v>
      </c>
      <c r="N28" s="2" t="s">
        <v>40</v>
      </c>
      <c r="O28" s="2" t="s">
        <v>639</v>
      </c>
      <c r="P28" s="2" t="s">
        <v>640</v>
      </c>
      <c r="Q28" s="2" t="s">
        <v>641</v>
      </c>
      <c r="R28" s="2" t="s">
        <v>77</v>
      </c>
      <c r="S28" s="2" t="s">
        <v>45</v>
      </c>
      <c r="T28" s="2" t="s">
        <v>46</v>
      </c>
      <c r="U28" s="2" t="s">
        <v>50</v>
      </c>
      <c r="V28" s="2" t="s">
        <v>48</v>
      </c>
      <c r="W28" s="2" t="s">
        <v>237</v>
      </c>
      <c r="X28" s="2" t="s">
        <v>642</v>
      </c>
      <c r="Y28" s="2" t="s">
        <v>643</v>
      </c>
      <c r="Z28" s="2" t="s">
        <v>54</v>
      </c>
      <c r="AA28" s="2" t="s">
        <v>29</v>
      </c>
      <c r="AB28" s="2" t="s">
        <v>55</v>
      </c>
    </row>
    <row r="29" spans="1:28" x14ac:dyDescent="0.35">
      <c r="A29" s="2" t="s">
        <v>450</v>
      </c>
      <c r="B29" s="2" t="s">
        <v>29</v>
      </c>
      <c r="C29" s="2" t="s">
        <v>451</v>
      </c>
      <c r="D29" s="2" t="s">
        <v>31</v>
      </c>
      <c r="E29" s="2" t="s">
        <v>657</v>
      </c>
      <c r="F29" s="3" t="s">
        <v>7987</v>
      </c>
      <c r="G29" s="2" t="s">
        <v>34</v>
      </c>
      <c r="H29" s="2" t="s">
        <v>35</v>
      </c>
      <c r="I29" s="2">
        <v>313017</v>
      </c>
      <c r="J29" s="2" t="s">
        <v>36</v>
      </c>
      <c r="K29" s="2" t="s">
        <v>452</v>
      </c>
      <c r="L29" s="2" t="s">
        <v>453</v>
      </c>
      <c r="M29" s="2" t="s">
        <v>454</v>
      </c>
      <c r="N29" s="2" t="s">
        <v>40</v>
      </c>
      <c r="O29" s="2" t="s">
        <v>283</v>
      </c>
      <c r="P29" s="2" t="s">
        <v>455</v>
      </c>
      <c r="Q29" s="2" t="s">
        <v>456</v>
      </c>
      <c r="R29" s="2" t="s">
        <v>77</v>
      </c>
      <c r="S29" s="2" t="s">
        <v>45</v>
      </c>
      <c r="T29" s="2" t="s">
        <v>44</v>
      </c>
      <c r="U29" s="2" t="s">
        <v>294</v>
      </c>
      <c r="V29" s="2" t="s">
        <v>48</v>
      </c>
      <c r="W29" s="2" t="s">
        <v>294</v>
      </c>
      <c r="X29" s="2" t="s">
        <v>457</v>
      </c>
      <c r="Y29" s="2" t="s">
        <v>458</v>
      </c>
      <c r="Z29" s="2" t="s">
        <v>54</v>
      </c>
      <c r="AA29" s="2" t="s">
        <v>29</v>
      </c>
      <c r="AB29" s="2" t="s">
        <v>55</v>
      </c>
    </row>
    <row r="30" spans="1:28" x14ac:dyDescent="0.35">
      <c r="A30" s="2" t="s">
        <v>93</v>
      </c>
      <c r="B30" s="2" t="s">
        <v>29</v>
      </c>
      <c r="C30" s="2" t="s">
        <v>94</v>
      </c>
      <c r="D30" s="2" t="s">
        <v>31</v>
      </c>
      <c r="E30" s="2" t="s">
        <v>177</v>
      </c>
      <c r="F30" s="3" t="s">
        <v>25686</v>
      </c>
      <c r="G30" s="2" t="s">
        <v>34</v>
      </c>
      <c r="H30" s="2" t="s">
        <v>35</v>
      </c>
      <c r="I30" s="2">
        <v>292991</v>
      </c>
      <c r="J30" s="2" t="s">
        <v>36</v>
      </c>
      <c r="K30" s="2" t="s">
        <v>95</v>
      </c>
      <c r="L30" s="2" t="s">
        <v>96</v>
      </c>
      <c r="M30" s="2" t="s">
        <v>97</v>
      </c>
      <c r="N30" s="2" t="s">
        <v>40</v>
      </c>
      <c r="O30" s="2" t="s">
        <v>98</v>
      </c>
      <c r="P30" s="2" t="s">
        <v>99</v>
      </c>
      <c r="Q30" s="2" t="s">
        <v>100</v>
      </c>
      <c r="R30" s="2" t="s">
        <v>77</v>
      </c>
      <c r="S30" s="2" t="s">
        <v>45</v>
      </c>
      <c r="T30" s="2" t="s">
        <v>71</v>
      </c>
      <c r="U30" s="2" t="s">
        <v>101</v>
      </c>
      <c r="V30" s="2" t="s">
        <v>48</v>
      </c>
      <c r="W30" s="2" t="s">
        <v>101</v>
      </c>
      <c r="X30" s="2" t="s">
        <v>102</v>
      </c>
      <c r="Y30" s="2" t="s">
        <v>103</v>
      </c>
      <c r="Z30" s="2" t="s">
        <v>54</v>
      </c>
      <c r="AA30" s="2" t="s">
        <v>29</v>
      </c>
      <c r="AB30" s="2" t="s">
        <v>55</v>
      </c>
    </row>
    <row r="31" spans="1:28" x14ac:dyDescent="0.35">
      <c r="A31" s="2" t="s">
        <v>676</v>
      </c>
      <c r="B31" s="2" t="s">
        <v>29</v>
      </c>
      <c r="C31" s="2" t="s">
        <v>677</v>
      </c>
      <c r="D31" s="2" t="s">
        <v>31</v>
      </c>
      <c r="E31" s="2" t="s">
        <v>12461</v>
      </c>
      <c r="F31" s="3" t="s">
        <v>25688</v>
      </c>
      <c r="G31" s="2" t="s">
        <v>34</v>
      </c>
      <c r="H31" s="2" t="s">
        <v>35</v>
      </c>
      <c r="I31" s="2">
        <v>279159</v>
      </c>
      <c r="J31" s="2" t="s">
        <v>36</v>
      </c>
      <c r="K31" s="2" t="s">
        <v>678</v>
      </c>
      <c r="L31" s="2" t="s">
        <v>679</v>
      </c>
      <c r="M31" s="2" t="s">
        <v>680</v>
      </c>
      <c r="N31" s="2" t="s">
        <v>40</v>
      </c>
      <c r="O31" s="2" t="s">
        <v>325</v>
      </c>
      <c r="P31" s="2" t="s">
        <v>681</v>
      </c>
      <c r="Q31" s="2" t="s">
        <v>682</v>
      </c>
      <c r="R31" s="2" t="s">
        <v>77</v>
      </c>
      <c r="S31" s="2" t="s">
        <v>45</v>
      </c>
      <c r="T31" s="2" t="s">
        <v>71</v>
      </c>
      <c r="U31" s="2" t="s">
        <v>137</v>
      </c>
      <c r="V31" s="2" t="s">
        <v>48</v>
      </c>
      <c r="W31" s="2" t="s">
        <v>137</v>
      </c>
      <c r="X31" s="2" t="s">
        <v>683</v>
      </c>
      <c r="Y31" s="2" t="s">
        <v>684</v>
      </c>
      <c r="Z31" s="2" t="s">
        <v>54</v>
      </c>
      <c r="AA31" s="2" t="s">
        <v>29</v>
      </c>
      <c r="AB31" s="2" t="s">
        <v>55</v>
      </c>
    </row>
    <row r="32" spans="1:28" x14ac:dyDescent="0.35">
      <c r="A32" s="2" t="s">
        <v>28</v>
      </c>
      <c r="B32" s="2" t="s">
        <v>29</v>
      </c>
      <c r="C32" s="2" t="s">
        <v>30</v>
      </c>
      <c r="D32" s="2" t="s">
        <v>31</v>
      </c>
      <c r="E32" s="2" t="s">
        <v>12461</v>
      </c>
      <c r="F32" s="3" t="s">
        <v>25688</v>
      </c>
      <c r="G32" s="2" t="s">
        <v>34</v>
      </c>
      <c r="H32" s="2" t="s">
        <v>35</v>
      </c>
      <c r="I32" s="2">
        <v>279159</v>
      </c>
      <c r="J32" s="2" t="s">
        <v>36</v>
      </c>
      <c r="K32" s="2" t="s">
        <v>37</v>
      </c>
      <c r="L32" s="2" t="s">
        <v>38</v>
      </c>
      <c r="M32" s="2" t="s">
        <v>39</v>
      </c>
      <c r="N32" s="2" t="s">
        <v>40</v>
      </c>
      <c r="O32" s="2" t="s">
        <v>41</v>
      </c>
      <c r="P32" s="2" t="s">
        <v>42</v>
      </c>
      <c r="Q32" s="2" t="s">
        <v>43</v>
      </c>
      <c r="R32" s="2" t="s">
        <v>44</v>
      </c>
      <c r="S32" s="2" t="s">
        <v>45</v>
      </c>
      <c r="T32" s="2" t="s">
        <v>46</v>
      </c>
      <c r="U32" s="2" t="s">
        <v>47</v>
      </c>
      <c r="V32" s="2" t="s">
        <v>48</v>
      </c>
      <c r="W32" s="2" t="s">
        <v>47</v>
      </c>
      <c r="X32" s="2" t="s">
        <v>52</v>
      </c>
      <c r="Y32" s="2" t="s">
        <v>53</v>
      </c>
      <c r="Z32" s="2" t="s">
        <v>54</v>
      </c>
      <c r="AA32" s="2" t="s">
        <v>29</v>
      </c>
      <c r="AB32" s="2" t="s">
        <v>55</v>
      </c>
    </row>
    <row r="33" spans="1:28" x14ac:dyDescent="0.35">
      <c r="A33" s="2" t="s">
        <v>126</v>
      </c>
      <c r="B33" s="2" t="s">
        <v>29</v>
      </c>
      <c r="C33" s="2" t="s">
        <v>127</v>
      </c>
      <c r="D33" s="2" t="s">
        <v>31</v>
      </c>
      <c r="E33" s="2" t="s">
        <v>657</v>
      </c>
      <c r="F33" s="3" t="s">
        <v>7987</v>
      </c>
      <c r="G33" s="2" t="s">
        <v>34</v>
      </c>
      <c r="H33" s="2" t="s">
        <v>128</v>
      </c>
      <c r="I33" s="2">
        <v>313017</v>
      </c>
      <c r="J33" s="2" t="s">
        <v>36</v>
      </c>
      <c r="K33" s="2" t="s">
        <v>129</v>
      </c>
      <c r="L33" s="2" t="s">
        <v>130</v>
      </c>
      <c r="M33" s="2" t="s">
        <v>131</v>
      </c>
      <c r="N33" s="2" t="s">
        <v>40</v>
      </c>
      <c r="O33" s="2" t="s">
        <v>132</v>
      </c>
      <c r="P33" s="2" t="s">
        <v>133</v>
      </c>
      <c r="Q33" s="2" t="s">
        <v>134</v>
      </c>
      <c r="R33" s="2" t="s">
        <v>77</v>
      </c>
      <c r="S33" s="2" t="s">
        <v>45</v>
      </c>
      <c r="T33" s="2" t="s">
        <v>77</v>
      </c>
      <c r="U33" s="2" t="s">
        <v>47</v>
      </c>
      <c r="V33" s="2" t="s">
        <v>48</v>
      </c>
      <c r="W33" s="2" t="s">
        <v>47</v>
      </c>
      <c r="X33" s="2" t="s">
        <v>135</v>
      </c>
      <c r="Y33" s="2" t="s">
        <v>136</v>
      </c>
      <c r="Z33" s="2" t="s">
        <v>54</v>
      </c>
      <c r="AA33" s="2" t="s">
        <v>29</v>
      </c>
      <c r="AB33" s="2" t="s">
        <v>55</v>
      </c>
    </row>
    <row r="34" spans="1:28" x14ac:dyDescent="0.35">
      <c r="A34" s="2" t="s">
        <v>307</v>
      </c>
      <c r="B34" s="2" t="s">
        <v>29</v>
      </c>
      <c r="C34" s="2" t="s">
        <v>308</v>
      </c>
      <c r="D34" s="2" t="s">
        <v>31</v>
      </c>
      <c r="E34" s="2" t="s">
        <v>5968</v>
      </c>
      <c r="F34" s="3" t="s">
        <v>25687</v>
      </c>
      <c r="G34" s="2" t="s">
        <v>34</v>
      </c>
      <c r="H34" s="2" t="s">
        <v>35</v>
      </c>
      <c r="I34" s="2">
        <v>290942</v>
      </c>
      <c r="J34" s="2" t="s">
        <v>36</v>
      </c>
      <c r="K34" s="2" t="s">
        <v>309</v>
      </c>
      <c r="L34" s="2" t="s">
        <v>310</v>
      </c>
      <c r="N34" s="2" t="s">
        <v>40</v>
      </c>
      <c r="O34" s="2" t="s">
        <v>311</v>
      </c>
      <c r="P34" s="2" t="s">
        <v>312</v>
      </c>
      <c r="Q34" s="2" t="s">
        <v>313</v>
      </c>
      <c r="R34" s="2" t="s">
        <v>77</v>
      </c>
      <c r="S34" s="2" t="s">
        <v>45</v>
      </c>
      <c r="T34" s="2" t="s">
        <v>77</v>
      </c>
      <c r="U34" s="2" t="s">
        <v>50</v>
      </c>
      <c r="V34" s="2" t="s">
        <v>48</v>
      </c>
      <c r="W34" s="2" t="s">
        <v>50</v>
      </c>
      <c r="X34" s="2" t="s">
        <v>314</v>
      </c>
      <c r="Y34" s="2" t="s">
        <v>315</v>
      </c>
      <c r="Z34" s="2" t="s">
        <v>54</v>
      </c>
      <c r="AA34" s="2" t="s">
        <v>29</v>
      </c>
      <c r="AB34" s="2" t="s">
        <v>55</v>
      </c>
    </row>
    <row r="35" spans="1:28" x14ac:dyDescent="0.35">
      <c r="A35" s="2" t="s">
        <v>188</v>
      </c>
      <c r="B35" s="2" t="s">
        <v>29</v>
      </c>
      <c r="C35" s="2" t="s">
        <v>189</v>
      </c>
      <c r="D35" s="2" t="s">
        <v>31</v>
      </c>
      <c r="E35" s="2" t="s">
        <v>6898</v>
      </c>
      <c r="F35" s="3" t="s">
        <v>25687</v>
      </c>
      <c r="G35" s="2" t="s">
        <v>34</v>
      </c>
      <c r="H35" s="2" t="s">
        <v>35</v>
      </c>
      <c r="I35" s="2">
        <v>289275</v>
      </c>
      <c r="J35" s="2" t="s">
        <v>36</v>
      </c>
      <c r="K35" s="2" t="s">
        <v>190</v>
      </c>
      <c r="L35" s="2" t="s">
        <v>191</v>
      </c>
      <c r="M35" s="2" t="s">
        <v>192</v>
      </c>
      <c r="N35" s="2" t="s">
        <v>40</v>
      </c>
      <c r="O35" s="2" t="s">
        <v>193</v>
      </c>
      <c r="P35" s="2" t="s">
        <v>194</v>
      </c>
      <c r="Q35" s="2" t="s">
        <v>195</v>
      </c>
      <c r="R35" s="2" t="s">
        <v>77</v>
      </c>
      <c r="S35" s="2" t="s">
        <v>45</v>
      </c>
      <c r="T35" s="2" t="s">
        <v>46</v>
      </c>
      <c r="U35" s="2" t="s">
        <v>137</v>
      </c>
      <c r="V35" s="2" t="s">
        <v>48</v>
      </c>
      <c r="W35" s="2" t="s">
        <v>137</v>
      </c>
      <c r="X35" s="2" t="s">
        <v>196</v>
      </c>
      <c r="Y35" s="2" t="s">
        <v>197</v>
      </c>
      <c r="Z35" s="2" t="s">
        <v>54</v>
      </c>
      <c r="AA35" s="2" t="s">
        <v>29</v>
      </c>
      <c r="AB35" s="2" t="s">
        <v>55</v>
      </c>
    </row>
    <row r="36" spans="1:28" x14ac:dyDescent="0.35">
      <c r="A36" s="2" t="s">
        <v>80</v>
      </c>
      <c r="B36" s="2" t="s">
        <v>29</v>
      </c>
      <c r="C36" s="2" t="s">
        <v>81</v>
      </c>
      <c r="D36" s="2" t="s">
        <v>31</v>
      </c>
      <c r="E36" s="2" t="s">
        <v>8439</v>
      </c>
      <c r="F36" s="3" t="s">
        <v>7987</v>
      </c>
      <c r="G36" s="2" t="s">
        <v>82</v>
      </c>
      <c r="H36" s="2" t="s">
        <v>83</v>
      </c>
      <c r="I36" s="2">
        <v>299528</v>
      </c>
      <c r="J36" s="2" t="s">
        <v>36</v>
      </c>
      <c r="K36" s="2" t="s">
        <v>84</v>
      </c>
      <c r="L36" s="2" t="s">
        <v>85</v>
      </c>
      <c r="M36" s="2" t="s">
        <v>86</v>
      </c>
      <c r="N36" s="2" t="s">
        <v>40</v>
      </c>
      <c r="O36" s="2" t="s">
        <v>87</v>
      </c>
      <c r="P36" s="2" t="s">
        <v>88</v>
      </c>
      <c r="Q36" s="2" t="s">
        <v>89</v>
      </c>
      <c r="R36" s="2" t="s">
        <v>77</v>
      </c>
      <c r="S36" s="2" t="s">
        <v>45</v>
      </c>
      <c r="T36" s="2" t="s">
        <v>77</v>
      </c>
      <c r="U36" s="2" t="s">
        <v>90</v>
      </c>
      <c r="V36" s="2" t="s">
        <v>48</v>
      </c>
      <c r="W36" s="2" t="s">
        <v>90</v>
      </c>
      <c r="X36" s="2" t="s">
        <v>91</v>
      </c>
      <c r="Y36" s="2" t="s">
        <v>92</v>
      </c>
      <c r="Z36" s="2" t="s">
        <v>54</v>
      </c>
      <c r="AA36" s="2" t="s">
        <v>29</v>
      </c>
      <c r="AB36" s="2" t="s">
        <v>55</v>
      </c>
    </row>
    <row r="37" spans="1:28" x14ac:dyDescent="0.35">
      <c r="A37" s="2" t="s">
        <v>268</v>
      </c>
      <c r="B37" s="2" t="s">
        <v>29</v>
      </c>
      <c r="C37" s="2" t="s">
        <v>269</v>
      </c>
      <c r="D37" s="2" t="s">
        <v>31</v>
      </c>
      <c r="E37" s="2" t="s">
        <v>8439</v>
      </c>
      <c r="F37" s="3" t="s">
        <v>7987</v>
      </c>
      <c r="G37" s="2" t="s">
        <v>34</v>
      </c>
      <c r="H37" s="2" t="s">
        <v>35</v>
      </c>
      <c r="I37" s="2">
        <v>290233</v>
      </c>
      <c r="J37" s="2" t="s">
        <v>36</v>
      </c>
      <c r="K37" s="2" t="s">
        <v>270</v>
      </c>
      <c r="L37" s="2" t="s">
        <v>271</v>
      </c>
      <c r="N37" s="2" t="s">
        <v>40</v>
      </c>
      <c r="O37" s="2" t="s">
        <v>272</v>
      </c>
      <c r="P37" s="2" t="s">
        <v>273</v>
      </c>
      <c r="Q37" s="2" t="s">
        <v>274</v>
      </c>
      <c r="R37" s="2" t="s">
        <v>77</v>
      </c>
      <c r="S37" s="2" t="s">
        <v>45</v>
      </c>
      <c r="T37" s="2" t="s">
        <v>46</v>
      </c>
      <c r="U37" s="2" t="s">
        <v>137</v>
      </c>
      <c r="V37" s="2" t="s">
        <v>48</v>
      </c>
      <c r="W37" s="2" t="s">
        <v>275</v>
      </c>
      <c r="X37" s="2" t="s">
        <v>276</v>
      </c>
      <c r="Y37" s="2" t="s">
        <v>277</v>
      </c>
      <c r="Z37" s="2" t="s">
        <v>54</v>
      </c>
      <c r="AA37" s="2" t="s">
        <v>29</v>
      </c>
      <c r="AB37" s="2" t="s">
        <v>55</v>
      </c>
    </row>
    <row r="38" spans="1:28" x14ac:dyDescent="0.35">
      <c r="A38" s="2" t="s">
        <v>229</v>
      </c>
      <c r="B38" s="2" t="s">
        <v>29</v>
      </c>
      <c r="C38" s="2" t="s">
        <v>230</v>
      </c>
      <c r="D38" s="2" t="s">
        <v>31</v>
      </c>
      <c r="E38" s="2" t="s">
        <v>8439</v>
      </c>
      <c r="F38" s="3" t="s">
        <v>7987</v>
      </c>
      <c r="G38" s="2" t="s">
        <v>34</v>
      </c>
      <c r="H38" s="2" t="s">
        <v>35</v>
      </c>
      <c r="I38" s="2">
        <v>281490</v>
      </c>
      <c r="J38" s="2" t="s">
        <v>36</v>
      </c>
      <c r="K38" s="2" t="s">
        <v>231</v>
      </c>
      <c r="L38" s="2" t="s">
        <v>232</v>
      </c>
      <c r="M38" s="2" t="s">
        <v>233</v>
      </c>
      <c r="N38" s="2" t="s">
        <v>40</v>
      </c>
      <c r="O38" s="2" t="s">
        <v>234</v>
      </c>
      <c r="P38" s="2" t="s">
        <v>235</v>
      </c>
      <c r="Q38" s="2" t="s">
        <v>236</v>
      </c>
      <c r="R38" s="2" t="s">
        <v>77</v>
      </c>
      <c r="S38" s="2" t="s">
        <v>45</v>
      </c>
      <c r="T38" s="2" t="s">
        <v>71</v>
      </c>
      <c r="U38" s="2" t="s">
        <v>149</v>
      </c>
      <c r="V38" s="2" t="s">
        <v>48</v>
      </c>
      <c r="W38" s="2" t="s">
        <v>237</v>
      </c>
      <c r="X38" s="2" t="s">
        <v>238</v>
      </c>
      <c r="Y38" s="2" t="s">
        <v>239</v>
      </c>
      <c r="Z38" s="2" t="s">
        <v>54</v>
      </c>
      <c r="AA38" s="2" t="s">
        <v>29</v>
      </c>
      <c r="AB38" s="2" t="s">
        <v>55</v>
      </c>
    </row>
    <row r="39" spans="1:28" x14ac:dyDescent="0.35">
      <c r="A39" s="2" t="s">
        <v>285</v>
      </c>
      <c r="B39" s="2" t="s">
        <v>29</v>
      </c>
      <c r="C39" s="2" t="s">
        <v>286</v>
      </c>
      <c r="D39" s="2" t="s">
        <v>31</v>
      </c>
      <c r="E39" s="2" t="s">
        <v>8494</v>
      </c>
      <c r="F39" s="3" t="s">
        <v>25690</v>
      </c>
      <c r="G39" s="2" t="s">
        <v>34</v>
      </c>
      <c r="H39" s="2" t="s">
        <v>287</v>
      </c>
      <c r="I39" s="2">
        <v>286051</v>
      </c>
      <c r="J39" s="2" t="s">
        <v>36</v>
      </c>
      <c r="K39" s="2" t="s">
        <v>288</v>
      </c>
      <c r="L39" s="2" t="s">
        <v>289</v>
      </c>
      <c r="M39" s="2" t="s">
        <v>290</v>
      </c>
      <c r="N39" s="2" t="s">
        <v>40</v>
      </c>
      <c r="O39" s="2" t="s">
        <v>291</v>
      </c>
      <c r="P39" s="2" t="s">
        <v>292</v>
      </c>
      <c r="Q39" s="2" t="s">
        <v>293</v>
      </c>
      <c r="R39" s="2" t="s">
        <v>44</v>
      </c>
      <c r="S39" s="2" t="s">
        <v>45</v>
      </c>
      <c r="T39" s="2" t="s">
        <v>77</v>
      </c>
      <c r="U39" s="2" t="s">
        <v>294</v>
      </c>
      <c r="V39" s="2" t="s">
        <v>48</v>
      </c>
      <c r="W39" s="2" t="s">
        <v>294</v>
      </c>
      <c r="X39" s="2" t="s">
        <v>295</v>
      </c>
      <c r="Y39" s="2" t="s">
        <v>296</v>
      </c>
      <c r="Z39" s="2" t="s">
        <v>54</v>
      </c>
      <c r="AA39" s="2" t="s">
        <v>29</v>
      </c>
      <c r="AB39" s="2" t="s">
        <v>55</v>
      </c>
    </row>
    <row r="40" spans="1:28" x14ac:dyDescent="0.35">
      <c r="A40" s="2" t="s">
        <v>488</v>
      </c>
      <c r="B40" s="2" t="s">
        <v>29</v>
      </c>
      <c r="C40" s="2" t="s">
        <v>489</v>
      </c>
      <c r="D40" s="2" t="s">
        <v>31</v>
      </c>
      <c r="E40" s="2" t="s">
        <v>8329</v>
      </c>
      <c r="F40" s="3" t="s">
        <v>25686</v>
      </c>
      <c r="G40" s="2" t="s">
        <v>34</v>
      </c>
      <c r="H40" s="2" t="s">
        <v>35</v>
      </c>
      <c r="I40" s="2">
        <v>299450</v>
      </c>
      <c r="J40" s="2" t="s">
        <v>36</v>
      </c>
      <c r="K40" s="2" t="s">
        <v>490</v>
      </c>
      <c r="L40" s="2" t="s">
        <v>491</v>
      </c>
      <c r="N40" s="2" t="s">
        <v>40</v>
      </c>
      <c r="O40" s="2" t="s">
        <v>492</v>
      </c>
      <c r="P40" s="2" t="s">
        <v>493</v>
      </c>
      <c r="Q40" s="2" t="s">
        <v>494</v>
      </c>
      <c r="R40" s="2" t="s">
        <v>77</v>
      </c>
      <c r="S40" s="2" t="s">
        <v>45</v>
      </c>
      <c r="T40" s="2" t="s">
        <v>46</v>
      </c>
      <c r="U40" s="2" t="s">
        <v>495</v>
      </c>
      <c r="V40" s="2" t="s">
        <v>48</v>
      </c>
      <c r="W40" s="2" t="s">
        <v>495</v>
      </c>
      <c r="X40" s="2" t="s">
        <v>496</v>
      </c>
      <c r="Y40" s="2" t="s">
        <v>497</v>
      </c>
      <c r="Z40" s="2" t="s">
        <v>54</v>
      </c>
      <c r="AA40" s="2" t="s">
        <v>29</v>
      </c>
      <c r="AB40" s="2" t="s">
        <v>55</v>
      </c>
    </row>
    <row r="41" spans="1:28" x14ac:dyDescent="0.35">
      <c r="A41" s="2" t="s">
        <v>551</v>
      </c>
      <c r="B41" s="2" t="s">
        <v>29</v>
      </c>
      <c r="C41" s="2" t="s">
        <v>552</v>
      </c>
      <c r="D41" s="2" t="s">
        <v>31</v>
      </c>
      <c r="E41" s="2" t="s">
        <v>7307</v>
      </c>
      <c r="F41" s="3" t="s">
        <v>25689</v>
      </c>
      <c r="G41" s="2" t="s">
        <v>34</v>
      </c>
      <c r="H41" s="2" t="s">
        <v>35</v>
      </c>
      <c r="I41" s="2">
        <v>306345</v>
      </c>
      <c r="J41" s="2" t="s">
        <v>36</v>
      </c>
      <c r="K41" s="2" t="s">
        <v>553</v>
      </c>
      <c r="L41" s="2" t="s">
        <v>554</v>
      </c>
      <c r="M41" s="2" t="s">
        <v>555</v>
      </c>
      <c r="N41" s="2" t="s">
        <v>40</v>
      </c>
      <c r="O41" s="2" t="s">
        <v>556</v>
      </c>
      <c r="P41" s="2" t="s">
        <v>557</v>
      </c>
      <c r="Q41" s="2" t="s">
        <v>558</v>
      </c>
      <c r="R41" s="2" t="s">
        <v>77</v>
      </c>
      <c r="S41" s="2" t="s">
        <v>45</v>
      </c>
      <c r="T41" s="2" t="s">
        <v>71</v>
      </c>
      <c r="U41" s="2" t="s">
        <v>137</v>
      </c>
      <c r="V41" s="2" t="s">
        <v>48</v>
      </c>
      <c r="W41" s="2" t="s">
        <v>137</v>
      </c>
      <c r="X41" s="2" t="s">
        <v>559</v>
      </c>
      <c r="Y41" s="2" t="s">
        <v>560</v>
      </c>
      <c r="Z41" s="2" t="s">
        <v>54</v>
      </c>
      <c r="AA41" s="2" t="s">
        <v>29</v>
      </c>
      <c r="AB41" s="2" t="s">
        <v>55</v>
      </c>
    </row>
    <row r="42" spans="1:28" x14ac:dyDescent="0.35">
      <c r="A42" s="2" t="s">
        <v>594</v>
      </c>
      <c r="B42" s="2" t="s">
        <v>29</v>
      </c>
      <c r="C42" s="2" t="s">
        <v>595</v>
      </c>
      <c r="D42" s="2" t="s">
        <v>31</v>
      </c>
      <c r="E42" s="2" t="s">
        <v>7307</v>
      </c>
      <c r="F42" s="3" t="s">
        <v>25689</v>
      </c>
      <c r="G42" s="2" t="s">
        <v>34</v>
      </c>
      <c r="H42" s="2" t="s">
        <v>35</v>
      </c>
      <c r="I42" s="2">
        <v>318120</v>
      </c>
      <c r="J42" s="2" t="s">
        <v>36</v>
      </c>
      <c r="K42" s="2" t="s">
        <v>596</v>
      </c>
      <c r="L42" s="2" t="s">
        <v>597</v>
      </c>
      <c r="N42" s="2" t="s">
        <v>40</v>
      </c>
      <c r="O42" s="2" t="s">
        <v>598</v>
      </c>
      <c r="P42" s="2" t="s">
        <v>599</v>
      </c>
      <c r="Q42" s="2" t="s">
        <v>600</v>
      </c>
      <c r="R42" s="2" t="s">
        <v>77</v>
      </c>
      <c r="S42" s="2" t="s">
        <v>45</v>
      </c>
      <c r="T42" s="2" t="s">
        <v>71</v>
      </c>
      <c r="U42" s="2" t="s">
        <v>124</v>
      </c>
      <c r="V42" s="2" t="s">
        <v>48</v>
      </c>
      <c r="W42" s="2" t="s">
        <v>124</v>
      </c>
      <c r="X42" s="2" t="s">
        <v>601</v>
      </c>
      <c r="Y42" s="2" t="s">
        <v>602</v>
      </c>
      <c r="Z42" s="2" t="s">
        <v>54</v>
      </c>
      <c r="AA42" s="2" t="s">
        <v>29</v>
      </c>
      <c r="AB42" s="2" t="s">
        <v>55</v>
      </c>
    </row>
    <row r="43" spans="1:28" x14ac:dyDescent="0.35">
      <c r="A43" s="2" t="s">
        <v>439</v>
      </c>
      <c r="B43" s="2" t="s">
        <v>29</v>
      </c>
      <c r="C43" s="2" t="s">
        <v>440</v>
      </c>
      <c r="D43" s="2" t="s">
        <v>31</v>
      </c>
      <c r="E43" s="2" t="s">
        <v>12462</v>
      </c>
      <c r="F43" s="3" t="s">
        <v>25686</v>
      </c>
      <c r="G43" s="2" t="s">
        <v>34</v>
      </c>
      <c r="H43" s="2" t="s">
        <v>441</v>
      </c>
      <c r="I43" s="2">
        <v>193284</v>
      </c>
      <c r="J43" s="2" t="s">
        <v>36</v>
      </c>
      <c r="K43" s="2" t="s">
        <v>442</v>
      </c>
      <c r="L43" s="2" t="s">
        <v>443</v>
      </c>
      <c r="M43" s="2" t="s">
        <v>444</v>
      </c>
      <c r="N43" s="2" t="s">
        <v>40</v>
      </c>
      <c r="O43" s="2" t="s">
        <v>445</v>
      </c>
      <c r="P43" s="2" t="s">
        <v>446</v>
      </c>
      <c r="Q43" s="2" t="s">
        <v>447</v>
      </c>
      <c r="R43" s="2" t="s">
        <v>77</v>
      </c>
      <c r="S43" s="2" t="s">
        <v>45</v>
      </c>
      <c r="T43" s="2" t="s">
        <v>77</v>
      </c>
      <c r="U43" s="2" t="s">
        <v>101</v>
      </c>
      <c r="V43" s="2" t="s">
        <v>48</v>
      </c>
      <c r="W43" s="2" t="s">
        <v>101</v>
      </c>
      <c r="X43" s="2" t="s">
        <v>448</v>
      </c>
      <c r="Y43" s="2" t="s">
        <v>449</v>
      </c>
      <c r="Z43" s="2" t="s">
        <v>54</v>
      </c>
      <c r="AA43" s="2" t="s">
        <v>29</v>
      </c>
      <c r="AB43" s="2" t="s">
        <v>55</v>
      </c>
    </row>
    <row r="44" spans="1:28" x14ac:dyDescent="0.35">
      <c r="A44" s="2" t="s">
        <v>479</v>
      </c>
      <c r="B44" s="2" t="s">
        <v>29</v>
      </c>
      <c r="C44" s="2" t="s">
        <v>480</v>
      </c>
      <c r="D44" s="2" t="s">
        <v>31</v>
      </c>
      <c r="E44" s="2" t="s">
        <v>12463</v>
      </c>
      <c r="F44" s="3" t="s">
        <v>7987</v>
      </c>
      <c r="G44" s="2" t="s">
        <v>34</v>
      </c>
      <c r="H44" s="2" t="s">
        <v>35</v>
      </c>
      <c r="I44" s="2">
        <v>299055</v>
      </c>
      <c r="J44" s="2" t="s">
        <v>36</v>
      </c>
      <c r="K44" s="2" t="s">
        <v>481</v>
      </c>
      <c r="L44" s="2" t="s">
        <v>482</v>
      </c>
      <c r="M44" s="2" t="s">
        <v>483</v>
      </c>
      <c r="N44" s="2" t="s">
        <v>40</v>
      </c>
      <c r="O44" s="2" t="s">
        <v>183</v>
      </c>
      <c r="P44" s="2" t="s">
        <v>484</v>
      </c>
      <c r="Q44" s="2" t="s">
        <v>485</v>
      </c>
      <c r="R44" s="2" t="s">
        <v>77</v>
      </c>
      <c r="S44" s="2" t="s">
        <v>45</v>
      </c>
      <c r="T44" s="2" t="s">
        <v>77</v>
      </c>
      <c r="U44" s="2" t="s">
        <v>50</v>
      </c>
      <c r="V44" s="2" t="s">
        <v>48</v>
      </c>
      <c r="W44" s="2" t="s">
        <v>137</v>
      </c>
      <c r="X44" s="2" t="s">
        <v>486</v>
      </c>
      <c r="Y44" s="2" t="s">
        <v>487</v>
      </c>
      <c r="Z44" s="2" t="s">
        <v>54</v>
      </c>
      <c r="AA44" s="2" t="s">
        <v>29</v>
      </c>
      <c r="AB44" s="2" t="s">
        <v>55</v>
      </c>
    </row>
    <row r="45" spans="1:28" x14ac:dyDescent="0.35">
      <c r="A45" s="2" t="s">
        <v>316</v>
      </c>
      <c r="B45" s="2" t="s">
        <v>29</v>
      </c>
      <c r="C45" s="2" t="s">
        <v>317</v>
      </c>
      <c r="D45" s="2" t="s">
        <v>31</v>
      </c>
      <c r="E45" s="2" t="s">
        <v>12463</v>
      </c>
      <c r="F45" s="3" t="s">
        <v>7987</v>
      </c>
      <c r="G45" s="2" t="s">
        <v>34</v>
      </c>
      <c r="H45" s="2" t="s">
        <v>35</v>
      </c>
      <c r="I45" s="2">
        <v>285711</v>
      </c>
      <c r="J45" s="2" t="s">
        <v>36</v>
      </c>
      <c r="K45" s="2" t="s">
        <v>318</v>
      </c>
      <c r="L45" s="2" t="s">
        <v>319</v>
      </c>
      <c r="N45" s="2" t="s">
        <v>40</v>
      </c>
      <c r="O45" s="2" t="s">
        <v>320</v>
      </c>
      <c r="P45" s="2" t="s">
        <v>321</v>
      </c>
      <c r="Q45" s="2" t="s">
        <v>322</v>
      </c>
      <c r="R45" s="2" t="s">
        <v>77</v>
      </c>
      <c r="S45" s="2" t="s">
        <v>45</v>
      </c>
      <c r="T45" s="2" t="s">
        <v>71</v>
      </c>
      <c r="U45" s="2" t="s">
        <v>50</v>
      </c>
      <c r="V45" s="2" t="s">
        <v>48</v>
      </c>
      <c r="W45" s="2" t="s">
        <v>137</v>
      </c>
      <c r="X45" s="2" t="s">
        <v>323</v>
      </c>
      <c r="Y45" s="2" t="s">
        <v>324</v>
      </c>
      <c r="Z45" s="2" t="s">
        <v>54</v>
      </c>
      <c r="AA45" s="2" t="s">
        <v>29</v>
      </c>
      <c r="AB45" s="2" t="s">
        <v>55</v>
      </c>
    </row>
    <row r="46" spans="1:28" x14ac:dyDescent="0.35">
      <c r="A46" s="2" t="s">
        <v>666</v>
      </c>
      <c r="B46" s="2" t="s">
        <v>29</v>
      </c>
      <c r="C46" s="2" t="s">
        <v>667</v>
      </c>
      <c r="D46" s="2" t="s">
        <v>31</v>
      </c>
      <c r="E46" s="2" t="s">
        <v>12462</v>
      </c>
      <c r="F46" s="3" t="s">
        <v>25686</v>
      </c>
      <c r="G46" s="2" t="s">
        <v>34</v>
      </c>
      <c r="H46" s="2" t="s">
        <v>35</v>
      </c>
      <c r="I46" s="2">
        <v>224395</v>
      </c>
      <c r="J46" s="2" t="s">
        <v>36</v>
      </c>
      <c r="K46" s="2" t="s">
        <v>668</v>
      </c>
      <c r="L46" s="2" t="s">
        <v>669</v>
      </c>
      <c r="M46" s="2" t="s">
        <v>670</v>
      </c>
      <c r="N46" s="2" t="s">
        <v>40</v>
      </c>
      <c r="O46" s="2" t="s">
        <v>671</v>
      </c>
      <c r="P46" s="2" t="s">
        <v>672</v>
      </c>
      <c r="Q46" s="2" t="s">
        <v>673</v>
      </c>
      <c r="R46" s="2" t="s">
        <v>77</v>
      </c>
      <c r="S46" s="2" t="s">
        <v>45</v>
      </c>
      <c r="T46" s="2" t="s">
        <v>77</v>
      </c>
      <c r="U46" s="2" t="s">
        <v>124</v>
      </c>
      <c r="V46" s="2" t="s">
        <v>48</v>
      </c>
      <c r="W46" s="2" t="s">
        <v>124</v>
      </c>
      <c r="X46" s="2" t="s">
        <v>674</v>
      </c>
      <c r="Y46" s="2" t="s">
        <v>675</v>
      </c>
      <c r="Z46" s="2" t="s">
        <v>54</v>
      </c>
      <c r="AA46" s="2" t="s">
        <v>29</v>
      </c>
      <c r="AB46" s="2" t="s">
        <v>55</v>
      </c>
    </row>
    <row r="47" spans="1:28" x14ac:dyDescent="0.35">
      <c r="A47" s="2" t="s">
        <v>198</v>
      </c>
      <c r="B47" s="2" t="s">
        <v>29</v>
      </c>
      <c r="C47" s="2" t="s">
        <v>199</v>
      </c>
      <c r="D47" s="2" t="s">
        <v>31</v>
      </c>
      <c r="E47" s="2" t="s">
        <v>12464</v>
      </c>
      <c r="F47" s="3" t="s">
        <v>25687</v>
      </c>
      <c r="G47" s="2" t="s">
        <v>34</v>
      </c>
      <c r="H47" s="2" t="s">
        <v>35</v>
      </c>
      <c r="I47" s="2">
        <v>300446</v>
      </c>
      <c r="J47" s="2" t="s">
        <v>36</v>
      </c>
      <c r="K47" s="2" t="s">
        <v>200</v>
      </c>
      <c r="L47" s="2" t="s">
        <v>201</v>
      </c>
      <c r="N47" s="2" t="s">
        <v>40</v>
      </c>
      <c r="O47" s="2" t="s">
        <v>202</v>
      </c>
      <c r="P47" s="2" t="s">
        <v>203</v>
      </c>
      <c r="Q47" s="2" t="s">
        <v>204</v>
      </c>
      <c r="R47" s="2" t="s">
        <v>77</v>
      </c>
      <c r="S47" s="2" t="s">
        <v>45</v>
      </c>
      <c r="T47" s="2" t="s">
        <v>77</v>
      </c>
      <c r="U47" s="2" t="s">
        <v>124</v>
      </c>
      <c r="V47" s="2" t="s">
        <v>48</v>
      </c>
      <c r="W47" s="2" t="s">
        <v>124</v>
      </c>
      <c r="X47" s="2" t="s">
        <v>205</v>
      </c>
      <c r="Y47" s="2" t="s">
        <v>206</v>
      </c>
      <c r="Z47" s="2" t="s">
        <v>54</v>
      </c>
      <c r="AA47" s="2" t="s">
        <v>29</v>
      </c>
      <c r="AB47" s="2" t="s">
        <v>55</v>
      </c>
    </row>
    <row r="48" spans="1:28" x14ac:dyDescent="0.35">
      <c r="A48" s="2" t="s">
        <v>297</v>
      </c>
      <c r="B48" s="2" t="s">
        <v>29</v>
      </c>
      <c r="C48" s="2" t="s">
        <v>298</v>
      </c>
      <c r="D48" s="2" t="s">
        <v>31</v>
      </c>
      <c r="E48" s="2" t="s">
        <v>12463</v>
      </c>
      <c r="F48" s="3" t="s">
        <v>7987</v>
      </c>
      <c r="G48" s="2" t="s">
        <v>34</v>
      </c>
      <c r="H48" s="2" t="s">
        <v>35</v>
      </c>
      <c r="I48" s="2">
        <v>298482</v>
      </c>
      <c r="J48" s="2" t="s">
        <v>36</v>
      </c>
      <c r="K48" s="2" t="s">
        <v>299</v>
      </c>
      <c r="L48" s="2" t="s">
        <v>300</v>
      </c>
      <c r="M48" s="2" t="s">
        <v>301</v>
      </c>
      <c r="N48" s="2" t="s">
        <v>40</v>
      </c>
      <c r="O48" s="2" t="s">
        <v>302</v>
      </c>
      <c r="P48" s="2" t="s">
        <v>303</v>
      </c>
      <c r="Q48" s="2" t="s">
        <v>304</v>
      </c>
      <c r="R48" s="2" t="s">
        <v>77</v>
      </c>
      <c r="S48" s="2" t="s">
        <v>45</v>
      </c>
      <c r="T48" s="2" t="s">
        <v>71</v>
      </c>
      <c r="U48" s="2" t="s">
        <v>50</v>
      </c>
      <c r="V48" s="2" t="s">
        <v>48</v>
      </c>
      <c r="W48" s="2" t="s">
        <v>50</v>
      </c>
      <c r="X48" s="2" t="s">
        <v>305</v>
      </c>
      <c r="Y48" s="2" t="s">
        <v>306</v>
      </c>
      <c r="Z48" s="2" t="s">
        <v>54</v>
      </c>
      <c r="AA48" s="2" t="s">
        <v>29</v>
      </c>
      <c r="AB48" s="2" t="s">
        <v>55</v>
      </c>
    </row>
    <row r="49" spans="1:28" x14ac:dyDescent="0.35">
      <c r="A49" s="2" t="s">
        <v>624</v>
      </c>
      <c r="B49" s="2" t="s">
        <v>29</v>
      </c>
      <c r="C49" s="2" t="s">
        <v>625</v>
      </c>
      <c r="D49" s="2" t="s">
        <v>31</v>
      </c>
      <c r="E49" s="2" t="s">
        <v>267</v>
      </c>
      <c r="F49" s="3" t="s">
        <v>7987</v>
      </c>
      <c r="G49" s="2" t="s">
        <v>34</v>
      </c>
      <c r="H49" s="2" t="s">
        <v>35</v>
      </c>
      <c r="I49" s="2">
        <v>331574</v>
      </c>
      <c r="J49" s="2" t="s">
        <v>36</v>
      </c>
      <c r="K49" s="2" t="s">
        <v>626</v>
      </c>
      <c r="L49" s="2" t="s">
        <v>627</v>
      </c>
      <c r="N49" s="2" t="s">
        <v>628</v>
      </c>
      <c r="O49" s="2" t="s">
        <v>629</v>
      </c>
      <c r="P49" s="2" t="s">
        <v>630</v>
      </c>
      <c r="Q49" s="2" t="s">
        <v>631</v>
      </c>
      <c r="R49" s="2" t="s">
        <v>77</v>
      </c>
      <c r="S49" s="2" t="s">
        <v>45</v>
      </c>
      <c r="T49" s="2" t="s">
        <v>77</v>
      </c>
      <c r="U49" s="2" t="s">
        <v>124</v>
      </c>
      <c r="V49" s="2" t="s">
        <v>48</v>
      </c>
      <c r="W49" s="2" t="s">
        <v>47</v>
      </c>
      <c r="X49" s="2" t="s">
        <v>632</v>
      </c>
      <c r="Y49" s="2" t="s">
        <v>633</v>
      </c>
      <c r="Z49" s="2" t="s">
        <v>54</v>
      </c>
      <c r="AA49" s="2" t="s">
        <v>29</v>
      </c>
      <c r="AB49" s="2" t="s">
        <v>55</v>
      </c>
    </row>
    <row r="50" spans="1:28" x14ac:dyDescent="0.35">
      <c r="A50" s="2" t="s">
        <v>388</v>
      </c>
      <c r="B50" s="2" t="s">
        <v>29</v>
      </c>
      <c r="C50" s="2" t="s">
        <v>389</v>
      </c>
      <c r="D50" s="2" t="s">
        <v>31</v>
      </c>
      <c r="E50" s="2" t="s">
        <v>8329</v>
      </c>
      <c r="F50" s="3" t="s">
        <v>25686</v>
      </c>
      <c r="G50" s="2" t="s">
        <v>34</v>
      </c>
      <c r="H50" s="2" t="s">
        <v>35</v>
      </c>
      <c r="I50" s="2">
        <v>299450</v>
      </c>
      <c r="J50" s="2" t="s">
        <v>36</v>
      </c>
      <c r="K50" s="2" t="s">
        <v>390</v>
      </c>
      <c r="L50" s="2" t="s">
        <v>391</v>
      </c>
      <c r="M50" s="2" t="s">
        <v>392</v>
      </c>
      <c r="N50" s="2" t="s">
        <v>40</v>
      </c>
      <c r="O50" s="2" t="s">
        <v>393</v>
      </c>
      <c r="P50" s="2" t="s">
        <v>394</v>
      </c>
      <c r="Q50" s="2" t="s">
        <v>395</v>
      </c>
      <c r="R50" s="2" t="s">
        <v>77</v>
      </c>
      <c r="S50" s="2" t="s">
        <v>45</v>
      </c>
      <c r="T50" s="2" t="s">
        <v>44</v>
      </c>
      <c r="U50" s="2" t="s">
        <v>101</v>
      </c>
      <c r="V50" s="2" t="s">
        <v>48</v>
      </c>
      <c r="W50" s="2" t="s">
        <v>101</v>
      </c>
      <c r="X50" s="2" t="s">
        <v>396</v>
      </c>
      <c r="Y50" s="2" t="s">
        <v>397</v>
      </c>
      <c r="Z50" s="2" t="s">
        <v>54</v>
      </c>
      <c r="AA50" s="2" t="s">
        <v>29</v>
      </c>
      <c r="AB50" s="2" t="s">
        <v>55</v>
      </c>
    </row>
    <row r="51" spans="1:28" x14ac:dyDescent="0.35">
      <c r="A51" s="2" t="s">
        <v>207</v>
      </c>
      <c r="B51" s="2" t="s">
        <v>29</v>
      </c>
      <c r="C51" s="2" t="s">
        <v>208</v>
      </c>
      <c r="D51" s="2" t="s">
        <v>31</v>
      </c>
      <c r="E51" s="2" t="s">
        <v>8494</v>
      </c>
      <c r="F51" s="3" t="s">
        <v>25690</v>
      </c>
      <c r="G51" s="2" t="s">
        <v>34</v>
      </c>
      <c r="H51" s="2" t="s">
        <v>35</v>
      </c>
      <c r="I51" s="2">
        <v>331281</v>
      </c>
      <c r="J51" s="2" t="s">
        <v>36</v>
      </c>
      <c r="K51" s="2" t="s">
        <v>209</v>
      </c>
      <c r="L51" s="2" t="s">
        <v>210</v>
      </c>
      <c r="N51" s="2" t="s">
        <v>211</v>
      </c>
      <c r="O51" s="2" t="s">
        <v>212</v>
      </c>
      <c r="P51" s="2" t="s">
        <v>213</v>
      </c>
      <c r="Q51" s="2" t="s">
        <v>214</v>
      </c>
      <c r="R51" s="2" t="s">
        <v>77</v>
      </c>
      <c r="S51" s="2" t="s">
        <v>45</v>
      </c>
      <c r="T51" s="2" t="s">
        <v>46</v>
      </c>
      <c r="U51" s="2" t="s">
        <v>101</v>
      </c>
      <c r="V51" s="2" t="s">
        <v>48</v>
      </c>
      <c r="W51" s="2" t="s">
        <v>101</v>
      </c>
      <c r="X51" s="2" t="s">
        <v>215</v>
      </c>
      <c r="Y51" s="2" t="s">
        <v>216</v>
      </c>
      <c r="Z51" s="2" t="s">
        <v>54</v>
      </c>
      <c r="AA51" s="2" t="s">
        <v>29</v>
      </c>
      <c r="AB51" s="2" t="s">
        <v>55</v>
      </c>
    </row>
    <row r="52" spans="1:28" x14ac:dyDescent="0.35">
      <c r="A52" s="2" t="s">
        <v>359</v>
      </c>
      <c r="B52" s="2" t="s">
        <v>29</v>
      </c>
      <c r="C52" s="2" t="s">
        <v>360</v>
      </c>
      <c r="D52" s="2" t="s">
        <v>31</v>
      </c>
      <c r="E52" s="2" t="s">
        <v>12465</v>
      </c>
      <c r="F52" s="3" t="s">
        <v>25690</v>
      </c>
      <c r="G52" s="2" t="s">
        <v>34</v>
      </c>
      <c r="H52" s="2" t="s">
        <v>35</v>
      </c>
      <c r="I52" s="2">
        <v>300577</v>
      </c>
      <c r="J52" s="2" t="s">
        <v>36</v>
      </c>
      <c r="K52" s="2" t="s">
        <v>361</v>
      </c>
      <c r="L52" s="2" t="s">
        <v>362</v>
      </c>
      <c r="M52" s="2" t="s">
        <v>363</v>
      </c>
      <c r="N52" s="2" t="s">
        <v>40</v>
      </c>
      <c r="O52" s="2" t="s">
        <v>364</v>
      </c>
      <c r="P52" s="2" t="s">
        <v>365</v>
      </c>
      <c r="Q52" s="2" t="s">
        <v>366</v>
      </c>
      <c r="R52" s="2" t="s">
        <v>77</v>
      </c>
      <c r="S52" s="2" t="s">
        <v>45</v>
      </c>
      <c r="T52" s="2" t="s">
        <v>77</v>
      </c>
      <c r="U52" s="2" t="s">
        <v>124</v>
      </c>
      <c r="V52" s="2" t="s">
        <v>48</v>
      </c>
      <c r="W52" s="2" t="s">
        <v>137</v>
      </c>
      <c r="X52" s="2" t="s">
        <v>367</v>
      </c>
      <c r="Y52" s="2" t="s">
        <v>368</v>
      </c>
      <c r="Z52" s="2" t="s">
        <v>54</v>
      </c>
      <c r="AA52" s="2" t="s">
        <v>29</v>
      </c>
      <c r="AB52" s="2" t="s">
        <v>55</v>
      </c>
    </row>
    <row r="53" spans="1:28" x14ac:dyDescent="0.35">
      <c r="A53" s="2" t="s">
        <v>531</v>
      </c>
      <c r="B53" s="2" t="s">
        <v>29</v>
      </c>
      <c r="C53" s="2" t="s">
        <v>532</v>
      </c>
      <c r="D53" s="2" t="s">
        <v>31</v>
      </c>
      <c r="E53" s="2" t="s">
        <v>267</v>
      </c>
      <c r="F53" s="3" t="s">
        <v>7987</v>
      </c>
      <c r="G53" s="2" t="s">
        <v>34</v>
      </c>
      <c r="H53" s="2" t="s">
        <v>35</v>
      </c>
      <c r="I53" s="2">
        <v>331486</v>
      </c>
      <c r="J53" s="2" t="s">
        <v>36</v>
      </c>
      <c r="K53" s="2" t="s">
        <v>533</v>
      </c>
      <c r="L53" s="2" t="s">
        <v>534</v>
      </c>
      <c r="M53" s="2" t="s">
        <v>535</v>
      </c>
      <c r="N53" s="2" t="s">
        <v>40</v>
      </c>
      <c r="O53" s="2" t="s">
        <v>536</v>
      </c>
      <c r="P53" s="2" t="s">
        <v>537</v>
      </c>
      <c r="Q53" s="2" t="s">
        <v>538</v>
      </c>
      <c r="R53" s="2" t="s">
        <v>77</v>
      </c>
      <c r="S53" s="2" t="s">
        <v>45</v>
      </c>
      <c r="T53" s="2" t="s">
        <v>77</v>
      </c>
      <c r="U53" s="2" t="s">
        <v>225</v>
      </c>
      <c r="V53" s="2" t="s">
        <v>48</v>
      </c>
      <c r="W53" s="2" t="s">
        <v>225</v>
      </c>
      <c r="X53" s="2" t="s">
        <v>539</v>
      </c>
      <c r="Y53" s="2" t="s">
        <v>540</v>
      </c>
      <c r="Z53" s="2" t="s">
        <v>54</v>
      </c>
      <c r="AA53" s="2" t="s">
        <v>29</v>
      </c>
      <c r="AB53" s="2" t="s">
        <v>55</v>
      </c>
    </row>
    <row r="54" spans="1:28" x14ac:dyDescent="0.35">
      <c r="A54" s="2" t="s">
        <v>420</v>
      </c>
      <c r="B54" s="2" t="s">
        <v>29</v>
      </c>
      <c r="C54" s="2" t="s">
        <v>421</v>
      </c>
      <c r="D54" s="2" t="s">
        <v>31</v>
      </c>
      <c r="E54" s="2" t="s">
        <v>657</v>
      </c>
      <c r="F54" s="3" t="s">
        <v>7987</v>
      </c>
      <c r="G54" s="2" t="s">
        <v>34</v>
      </c>
      <c r="H54" s="2" t="s">
        <v>35</v>
      </c>
      <c r="I54" s="2">
        <v>313017</v>
      </c>
      <c r="J54" s="2" t="s">
        <v>36</v>
      </c>
      <c r="K54" s="2" t="s">
        <v>422</v>
      </c>
      <c r="L54" s="2" t="s">
        <v>423</v>
      </c>
      <c r="N54" s="2" t="s">
        <v>40</v>
      </c>
      <c r="O54" s="2" t="s">
        <v>424</v>
      </c>
      <c r="P54" s="2" t="s">
        <v>425</v>
      </c>
      <c r="Q54" s="2" t="s">
        <v>426</v>
      </c>
      <c r="R54" s="2" t="s">
        <v>77</v>
      </c>
      <c r="S54" s="2" t="s">
        <v>45</v>
      </c>
      <c r="T54" s="2" t="s">
        <v>77</v>
      </c>
      <c r="U54" s="2" t="s">
        <v>50</v>
      </c>
      <c r="V54" s="2" t="s">
        <v>48</v>
      </c>
      <c r="W54" s="2" t="s">
        <v>50</v>
      </c>
      <c r="X54" s="2" t="s">
        <v>427</v>
      </c>
      <c r="Y54" s="2" t="s">
        <v>428</v>
      </c>
      <c r="Z54" s="2" t="s">
        <v>54</v>
      </c>
      <c r="AA54" s="2" t="s">
        <v>29</v>
      </c>
      <c r="AB54" s="2" t="s">
        <v>55</v>
      </c>
    </row>
    <row r="55" spans="1:28" x14ac:dyDescent="0.35">
      <c r="A55" s="2" t="s">
        <v>429</v>
      </c>
      <c r="B55" s="2" t="s">
        <v>29</v>
      </c>
      <c r="C55" s="2" t="s">
        <v>430</v>
      </c>
      <c r="D55" s="2" t="s">
        <v>31</v>
      </c>
      <c r="E55" s="2" t="s">
        <v>12465</v>
      </c>
      <c r="F55" s="3" t="s">
        <v>25690</v>
      </c>
      <c r="G55" s="2" t="s">
        <v>34</v>
      </c>
      <c r="H55" s="2" t="s">
        <v>35</v>
      </c>
      <c r="I55" s="2">
        <v>236193</v>
      </c>
      <c r="J55" s="2" t="s">
        <v>36</v>
      </c>
      <c r="K55" s="2" t="s">
        <v>431</v>
      </c>
      <c r="L55" s="2" t="s">
        <v>432</v>
      </c>
      <c r="M55" s="2" t="s">
        <v>433</v>
      </c>
      <c r="N55" s="2" t="s">
        <v>40</v>
      </c>
      <c r="O55" s="2" t="s">
        <v>434</v>
      </c>
      <c r="P55" s="2" t="s">
        <v>435</v>
      </c>
      <c r="Q55" s="2" t="s">
        <v>436</v>
      </c>
      <c r="R55" s="2" t="s">
        <v>77</v>
      </c>
      <c r="S55" s="2" t="s">
        <v>45</v>
      </c>
      <c r="T55" s="2" t="s">
        <v>77</v>
      </c>
      <c r="U55" s="2" t="s">
        <v>124</v>
      </c>
      <c r="V55" s="2" t="s">
        <v>48</v>
      </c>
      <c r="W55" s="2" t="s">
        <v>124</v>
      </c>
      <c r="X55" s="2" t="s">
        <v>437</v>
      </c>
      <c r="Y55" s="2" t="s">
        <v>438</v>
      </c>
      <c r="Z55" s="2" t="s">
        <v>54</v>
      </c>
      <c r="AA55" s="2" t="s">
        <v>29</v>
      </c>
      <c r="AB55" s="2" t="s">
        <v>55</v>
      </c>
    </row>
    <row r="56" spans="1:28" x14ac:dyDescent="0.35">
      <c r="A56" s="2" t="s">
        <v>519</v>
      </c>
      <c r="B56" s="2" t="s">
        <v>29</v>
      </c>
      <c r="C56" s="2" t="s">
        <v>520</v>
      </c>
      <c r="D56" s="2" t="s">
        <v>31</v>
      </c>
      <c r="E56" s="2" t="s">
        <v>5052</v>
      </c>
      <c r="F56" s="3" t="s">
        <v>8208</v>
      </c>
      <c r="G56" s="2" t="s">
        <v>34</v>
      </c>
      <c r="H56" s="2" t="s">
        <v>521</v>
      </c>
      <c r="I56" s="2">
        <v>451154</v>
      </c>
      <c r="J56" s="2" t="s">
        <v>36</v>
      </c>
      <c r="K56" s="2" t="s">
        <v>522</v>
      </c>
      <c r="L56" s="2" t="s">
        <v>523</v>
      </c>
      <c r="M56" s="2" t="s">
        <v>524</v>
      </c>
      <c r="N56" s="2" t="s">
        <v>40</v>
      </c>
      <c r="O56" s="2" t="s">
        <v>525</v>
      </c>
      <c r="P56" s="2" t="s">
        <v>526</v>
      </c>
      <c r="Q56" s="2" t="s">
        <v>527</v>
      </c>
      <c r="R56" s="2" t="s">
        <v>44</v>
      </c>
      <c r="S56" s="2" t="s">
        <v>45</v>
      </c>
      <c r="T56" s="2" t="s">
        <v>46</v>
      </c>
      <c r="U56" s="2" t="s">
        <v>528</v>
      </c>
      <c r="V56" s="2" t="s">
        <v>48</v>
      </c>
      <c r="W56" s="2" t="s">
        <v>528</v>
      </c>
      <c r="X56" s="2" t="s">
        <v>529</v>
      </c>
      <c r="Y56" s="2" t="s">
        <v>530</v>
      </c>
      <c r="Z56" s="2" t="s">
        <v>54</v>
      </c>
      <c r="AA56" s="2" t="s">
        <v>29</v>
      </c>
      <c r="AB56" s="2" t="s">
        <v>55</v>
      </c>
    </row>
    <row r="57" spans="1:28" x14ac:dyDescent="0.35">
      <c r="A57" s="2" t="s">
        <v>217</v>
      </c>
      <c r="B57" s="2" t="s">
        <v>29</v>
      </c>
      <c r="C57" s="2" t="s">
        <v>218</v>
      </c>
      <c r="D57" s="2" t="s">
        <v>31</v>
      </c>
      <c r="E57" s="2" t="s">
        <v>8322</v>
      </c>
      <c r="F57" s="3" t="s">
        <v>25688</v>
      </c>
      <c r="G57" s="2" t="s">
        <v>34</v>
      </c>
      <c r="H57" s="2" t="s">
        <v>35</v>
      </c>
      <c r="I57" s="2">
        <v>284559</v>
      </c>
      <c r="J57" s="2" t="s">
        <v>36</v>
      </c>
      <c r="K57" s="2" t="s">
        <v>219</v>
      </c>
      <c r="L57" s="2" t="s">
        <v>220</v>
      </c>
      <c r="M57" s="2" t="s">
        <v>221</v>
      </c>
      <c r="N57" s="2" t="s">
        <v>40</v>
      </c>
      <c r="O57" s="2" t="s">
        <v>222</v>
      </c>
      <c r="P57" s="2" t="s">
        <v>223</v>
      </c>
      <c r="Q57" s="2" t="s">
        <v>224</v>
      </c>
      <c r="R57" s="2" t="s">
        <v>77</v>
      </c>
      <c r="S57" s="2" t="s">
        <v>45</v>
      </c>
      <c r="T57" s="2" t="s">
        <v>71</v>
      </c>
      <c r="U57" s="2" t="s">
        <v>225</v>
      </c>
      <c r="V57" s="2" t="s">
        <v>48</v>
      </c>
      <c r="W57" s="2" t="s">
        <v>225</v>
      </c>
      <c r="X57" s="2" t="s">
        <v>226</v>
      </c>
      <c r="Y57" s="2" t="s">
        <v>227</v>
      </c>
      <c r="Z57" s="2" t="s">
        <v>54</v>
      </c>
      <c r="AA57" s="2" t="s">
        <v>29</v>
      </c>
      <c r="AB57" s="2" t="s">
        <v>55</v>
      </c>
    </row>
    <row r="58" spans="1:28" x14ac:dyDescent="0.35">
      <c r="A58" s="2" t="s">
        <v>398</v>
      </c>
      <c r="B58" s="2" t="s">
        <v>29</v>
      </c>
      <c r="C58" s="2" t="s">
        <v>399</v>
      </c>
      <c r="D58" s="2" t="s">
        <v>31</v>
      </c>
      <c r="E58" s="2" t="s">
        <v>8322</v>
      </c>
      <c r="F58" s="3" t="s">
        <v>25688</v>
      </c>
      <c r="G58" s="2" t="s">
        <v>34</v>
      </c>
      <c r="H58" s="2" t="s">
        <v>35</v>
      </c>
      <c r="I58" s="2">
        <v>284561</v>
      </c>
      <c r="J58" s="2" t="s">
        <v>36</v>
      </c>
      <c r="K58" s="2" t="s">
        <v>400</v>
      </c>
      <c r="L58" s="2" t="s">
        <v>401</v>
      </c>
      <c r="M58" s="2" t="s">
        <v>402</v>
      </c>
      <c r="N58" s="2" t="s">
        <v>40</v>
      </c>
      <c r="O58" s="2" t="s">
        <v>403</v>
      </c>
      <c r="P58" s="2" t="s">
        <v>404</v>
      </c>
      <c r="Q58" s="2" t="s">
        <v>405</v>
      </c>
      <c r="R58" s="2" t="s">
        <v>77</v>
      </c>
      <c r="S58" s="2" t="s">
        <v>45</v>
      </c>
      <c r="T58" s="2" t="s">
        <v>46</v>
      </c>
      <c r="U58" s="2" t="s">
        <v>101</v>
      </c>
      <c r="V58" s="2" t="s">
        <v>48</v>
      </c>
      <c r="W58" s="2" t="s">
        <v>101</v>
      </c>
      <c r="X58" s="2" t="s">
        <v>406</v>
      </c>
      <c r="Y58" s="2" t="s">
        <v>407</v>
      </c>
      <c r="Z58" s="2" t="s">
        <v>54</v>
      </c>
      <c r="AA58" s="2" t="s">
        <v>29</v>
      </c>
      <c r="AB58" s="2" t="s">
        <v>55</v>
      </c>
    </row>
    <row r="59" spans="1:28" x14ac:dyDescent="0.35">
      <c r="A59" s="2" t="s">
        <v>498</v>
      </c>
      <c r="B59" s="2" t="s">
        <v>29</v>
      </c>
      <c r="C59" s="2" t="s">
        <v>499</v>
      </c>
      <c r="D59" s="2" t="s">
        <v>31</v>
      </c>
      <c r="E59" s="2" t="s">
        <v>347</v>
      </c>
      <c r="F59" s="3" t="s">
        <v>8245</v>
      </c>
      <c r="G59" s="2" t="s">
        <v>34</v>
      </c>
      <c r="H59" s="2" t="s">
        <v>35</v>
      </c>
      <c r="I59" s="2">
        <v>266536</v>
      </c>
      <c r="J59" s="2" t="s">
        <v>36</v>
      </c>
      <c r="K59" s="2" t="s">
        <v>500</v>
      </c>
      <c r="L59" s="2" t="s">
        <v>501</v>
      </c>
      <c r="M59" s="2" t="s">
        <v>502</v>
      </c>
      <c r="N59" s="2" t="s">
        <v>40</v>
      </c>
      <c r="O59" s="2" t="s">
        <v>503</v>
      </c>
      <c r="P59" s="2" t="s">
        <v>504</v>
      </c>
      <c r="Q59" s="2" t="s">
        <v>505</v>
      </c>
      <c r="R59" s="2" t="s">
        <v>77</v>
      </c>
      <c r="S59" s="2" t="s">
        <v>45</v>
      </c>
      <c r="T59" s="2" t="s">
        <v>77</v>
      </c>
      <c r="U59" s="2" t="s">
        <v>124</v>
      </c>
      <c r="V59" s="2" t="s">
        <v>48</v>
      </c>
      <c r="W59" s="2" t="s">
        <v>124</v>
      </c>
      <c r="X59" s="2" t="s">
        <v>506</v>
      </c>
      <c r="Y59" s="2" t="s">
        <v>507</v>
      </c>
      <c r="Z59" s="2" t="s">
        <v>54</v>
      </c>
      <c r="AA59" s="2" t="s">
        <v>29</v>
      </c>
      <c r="AB59" s="2" t="s">
        <v>55</v>
      </c>
    </row>
    <row r="60" spans="1:28" x14ac:dyDescent="0.35">
      <c r="A60" s="2" t="s">
        <v>603</v>
      </c>
      <c r="B60" s="2" t="s">
        <v>29</v>
      </c>
      <c r="C60" s="2" t="s">
        <v>604</v>
      </c>
      <c r="D60" s="2" t="s">
        <v>31</v>
      </c>
      <c r="E60" s="2" t="s">
        <v>570</v>
      </c>
      <c r="F60" s="3" t="s">
        <v>25687</v>
      </c>
      <c r="G60" s="2" t="s">
        <v>34</v>
      </c>
      <c r="H60" s="2" t="s">
        <v>35</v>
      </c>
      <c r="I60" s="2">
        <v>276419</v>
      </c>
      <c r="J60" s="2" t="s">
        <v>36</v>
      </c>
      <c r="K60" s="2" t="s">
        <v>605</v>
      </c>
      <c r="L60" s="2" t="s">
        <v>606</v>
      </c>
      <c r="M60" s="2" t="s">
        <v>607</v>
      </c>
      <c r="N60" s="2" t="s">
        <v>211</v>
      </c>
      <c r="O60" s="2" t="s">
        <v>608</v>
      </c>
      <c r="P60" s="2" t="s">
        <v>609</v>
      </c>
      <c r="Q60" s="2" t="s">
        <v>610</v>
      </c>
      <c r="R60" s="2" t="s">
        <v>77</v>
      </c>
      <c r="S60" s="2" t="s">
        <v>45</v>
      </c>
      <c r="T60" s="2" t="s">
        <v>77</v>
      </c>
      <c r="U60" s="2" t="s">
        <v>47</v>
      </c>
      <c r="V60" s="2" t="s">
        <v>48</v>
      </c>
      <c r="W60" s="2" t="s">
        <v>47</v>
      </c>
      <c r="X60" s="2" t="s">
        <v>611</v>
      </c>
      <c r="Y60" s="2" t="s">
        <v>612</v>
      </c>
      <c r="Z60" s="2" t="s">
        <v>54</v>
      </c>
      <c r="AA60" s="2" t="s">
        <v>29</v>
      </c>
      <c r="AB60" s="2" t="s">
        <v>55</v>
      </c>
    </row>
    <row r="61" spans="1:28" x14ac:dyDescent="0.35">
      <c r="A61" s="2" t="s">
        <v>541</v>
      </c>
      <c r="B61" s="2" t="s">
        <v>29</v>
      </c>
      <c r="C61" s="2" t="s">
        <v>542</v>
      </c>
      <c r="D61" s="2" t="s">
        <v>31</v>
      </c>
      <c r="E61" s="2" t="s">
        <v>570</v>
      </c>
      <c r="F61" s="3" t="s">
        <v>25687</v>
      </c>
      <c r="G61" s="2" t="s">
        <v>34</v>
      </c>
      <c r="H61" s="2" t="s">
        <v>35</v>
      </c>
      <c r="I61" s="2">
        <v>432104</v>
      </c>
      <c r="J61" s="2" t="s">
        <v>36</v>
      </c>
      <c r="K61" s="2" t="s">
        <v>543</v>
      </c>
      <c r="L61" s="2" t="s">
        <v>544</v>
      </c>
      <c r="N61" s="2" t="s">
        <v>40</v>
      </c>
      <c r="O61" s="2" t="s">
        <v>545</v>
      </c>
      <c r="P61" s="2" t="s">
        <v>546</v>
      </c>
      <c r="Q61" s="2" t="s">
        <v>547</v>
      </c>
      <c r="R61" s="2" t="s">
        <v>77</v>
      </c>
      <c r="S61" s="2" t="s">
        <v>45</v>
      </c>
      <c r="T61" s="2" t="s">
        <v>71</v>
      </c>
      <c r="U61" s="2" t="s">
        <v>548</v>
      </c>
      <c r="V61" s="2" t="s">
        <v>48</v>
      </c>
      <c r="W61" s="2" t="s">
        <v>548</v>
      </c>
      <c r="X61" s="2" t="s">
        <v>549</v>
      </c>
      <c r="Y61" s="2" t="s">
        <v>550</v>
      </c>
      <c r="Z61" s="2" t="s">
        <v>54</v>
      </c>
      <c r="AA61" s="2" t="s">
        <v>29</v>
      </c>
      <c r="AB61" s="2" t="s">
        <v>55</v>
      </c>
    </row>
    <row r="62" spans="1:28" x14ac:dyDescent="0.35">
      <c r="A62" s="2" t="s">
        <v>685</v>
      </c>
      <c r="B62" s="2" t="s">
        <v>29</v>
      </c>
      <c r="C62" s="2" t="s">
        <v>686</v>
      </c>
      <c r="D62" s="2" t="s">
        <v>31</v>
      </c>
      <c r="E62" s="2" t="s">
        <v>570</v>
      </c>
      <c r="F62" s="3" t="s">
        <v>25687</v>
      </c>
      <c r="G62" s="2" t="s">
        <v>34</v>
      </c>
      <c r="H62" s="2" t="s">
        <v>35</v>
      </c>
      <c r="I62" s="2">
        <v>315182</v>
      </c>
      <c r="J62" s="2" t="s">
        <v>36</v>
      </c>
      <c r="K62" s="2" t="s">
        <v>687</v>
      </c>
      <c r="L62" s="2" t="s">
        <v>688</v>
      </c>
      <c r="M62" s="2" t="s">
        <v>689</v>
      </c>
      <c r="N62" s="2" t="s">
        <v>40</v>
      </c>
      <c r="O62" s="2" t="s">
        <v>690</v>
      </c>
      <c r="P62" s="2" t="s">
        <v>691</v>
      </c>
      <c r="Q62" s="2" t="s">
        <v>692</v>
      </c>
      <c r="R62" s="2" t="s">
        <v>77</v>
      </c>
      <c r="S62" s="2" t="s">
        <v>45</v>
      </c>
      <c r="T62" s="2" t="s">
        <v>77</v>
      </c>
      <c r="U62" s="2" t="s">
        <v>171</v>
      </c>
      <c r="V62" s="2" t="s">
        <v>48</v>
      </c>
      <c r="W62" s="2" t="s">
        <v>90</v>
      </c>
      <c r="X62" s="2" t="s">
        <v>693</v>
      </c>
      <c r="Y62" s="2" t="s">
        <v>694</v>
      </c>
      <c r="Z62" s="2" t="s">
        <v>54</v>
      </c>
      <c r="AA62" s="2" t="s">
        <v>29</v>
      </c>
      <c r="AB62" s="2" t="s">
        <v>55</v>
      </c>
    </row>
  </sheetData>
  <autoFilter ref="A1:AB1" xr:uid="{C23F4D22-8C56-4C5B-9578-76FFDF896C1E}">
    <sortState xmlns:xlrd2="http://schemas.microsoft.com/office/spreadsheetml/2017/richdata2" ref="A2:AB62">
      <sortCondition ref="A1"/>
    </sortState>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965A-1A74-4552-9EC8-72E9375E4680}">
  <dimension ref="A1:V42"/>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44" customWidth="1"/>
    <col min="7" max="7" width="24.58203125" bestFit="1" customWidth="1"/>
    <col min="9" max="9" width="21" bestFit="1" customWidth="1"/>
    <col min="10" max="10" width="19.83203125" bestFit="1" customWidth="1"/>
  </cols>
  <sheetData>
    <row r="1" spans="1:22" x14ac:dyDescent="0.35">
      <c r="A1" s="1" t="s">
        <v>0</v>
      </c>
      <c r="B1" s="1" t="s">
        <v>4</v>
      </c>
      <c r="C1" s="1" t="s">
        <v>7947</v>
      </c>
      <c r="D1" s="1" t="s">
        <v>695</v>
      </c>
      <c r="E1" s="1" t="s">
        <v>696</v>
      </c>
      <c r="F1" s="1" t="s">
        <v>11269</v>
      </c>
      <c r="G1" s="1" t="s">
        <v>11270</v>
      </c>
      <c r="H1" s="1" t="s">
        <v>9211</v>
      </c>
      <c r="I1" s="1" t="s">
        <v>11273</v>
      </c>
      <c r="J1" s="1" t="s">
        <v>11274</v>
      </c>
      <c r="K1" s="1" t="s">
        <v>7958</v>
      </c>
      <c r="L1" s="1" t="s">
        <v>7965</v>
      </c>
      <c r="M1" s="1" t="s">
        <v>11275</v>
      </c>
      <c r="N1" s="1" t="s">
        <v>11276</v>
      </c>
      <c r="O1" s="1" t="s">
        <v>699</v>
      </c>
      <c r="P1" s="1" t="s">
        <v>732</v>
      </c>
      <c r="Q1" s="1" t="s">
        <v>735</v>
      </c>
      <c r="R1" s="1" t="s">
        <v>9225</v>
      </c>
      <c r="S1" s="1" t="s">
        <v>737</v>
      </c>
      <c r="T1" s="1" t="s">
        <v>738</v>
      </c>
      <c r="U1" s="1" t="s">
        <v>739</v>
      </c>
      <c r="V1" s="1" t="s">
        <v>740</v>
      </c>
    </row>
    <row r="2" spans="1:22" x14ac:dyDescent="0.35">
      <c r="A2" s="2" t="s">
        <v>73</v>
      </c>
      <c r="B2" s="2" t="str">
        <f>VLOOKUP(A2, 'Award Details'!$A$1:$F$62,5,FALSE)</f>
        <v>Health Data Research UK</v>
      </c>
      <c r="C2" s="2" t="str">
        <f>VLOOKUP(A2, 'Award Details'!$A$1:$F$62,6,FALSE)</f>
        <v>London</v>
      </c>
      <c r="D2" s="2" t="s">
        <v>11414</v>
      </c>
      <c r="E2" s="2" t="s">
        <v>50</v>
      </c>
      <c r="F2" s="2" t="s">
        <v>11444</v>
      </c>
      <c r="G2" s="2" t="s">
        <v>11470</v>
      </c>
      <c r="H2" s="2" t="s">
        <v>11474</v>
      </c>
      <c r="I2" s="2" t="s">
        <v>45</v>
      </c>
      <c r="J2" s="2">
        <v>2019</v>
      </c>
      <c r="K2" s="2" t="s">
        <v>11502</v>
      </c>
      <c r="L2" s="2" t="s">
        <v>11530</v>
      </c>
      <c r="R2" s="2" t="s">
        <v>767</v>
      </c>
      <c r="S2" s="2" t="s">
        <v>11414</v>
      </c>
      <c r="V2" s="2" t="s">
        <v>767</v>
      </c>
    </row>
    <row r="3" spans="1:22" x14ac:dyDescent="0.35">
      <c r="A3" s="2" t="s">
        <v>73</v>
      </c>
      <c r="B3" s="2" t="str">
        <f>VLOOKUP(A3, 'Award Details'!$A$1:$F$62,5,FALSE)</f>
        <v>Health Data Research UK</v>
      </c>
      <c r="C3" s="2" t="str">
        <f>VLOOKUP(A3, 'Award Details'!$A$1:$F$62,6,FALSE)</f>
        <v>London</v>
      </c>
      <c r="D3" s="2" t="s">
        <v>11415</v>
      </c>
      <c r="E3" s="2" t="s">
        <v>50</v>
      </c>
      <c r="F3" s="2" t="s">
        <v>11445</v>
      </c>
      <c r="G3" s="2" t="s">
        <v>11470</v>
      </c>
      <c r="H3" s="2" t="s">
        <v>11475</v>
      </c>
      <c r="I3" s="2" t="s">
        <v>45</v>
      </c>
      <c r="J3" s="2">
        <v>2016</v>
      </c>
      <c r="K3" s="2" t="s">
        <v>11503</v>
      </c>
      <c r="L3" s="2" t="s">
        <v>11531</v>
      </c>
      <c r="R3" s="2" t="s">
        <v>767</v>
      </c>
      <c r="S3" s="2" t="s">
        <v>11415</v>
      </c>
      <c r="V3" s="2" t="s">
        <v>767</v>
      </c>
    </row>
    <row r="4" spans="1:22" x14ac:dyDescent="0.35">
      <c r="A4" s="2" t="s">
        <v>73</v>
      </c>
      <c r="B4" s="2" t="str">
        <f>VLOOKUP(A4, 'Award Details'!$A$1:$F$62,5,FALSE)</f>
        <v>Health Data Research UK</v>
      </c>
      <c r="C4" s="2" t="str">
        <f>VLOOKUP(A4, 'Award Details'!$A$1:$F$62,6,FALSE)</f>
        <v>London</v>
      </c>
      <c r="D4" s="2" t="s">
        <v>11416</v>
      </c>
      <c r="E4" s="2" t="s">
        <v>50</v>
      </c>
      <c r="F4" s="2" t="s">
        <v>11446</v>
      </c>
      <c r="G4" s="2" t="s">
        <v>11470</v>
      </c>
      <c r="H4" s="2" t="s">
        <v>11476</v>
      </c>
      <c r="I4" s="2" t="s">
        <v>45</v>
      </c>
      <c r="J4" s="2">
        <v>2017</v>
      </c>
      <c r="K4" s="2" t="s">
        <v>11504</v>
      </c>
      <c r="L4" s="2" t="s">
        <v>11504</v>
      </c>
      <c r="R4" s="2" t="s">
        <v>767</v>
      </c>
      <c r="S4" s="2" t="s">
        <v>11416</v>
      </c>
      <c r="V4" s="2" t="s">
        <v>767</v>
      </c>
    </row>
    <row r="5" spans="1:22" x14ac:dyDescent="0.35">
      <c r="A5" s="2" t="s">
        <v>73</v>
      </c>
      <c r="B5" s="2" t="str">
        <f>VLOOKUP(A5, 'Award Details'!$A$1:$F$62,5,FALSE)</f>
        <v>Health Data Research UK</v>
      </c>
      <c r="C5" s="2" t="str">
        <f>VLOOKUP(A5, 'Award Details'!$A$1:$F$62,6,FALSE)</f>
        <v>London</v>
      </c>
      <c r="D5" s="2" t="s">
        <v>11417</v>
      </c>
      <c r="E5" s="2" t="s">
        <v>50</v>
      </c>
      <c r="F5" s="2" t="s">
        <v>11447</v>
      </c>
      <c r="G5" s="2" t="s">
        <v>11470</v>
      </c>
      <c r="H5" s="2" t="s">
        <v>11477</v>
      </c>
      <c r="I5" s="2" t="s">
        <v>45</v>
      </c>
      <c r="J5" s="2">
        <v>2006</v>
      </c>
      <c r="K5" s="2" t="s">
        <v>11505</v>
      </c>
      <c r="L5" s="2" t="s">
        <v>11505</v>
      </c>
      <c r="R5" s="2" t="s">
        <v>767</v>
      </c>
      <c r="S5" s="2" t="s">
        <v>11417</v>
      </c>
      <c r="V5" s="2" t="s">
        <v>767</v>
      </c>
    </row>
    <row r="6" spans="1:22" x14ac:dyDescent="0.35">
      <c r="A6" s="2" t="s">
        <v>73</v>
      </c>
      <c r="B6" s="2" t="str">
        <f>VLOOKUP(A6, 'Award Details'!$A$1:$F$62,5,FALSE)</f>
        <v>Health Data Research UK</v>
      </c>
      <c r="C6" s="2" t="str">
        <f>VLOOKUP(A6, 'Award Details'!$A$1:$F$62,6,FALSE)</f>
        <v>London</v>
      </c>
      <c r="D6" s="2" t="s">
        <v>11418</v>
      </c>
      <c r="E6" s="2" t="s">
        <v>50</v>
      </c>
      <c r="F6" s="2" t="s">
        <v>11448</v>
      </c>
      <c r="G6" s="2" t="s">
        <v>11470</v>
      </c>
      <c r="H6" s="2" t="s">
        <v>11478</v>
      </c>
      <c r="I6" s="2" t="s">
        <v>45</v>
      </c>
      <c r="J6" s="2">
        <v>2017</v>
      </c>
      <c r="K6" s="2" t="s">
        <v>11506</v>
      </c>
      <c r="L6" s="2" t="s">
        <v>11506</v>
      </c>
      <c r="R6" s="2" t="s">
        <v>767</v>
      </c>
      <c r="S6" s="2" t="s">
        <v>11418</v>
      </c>
      <c r="V6" s="2" t="s">
        <v>767</v>
      </c>
    </row>
    <row r="7" spans="1:22" x14ac:dyDescent="0.35">
      <c r="A7" s="2" t="s">
        <v>376</v>
      </c>
      <c r="B7" s="2" t="str">
        <f>VLOOKUP(A7, 'Award Details'!$A$1:$F$62,5,FALSE)</f>
        <v>Health Data Research UK</v>
      </c>
      <c r="C7" s="2" t="str">
        <f>VLOOKUP(A7, 'Award Details'!$A$1:$F$62,6,FALSE)</f>
        <v>London</v>
      </c>
      <c r="D7" s="2" t="s">
        <v>11419</v>
      </c>
      <c r="E7" s="2" t="s">
        <v>50</v>
      </c>
      <c r="F7" s="2" t="s">
        <v>11449</v>
      </c>
      <c r="G7" s="2" t="s">
        <v>11471</v>
      </c>
      <c r="H7" s="2" t="s">
        <v>11479</v>
      </c>
      <c r="I7" s="2" t="s">
        <v>45</v>
      </c>
      <c r="J7" s="2">
        <v>2018</v>
      </c>
      <c r="K7" s="2" t="s">
        <v>11507</v>
      </c>
      <c r="R7" s="2" t="s">
        <v>767</v>
      </c>
      <c r="S7" s="2" t="s">
        <v>11419</v>
      </c>
      <c r="V7" s="2" t="s">
        <v>767</v>
      </c>
    </row>
    <row r="8" spans="1:22" x14ac:dyDescent="0.35">
      <c r="A8" s="2" t="s">
        <v>376</v>
      </c>
      <c r="B8" s="2" t="str">
        <f>VLOOKUP(A8, 'Award Details'!$A$1:$F$62,5,FALSE)</f>
        <v>Health Data Research UK</v>
      </c>
      <c r="C8" s="2" t="str">
        <f>VLOOKUP(A8, 'Award Details'!$A$1:$F$62,6,FALSE)</f>
        <v>London</v>
      </c>
      <c r="D8" s="2" t="s">
        <v>11420</v>
      </c>
      <c r="E8" s="2" t="s">
        <v>137</v>
      </c>
      <c r="F8" s="2" t="s">
        <v>11450</v>
      </c>
      <c r="G8" s="2" t="s">
        <v>11471</v>
      </c>
      <c r="H8" s="2" t="s">
        <v>11480</v>
      </c>
      <c r="I8" s="2" t="s">
        <v>45</v>
      </c>
      <c r="J8" s="2">
        <v>2020</v>
      </c>
      <c r="K8" s="2" t="s">
        <v>11508</v>
      </c>
      <c r="L8" s="2" t="s">
        <v>11532</v>
      </c>
      <c r="R8" s="2" t="s">
        <v>767</v>
      </c>
      <c r="S8" s="2" t="s">
        <v>11420</v>
      </c>
      <c r="V8" s="2" t="s">
        <v>767</v>
      </c>
    </row>
    <row r="9" spans="1:22" x14ac:dyDescent="0.35">
      <c r="A9" s="2" t="s">
        <v>376</v>
      </c>
      <c r="B9" s="2" t="str">
        <f>VLOOKUP(A9, 'Award Details'!$A$1:$F$62,5,FALSE)</f>
        <v>Health Data Research UK</v>
      </c>
      <c r="C9" s="2" t="str">
        <f>VLOOKUP(A9, 'Award Details'!$A$1:$F$62,6,FALSE)</f>
        <v>London</v>
      </c>
      <c r="D9" s="2" t="s">
        <v>11421</v>
      </c>
      <c r="E9" s="2" t="s">
        <v>124</v>
      </c>
      <c r="F9" s="2" t="s">
        <v>8473</v>
      </c>
      <c r="G9" s="2" t="s">
        <v>11471</v>
      </c>
      <c r="H9" s="2" t="s">
        <v>11481</v>
      </c>
      <c r="I9" s="2" t="s">
        <v>45</v>
      </c>
      <c r="J9" s="2">
        <v>2019</v>
      </c>
      <c r="K9" s="2" t="s">
        <v>11509</v>
      </c>
      <c r="L9" s="2" t="s">
        <v>8477</v>
      </c>
      <c r="R9" s="2" t="s">
        <v>767</v>
      </c>
      <c r="S9" s="2" t="s">
        <v>11421</v>
      </c>
      <c r="V9" s="2" t="s">
        <v>767</v>
      </c>
    </row>
    <row r="10" spans="1:22" x14ac:dyDescent="0.35">
      <c r="A10" s="2" t="s">
        <v>376</v>
      </c>
      <c r="B10" s="2" t="str">
        <f>VLOOKUP(A10, 'Award Details'!$A$1:$F$62,5,FALSE)</f>
        <v>Health Data Research UK</v>
      </c>
      <c r="C10" s="2" t="str">
        <f>VLOOKUP(A10, 'Award Details'!$A$1:$F$62,6,FALSE)</f>
        <v>London</v>
      </c>
      <c r="D10" s="2" t="s">
        <v>11422</v>
      </c>
      <c r="E10" s="2" t="s">
        <v>50</v>
      </c>
      <c r="F10" s="2" t="s">
        <v>11451</v>
      </c>
      <c r="G10" s="2" t="s">
        <v>11471</v>
      </c>
      <c r="H10" s="2" t="s">
        <v>11482</v>
      </c>
      <c r="I10" s="2" t="s">
        <v>45</v>
      </c>
      <c r="J10" s="2">
        <v>2020</v>
      </c>
      <c r="K10" s="2" t="s">
        <v>11510</v>
      </c>
      <c r="L10" s="2" t="s">
        <v>11533</v>
      </c>
      <c r="R10" s="2" t="s">
        <v>767</v>
      </c>
      <c r="S10" s="2" t="s">
        <v>11422</v>
      </c>
      <c r="V10" s="2" t="s">
        <v>767</v>
      </c>
    </row>
    <row r="11" spans="1:22" x14ac:dyDescent="0.35">
      <c r="A11" s="2" t="s">
        <v>376</v>
      </c>
      <c r="B11" s="2" t="str">
        <f>VLOOKUP(A11, 'Award Details'!$A$1:$F$62,5,FALSE)</f>
        <v>Health Data Research UK</v>
      </c>
      <c r="C11" s="2" t="str">
        <f>VLOOKUP(A11, 'Award Details'!$A$1:$F$62,6,FALSE)</f>
        <v>London</v>
      </c>
      <c r="D11" s="2" t="s">
        <v>11414</v>
      </c>
      <c r="E11" s="2" t="s">
        <v>50</v>
      </c>
      <c r="F11" s="2" t="s">
        <v>11444</v>
      </c>
      <c r="G11" s="2" t="s">
        <v>11470</v>
      </c>
      <c r="H11" s="2" t="s">
        <v>11474</v>
      </c>
      <c r="I11" s="2" t="s">
        <v>45</v>
      </c>
      <c r="J11" s="2">
        <v>2019</v>
      </c>
      <c r="K11" s="2" t="s">
        <v>11502</v>
      </c>
      <c r="L11" s="2" t="s">
        <v>11530</v>
      </c>
      <c r="R11" s="2" t="s">
        <v>767</v>
      </c>
      <c r="S11" s="2" t="s">
        <v>11414</v>
      </c>
      <c r="V11" s="2" t="s">
        <v>767</v>
      </c>
    </row>
    <row r="12" spans="1:22" x14ac:dyDescent="0.35">
      <c r="A12" s="2" t="s">
        <v>376</v>
      </c>
      <c r="B12" s="2" t="str">
        <f>VLOOKUP(A12, 'Award Details'!$A$1:$F$62,5,FALSE)</f>
        <v>Health Data Research UK</v>
      </c>
      <c r="C12" s="2" t="str">
        <f>VLOOKUP(A12, 'Award Details'!$A$1:$F$62,6,FALSE)</f>
        <v>London</v>
      </c>
      <c r="D12" s="2" t="s">
        <v>11415</v>
      </c>
      <c r="E12" s="2" t="s">
        <v>50</v>
      </c>
      <c r="F12" s="2" t="s">
        <v>11445</v>
      </c>
      <c r="G12" s="2" t="s">
        <v>11470</v>
      </c>
      <c r="H12" s="2" t="s">
        <v>11475</v>
      </c>
      <c r="I12" s="2" t="s">
        <v>45</v>
      </c>
      <c r="J12" s="2">
        <v>2016</v>
      </c>
      <c r="K12" s="2" t="s">
        <v>11503</v>
      </c>
      <c r="L12" s="2" t="s">
        <v>11531</v>
      </c>
      <c r="R12" s="2" t="s">
        <v>767</v>
      </c>
      <c r="S12" s="2" t="s">
        <v>11415</v>
      </c>
      <c r="V12" s="2" t="s">
        <v>767</v>
      </c>
    </row>
    <row r="13" spans="1:22" x14ac:dyDescent="0.35">
      <c r="A13" s="2" t="s">
        <v>376</v>
      </c>
      <c r="B13" s="2" t="str">
        <f>VLOOKUP(A13, 'Award Details'!$A$1:$F$62,5,FALSE)</f>
        <v>Health Data Research UK</v>
      </c>
      <c r="C13" s="2" t="str">
        <f>VLOOKUP(A13, 'Award Details'!$A$1:$F$62,6,FALSE)</f>
        <v>London</v>
      </c>
      <c r="D13" s="2" t="s">
        <v>11416</v>
      </c>
      <c r="E13" s="2" t="s">
        <v>50</v>
      </c>
      <c r="F13" s="2" t="s">
        <v>11446</v>
      </c>
      <c r="G13" s="2" t="s">
        <v>11470</v>
      </c>
      <c r="H13" s="2" t="s">
        <v>11476</v>
      </c>
      <c r="I13" s="2" t="s">
        <v>45</v>
      </c>
      <c r="J13" s="2">
        <v>2017</v>
      </c>
      <c r="K13" s="2" t="s">
        <v>11504</v>
      </c>
      <c r="L13" s="2" t="s">
        <v>11504</v>
      </c>
      <c r="R13" s="2" t="s">
        <v>767</v>
      </c>
      <c r="S13" s="2" t="s">
        <v>11416</v>
      </c>
      <c r="V13" s="2" t="s">
        <v>767</v>
      </c>
    </row>
    <row r="14" spans="1:22" x14ac:dyDescent="0.35">
      <c r="A14" s="2" t="s">
        <v>376</v>
      </c>
      <c r="B14" s="2" t="str">
        <f>VLOOKUP(A14, 'Award Details'!$A$1:$F$62,5,FALSE)</f>
        <v>Health Data Research UK</v>
      </c>
      <c r="C14" s="2" t="str">
        <f>VLOOKUP(A14, 'Award Details'!$A$1:$F$62,6,FALSE)</f>
        <v>London</v>
      </c>
      <c r="D14" s="2" t="s">
        <v>11417</v>
      </c>
      <c r="E14" s="2" t="s">
        <v>50</v>
      </c>
      <c r="F14" s="2" t="s">
        <v>11447</v>
      </c>
      <c r="G14" s="2" t="s">
        <v>11470</v>
      </c>
      <c r="H14" s="2" t="s">
        <v>11477</v>
      </c>
      <c r="I14" s="2" t="s">
        <v>45</v>
      </c>
      <c r="J14" s="2">
        <v>2006</v>
      </c>
      <c r="K14" s="2" t="s">
        <v>11505</v>
      </c>
      <c r="L14" s="2" t="s">
        <v>11505</v>
      </c>
      <c r="R14" s="2" t="s">
        <v>767</v>
      </c>
      <c r="S14" s="2" t="s">
        <v>11417</v>
      </c>
      <c r="V14" s="2" t="s">
        <v>767</v>
      </c>
    </row>
    <row r="15" spans="1:22" x14ac:dyDescent="0.35">
      <c r="A15" s="2" t="s">
        <v>376</v>
      </c>
      <c r="B15" s="2" t="str">
        <f>VLOOKUP(A15, 'Award Details'!$A$1:$F$62,5,FALSE)</f>
        <v>Health Data Research UK</v>
      </c>
      <c r="C15" s="2" t="str">
        <f>VLOOKUP(A15, 'Award Details'!$A$1:$F$62,6,FALSE)</f>
        <v>London</v>
      </c>
      <c r="D15" s="2" t="s">
        <v>11418</v>
      </c>
      <c r="E15" s="2" t="s">
        <v>50</v>
      </c>
      <c r="F15" s="2" t="s">
        <v>11448</v>
      </c>
      <c r="G15" s="2" t="s">
        <v>11470</v>
      </c>
      <c r="H15" s="2" t="s">
        <v>11478</v>
      </c>
      <c r="I15" s="2" t="s">
        <v>45</v>
      </c>
      <c r="J15" s="2">
        <v>2017</v>
      </c>
      <c r="K15" s="2" t="s">
        <v>11506</v>
      </c>
      <c r="L15" s="2" t="s">
        <v>11506</v>
      </c>
      <c r="R15" s="2" t="s">
        <v>767</v>
      </c>
      <c r="S15" s="2" t="s">
        <v>11418</v>
      </c>
      <c r="V15" s="2" t="s">
        <v>767</v>
      </c>
    </row>
    <row r="16" spans="1:22" x14ac:dyDescent="0.35">
      <c r="A16" s="2" t="s">
        <v>254</v>
      </c>
      <c r="B16" s="2" t="str">
        <f>VLOOKUP(A16, 'Award Details'!$A$1:$F$62,5,FALSE)</f>
        <v>Health Data Research UK</v>
      </c>
      <c r="C16" s="2" t="str">
        <f>VLOOKUP(A16, 'Award Details'!$A$1:$F$62,6,FALSE)</f>
        <v>London</v>
      </c>
      <c r="D16" s="2" t="s">
        <v>11423</v>
      </c>
      <c r="E16" s="2" t="s">
        <v>50</v>
      </c>
      <c r="F16" s="2" t="s">
        <v>11452</v>
      </c>
      <c r="G16" s="2" t="s">
        <v>11471</v>
      </c>
      <c r="H16" s="2" t="s">
        <v>11483</v>
      </c>
      <c r="I16" s="2" t="s">
        <v>45</v>
      </c>
      <c r="J16" s="2">
        <v>2016</v>
      </c>
      <c r="K16" s="2" t="s">
        <v>11511</v>
      </c>
      <c r="L16" s="2" t="s">
        <v>11534</v>
      </c>
      <c r="R16" s="2" t="s">
        <v>767</v>
      </c>
      <c r="S16" s="2" t="s">
        <v>11423</v>
      </c>
      <c r="V16" s="2" t="s">
        <v>767</v>
      </c>
    </row>
    <row r="17" spans="1:22" x14ac:dyDescent="0.35">
      <c r="A17" s="2" t="s">
        <v>254</v>
      </c>
      <c r="B17" s="2" t="str">
        <f>VLOOKUP(A17, 'Award Details'!$A$1:$F$62,5,FALSE)</f>
        <v>Health Data Research UK</v>
      </c>
      <c r="C17" s="2" t="str">
        <f>VLOOKUP(A17, 'Award Details'!$A$1:$F$62,6,FALSE)</f>
        <v>London</v>
      </c>
      <c r="D17" s="2" t="s">
        <v>11424</v>
      </c>
      <c r="E17" s="2" t="s">
        <v>137</v>
      </c>
      <c r="F17" s="2" t="s">
        <v>11343</v>
      </c>
      <c r="G17" s="2" t="s">
        <v>11471</v>
      </c>
      <c r="H17" s="2" t="s">
        <v>11484</v>
      </c>
      <c r="I17" s="2" t="s">
        <v>45</v>
      </c>
      <c r="J17" s="2">
        <v>2014</v>
      </c>
      <c r="K17" s="2" t="s">
        <v>11512</v>
      </c>
      <c r="L17" s="2" t="s">
        <v>11535</v>
      </c>
      <c r="R17" s="2" t="s">
        <v>767</v>
      </c>
      <c r="S17" s="2" t="s">
        <v>11424</v>
      </c>
      <c r="V17" s="2" t="s">
        <v>767</v>
      </c>
    </row>
    <row r="18" spans="1:22" x14ac:dyDescent="0.35">
      <c r="A18" s="2" t="s">
        <v>254</v>
      </c>
      <c r="B18" s="2" t="str">
        <f>VLOOKUP(A18, 'Award Details'!$A$1:$F$62,5,FALSE)</f>
        <v>Health Data Research UK</v>
      </c>
      <c r="C18" s="2" t="str">
        <f>VLOOKUP(A18, 'Award Details'!$A$1:$F$62,6,FALSE)</f>
        <v>London</v>
      </c>
      <c r="D18" s="2" t="s">
        <v>11425</v>
      </c>
      <c r="E18" s="2" t="s">
        <v>50</v>
      </c>
      <c r="F18" s="2" t="s">
        <v>11319</v>
      </c>
      <c r="G18" s="2" t="s">
        <v>11471</v>
      </c>
      <c r="H18" s="2" t="s">
        <v>11321</v>
      </c>
      <c r="I18" s="2" t="s">
        <v>45</v>
      </c>
      <c r="J18" s="2">
        <v>2017</v>
      </c>
      <c r="K18" s="2" t="s">
        <v>11322</v>
      </c>
      <c r="L18" s="2" t="s">
        <v>11323</v>
      </c>
      <c r="R18" s="2" t="s">
        <v>767</v>
      </c>
      <c r="S18" s="2" t="s">
        <v>11425</v>
      </c>
      <c r="V18" s="2" t="s">
        <v>767</v>
      </c>
    </row>
    <row r="19" spans="1:22" x14ac:dyDescent="0.35">
      <c r="A19" s="2" t="s">
        <v>254</v>
      </c>
      <c r="B19" s="2" t="str">
        <f>VLOOKUP(A19, 'Award Details'!$A$1:$F$62,5,FALSE)</f>
        <v>Health Data Research UK</v>
      </c>
      <c r="C19" s="2" t="str">
        <f>VLOOKUP(A19, 'Award Details'!$A$1:$F$62,6,FALSE)</f>
        <v>London</v>
      </c>
      <c r="D19" s="2" t="s">
        <v>11426</v>
      </c>
      <c r="E19" s="2" t="s">
        <v>137</v>
      </c>
      <c r="F19" s="2" t="s">
        <v>11453</v>
      </c>
      <c r="G19" s="2" t="s">
        <v>11470</v>
      </c>
      <c r="H19" s="2" t="s">
        <v>11485</v>
      </c>
      <c r="I19" s="2" t="s">
        <v>51</v>
      </c>
      <c r="K19" s="2" t="s">
        <v>11513</v>
      </c>
      <c r="R19" s="2" t="s">
        <v>767</v>
      </c>
      <c r="S19" s="2" t="s">
        <v>11426</v>
      </c>
      <c r="V19" s="2" t="s">
        <v>767</v>
      </c>
    </row>
    <row r="20" spans="1:22" x14ac:dyDescent="0.35">
      <c r="A20" s="2" t="s">
        <v>254</v>
      </c>
      <c r="B20" s="2" t="str">
        <f>VLOOKUP(A20, 'Award Details'!$A$1:$F$62,5,FALSE)</f>
        <v>Health Data Research UK</v>
      </c>
      <c r="C20" s="2" t="str">
        <f>VLOOKUP(A20, 'Award Details'!$A$1:$F$62,6,FALSE)</f>
        <v>London</v>
      </c>
      <c r="D20" s="2" t="s">
        <v>11427</v>
      </c>
      <c r="E20" s="2" t="s">
        <v>101</v>
      </c>
      <c r="F20" s="2" t="s">
        <v>11338</v>
      </c>
      <c r="G20" s="2" t="s">
        <v>11471</v>
      </c>
      <c r="H20" s="2" t="s">
        <v>11339</v>
      </c>
      <c r="I20" s="2" t="s">
        <v>45</v>
      </c>
      <c r="J20" s="2">
        <v>2019</v>
      </c>
      <c r="K20" s="2" t="s">
        <v>11340</v>
      </c>
      <c r="L20" s="2" t="s">
        <v>11341</v>
      </c>
      <c r="R20" s="2" t="s">
        <v>767</v>
      </c>
      <c r="S20" s="2" t="s">
        <v>11427</v>
      </c>
      <c r="V20" s="2" t="s">
        <v>767</v>
      </c>
    </row>
    <row r="21" spans="1:22" x14ac:dyDescent="0.35">
      <c r="A21" s="2" t="s">
        <v>254</v>
      </c>
      <c r="B21" s="2" t="str">
        <f>VLOOKUP(A21, 'Award Details'!$A$1:$F$62,5,FALSE)</f>
        <v>Health Data Research UK</v>
      </c>
      <c r="C21" s="2" t="str">
        <f>VLOOKUP(A21, 'Award Details'!$A$1:$F$62,6,FALSE)</f>
        <v>London</v>
      </c>
      <c r="D21" s="2" t="s">
        <v>11422</v>
      </c>
      <c r="E21" s="2" t="s">
        <v>50</v>
      </c>
      <c r="F21" s="2" t="s">
        <v>11451</v>
      </c>
      <c r="G21" s="2" t="s">
        <v>11471</v>
      </c>
      <c r="H21" s="2" t="s">
        <v>11482</v>
      </c>
      <c r="I21" s="2" t="s">
        <v>45</v>
      </c>
      <c r="J21" s="2">
        <v>2020</v>
      </c>
      <c r="K21" s="2" t="s">
        <v>11510</v>
      </c>
      <c r="L21" s="2" t="s">
        <v>11533</v>
      </c>
      <c r="R21" s="2" t="s">
        <v>767</v>
      </c>
      <c r="S21" s="2" t="s">
        <v>11422</v>
      </c>
      <c r="V21" s="2" t="s">
        <v>767</v>
      </c>
    </row>
    <row r="22" spans="1:22" x14ac:dyDescent="0.35">
      <c r="A22" s="2" t="s">
        <v>465</v>
      </c>
      <c r="B22" s="2" t="str">
        <f>VLOOKUP(A22, 'Award Details'!$A$1:$F$62,5,FALSE)</f>
        <v>Health Data Research UK</v>
      </c>
      <c r="C22" s="2" t="str">
        <f>VLOOKUP(A22, 'Award Details'!$A$1:$F$62,6,FALSE)</f>
        <v>London</v>
      </c>
      <c r="D22" s="2" t="s">
        <v>11428</v>
      </c>
      <c r="E22" s="2" t="s">
        <v>124</v>
      </c>
      <c r="F22" s="2" t="s">
        <v>11454</v>
      </c>
      <c r="G22" s="2" t="s">
        <v>11471</v>
      </c>
      <c r="H22" s="2" t="s">
        <v>11486</v>
      </c>
      <c r="I22" s="2" t="s">
        <v>45</v>
      </c>
      <c r="J22" s="2">
        <v>2020</v>
      </c>
      <c r="K22" s="2" t="s">
        <v>11514</v>
      </c>
      <c r="R22" s="2" t="s">
        <v>767</v>
      </c>
      <c r="S22" s="2" t="s">
        <v>11428</v>
      </c>
      <c r="V22" s="2" t="s">
        <v>767</v>
      </c>
    </row>
    <row r="23" spans="1:22" x14ac:dyDescent="0.35">
      <c r="A23" s="2" t="s">
        <v>465</v>
      </c>
      <c r="B23" s="2" t="str">
        <f>VLOOKUP(A23, 'Award Details'!$A$1:$F$62,5,FALSE)</f>
        <v>Health Data Research UK</v>
      </c>
      <c r="C23" s="2" t="str">
        <f>VLOOKUP(A23, 'Award Details'!$A$1:$F$62,6,FALSE)</f>
        <v>London</v>
      </c>
      <c r="D23" s="2" t="s">
        <v>11414</v>
      </c>
      <c r="E23" s="2" t="s">
        <v>50</v>
      </c>
      <c r="F23" s="2" t="s">
        <v>11444</v>
      </c>
      <c r="G23" s="2" t="s">
        <v>11470</v>
      </c>
      <c r="H23" s="2" t="s">
        <v>11474</v>
      </c>
      <c r="I23" s="2" t="s">
        <v>45</v>
      </c>
      <c r="J23" s="2">
        <v>2019</v>
      </c>
      <c r="K23" s="2" t="s">
        <v>11502</v>
      </c>
      <c r="L23" s="2" t="s">
        <v>11530</v>
      </c>
      <c r="R23" s="2" t="s">
        <v>767</v>
      </c>
      <c r="S23" s="2" t="s">
        <v>11414</v>
      </c>
      <c r="V23" s="2" t="s">
        <v>767</v>
      </c>
    </row>
    <row r="24" spans="1:22" x14ac:dyDescent="0.35">
      <c r="A24" s="2" t="s">
        <v>465</v>
      </c>
      <c r="B24" s="2" t="str">
        <f>VLOOKUP(A24, 'Award Details'!$A$1:$F$62,5,FALSE)</f>
        <v>Health Data Research UK</v>
      </c>
      <c r="C24" s="2" t="str">
        <f>VLOOKUP(A24, 'Award Details'!$A$1:$F$62,6,FALSE)</f>
        <v>London</v>
      </c>
      <c r="D24" s="2" t="s">
        <v>11415</v>
      </c>
      <c r="E24" s="2" t="s">
        <v>50</v>
      </c>
      <c r="F24" s="2" t="s">
        <v>11445</v>
      </c>
      <c r="G24" s="2" t="s">
        <v>11470</v>
      </c>
      <c r="H24" s="2" t="s">
        <v>11475</v>
      </c>
      <c r="I24" s="2" t="s">
        <v>45</v>
      </c>
      <c r="J24" s="2">
        <v>2016</v>
      </c>
      <c r="K24" s="2" t="s">
        <v>11503</v>
      </c>
      <c r="L24" s="2" t="s">
        <v>11531</v>
      </c>
      <c r="R24" s="2" t="s">
        <v>767</v>
      </c>
      <c r="S24" s="2" t="s">
        <v>11415</v>
      </c>
      <c r="V24" s="2" t="s">
        <v>767</v>
      </c>
    </row>
    <row r="25" spans="1:22" x14ac:dyDescent="0.35">
      <c r="A25" s="2" t="s">
        <v>465</v>
      </c>
      <c r="B25" s="2" t="str">
        <f>VLOOKUP(A25, 'Award Details'!$A$1:$F$62,5,FALSE)</f>
        <v>Health Data Research UK</v>
      </c>
      <c r="C25" s="2" t="str">
        <f>VLOOKUP(A25, 'Award Details'!$A$1:$F$62,6,FALSE)</f>
        <v>London</v>
      </c>
      <c r="D25" s="2" t="s">
        <v>11416</v>
      </c>
      <c r="E25" s="2" t="s">
        <v>50</v>
      </c>
      <c r="F25" s="2" t="s">
        <v>11446</v>
      </c>
      <c r="G25" s="2" t="s">
        <v>11470</v>
      </c>
      <c r="H25" s="2" t="s">
        <v>11476</v>
      </c>
      <c r="I25" s="2" t="s">
        <v>45</v>
      </c>
      <c r="J25" s="2">
        <v>2017</v>
      </c>
      <c r="K25" s="2" t="s">
        <v>11504</v>
      </c>
      <c r="L25" s="2" t="s">
        <v>11504</v>
      </c>
      <c r="R25" s="2" t="s">
        <v>767</v>
      </c>
      <c r="S25" s="2" t="s">
        <v>11416</v>
      </c>
      <c r="V25" s="2" t="s">
        <v>767</v>
      </c>
    </row>
    <row r="26" spans="1:22" x14ac:dyDescent="0.35">
      <c r="A26" s="2" t="s">
        <v>465</v>
      </c>
      <c r="B26" s="2" t="str">
        <f>VLOOKUP(A26, 'Award Details'!$A$1:$F$62,5,FALSE)</f>
        <v>Health Data Research UK</v>
      </c>
      <c r="C26" s="2" t="str">
        <f>VLOOKUP(A26, 'Award Details'!$A$1:$F$62,6,FALSE)</f>
        <v>London</v>
      </c>
      <c r="D26" s="2" t="s">
        <v>11417</v>
      </c>
      <c r="E26" s="2" t="s">
        <v>50</v>
      </c>
      <c r="F26" s="2" t="s">
        <v>11447</v>
      </c>
      <c r="G26" s="2" t="s">
        <v>11470</v>
      </c>
      <c r="H26" s="2" t="s">
        <v>11477</v>
      </c>
      <c r="I26" s="2" t="s">
        <v>45</v>
      </c>
      <c r="J26" s="2">
        <v>2006</v>
      </c>
      <c r="K26" s="2" t="s">
        <v>11505</v>
      </c>
      <c r="L26" s="2" t="s">
        <v>11505</v>
      </c>
      <c r="R26" s="2" t="s">
        <v>767</v>
      </c>
      <c r="S26" s="2" t="s">
        <v>11417</v>
      </c>
      <c r="V26" s="2" t="s">
        <v>767</v>
      </c>
    </row>
    <row r="27" spans="1:22" x14ac:dyDescent="0.35">
      <c r="A27" s="2" t="s">
        <v>465</v>
      </c>
      <c r="B27" s="2" t="str">
        <f>VLOOKUP(A27, 'Award Details'!$A$1:$F$62,5,FALSE)</f>
        <v>Health Data Research UK</v>
      </c>
      <c r="C27" s="2" t="str">
        <f>VLOOKUP(A27, 'Award Details'!$A$1:$F$62,6,FALSE)</f>
        <v>London</v>
      </c>
      <c r="D27" s="2" t="s">
        <v>11418</v>
      </c>
      <c r="E27" s="2" t="s">
        <v>50</v>
      </c>
      <c r="F27" s="2" t="s">
        <v>11448</v>
      </c>
      <c r="G27" s="2" t="s">
        <v>11470</v>
      </c>
      <c r="H27" s="2" t="s">
        <v>11478</v>
      </c>
      <c r="I27" s="2" t="s">
        <v>45</v>
      </c>
      <c r="J27" s="2">
        <v>2017</v>
      </c>
      <c r="K27" s="2" t="s">
        <v>11506</v>
      </c>
      <c r="L27" s="2" t="s">
        <v>11506</v>
      </c>
      <c r="R27" s="2" t="s">
        <v>767</v>
      </c>
      <c r="S27" s="2" t="s">
        <v>11418</v>
      </c>
      <c r="V27" s="2" t="s">
        <v>767</v>
      </c>
    </row>
    <row r="28" spans="1:22" x14ac:dyDescent="0.35">
      <c r="A28" s="2" t="s">
        <v>154</v>
      </c>
      <c r="B28" s="2" t="str">
        <f>VLOOKUP(A28, 'Award Details'!$A$1:$F$62,5,FALSE)</f>
        <v>Manchester University NHS Foundation Trust</v>
      </c>
      <c r="C28" s="2" t="str">
        <f>VLOOKUP(A28, 'Award Details'!$A$1:$F$62,6,FALSE)</f>
        <v>North</v>
      </c>
      <c r="D28" s="2" t="s">
        <v>11429</v>
      </c>
      <c r="E28" s="2" t="s">
        <v>50</v>
      </c>
      <c r="F28" s="2" t="s">
        <v>11455</v>
      </c>
      <c r="G28" s="2" t="s">
        <v>11471</v>
      </c>
      <c r="H28" s="2" t="s">
        <v>11487</v>
      </c>
      <c r="I28" s="2" t="s">
        <v>51</v>
      </c>
      <c r="K28" s="2" t="s">
        <v>11515</v>
      </c>
      <c r="R28" s="2" t="s">
        <v>767</v>
      </c>
      <c r="S28" s="2" t="s">
        <v>11429</v>
      </c>
      <c r="V28" s="2" t="s">
        <v>767</v>
      </c>
    </row>
    <row r="29" spans="1:22" x14ac:dyDescent="0.35">
      <c r="A29" s="2" t="s">
        <v>337</v>
      </c>
      <c r="B29" s="2" t="str">
        <f>VLOOKUP(A29, 'Award Details'!$A$1:$F$62,5,FALSE)</f>
        <v>University of Oxford</v>
      </c>
      <c r="C29" s="2" t="str">
        <f>VLOOKUP(A29, 'Award Details'!$A$1:$F$62,6,FALSE)</f>
        <v>Oxford</v>
      </c>
      <c r="D29" s="2" t="s">
        <v>11430</v>
      </c>
      <c r="E29" s="2" t="s">
        <v>149</v>
      </c>
      <c r="F29" s="2" t="s">
        <v>11456</v>
      </c>
      <c r="G29" s="2" t="s">
        <v>11471</v>
      </c>
      <c r="H29" s="2" t="s">
        <v>11488</v>
      </c>
      <c r="I29" s="2" t="s">
        <v>51</v>
      </c>
      <c r="K29" s="2" t="s">
        <v>11516</v>
      </c>
      <c r="L29" s="2" t="s">
        <v>8673</v>
      </c>
      <c r="R29" s="2" t="s">
        <v>767</v>
      </c>
      <c r="S29" s="2" t="s">
        <v>11430</v>
      </c>
      <c r="V29" s="2" t="s">
        <v>767</v>
      </c>
    </row>
    <row r="30" spans="1:22" x14ac:dyDescent="0.35">
      <c r="A30" s="2" t="s">
        <v>114</v>
      </c>
      <c r="B30" s="2" t="str">
        <f>VLOOKUP(A30, 'Award Details'!$A$1:$F$62,5,FALSE)</f>
        <v>University of Leicester</v>
      </c>
      <c r="C30" s="2" t="str">
        <f>VLOOKUP(A30, 'Award Details'!$A$1:$F$62,6,FALSE)</f>
        <v>Midlands</v>
      </c>
      <c r="D30" s="2" t="s">
        <v>11431</v>
      </c>
      <c r="E30" s="2" t="s">
        <v>284</v>
      </c>
      <c r="F30" s="2" t="s">
        <v>11457</v>
      </c>
      <c r="G30" s="2" t="s">
        <v>11471</v>
      </c>
      <c r="H30" s="2" t="s">
        <v>11489</v>
      </c>
      <c r="I30" s="2" t="s">
        <v>45</v>
      </c>
      <c r="J30" s="2">
        <v>2018</v>
      </c>
      <c r="K30" s="2" t="s">
        <v>11517</v>
      </c>
      <c r="L30" s="2" t="s">
        <v>11536</v>
      </c>
      <c r="R30" s="2" t="s">
        <v>767</v>
      </c>
      <c r="S30" s="2" t="s">
        <v>11431</v>
      </c>
      <c r="V30" s="2" t="s">
        <v>767</v>
      </c>
    </row>
    <row r="31" spans="1:22" x14ac:dyDescent="0.35">
      <c r="A31" s="2" t="s">
        <v>327</v>
      </c>
      <c r="B31" s="2" t="str">
        <f>VLOOKUP(A31, 'Award Details'!$A$1:$F$62,5,FALSE)</f>
        <v>Wellcome Trust Sanger Institute</v>
      </c>
      <c r="C31" s="2" t="str">
        <f>VLOOKUP(A31, 'Award Details'!$A$1:$F$62,6,FALSE)</f>
        <v>Cambridge</v>
      </c>
      <c r="D31" s="2" t="s">
        <v>11432</v>
      </c>
      <c r="E31" s="2" t="s">
        <v>72</v>
      </c>
      <c r="F31" s="2" t="s">
        <v>11458</v>
      </c>
      <c r="G31" s="2" t="s">
        <v>11471</v>
      </c>
      <c r="H31" s="2" t="s">
        <v>11490</v>
      </c>
      <c r="I31" s="2" t="s">
        <v>51</v>
      </c>
      <c r="K31" s="2" t="s">
        <v>11518</v>
      </c>
      <c r="R31" s="2" t="s">
        <v>767</v>
      </c>
      <c r="S31" s="2" t="s">
        <v>11432</v>
      </c>
      <c r="V31" s="2" t="s">
        <v>767</v>
      </c>
    </row>
    <row r="32" spans="1:22" x14ac:dyDescent="0.35">
      <c r="A32" s="2" t="s">
        <v>450</v>
      </c>
      <c r="B32" s="2" t="str">
        <f>VLOOKUP(A32, 'Award Details'!$A$1:$F$62,5,FALSE)</f>
        <v>University College London</v>
      </c>
      <c r="C32" s="2" t="str">
        <f>VLOOKUP(A32, 'Award Details'!$A$1:$F$62,6,FALSE)</f>
        <v>London</v>
      </c>
      <c r="D32" s="2" t="s">
        <v>11433</v>
      </c>
      <c r="E32" s="2" t="s">
        <v>294</v>
      </c>
      <c r="F32" s="2" t="s">
        <v>11459</v>
      </c>
      <c r="G32" s="2" t="s">
        <v>11471</v>
      </c>
      <c r="H32" s="2" t="s">
        <v>11491</v>
      </c>
      <c r="I32" s="2" t="s">
        <v>45</v>
      </c>
      <c r="J32" s="2">
        <v>2019</v>
      </c>
      <c r="K32" s="2" t="s">
        <v>11519</v>
      </c>
      <c r="L32" s="2" t="s">
        <v>11537</v>
      </c>
      <c r="O32" s="2" t="s">
        <v>1591</v>
      </c>
      <c r="R32" s="2" t="s">
        <v>767</v>
      </c>
      <c r="S32" s="2" t="s">
        <v>11433</v>
      </c>
      <c r="V32" s="2" t="s">
        <v>767</v>
      </c>
    </row>
    <row r="33" spans="1:22" x14ac:dyDescent="0.35">
      <c r="A33" s="2" t="s">
        <v>80</v>
      </c>
      <c r="B33" s="2" t="str">
        <f>VLOOKUP(A33, 'Award Details'!$A$1:$F$62,5,FALSE)</f>
        <v>Queen Mary University of London</v>
      </c>
      <c r="C33" s="2" t="str">
        <f>VLOOKUP(A33, 'Award Details'!$A$1:$F$62,6,FALSE)</f>
        <v>London</v>
      </c>
      <c r="D33" s="2" t="s">
        <v>11434</v>
      </c>
      <c r="E33" s="2" t="s">
        <v>280</v>
      </c>
      <c r="F33" s="2" t="s">
        <v>11460</v>
      </c>
      <c r="G33" s="2" t="s">
        <v>11471</v>
      </c>
      <c r="H33" s="2" t="s">
        <v>11492</v>
      </c>
      <c r="I33" s="2" t="s">
        <v>51</v>
      </c>
      <c r="K33" s="2" t="s">
        <v>11520</v>
      </c>
      <c r="R33" s="2" t="s">
        <v>767</v>
      </c>
      <c r="S33" s="2" t="s">
        <v>11434</v>
      </c>
      <c r="V33" s="2" t="s">
        <v>767</v>
      </c>
    </row>
    <row r="34" spans="1:22" x14ac:dyDescent="0.35">
      <c r="A34" s="2" t="s">
        <v>80</v>
      </c>
      <c r="B34" s="2" t="str">
        <f>VLOOKUP(A34, 'Award Details'!$A$1:$F$62,5,FALSE)</f>
        <v>Queen Mary University of London</v>
      </c>
      <c r="C34" s="2" t="str">
        <f>VLOOKUP(A34, 'Award Details'!$A$1:$F$62,6,FALSE)</f>
        <v>London</v>
      </c>
      <c r="D34" s="2" t="s">
        <v>11435</v>
      </c>
      <c r="E34" s="2" t="s">
        <v>280</v>
      </c>
      <c r="F34" s="2" t="s">
        <v>11461</v>
      </c>
      <c r="G34" s="2" t="s">
        <v>11470</v>
      </c>
      <c r="H34" s="2" t="s">
        <v>11493</v>
      </c>
      <c r="I34" s="2" t="s">
        <v>51</v>
      </c>
      <c r="K34" s="2" t="s">
        <v>11521</v>
      </c>
      <c r="R34" s="2" t="s">
        <v>767</v>
      </c>
      <c r="S34" s="2" t="s">
        <v>11435</v>
      </c>
      <c r="V34" s="2" t="s">
        <v>767</v>
      </c>
    </row>
    <row r="35" spans="1:22" x14ac:dyDescent="0.35">
      <c r="A35" s="2" t="s">
        <v>80</v>
      </c>
      <c r="B35" s="2" t="str">
        <f>VLOOKUP(A35, 'Award Details'!$A$1:$F$62,5,FALSE)</f>
        <v>Queen Mary University of London</v>
      </c>
      <c r="C35" s="2" t="str">
        <f>VLOOKUP(A35, 'Award Details'!$A$1:$F$62,6,FALSE)</f>
        <v>London</v>
      </c>
      <c r="D35" s="2" t="s">
        <v>11436</v>
      </c>
      <c r="E35" s="2" t="s">
        <v>280</v>
      </c>
      <c r="F35" s="2" t="s">
        <v>11462</v>
      </c>
      <c r="G35" s="2" t="s">
        <v>11472</v>
      </c>
      <c r="H35" s="2" t="s">
        <v>11494</v>
      </c>
      <c r="I35" s="2" t="s">
        <v>51</v>
      </c>
      <c r="K35" s="2" t="s">
        <v>11522</v>
      </c>
      <c r="R35" s="2" t="s">
        <v>767</v>
      </c>
      <c r="S35" s="2" t="s">
        <v>11436</v>
      </c>
      <c r="V35" s="2" t="s">
        <v>767</v>
      </c>
    </row>
    <row r="36" spans="1:22" x14ac:dyDescent="0.35">
      <c r="A36" s="2" t="s">
        <v>268</v>
      </c>
      <c r="B36" s="2" t="str">
        <f>VLOOKUP(A36, 'Award Details'!$A$1:$F$62,5,FALSE)</f>
        <v>Queen Mary University of London</v>
      </c>
      <c r="C36" s="2" t="str">
        <f>VLOOKUP(A36, 'Award Details'!$A$1:$F$62,6,FALSE)</f>
        <v>London</v>
      </c>
      <c r="D36" s="2" t="s">
        <v>11437</v>
      </c>
      <c r="E36" s="2" t="s">
        <v>72</v>
      </c>
      <c r="F36" s="2" t="s">
        <v>11463</v>
      </c>
      <c r="G36" s="2" t="s">
        <v>11471</v>
      </c>
      <c r="H36" s="2" t="s">
        <v>11495</v>
      </c>
      <c r="I36" s="2" t="s">
        <v>51</v>
      </c>
      <c r="K36" s="2" t="s">
        <v>11523</v>
      </c>
      <c r="R36" s="2" t="s">
        <v>767</v>
      </c>
      <c r="S36" s="2" t="s">
        <v>11437</v>
      </c>
      <c r="V36" s="2" t="s">
        <v>767</v>
      </c>
    </row>
    <row r="37" spans="1:22" x14ac:dyDescent="0.35">
      <c r="A37" s="2" t="s">
        <v>229</v>
      </c>
      <c r="B37" s="2" t="str">
        <f>VLOOKUP(A37, 'Award Details'!$A$1:$F$62,5,FALSE)</f>
        <v>Queen Mary University of London</v>
      </c>
      <c r="C37" s="2" t="str">
        <f>VLOOKUP(A37, 'Award Details'!$A$1:$F$62,6,FALSE)</f>
        <v>London</v>
      </c>
      <c r="D37" s="2" t="s">
        <v>11438</v>
      </c>
      <c r="E37" s="2" t="s">
        <v>5316</v>
      </c>
      <c r="F37" s="2" t="s">
        <v>11464</v>
      </c>
      <c r="G37" s="2" t="s">
        <v>11471</v>
      </c>
      <c r="H37" s="2" t="s">
        <v>11496</v>
      </c>
      <c r="I37" s="2" t="s">
        <v>45</v>
      </c>
      <c r="J37" s="2">
        <v>2018</v>
      </c>
      <c r="K37" s="2" t="s">
        <v>11524</v>
      </c>
      <c r="L37" s="2" t="s">
        <v>11538</v>
      </c>
      <c r="O37" s="2" t="s">
        <v>11544</v>
      </c>
      <c r="R37" s="2" t="s">
        <v>767</v>
      </c>
      <c r="S37" s="2" t="s">
        <v>11438</v>
      </c>
      <c r="V37" s="2" t="s">
        <v>767</v>
      </c>
    </row>
    <row r="38" spans="1:22" x14ac:dyDescent="0.35">
      <c r="A38" s="2" t="s">
        <v>229</v>
      </c>
      <c r="B38" s="2" t="str">
        <f>VLOOKUP(A38, 'Award Details'!$A$1:$F$62,5,FALSE)</f>
        <v>Queen Mary University of London</v>
      </c>
      <c r="C38" s="2" t="str">
        <f>VLOOKUP(A38, 'Award Details'!$A$1:$F$62,6,FALSE)</f>
        <v>London</v>
      </c>
      <c r="D38" s="2" t="s">
        <v>11439</v>
      </c>
      <c r="E38" s="2" t="s">
        <v>5316</v>
      </c>
      <c r="F38" s="2" t="s">
        <v>11465</v>
      </c>
      <c r="G38" s="2" t="s">
        <v>11470</v>
      </c>
      <c r="H38" s="2" t="s">
        <v>11497</v>
      </c>
      <c r="I38" s="2" t="s">
        <v>45</v>
      </c>
      <c r="J38" s="2">
        <v>2018</v>
      </c>
      <c r="K38" s="2" t="s">
        <v>11525</v>
      </c>
      <c r="L38" s="2" t="s">
        <v>11539</v>
      </c>
      <c r="O38" s="2" t="s">
        <v>11544</v>
      </c>
      <c r="R38" s="2" t="s">
        <v>767</v>
      </c>
      <c r="S38" s="2" t="s">
        <v>11439</v>
      </c>
      <c r="V38" s="2" t="s">
        <v>767</v>
      </c>
    </row>
    <row r="39" spans="1:22" x14ac:dyDescent="0.35">
      <c r="A39" s="2" t="s">
        <v>229</v>
      </c>
      <c r="B39" s="2" t="str">
        <f>VLOOKUP(A39, 'Award Details'!$A$1:$F$62,5,FALSE)</f>
        <v>Queen Mary University of London</v>
      </c>
      <c r="C39" s="2" t="str">
        <f>VLOOKUP(A39, 'Award Details'!$A$1:$F$62,6,FALSE)</f>
        <v>London</v>
      </c>
      <c r="D39" s="2" t="s">
        <v>11440</v>
      </c>
      <c r="E39" s="2" t="s">
        <v>5316</v>
      </c>
      <c r="F39" s="2" t="s">
        <v>11466</v>
      </c>
      <c r="G39" s="2" t="s">
        <v>11470</v>
      </c>
      <c r="H39" s="2" t="s">
        <v>11498</v>
      </c>
      <c r="I39" s="2" t="s">
        <v>45</v>
      </c>
      <c r="J39" s="2">
        <v>2018</v>
      </c>
      <c r="K39" s="2" t="s">
        <v>11526</v>
      </c>
      <c r="L39" s="2" t="s">
        <v>11540</v>
      </c>
      <c r="O39" s="2" t="s">
        <v>6948</v>
      </c>
      <c r="R39" s="2" t="s">
        <v>767</v>
      </c>
      <c r="S39" s="2" t="s">
        <v>11440</v>
      </c>
      <c r="V39" s="2" t="s">
        <v>767</v>
      </c>
    </row>
    <row r="40" spans="1:22" x14ac:dyDescent="0.35">
      <c r="A40" s="2" t="s">
        <v>420</v>
      </c>
      <c r="B40" s="2" t="str">
        <f>VLOOKUP(A40, 'Award Details'!$A$1:$F$62,5,FALSE)</f>
        <v>University College London</v>
      </c>
      <c r="C40" s="2" t="str">
        <f>VLOOKUP(A40, 'Award Details'!$A$1:$F$62,6,FALSE)</f>
        <v>London</v>
      </c>
      <c r="D40" s="2" t="s">
        <v>11441</v>
      </c>
      <c r="E40" s="2" t="s">
        <v>50</v>
      </c>
      <c r="F40" s="2" t="s">
        <v>11467</v>
      </c>
      <c r="G40" s="2" t="s">
        <v>11471</v>
      </c>
      <c r="H40" s="2" t="s">
        <v>11499</v>
      </c>
      <c r="I40" s="2" t="s">
        <v>11281</v>
      </c>
      <c r="K40" s="2" t="s">
        <v>11527</v>
      </c>
      <c r="L40" s="2" t="s">
        <v>11541</v>
      </c>
      <c r="R40" s="2" t="s">
        <v>767</v>
      </c>
      <c r="S40" s="2" t="s">
        <v>11441</v>
      </c>
      <c r="V40" s="2" t="s">
        <v>767</v>
      </c>
    </row>
    <row r="41" spans="1:22" x14ac:dyDescent="0.35">
      <c r="A41" s="2" t="s">
        <v>519</v>
      </c>
      <c r="B41" s="2" t="str">
        <f>VLOOKUP(A41, 'Award Details'!$A$1:$F$62,5,FALSE)</f>
        <v>University of Cambridge</v>
      </c>
      <c r="C41" s="2" t="str">
        <f>VLOOKUP(A41, 'Award Details'!$A$1:$F$62,6,FALSE)</f>
        <v>Cambridge</v>
      </c>
      <c r="D41" s="2" t="s">
        <v>11442</v>
      </c>
      <c r="E41" s="2" t="s">
        <v>7670</v>
      </c>
      <c r="F41" s="2" t="s">
        <v>11468</v>
      </c>
      <c r="G41" s="2" t="s">
        <v>11473</v>
      </c>
      <c r="H41" s="2" t="s">
        <v>11500</v>
      </c>
      <c r="I41" s="2" t="s">
        <v>45</v>
      </c>
      <c r="J41" s="2">
        <v>2018</v>
      </c>
      <c r="K41" s="2" t="s">
        <v>11528</v>
      </c>
      <c r="L41" s="2" t="s">
        <v>11542</v>
      </c>
      <c r="R41" s="2" t="s">
        <v>767</v>
      </c>
      <c r="S41" s="2" t="s">
        <v>11442</v>
      </c>
      <c r="V41" s="2" t="s">
        <v>767</v>
      </c>
    </row>
    <row r="42" spans="1:22" x14ac:dyDescent="0.35">
      <c r="A42" s="2" t="s">
        <v>217</v>
      </c>
      <c r="B42" s="2" t="str">
        <f>VLOOKUP(A42, 'Award Details'!$A$1:$F$62,5,FALSE)</f>
        <v>Swansea University</v>
      </c>
      <c r="C42" s="2" t="str">
        <f>VLOOKUP(A42, 'Award Details'!$A$1:$F$62,6,FALSE)</f>
        <v>Wales/NI</v>
      </c>
      <c r="D42" s="2" t="s">
        <v>11443</v>
      </c>
      <c r="E42" s="2" t="s">
        <v>7100</v>
      </c>
      <c r="F42" s="2" t="s">
        <v>11469</v>
      </c>
      <c r="G42" s="2" t="s">
        <v>11470</v>
      </c>
      <c r="H42" s="2" t="s">
        <v>11501</v>
      </c>
      <c r="I42" s="2" t="s">
        <v>45</v>
      </c>
      <c r="J42" s="2">
        <v>2019</v>
      </c>
      <c r="K42" s="2" t="s">
        <v>11529</v>
      </c>
      <c r="L42" s="2" t="s">
        <v>11543</v>
      </c>
      <c r="O42" s="2" t="s">
        <v>11545</v>
      </c>
      <c r="R42" s="2" t="s">
        <v>767</v>
      </c>
      <c r="S42" s="2" t="s">
        <v>11443</v>
      </c>
      <c r="V42" s="2" t="s">
        <v>767</v>
      </c>
    </row>
  </sheetData>
  <autoFilter ref="A1:V1" xr:uid="{5D3A5550-B2A1-4F3C-B0D4-516A31C4AFE9}"/>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D338-2A2E-443C-A534-E303B1961290}">
  <dimension ref="A1:S2"/>
  <sheetViews>
    <sheetView workbookViewId="0"/>
  </sheetViews>
  <sheetFormatPr defaultColWidth="8.83203125" defaultRowHeight="15.5" x14ac:dyDescent="0.35"/>
  <cols>
    <col min="1" max="1" width="17.33203125" bestFit="1" customWidth="1"/>
    <col min="2" max="2" width="23.5" bestFit="1" customWidth="1"/>
    <col min="3" max="3" width="17.08203125" bestFit="1" customWidth="1"/>
    <col min="4" max="4" width="48.83203125" customWidth="1"/>
    <col min="5" max="5" width="23.83203125" bestFit="1" customWidth="1"/>
    <col min="6" max="6" width="10.83203125" bestFit="1" customWidth="1"/>
    <col min="7" max="7" width="24.58203125" bestFit="1" customWidth="1"/>
  </cols>
  <sheetData>
    <row r="1" spans="1:19" x14ac:dyDescent="0.35">
      <c r="A1" s="1" t="s">
        <v>0</v>
      </c>
      <c r="B1" s="1" t="s">
        <v>695</v>
      </c>
      <c r="C1" s="1" t="s">
        <v>696</v>
      </c>
      <c r="D1" s="1" t="s">
        <v>11546</v>
      </c>
      <c r="E1" s="1" t="s">
        <v>11547</v>
      </c>
      <c r="F1" s="1" t="s">
        <v>11548</v>
      </c>
      <c r="G1" s="1" t="s">
        <v>11549</v>
      </c>
      <c r="H1" s="1" t="s">
        <v>9211</v>
      </c>
      <c r="I1" s="1" t="s">
        <v>11550</v>
      </c>
      <c r="J1" s="1" t="s">
        <v>7958</v>
      </c>
      <c r="K1" s="1" t="s">
        <v>7965</v>
      </c>
      <c r="L1" s="1" t="s">
        <v>699</v>
      </c>
      <c r="M1" s="1" t="s">
        <v>732</v>
      </c>
      <c r="N1" s="1" t="s">
        <v>735</v>
      </c>
      <c r="O1" s="1" t="s">
        <v>9225</v>
      </c>
      <c r="P1" s="1" t="s">
        <v>737</v>
      </c>
      <c r="Q1" s="1" t="s">
        <v>738</v>
      </c>
      <c r="R1" s="1" t="s">
        <v>739</v>
      </c>
      <c r="S1" s="1" t="s">
        <v>740</v>
      </c>
    </row>
    <row r="2" spans="1:19" x14ac:dyDescent="0.35">
      <c r="A2" s="2" t="s">
        <v>429</v>
      </c>
      <c r="B2" s="2" t="s">
        <v>11551</v>
      </c>
      <c r="C2" s="2" t="s">
        <v>5316</v>
      </c>
      <c r="D2" s="2" t="s">
        <v>11552</v>
      </c>
      <c r="E2" s="2" t="s">
        <v>11553</v>
      </c>
      <c r="G2" s="2">
        <v>2014</v>
      </c>
      <c r="H2" s="2" t="s">
        <v>11554</v>
      </c>
      <c r="I2" s="2" t="s">
        <v>45</v>
      </c>
      <c r="J2" s="2" t="s">
        <v>11555</v>
      </c>
      <c r="K2" s="2" t="s">
        <v>11556</v>
      </c>
      <c r="O2" s="2" t="s">
        <v>767</v>
      </c>
      <c r="P2" s="2" t="s">
        <v>11551</v>
      </c>
      <c r="S2" s="2" t="s">
        <v>767</v>
      </c>
    </row>
  </sheetData>
  <autoFilter ref="A1:S1" xr:uid="{97AD2DC2-B73A-4F54-A41D-9AF107C266E3}"/>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AA2D-43B5-4C88-BAF4-15C350FDBC78}">
  <dimension ref="A1:AC6"/>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6.5" customWidth="1"/>
    <col min="7" max="7" width="35.58203125" bestFit="1" customWidth="1"/>
    <col min="8" max="8" width="28.58203125" bestFit="1" customWidth="1"/>
    <col min="9" max="9" width="15.08203125" bestFit="1" customWidth="1"/>
  </cols>
  <sheetData>
    <row r="1" spans="1:29" x14ac:dyDescent="0.35">
      <c r="A1" s="1" t="s">
        <v>0</v>
      </c>
      <c r="B1" s="1" t="s">
        <v>4</v>
      </c>
      <c r="C1" s="1" t="s">
        <v>7947</v>
      </c>
      <c r="D1" s="1" t="s">
        <v>695</v>
      </c>
      <c r="E1" s="1" t="s">
        <v>696</v>
      </c>
      <c r="F1" s="1" t="s">
        <v>11546</v>
      </c>
      <c r="G1" s="1" t="s">
        <v>697</v>
      </c>
      <c r="H1" s="1" t="s">
        <v>11557</v>
      </c>
      <c r="I1" s="1" t="s">
        <v>11558</v>
      </c>
      <c r="J1" s="1" t="s">
        <v>11559</v>
      </c>
      <c r="K1" s="1" t="s">
        <v>11560</v>
      </c>
      <c r="L1" s="1" t="s">
        <v>11561</v>
      </c>
      <c r="M1" s="1" t="s">
        <v>11562</v>
      </c>
      <c r="N1" s="1" t="s">
        <v>11563</v>
      </c>
      <c r="O1" s="1" t="s">
        <v>11564</v>
      </c>
      <c r="P1" s="1" t="s">
        <v>11565</v>
      </c>
      <c r="Q1" s="1" t="s">
        <v>9211</v>
      </c>
      <c r="R1" s="1" t="s">
        <v>11566</v>
      </c>
      <c r="S1" s="1" t="s">
        <v>11567</v>
      </c>
      <c r="T1" s="1" t="s">
        <v>7958</v>
      </c>
      <c r="U1" s="1" t="s">
        <v>7965</v>
      </c>
      <c r="V1" s="1" t="s">
        <v>699</v>
      </c>
      <c r="W1" s="1" t="s">
        <v>732</v>
      </c>
      <c r="X1" s="1" t="s">
        <v>735</v>
      </c>
      <c r="Y1" s="1" t="s">
        <v>9225</v>
      </c>
      <c r="Z1" s="1" t="s">
        <v>737</v>
      </c>
      <c r="AA1" s="1" t="s">
        <v>738</v>
      </c>
      <c r="AB1" s="1" t="s">
        <v>739</v>
      </c>
      <c r="AC1" s="1" t="s">
        <v>740</v>
      </c>
    </row>
    <row r="2" spans="1:29" x14ac:dyDescent="0.35">
      <c r="A2" s="2" t="s">
        <v>73</v>
      </c>
      <c r="B2" s="2" t="str">
        <f>VLOOKUP(A2, 'Award Details'!$A$1:$F$62,5,FALSE)</f>
        <v>Health Data Research UK</v>
      </c>
      <c r="C2" s="2" t="str">
        <f>VLOOKUP(A2, 'Award Details'!$A$1:$F$62,6,FALSE)</f>
        <v>London</v>
      </c>
      <c r="D2" s="2" t="s">
        <v>11568</v>
      </c>
      <c r="E2" s="2" t="s">
        <v>50</v>
      </c>
      <c r="F2" s="2" t="s">
        <v>11569</v>
      </c>
      <c r="G2" s="2" t="s">
        <v>11570</v>
      </c>
      <c r="H2" s="2" t="s">
        <v>11571</v>
      </c>
      <c r="I2" s="2" t="s">
        <v>11572</v>
      </c>
      <c r="O2" s="2">
        <v>2018</v>
      </c>
      <c r="P2" s="2" t="s">
        <v>11573</v>
      </c>
      <c r="Q2" s="2" t="s">
        <v>11574</v>
      </c>
      <c r="R2" s="2" t="s">
        <v>11575</v>
      </c>
      <c r="T2" s="2" t="s">
        <v>11576</v>
      </c>
      <c r="Y2" s="2" t="s">
        <v>767</v>
      </c>
      <c r="Z2" s="2" t="s">
        <v>11568</v>
      </c>
      <c r="AC2" s="2" t="s">
        <v>767</v>
      </c>
    </row>
    <row r="3" spans="1:29" x14ac:dyDescent="0.35">
      <c r="A3" s="2" t="s">
        <v>376</v>
      </c>
      <c r="B3" s="2" t="str">
        <f>VLOOKUP(A3, 'Award Details'!$A$1:$F$62,5,FALSE)</f>
        <v>Health Data Research UK</v>
      </c>
      <c r="C3" s="2" t="str">
        <f>VLOOKUP(A3, 'Award Details'!$A$1:$F$62,6,FALSE)</f>
        <v>London</v>
      </c>
      <c r="D3" s="2" t="s">
        <v>11568</v>
      </c>
      <c r="E3" s="2" t="s">
        <v>50</v>
      </c>
      <c r="F3" s="2" t="s">
        <v>11569</v>
      </c>
      <c r="G3" s="2" t="s">
        <v>11570</v>
      </c>
      <c r="H3" s="2" t="s">
        <v>11571</v>
      </c>
      <c r="I3" s="2" t="s">
        <v>11572</v>
      </c>
      <c r="O3" s="2">
        <v>2018</v>
      </c>
      <c r="P3" s="2" t="s">
        <v>11573</v>
      </c>
      <c r="Q3" s="2" t="s">
        <v>11574</v>
      </c>
      <c r="R3" s="2" t="s">
        <v>11575</v>
      </c>
      <c r="T3" s="2" t="s">
        <v>11576</v>
      </c>
      <c r="Y3" s="2" t="s">
        <v>767</v>
      </c>
      <c r="Z3" s="2" t="s">
        <v>11568</v>
      </c>
      <c r="AC3" s="2" t="s">
        <v>767</v>
      </c>
    </row>
    <row r="4" spans="1:29" x14ac:dyDescent="0.35">
      <c r="A4" s="2" t="s">
        <v>465</v>
      </c>
      <c r="B4" s="2" t="str">
        <f>VLOOKUP(A4, 'Award Details'!$A$1:$F$62,5,FALSE)</f>
        <v>Health Data Research UK</v>
      </c>
      <c r="C4" s="2" t="str">
        <f>VLOOKUP(A4, 'Award Details'!$A$1:$F$62,6,FALSE)</f>
        <v>London</v>
      </c>
      <c r="D4" s="2" t="s">
        <v>11568</v>
      </c>
      <c r="E4" s="2" t="s">
        <v>50</v>
      </c>
      <c r="F4" s="2" t="s">
        <v>11569</v>
      </c>
      <c r="G4" s="2" t="s">
        <v>11570</v>
      </c>
      <c r="H4" s="2" t="s">
        <v>11571</v>
      </c>
      <c r="I4" s="2" t="s">
        <v>11572</v>
      </c>
      <c r="O4" s="2">
        <v>2018</v>
      </c>
      <c r="P4" s="2" t="s">
        <v>11573</v>
      </c>
      <c r="Q4" s="2" t="s">
        <v>11574</v>
      </c>
      <c r="R4" s="2" t="s">
        <v>11575</v>
      </c>
      <c r="T4" s="2" t="s">
        <v>11576</v>
      </c>
      <c r="Y4" s="2" t="s">
        <v>767</v>
      </c>
      <c r="Z4" s="2" t="s">
        <v>11568</v>
      </c>
      <c r="AC4" s="2" t="s">
        <v>767</v>
      </c>
    </row>
    <row r="5" spans="1:29" x14ac:dyDescent="0.35">
      <c r="A5" s="2" t="s">
        <v>154</v>
      </c>
      <c r="B5" s="2" t="str">
        <f>VLOOKUP(A5, 'Award Details'!$A$1:$F$62,5,FALSE)</f>
        <v>Manchester University NHS Foundation Trust</v>
      </c>
      <c r="C5" s="2" t="str">
        <f>VLOOKUP(A5, 'Award Details'!$A$1:$F$62,6,FALSE)</f>
        <v>North</v>
      </c>
      <c r="D5" s="2" t="s">
        <v>11577</v>
      </c>
      <c r="E5" s="2" t="s">
        <v>50</v>
      </c>
      <c r="F5" s="2" t="s">
        <v>11578</v>
      </c>
      <c r="G5" s="2" t="s">
        <v>11579</v>
      </c>
      <c r="H5" s="2" t="s">
        <v>11580</v>
      </c>
      <c r="I5" s="2" t="s">
        <v>11572</v>
      </c>
      <c r="O5" s="2">
        <v>2019</v>
      </c>
      <c r="P5" s="2" t="s">
        <v>11581</v>
      </c>
      <c r="Q5" s="2" t="s">
        <v>11582</v>
      </c>
      <c r="R5" s="2" t="s">
        <v>11583</v>
      </c>
      <c r="T5" s="2" t="s">
        <v>11584</v>
      </c>
      <c r="Y5" s="2" t="s">
        <v>767</v>
      </c>
      <c r="Z5" s="2" t="s">
        <v>11577</v>
      </c>
      <c r="AC5" s="2" t="s">
        <v>767</v>
      </c>
    </row>
    <row r="6" spans="1:29" x14ac:dyDescent="0.35">
      <c r="A6" s="2" t="s">
        <v>240</v>
      </c>
      <c r="B6" s="2" t="str">
        <f>VLOOKUP(A6, 'Award Details'!$A$1:$F$62,5,FALSE)</f>
        <v>King's College London</v>
      </c>
      <c r="C6" s="2" t="str">
        <f>VLOOKUP(A6, 'Award Details'!$A$1:$F$62,6,FALSE)</f>
        <v>London</v>
      </c>
      <c r="D6" s="2" t="s">
        <v>11585</v>
      </c>
      <c r="E6" s="2" t="s">
        <v>50</v>
      </c>
      <c r="F6" s="2" t="s">
        <v>11586</v>
      </c>
      <c r="G6" s="2" t="s">
        <v>11587</v>
      </c>
      <c r="H6" s="2" t="s">
        <v>11580</v>
      </c>
      <c r="I6" s="2" t="s">
        <v>51</v>
      </c>
      <c r="O6" s="2">
        <v>2019</v>
      </c>
      <c r="P6" s="2" t="s">
        <v>11581</v>
      </c>
      <c r="Q6" s="2" t="s">
        <v>11588</v>
      </c>
      <c r="R6" s="2" t="s">
        <v>11589</v>
      </c>
      <c r="T6" s="2" t="s">
        <v>11590</v>
      </c>
      <c r="Y6" s="2" t="s">
        <v>767</v>
      </c>
      <c r="Z6" s="2" t="s">
        <v>11585</v>
      </c>
      <c r="AC6" s="2" t="s">
        <v>767</v>
      </c>
    </row>
  </sheetData>
  <autoFilter ref="A1:AC1" xr:uid="{F48E471E-3F50-4A3B-853B-2D79DA2A7C44}"/>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C3756-A2B6-407E-A29B-CE0747A0CAD8}">
  <dimension ref="A1:U5"/>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43.83203125" bestFit="1" customWidth="1"/>
    <col min="7" max="7" width="19.83203125" bestFit="1" customWidth="1"/>
    <col min="8" max="8" width="18.58203125" customWidth="1"/>
    <col min="9" max="9" width="19.83203125" bestFit="1" customWidth="1"/>
    <col min="10" max="10" width="16.58203125" customWidth="1"/>
  </cols>
  <sheetData>
    <row r="1" spans="1:21" x14ac:dyDescent="0.35">
      <c r="A1" s="1" t="s">
        <v>0</v>
      </c>
      <c r="B1" s="1" t="s">
        <v>4</v>
      </c>
      <c r="C1" s="1" t="s">
        <v>7947</v>
      </c>
      <c r="D1" s="1" t="s">
        <v>695</v>
      </c>
      <c r="E1" s="1" t="s">
        <v>696</v>
      </c>
      <c r="F1" s="1" t="s">
        <v>11591</v>
      </c>
      <c r="G1" s="1" t="s">
        <v>11592</v>
      </c>
      <c r="H1" s="1" t="s">
        <v>9211</v>
      </c>
      <c r="I1" s="1" t="s">
        <v>11274</v>
      </c>
      <c r="J1" s="1" t="s">
        <v>7958</v>
      </c>
      <c r="K1" s="1" t="s">
        <v>7965</v>
      </c>
      <c r="L1" s="1" t="s">
        <v>11275</v>
      </c>
      <c r="M1" s="1" t="s">
        <v>11593</v>
      </c>
      <c r="N1" s="1" t="s">
        <v>699</v>
      </c>
      <c r="O1" s="1" t="s">
        <v>732</v>
      </c>
      <c r="P1" s="1" t="s">
        <v>735</v>
      </c>
      <c r="Q1" s="1" t="s">
        <v>9225</v>
      </c>
      <c r="R1" s="1" t="s">
        <v>737</v>
      </c>
      <c r="S1" s="1" t="s">
        <v>738</v>
      </c>
      <c r="T1" s="1" t="s">
        <v>739</v>
      </c>
      <c r="U1" s="1" t="s">
        <v>740</v>
      </c>
    </row>
    <row r="2" spans="1:21" x14ac:dyDescent="0.35">
      <c r="A2" s="2" t="s">
        <v>658</v>
      </c>
      <c r="B2" s="2" t="str">
        <f>VLOOKUP(A2, 'Award Details'!$A$1:$F$62,5,FALSE)</f>
        <v>Health Data Research UK</v>
      </c>
      <c r="C2" s="2" t="str">
        <f>VLOOKUP(A2, 'Award Details'!$A$1:$F$62,6,FALSE)</f>
        <v>London</v>
      </c>
      <c r="D2" s="2" t="s">
        <v>11594</v>
      </c>
      <c r="E2" s="2" t="s">
        <v>278</v>
      </c>
      <c r="F2" s="2" t="s">
        <v>11595</v>
      </c>
      <c r="G2" s="2" t="s">
        <v>11596</v>
      </c>
      <c r="H2" s="2" t="s">
        <v>11597</v>
      </c>
      <c r="I2" s="2">
        <v>2019</v>
      </c>
      <c r="J2" s="2" t="s">
        <v>11598</v>
      </c>
      <c r="K2" s="2" t="s">
        <v>11599</v>
      </c>
      <c r="Q2" s="2" t="s">
        <v>767</v>
      </c>
      <c r="R2" s="2" t="s">
        <v>11594</v>
      </c>
      <c r="U2" s="2" t="s">
        <v>767</v>
      </c>
    </row>
    <row r="3" spans="1:21" x14ac:dyDescent="0.35">
      <c r="A3" s="2" t="s">
        <v>658</v>
      </c>
      <c r="B3" s="2" t="str">
        <f>VLOOKUP(A3, 'Award Details'!$A$1:$F$62,5,FALSE)</f>
        <v>Health Data Research UK</v>
      </c>
      <c r="C3" s="2" t="str">
        <f>VLOOKUP(A3, 'Award Details'!$A$1:$F$62,6,FALSE)</f>
        <v>London</v>
      </c>
      <c r="D3" s="2" t="s">
        <v>11600</v>
      </c>
      <c r="E3" s="2" t="s">
        <v>278</v>
      </c>
      <c r="F3" s="2" t="s">
        <v>11601</v>
      </c>
      <c r="G3" s="2" t="s">
        <v>11602</v>
      </c>
      <c r="H3" s="2" t="s">
        <v>11603</v>
      </c>
      <c r="I3" s="2">
        <v>2019</v>
      </c>
      <c r="J3" s="2" t="s">
        <v>11604</v>
      </c>
      <c r="K3" s="2" t="s">
        <v>11605</v>
      </c>
      <c r="Q3" s="2" t="s">
        <v>767</v>
      </c>
      <c r="R3" s="2" t="s">
        <v>11600</v>
      </c>
      <c r="U3" s="2" t="s">
        <v>767</v>
      </c>
    </row>
    <row r="4" spans="1:21" x14ac:dyDescent="0.35">
      <c r="A4" s="2" t="s">
        <v>594</v>
      </c>
      <c r="B4" s="2" t="str">
        <f>VLOOKUP(A4, 'Award Details'!$A$1:$F$62,5,FALSE)</f>
        <v>University of Bristol</v>
      </c>
      <c r="C4" s="2" t="str">
        <f>VLOOKUP(A4, 'Award Details'!$A$1:$F$62,6,FALSE)</f>
        <v>South West</v>
      </c>
      <c r="D4" s="2" t="s">
        <v>11606</v>
      </c>
      <c r="E4" s="2" t="s">
        <v>72</v>
      </c>
      <c r="F4" s="2" t="s">
        <v>11607</v>
      </c>
      <c r="G4" s="2" t="s">
        <v>11602</v>
      </c>
      <c r="H4" s="2" t="s">
        <v>11608</v>
      </c>
      <c r="I4" s="2">
        <v>2018</v>
      </c>
      <c r="J4" s="2" t="s">
        <v>11609</v>
      </c>
      <c r="K4" s="2" t="s">
        <v>11610</v>
      </c>
      <c r="Q4" s="2" t="s">
        <v>767</v>
      </c>
      <c r="R4" s="2" t="s">
        <v>11606</v>
      </c>
      <c r="U4" s="2" t="s">
        <v>767</v>
      </c>
    </row>
    <row r="5" spans="1:21" x14ac:dyDescent="0.35">
      <c r="A5" s="2" t="s">
        <v>207</v>
      </c>
      <c r="B5" s="2" t="str">
        <f>VLOOKUP(A5, 'Award Details'!$A$1:$F$62,5,FALSE)</f>
        <v>University of Leeds</v>
      </c>
      <c r="C5" s="2" t="str">
        <f>VLOOKUP(A5, 'Award Details'!$A$1:$F$62,6,FALSE)</f>
        <v>North</v>
      </c>
      <c r="D5" s="2" t="s">
        <v>11611</v>
      </c>
      <c r="E5" s="2" t="s">
        <v>101</v>
      </c>
      <c r="F5" s="2" t="s">
        <v>11612</v>
      </c>
      <c r="G5" s="2" t="s">
        <v>11602</v>
      </c>
      <c r="H5" s="2" t="s">
        <v>11613</v>
      </c>
      <c r="I5" s="2">
        <v>2018</v>
      </c>
      <c r="J5" s="2" t="s">
        <v>11614</v>
      </c>
      <c r="Q5" s="2" t="s">
        <v>767</v>
      </c>
      <c r="R5" s="2" t="s">
        <v>11611</v>
      </c>
      <c r="U5" s="2" t="s">
        <v>767</v>
      </c>
    </row>
  </sheetData>
  <autoFilter ref="A1:U1" xr:uid="{893C9260-CD9A-4FA5-9F33-79F5D04F531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85C2-026D-4334-85D5-BE60AD1E6887}">
  <dimension ref="A1:W56"/>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7" customWidth="1"/>
    <col min="7" max="7" width="24" customWidth="1"/>
    <col min="8" max="8" width="14.5" bestFit="1" customWidth="1"/>
    <col min="9" max="10" width="21.83203125" customWidth="1"/>
    <col min="11" max="11" width="19.83203125" bestFit="1" customWidth="1"/>
  </cols>
  <sheetData>
    <row r="1" spans="1:23" x14ac:dyDescent="0.35">
      <c r="A1" s="1" t="s">
        <v>0</v>
      </c>
      <c r="B1" s="1" t="s">
        <v>4</v>
      </c>
      <c r="C1" s="1" t="s">
        <v>7947</v>
      </c>
      <c r="D1" s="1" t="s">
        <v>695</v>
      </c>
      <c r="E1" s="1" t="s">
        <v>696</v>
      </c>
      <c r="F1" s="1" t="s">
        <v>11615</v>
      </c>
      <c r="G1" s="1" t="s">
        <v>11616</v>
      </c>
      <c r="H1" s="1" t="s">
        <v>11617</v>
      </c>
      <c r="I1" s="1" t="s">
        <v>11618</v>
      </c>
      <c r="J1" s="1" t="s">
        <v>9211</v>
      </c>
      <c r="K1" s="1" t="s">
        <v>11274</v>
      </c>
      <c r="L1" s="1" t="s">
        <v>7958</v>
      </c>
      <c r="M1" s="1" t="s">
        <v>7965</v>
      </c>
      <c r="N1" s="1" t="s">
        <v>11275</v>
      </c>
      <c r="O1" s="1" t="s">
        <v>11276</v>
      </c>
      <c r="P1" s="1" t="s">
        <v>699</v>
      </c>
      <c r="Q1" s="1" t="s">
        <v>732</v>
      </c>
      <c r="R1" s="1" t="s">
        <v>735</v>
      </c>
      <c r="S1" s="1" t="s">
        <v>9225</v>
      </c>
      <c r="T1" s="1" t="s">
        <v>737</v>
      </c>
      <c r="U1" s="1" t="s">
        <v>738</v>
      </c>
      <c r="V1" s="1" t="s">
        <v>739</v>
      </c>
      <c r="W1" s="1" t="s">
        <v>740</v>
      </c>
    </row>
    <row r="2" spans="1:23" x14ac:dyDescent="0.35">
      <c r="A2" s="2" t="s">
        <v>384</v>
      </c>
      <c r="B2" s="2" t="str">
        <f>VLOOKUP(A2, 'Award Details'!$A$1:$F$62,5,FALSE)</f>
        <v>Health Data Research UK</v>
      </c>
      <c r="C2" s="2" t="str">
        <f>VLOOKUP(A2, 'Award Details'!$A$1:$F$62,6,FALSE)</f>
        <v>London</v>
      </c>
      <c r="D2" s="2" t="s">
        <v>11619</v>
      </c>
      <c r="E2" s="2" t="s">
        <v>137</v>
      </c>
      <c r="F2" s="2" t="s">
        <v>11620</v>
      </c>
      <c r="G2" s="2" t="s">
        <v>11621</v>
      </c>
      <c r="H2" s="2" t="s">
        <v>11622</v>
      </c>
      <c r="I2" s="2" t="s">
        <v>11623</v>
      </c>
      <c r="J2" s="2" t="s">
        <v>11624</v>
      </c>
      <c r="K2" s="2">
        <v>2018</v>
      </c>
      <c r="L2" s="2" t="s">
        <v>11625</v>
      </c>
      <c r="M2" s="2" t="s">
        <v>11626</v>
      </c>
      <c r="P2" s="2" t="s">
        <v>993</v>
      </c>
      <c r="S2" s="2" t="s">
        <v>767</v>
      </c>
      <c r="T2" s="2" t="s">
        <v>11619</v>
      </c>
      <c r="W2" s="2" t="s">
        <v>767</v>
      </c>
    </row>
    <row r="3" spans="1:23" x14ac:dyDescent="0.35">
      <c r="A3" s="2" t="s">
        <v>384</v>
      </c>
      <c r="B3" s="2" t="str">
        <f>VLOOKUP(A3, 'Award Details'!$A$1:$F$62,5,FALSE)</f>
        <v>Health Data Research UK</v>
      </c>
      <c r="C3" s="2" t="str">
        <f>VLOOKUP(A3, 'Award Details'!$A$1:$F$62,6,FALSE)</f>
        <v>London</v>
      </c>
      <c r="D3" s="2" t="s">
        <v>11627</v>
      </c>
      <c r="E3" s="2" t="s">
        <v>137</v>
      </c>
      <c r="F3" s="2" t="s">
        <v>11628</v>
      </c>
      <c r="G3" s="2" t="s">
        <v>11621</v>
      </c>
      <c r="H3" s="2" t="s">
        <v>11622</v>
      </c>
      <c r="I3" s="2" t="s">
        <v>11623</v>
      </c>
      <c r="J3" s="2" t="s">
        <v>11629</v>
      </c>
      <c r="K3" s="2">
        <v>2018</v>
      </c>
      <c r="L3" s="2" t="s">
        <v>11630</v>
      </c>
      <c r="M3" s="2" t="s">
        <v>11631</v>
      </c>
      <c r="P3" s="2" t="s">
        <v>11632</v>
      </c>
      <c r="S3" s="2" t="s">
        <v>767</v>
      </c>
      <c r="T3" s="2" t="s">
        <v>11627</v>
      </c>
      <c r="W3" s="2" t="s">
        <v>767</v>
      </c>
    </row>
    <row r="4" spans="1:23" x14ac:dyDescent="0.35">
      <c r="A4" s="2" t="s">
        <v>384</v>
      </c>
      <c r="B4" s="2" t="str">
        <f>VLOOKUP(A4, 'Award Details'!$A$1:$F$62,5,FALSE)</f>
        <v>Health Data Research UK</v>
      </c>
      <c r="C4" s="2" t="str">
        <f>VLOOKUP(A4, 'Award Details'!$A$1:$F$62,6,FALSE)</f>
        <v>London</v>
      </c>
      <c r="D4" s="2" t="s">
        <v>11633</v>
      </c>
      <c r="E4" s="2" t="s">
        <v>137</v>
      </c>
      <c r="F4" s="2" t="s">
        <v>1025</v>
      </c>
      <c r="G4" s="2" t="s">
        <v>11621</v>
      </c>
      <c r="H4" s="2" t="s">
        <v>11622</v>
      </c>
      <c r="I4" s="2" t="s">
        <v>11623</v>
      </c>
      <c r="J4" s="2" t="s">
        <v>11634</v>
      </c>
      <c r="K4" s="2">
        <v>2018</v>
      </c>
      <c r="L4" s="2" t="s">
        <v>11635</v>
      </c>
      <c r="M4" s="2" t="s">
        <v>11636</v>
      </c>
      <c r="P4" s="2" t="s">
        <v>1022</v>
      </c>
      <c r="S4" s="2" t="s">
        <v>767</v>
      </c>
      <c r="T4" s="2" t="s">
        <v>11633</v>
      </c>
      <c r="W4" s="2" t="s">
        <v>767</v>
      </c>
    </row>
    <row r="5" spans="1:23" x14ac:dyDescent="0.35">
      <c r="A5" s="2" t="s">
        <v>384</v>
      </c>
      <c r="B5" s="2" t="str">
        <f>VLOOKUP(A5, 'Award Details'!$A$1:$F$62,5,FALSE)</f>
        <v>Health Data Research UK</v>
      </c>
      <c r="C5" s="2" t="str">
        <f>VLOOKUP(A5, 'Award Details'!$A$1:$F$62,6,FALSE)</f>
        <v>London</v>
      </c>
      <c r="D5" s="2" t="s">
        <v>11637</v>
      </c>
      <c r="E5" s="2" t="s">
        <v>137</v>
      </c>
      <c r="F5" s="2" t="s">
        <v>11638</v>
      </c>
      <c r="G5" s="2" t="s">
        <v>11621</v>
      </c>
      <c r="H5" s="2" t="s">
        <v>11622</v>
      </c>
      <c r="I5" s="2" t="s">
        <v>11623</v>
      </c>
      <c r="J5" s="2" t="s">
        <v>11639</v>
      </c>
      <c r="K5" s="2">
        <v>2019</v>
      </c>
      <c r="L5" s="2" t="s">
        <v>11640</v>
      </c>
      <c r="M5" s="2" t="s">
        <v>11641</v>
      </c>
      <c r="S5" s="2" t="s">
        <v>767</v>
      </c>
      <c r="T5" s="2" t="s">
        <v>11637</v>
      </c>
      <c r="W5" s="2" t="s">
        <v>767</v>
      </c>
    </row>
    <row r="6" spans="1:23" x14ac:dyDescent="0.35">
      <c r="A6" s="2" t="s">
        <v>384</v>
      </c>
      <c r="B6" s="2" t="str">
        <f>VLOOKUP(A6, 'Award Details'!$A$1:$F$62,5,FALSE)</f>
        <v>Health Data Research UK</v>
      </c>
      <c r="C6" s="2" t="str">
        <f>VLOOKUP(A6, 'Award Details'!$A$1:$F$62,6,FALSE)</f>
        <v>London</v>
      </c>
      <c r="D6" s="2" t="s">
        <v>11642</v>
      </c>
      <c r="E6" s="2" t="s">
        <v>137</v>
      </c>
      <c r="F6" s="2" t="s">
        <v>11643</v>
      </c>
      <c r="G6" s="2" t="s">
        <v>11621</v>
      </c>
      <c r="H6" s="2" t="s">
        <v>11622</v>
      </c>
      <c r="I6" s="2" t="s">
        <v>11623</v>
      </c>
      <c r="J6" s="2" t="s">
        <v>11644</v>
      </c>
      <c r="K6" s="2">
        <v>2019</v>
      </c>
      <c r="L6" s="2" t="s">
        <v>11645</v>
      </c>
      <c r="M6" s="2" t="s">
        <v>11646</v>
      </c>
      <c r="S6" s="2" t="s">
        <v>767</v>
      </c>
      <c r="T6" s="2" t="s">
        <v>11642</v>
      </c>
      <c r="W6" s="2" t="s">
        <v>767</v>
      </c>
    </row>
    <row r="7" spans="1:23" x14ac:dyDescent="0.35">
      <c r="A7" s="2" t="s">
        <v>384</v>
      </c>
      <c r="B7" s="2" t="str">
        <f>VLOOKUP(A7, 'Award Details'!$A$1:$F$62,5,FALSE)</f>
        <v>Health Data Research UK</v>
      </c>
      <c r="C7" s="2" t="str">
        <f>VLOOKUP(A7, 'Award Details'!$A$1:$F$62,6,FALSE)</f>
        <v>London</v>
      </c>
      <c r="D7" s="2" t="s">
        <v>11647</v>
      </c>
      <c r="E7" s="2" t="s">
        <v>137</v>
      </c>
      <c r="F7" s="2" t="s">
        <v>11648</v>
      </c>
      <c r="G7" s="2" t="s">
        <v>11621</v>
      </c>
      <c r="H7" s="2" t="s">
        <v>11622</v>
      </c>
      <c r="I7" s="2" t="s">
        <v>11623</v>
      </c>
      <c r="J7" s="2" t="s">
        <v>11649</v>
      </c>
      <c r="K7" s="2">
        <v>2019</v>
      </c>
      <c r="L7" s="2" t="s">
        <v>11650</v>
      </c>
      <c r="M7" s="2" t="s">
        <v>11651</v>
      </c>
      <c r="S7" s="2" t="s">
        <v>767</v>
      </c>
      <c r="T7" s="2" t="s">
        <v>11647</v>
      </c>
      <c r="W7" s="2" t="s">
        <v>767</v>
      </c>
    </row>
    <row r="8" spans="1:23" x14ac:dyDescent="0.35">
      <c r="A8" s="2" t="s">
        <v>73</v>
      </c>
      <c r="B8" s="2" t="str">
        <f>VLOOKUP(A8, 'Award Details'!$A$1:$F$62,5,FALSE)</f>
        <v>Health Data Research UK</v>
      </c>
      <c r="C8" s="2" t="str">
        <f>VLOOKUP(A8, 'Award Details'!$A$1:$F$62,6,FALSE)</f>
        <v>London</v>
      </c>
      <c r="D8" s="2" t="s">
        <v>11619</v>
      </c>
      <c r="E8" s="2" t="s">
        <v>101</v>
      </c>
      <c r="F8" s="2" t="s">
        <v>11620</v>
      </c>
      <c r="G8" s="2" t="s">
        <v>11621</v>
      </c>
      <c r="H8" s="2" t="s">
        <v>11622</v>
      </c>
      <c r="I8" s="2" t="s">
        <v>11623</v>
      </c>
      <c r="J8" s="2" t="s">
        <v>11624</v>
      </c>
      <c r="K8" s="2">
        <v>2018</v>
      </c>
      <c r="L8" s="2" t="s">
        <v>11625</v>
      </c>
      <c r="M8" s="2" t="s">
        <v>11626</v>
      </c>
      <c r="P8" s="2" t="s">
        <v>993</v>
      </c>
      <c r="S8" s="2" t="s">
        <v>767</v>
      </c>
      <c r="T8" s="2" t="s">
        <v>11619</v>
      </c>
      <c r="W8" s="2" t="s">
        <v>767</v>
      </c>
    </row>
    <row r="9" spans="1:23" x14ac:dyDescent="0.35">
      <c r="A9" s="2" t="s">
        <v>73</v>
      </c>
      <c r="B9" s="2" t="str">
        <f>VLOOKUP(A9, 'Award Details'!$A$1:$F$62,5,FALSE)</f>
        <v>Health Data Research UK</v>
      </c>
      <c r="C9" s="2" t="str">
        <f>VLOOKUP(A9, 'Award Details'!$A$1:$F$62,6,FALSE)</f>
        <v>London</v>
      </c>
      <c r="D9" s="2" t="s">
        <v>11627</v>
      </c>
      <c r="E9" s="2" t="s">
        <v>101</v>
      </c>
      <c r="F9" s="2" t="s">
        <v>11628</v>
      </c>
      <c r="G9" s="2" t="s">
        <v>11621</v>
      </c>
      <c r="H9" s="2" t="s">
        <v>11622</v>
      </c>
      <c r="I9" s="2" t="s">
        <v>11623</v>
      </c>
      <c r="J9" s="2" t="s">
        <v>11629</v>
      </c>
      <c r="K9" s="2">
        <v>2018</v>
      </c>
      <c r="L9" s="2" t="s">
        <v>11630</v>
      </c>
      <c r="M9" s="2" t="s">
        <v>11631</v>
      </c>
      <c r="P9" s="2" t="s">
        <v>11632</v>
      </c>
      <c r="S9" s="2" t="s">
        <v>767</v>
      </c>
      <c r="T9" s="2" t="s">
        <v>11627</v>
      </c>
      <c r="W9" s="2" t="s">
        <v>767</v>
      </c>
    </row>
    <row r="10" spans="1:23" x14ac:dyDescent="0.35">
      <c r="A10" s="2" t="s">
        <v>73</v>
      </c>
      <c r="B10" s="2" t="str">
        <f>VLOOKUP(A10, 'Award Details'!$A$1:$F$62,5,FALSE)</f>
        <v>Health Data Research UK</v>
      </c>
      <c r="C10" s="2" t="str">
        <f>VLOOKUP(A10, 'Award Details'!$A$1:$F$62,6,FALSE)</f>
        <v>London</v>
      </c>
      <c r="D10" s="2" t="s">
        <v>11633</v>
      </c>
      <c r="E10" s="2" t="s">
        <v>101</v>
      </c>
      <c r="F10" s="2" t="s">
        <v>1025</v>
      </c>
      <c r="G10" s="2" t="s">
        <v>11621</v>
      </c>
      <c r="H10" s="2" t="s">
        <v>11622</v>
      </c>
      <c r="I10" s="2" t="s">
        <v>11623</v>
      </c>
      <c r="J10" s="2" t="s">
        <v>11634</v>
      </c>
      <c r="K10" s="2">
        <v>2018</v>
      </c>
      <c r="L10" s="2" t="s">
        <v>11635</v>
      </c>
      <c r="M10" s="2" t="s">
        <v>11636</v>
      </c>
      <c r="P10" s="2" t="s">
        <v>1022</v>
      </c>
      <c r="S10" s="2" t="s">
        <v>767</v>
      </c>
      <c r="T10" s="2" t="s">
        <v>11633</v>
      </c>
      <c r="W10" s="2" t="s">
        <v>767</v>
      </c>
    </row>
    <row r="11" spans="1:23" x14ac:dyDescent="0.35">
      <c r="A11" s="2" t="s">
        <v>73</v>
      </c>
      <c r="B11" s="2" t="str">
        <f>VLOOKUP(A11, 'Award Details'!$A$1:$F$62,5,FALSE)</f>
        <v>Health Data Research UK</v>
      </c>
      <c r="C11" s="2" t="str">
        <f>VLOOKUP(A11, 'Award Details'!$A$1:$F$62,6,FALSE)</f>
        <v>London</v>
      </c>
      <c r="D11" s="2" t="s">
        <v>11652</v>
      </c>
      <c r="E11" s="2" t="s">
        <v>47</v>
      </c>
      <c r="F11" s="2" t="s">
        <v>11653</v>
      </c>
      <c r="G11" s="2" t="s">
        <v>11621</v>
      </c>
      <c r="H11" s="2" t="s">
        <v>11622</v>
      </c>
      <c r="I11" s="2" t="s">
        <v>11623</v>
      </c>
      <c r="J11" s="2" t="s">
        <v>11654</v>
      </c>
      <c r="K11" s="2">
        <v>2018</v>
      </c>
      <c r="L11" s="2" t="s">
        <v>11655</v>
      </c>
      <c r="S11" s="2" t="s">
        <v>767</v>
      </c>
      <c r="T11" s="2" t="s">
        <v>11652</v>
      </c>
      <c r="W11" s="2" t="s">
        <v>767</v>
      </c>
    </row>
    <row r="12" spans="1:23" x14ac:dyDescent="0.35">
      <c r="A12" s="2" t="s">
        <v>73</v>
      </c>
      <c r="B12" s="2" t="str">
        <f>VLOOKUP(A12, 'Award Details'!$A$1:$F$62,5,FALSE)</f>
        <v>Health Data Research UK</v>
      </c>
      <c r="C12" s="2" t="str">
        <f>VLOOKUP(A12, 'Award Details'!$A$1:$F$62,6,FALSE)</f>
        <v>London</v>
      </c>
      <c r="D12" s="2" t="s">
        <v>11656</v>
      </c>
      <c r="E12" s="2" t="s">
        <v>101</v>
      </c>
      <c r="F12" s="2" t="s">
        <v>11657</v>
      </c>
      <c r="G12" s="2" t="s">
        <v>11621</v>
      </c>
      <c r="H12" s="2" t="s">
        <v>11622</v>
      </c>
      <c r="I12" s="2" t="s">
        <v>11658</v>
      </c>
      <c r="J12" s="2" t="s">
        <v>11659</v>
      </c>
      <c r="K12" s="2">
        <v>2019</v>
      </c>
      <c r="L12" s="2" t="s">
        <v>11660</v>
      </c>
      <c r="M12" s="2" t="s">
        <v>11661</v>
      </c>
      <c r="S12" s="2" t="s">
        <v>767</v>
      </c>
      <c r="T12" s="2" t="s">
        <v>11656</v>
      </c>
      <c r="W12" s="2" t="s">
        <v>767</v>
      </c>
    </row>
    <row r="13" spans="1:23" x14ac:dyDescent="0.35">
      <c r="A13" s="2" t="s">
        <v>73</v>
      </c>
      <c r="B13" s="2" t="str">
        <f>VLOOKUP(A13, 'Award Details'!$A$1:$F$62,5,FALSE)</f>
        <v>Health Data Research UK</v>
      </c>
      <c r="C13" s="2" t="str">
        <f>VLOOKUP(A13, 'Award Details'!$A$1:$F$62,6,FALSE)</f>
        <v>London</v>
      </c>
      <c r="D13" s="2" t="s">
        <v>11662</v>
      </c>
      <c r="E13" s="2" t="s">
        <v>101</v>
      </c>
      <c r="F13" s="2" t="s">
        <v>11663</v>
      </c>
      <c r="G13" s="2" t="s">
        <v>11621</v>
      </c>
      <c r="H13" s="2" t="s">
        <v>11622</v>
      </c>
      <c r="I13" s="2" t="s">
        <v>11658</v>
      </c>
      <c r="J13" s="2" t="s">
        <v>11664</v>
      </c>
      <c r="K13" s="2">
        <v>2019</v>
      </c>
      <c r="L13" s="2" t="s">
        <v>11665</v>
      </c>
      <c r="M13" s="2" t="s">
        <v>11666</v>
      </c>
      <c r="S13" s="2" t="s">
        <v>767</v>
      </c>
      <c r="T13" s="2" t="s">
        <v>11662</v>
      </c>
      <c r="W13" s="2" t="s">
        <v>767</v>
      </c>
    </row>
    <row r="14" spans="1:23" x14ac:dyDescent="0.35">
      <c r="A14" s="2" t="s">
        <v>73</v>
      </c>
      <c r="B14" s="2" t="str">
        <f>VLOOKUP(A14, 'Award Details'!$A$1:$F$62,5,FALSE)</f>
        <v>Health Data Research UK</v>
      </c>
      <c r="C14" s="2" t="str">
        <f>VLOOKUP(A14, 'Award Details'!$A$1:$F$62,6,FALSE)</f>
        <v>London</v>
      </c>
      <c r="D14" s="2" t="s">
        <v>11667</v>
      </c>
      <c r="E14" s="2" t="s">
        <v>101</v>
      </c>
      <c r="F14" s="2" t="s">
        <v>11668</v>
      </c>
      <c r="G14" s="2" t="s">
        <v>11669</v>
      </c>
      <c r="H14" s="2" t="s">
        <v>11622</v>
      </c>
      <c r="J14" s="2" t="s">
        <v>11670</v>
      </c>
      <c r="K14" s="2">
        <v>2019</v>
      </c>
      <c r="L14" s="2" t="s">
        <v>11671</v>
      </c>
      <c r="M14" s="2" t="s">
        <v>11672</v>
      </c>
      <c r="S14" s="2" t="s">
        <v>767</v>
      </c>
      <c r="T14" s="2" t="s">
        <v>11667</v>
      </c>
      <c r="W14" s="2" t="s">
        <v>767</v>
      </c>
    </row>
    <row r="15" spans="1:23" x14ac:dyDescent="0.35">
      <c r="A15" s="2" t="s">
        <v>73</v>
      </c>
      <c r="B15" s="2" t="str">
        <f>VLOOKUP(A15, 'Award Details'!$A$1:$F$62,5,FALSE)</f>
        <v>Health Data Research UK</v>
      </c>
      <c r="C15" s="2" t="str">
        <f>VLOOKUP(A15, 'Award Details'!$A$1:$F$62,6,FALSE)</f>
        <v>London</v>
      </c>
      <c r="D15" s="2" t="s">
        <v>11637</v>
      </c>
      <c r="E15" s="2" t="s">
        <v>101</v>
      </c>
      <c r="F15" s="2" t="s">
        <v>11638</v>
      </c>
      <c r="G15" s="2" t="s">
        <v>11621</v>
      </c>
      <c r="H15" s="2" t="s">
        <v>11622</v>
      </c>
      <c r="I15" s="2" t="s">
        <v>11623</v>
      </c>
      <c r="J15" s="2" t="s">
        <v>11639</v>
      </c>
      <c r="K15" s="2">
        <v>2019</v>
      </c>
      <c r="L15" s="2" t="s">
        <v>11640</v>
      </c>
      <c r="M15" s="2" t="s">
        <v>11641</v>
      </c>
      <c r="S15" s="2" t="s">
        <v>767</v>
      </c>
      <c r="T15" s="2" t="s">
        <v>11637</v>
      </c>
      <c r="W15" s="2" t="s">
        <v>767</v>
      </c>
    </row>
    <row r="16" spans="1:23" x14ac:dyDescent="0.35">
      <c r="A16" s="2" t="s">
        <v>73</v>
      </c>
      <c r="B16" s="2" t="str">
        <f>VLOOKUP(A16, 'Award Details'!$A$1:$F$62,5,FALSE)</f>
        <v>Health Data Research UK</v>
      </c>
      <c r="C16" s="2" t="str">
        <f>VLOOKUP(A16, 'Award Details'!$A$1:$F$62,6,FALSE)</f>
        <v>London</v>
      </c>
      <c r="D16" s="2" t="s">
        <v>11642</v>
      </c>
      <c r="E16" s="2" t="s">
        <v>101</v>
      </c>
      <c r="F16" s="2" t="s">
        <v>11643</v>
      </c>
      <c r="G16" s="2" t="s">
        <v>11621</v>
      </c>
      <c r="H16" s="2" t="s">
        <v>11622</v>
      </c>
      <c r="I16" s="2" t="s">
        <v>11623</v>
      </c>
      <c r="J16" s="2" t="s">
        <v>11644</v>
      </c>
      <c r="K16" s="2">
        <v>2019</v>
      </c>
      <c r="L16" s="2" t="s">
        <v>11645</v>
      </c>
      <c r="M16" s="2" t="s">
        <v>11646</v>
      </c>
      <c r="S16" s="2" t="s">
        <v>767</v>
      </c>
      <c r="T16" s="2" t="s">
        <v>11642</v>
      </c>
      <c r="W16" s="2" t="s">
        <v>767</v>
      </c>
    </row>
    <row r="17" spans="1:23" x14ac:dyDescent="0.35">
      <c r="A17" s="2" t="s">
        <v>73</v>
      </c>
      <c r="B17" s="2" t="str">
        <f>VLOOKUP(A17, 'Award Details'!$A$1:$F$62,5,FALSE)</f>
        <v>Health Data Research UK</v>
      </c>
      <c r="C17" s="2" t="str">
        <f>VLOOKUP(A17, 'Award Details'!$A$1:$F$62,6,FALSE)</f>
        <v>London</v>
      </c>
      <c r="D17" s="2" t="s">
        <v>11647</v>
      </c>
      <c r="E17" s="2" t="s">
        <v>101</v>
      </c>
      <c r="F17" s="2" t="s">
        <v>11648</v>
      </c>
      <c r="G17" s="2" t="s">
        <v>11621</v>
      </c>
      <c r="H17" s="2" t="s">
        <v>11622</v>
      </c>
      <c r="I17" s="2" t="s">
        <v>11623</v>
      </c>
      <c r="J17" s="2" t="s">
        <v>11649</v>
      </c>
      <c r="K17" s="2">
        <v>2019</v>
      </c>
      <c r="L17" s="2" t="s">
        <v>11650</v>
      </c>
      <c r="M17" s="2" t="s">
        <v>11651</v>
      </c>
      <c r="S17" s="2" t="s">
        <v>767</v>
      </c>
      <c r="T17" s="2" t="s">
        <v>11647</v>
      </c>
      <c r="W17" s="2" t="s">
        <v>767</v>
      </c>
    </row>
    <row r="18" spans="1:23" x14ac:dyDescent="0.35">
      <c r="A18" s="2" t="s">
        <v>73</v>
      </c>
      <c r="B18" s="2" t="str">
        <f>VLOOKUP(A18, 'Award Details'!$A$1:$F$62,5,FALSE)</f>
        <v>Health Data Research UK</v>
      </c>
      <c r="C18" s="2" t="str">
        <f>VLOOKUP(A18, 'Award Details'!$A$1:$F$62,6,FALSE)</f>
        <v>London</v>
      </c>
      <c r="D18" s="2" t="s">
        <v>11673</v>
      </c>
      <c r="E18" s="2" t="s">
        <v>50</v>
      </c>
      <c r="F18" s="2" t="s">
        <v>11444</v>
      </c>
      <c r="G18" s="2" t="s">
        <v>11621</v>
      </c>
      <c r="H18" s="2" t="s">
        <v>11622</v>
      </c>
      <c r="I18" s="2" t="s">
        <v>61</v>
      </c>
      <c r="J18" s="2" t="s">
        <v>11474</v>
      </c>
      <c r="K18" s="2">
        <v>2019</v>
      </c>
      <c r="L18" s="2" t="s">
        <v>11502</v>
      </c>
      <c r="M18" s="2" t="s">
        <v>11530</v>
      </c>
      <c r="S18" s="2" t="s">
        <v>767</v>
      </c>
      <c r="T18" s="2" t="s">
        <v>11673</v>
      </c>
      <c r="W18" s="2" t="s">
        <v>767</v>
      </c>
    </row>
    <row r="19" spans="1:23" x14ac:dyDescent="0.35">
      <c r="A19" s="2" t="s">
        <v>73</v>
      </c>
      <c r="B19" s="2" t="str">
        <f>VLOOKUP(A19, 'Award Details'!$A$1:$F$62,5,FALSE)</f>
        <v>Health Data Research UK</v>
      </c>
      <c r="C19" s="2" t="str">
        <f>VLOOKUP(A19, 'Award Details'!$A$1:$F$62,6,FALSE)</f>
        <v>London</v>
      </c>
      <c r="D19" s="2" t="s">
        <v>11674</v>
      </c>
      <c r="E19" s="2" t="s">
        <v>50</v>
      </c>
      <c r="F19" s="2" t="s">
        <v>11447</v>
      </c>
      <c r="G19" s="2" t="s">
        <v>11675</v>
      </c>
      <c r="J19" s="2" t="s">
        <v>11477</v>
      </c>
      <c r="K19" s="2">
        <v>2006</v>
      </c>
      <c r="L19" s="2" t="s">
        <v>11505</v>
      </c>
      <c r="M19" s="2" t="s">
        <v>11505</v>
      </c>
      <c r="S19" s="2" t="s">
        <v>767</v>
      </c>
      <c r="T19" s="2" t="s">
        <v>11674</v>
      </c>
      <c r="W19" s="2" t="s">
        <v>767</v>
      </c>
    </row>
    <row r="20" spans="1:23" x14ac:dyDescent="0.35">
      <c r="A20" s="2" t="s">
        <v>73</v>
      </c>
      <c r="B20" s="2" t="str">
        <f>VLOOKUP(A20, 'Award Details'!$A$1:$F$62,5,FALSE)</f>
        <v>Health Data Research UK</v>
      </c>
      <c r="C20" s="2" t="str">
        <f>VLOOKUP(A20, 'Award Details'!$A$1:$F$62,6,FALSE)</f>
        <v>London</v>
      </c>
      <c r="D20" s="2" t="s">
        <v>11676</v>
      </c>
      <c r="E20" s="2" t="s">
        <v>50</v>
      </c>
      <c r="F20" s="2" t="s">
        <v>11445</v>
      </c>
      <c r="G20" s="2" t="s">
        <v>11675</v>
      </c>
      <c r="J20" s="2" t="s">
        <v>11475</v>
      </c>
      <c r="K20" s="2">
        <v>2016</v>
      </c>
      <c r="L20" s="2" t="s">
        <v>11677</v>
      </c>
      <c r="M20" s="2" t="s">
        <v>11531</v>
      </c>
      <c r="S20" s="2" t="s">
        <v>767</v>
      </c>
      <c r="T20" s="2" t="s">
        <v>11676</v>
      </c>
      <c r="W20" s="2" t="s">
        <v>767</v>
      </c>
    </row>
    <row r="21" spans="1:23" x14ac:dyDescent="0.35">
      <c r="A21" s="2" t="s">
        <v>73</v>
      </c>
      <c r="B21" s="2" t="str">
        <f>VLOOKUP(A21, 'Award Details'!$A$1:$F$62,5,FALSE)</f>
        <v>Health Data Research UK</v>
      </c>
      <c r="C21" s="2" t="str">
        <f>VLOOKUP(A21, 'Award Details'!$A$1:$F$62,6,FALSE)</f>
        <v>London</v>
      </c>
      <c r="D21" s="2" t="s">
        <v>11678</v>
      </c>
      <c r="E21" s="2" t="s">
        <v>50</v>
      </c>
      <c r="F21" s="2" t="s">
        <v>11446</v>
      </c>
      <c r="G21" s="2" t="s">
        <v>11621</v>
      </c>
      <c r="H21" s="2" t="s">
        <v>11622</v>
      </c>
      <c r="I21" s="2" t="s">
        <v>61</v>
      </c>
      <c r="J21" s="2" t="s">
        <v>11476</v>
      </c>
      <c r="K21" s="2">
        <v>2017</v>
      </c>
      <c r="L21" s="2" t="s">
        <v>11504</v>
      </c>
      <c r="M21" s="2" t="s">
        <v>11504</v>
      </c>
      <c r="S21" s="2" t="s">
        <v>767</v>
      </c>
      <c r="T21" s="2" t="s">
        <v>11678</v>
      </c>
      <c r="W21" s="2" t="s">
        <v>767</v>
      </c>
    </row>
    <row r="22" spans="1:23" x14ac:dyDescent="0.35">
      <c r="A22" s="2" t="s">
        <v>376</v>
      </c>
      <c r="B22" s="2" t="str">
        <f>VLOOKUP(A22, 'Award Details'!$A$1:$F$62,5,FALSE)</f>
        <v>Health Data Research UK</v>
      </c>
      <c r="C22" s="2" t="str">
        <f>VLOOKUP(A22, 'Award Details'!$A$1:$F$62,6,FALSE)</f>
        <v>London</v>
      </c>
      <c r="D22" s="2" t="s">
        <v>11679</v>
      </c>
      <c r="E22" s="2" t="s">
        <v>171</v>
      </c>
      <c r="F22" s="2" t="s">
        <v>11680</v>
      </c>
      <c r="G22" s="2" t="s">
        <v>11621</v>
      </c>
      <c r="H22" s="2" t="s">
        <v>11622</v>
      </c>
      <c r="I22" s="2" t="s">
        <v>11623</v>
      </c>
      <c r="J22" s="2" t="s">
        <v>11681</v>
      </c>
      <c r="K22" s="2">
        <v>2018</v>
      </c>
      <c r="L22" s="2" t="s">
        <v>11682</v>
      </c>
      <c r="M22" s="2" t="s">
        <v>11683</v>
      </c>
      <c r="S22" s="2" t="s">
        <v>767</v>
      </c>
      <c r="T22" s="2" t="s">
        <v>11679</v>
      </c>
      <c r="W22" s="2" t="s">
        <v>767</v>
      </c>
    </row>
    <row r="23" spans="1:23" x14ac:dyDescent="0.35">
      <c r="A23" s="2" t="s">
        <v>376</v>
      </c>
      <c r="B23" s="2" t="str">
        <f>VLOOKUP(A23, 'Award Details'!$A$1:$F$62,5,FALSE)</f>
        <v>Health Data Research UK</v>
      </c>
      <c r="C23" s="2" t="str">
        <f>VLOOKUP(A23, 'Award Details'!$A$1:$F$62,6,FALSE)</f>
        <v>London</v>
      </c>
      <c r="D23" s="2" t="s">
        <v>11619</v>
      </c>
      <c r="E23" s="2" t="s">
        <v>137</v>
      </c>
      <c r="F23" s="2" t="s">
        <v>11620</v>
      </c>
      <c r="G23" s="2" t="s">
        <v>11621</v>
      </c>
      <c r="H23" s="2" t="s">
        <v>11622</v>
      </c>
      <c r="I23" s="2" t="s">
        <v>11623</v>
      </c>
      <c r="J23" s="2" t="s">
        <v>11624</v>
      </c>
      <c r="K23" s="2">
        <v>2018</v>
      </c>
      <c r="L23" s="2" t="s">
        <v>11625</v>
      </c>
      <c r="M23" s="2" t="s">
        <v>11626</v>
      </c>
      <c r="P23" s="2" t="s">
        <v>993</v>
      </c>
      <c r="S23" s="2" t="s">
        <v>767</v>
      </c>
      <c r="T23" s="2" t="s">
        <v>11619</v>
      </c>
      <c r="W23" s="2" t="s">
        <v>767</v>
      </c>
    </row>
    <row r="24" spans="1:23" x14ac:dyDescent="0.35">
      <c r="A24" s="2" t="s">
        <v>376</v>
      </c>
      <c r="B24" s="2" t="str">
        <f>VLOOKUP(A24, 'Award Details'!$A$1:$F$62,5,FALSE)</f>
        <v>Health Data Research UK</v>
      </c>
      <c r="C24" s="2" t="str">
        <f>VLOOKUP(A24, 'Award Details'!$A$1:$F$62,6,FALSE)</f>
        <v>London</v>
      </c>
      <c r="D24" s="2" t="s">
        <v>11627</v>
      </c>
      <c r="E24" s="2" t="s">
        <v>137</v>
      </c>
      <c r="F24" s="2" t="s">
        <v>11628</v>
      </c>
      <c r="G24" s="2" t="s">
        <v>11621</v>
      </c>
      <c r="H24" s="2" t="s">
        <v>11622</v>
      </c>
      <c r="I24" s="2" t="s">
        <v>11623</v>
      </c>
      <c r="J24" s="2" t="s">
        <v>11629</v>
      </c>
      <c r="K24" s="2">
        <v>2018</v>
      </c>
      <c r="L24" s="2" t="s">
        <v>11630</v>
      </c>
      <c r="M24" s="2" t="s">
        <v>11631</v>
      </c>
      <c r="P24" s="2" t="s">
        <v>11632</v>
      </c>
      <c r="S24" s="2" t="s">
        <v>767</v>
      </c>
      <c r="T24" s="2" t="s">
        <v>11627</v>
      </c>
      <c r="W24" s="2" t="s">
        <v>767</v>
      </c>
    </row>
    <row r="25" spans="1:23" x14ac:dyDescent="0.35">
      <c r="A25" s="2" t="s">
        <v>376</v>
      </c>
      <c r="B25" s="2" t="str">
        <f>VLOOKUP(A25, 'Award Details'!$A$1:$F$62,5,FALSE)</f>
        <v>Health Data Research UK</v>
      </c>
      <c r="C25" s="2" t="str">
        <f>VLOOKUP(A25, 'Award Details'!$A$1:$F$62,6,FALSE)</f>
        <v>London</v>
      </c>
      <c r="D25" s="2" t="s">
        <v>11633</v>
      </c>
      <c r="E25" s="2" t="s">
        <v>137</v>
      </c>
      <c r="F25" s="2" t="s">
        <v>1025</v>
      </c>
      <c r="G25" s="2" t="s">
        <v>11621</v>
      </c>
      <c r="H25" s="2" t="s">
        <v>11622</v>
      </c>
      <c r="I25" s="2" t="s">
        <v>11623</v>
      </c>
      <c r="J25" s="2" t="s">
        <v>11634</v>
      </c>
      <c r="K25" s="2">
        <v>2018</v>
      </c>
      <c r="L25" s="2" t="s">
        <v>11635</v>
      </c>
      <c r="M25" s="2" t="s">
        <v>11636</v>
      </c>
      <c r="P25" s="2" t="s">
        <v>1022</v>
      </c>
      <c r="S25" s="2" t="s">
        <v>767</v>
      </c>
      <c r="T25" s="2" t="s">
        <v>11633</v>
      </c>
      <c r="W25" s="2" t="s">
        <v>767</v>
      </c>
    </row>
    <row r="26" spans="1:23" x14ac:dyDescent="0.35">
      <c r="A26" s="2" t="s">
        <v>376</v>
      </c>
      <c r="B26" s="2" t="str">
        <f>VLOOKUP(A26, 'Award Details'!$A$1:$F$62,5,FALSE)</f>
        <v>Health Data Research UK</v>
      </c>
      <c r="C26" s="2" t="str">
        <f>VLOOKUP(A26, 'Award Details'!$A$1:$F$62,6,FALSE)</f>
        <v>London</v>
      </c>
      <c r="D26" s="2" t="s">
        <v>11684</v>
      </c>
      <c r="E26" s="2" t="s">
        <v>171</v>
      </c>
      <c r="F26" s="2" t="s">
        <v>11685</v>
      </c>
      <c r="G26" s="2" t="s">
        <v>11621</v>
      </c>
      <c r="H26" s="2" t="s">
        <v>11622</v>
      </c>
      <c r="I26" s="2" t="s">
        <v>11623</v>
      </c>
      <c r="J26" s="2" t="s">
        <v>11686</v>
      </c>
      <c r="K26" s="2">
        <v>2019</v>
      </c>
      <c r="L26" s="2" t="s">
        <v>11687</v>
      </c>
      <c r="S26" s="2" t="s">
        <v>767</v>
      </c>
      <c r="T26" s="2" t="s">
        <v>11684</v>
      </c>
      <c r="W26" s="2" t="s">
        <v>767</v>
      </c>
    </row>
    <row r="27" spans="1:23" x14ac:dyDescent="0.35">
      <c r="A27" s="2" t="s">
        <v>376</v>
      </c>
      <c r="B27" s="2" t="str">
        <f>VLOOKUP(A27, 'Award Details'!$A$1:$F$62,5,FALSE)</f>
        <v>Health Data Research UK</v>
      </c>
      <c r="C27" s="2" t="str">
        <f>VLOOKUP(A27, 'Award Details'!$A$1:$F$62,6,FALSE)</f>
        <v>London</v>
      </c>
      <c r="D27" s="2" t="s">
        <v>11688</v>
      </c>
      <c r="E27" s="2" t="s">
        <v>137</v>
      </c>
      <c r="F27" s="2" t="s">
        <v>11689</v>
      </c>
      <c r="G27" s="2" t="s">
        <v>11621</v>
      </c>
      <c r="H27" s="2" t="s">
        <v>11690</v>
      </c>
      <c r="J27" s="2" t="s">
        <v>11691</v>
      </c>
      <c r="K27" s="2">
        <v>2018</v>
      </c>
      <c r="L27" s="2" t="s">
        <v>11692</v>
      </c>
      <c r="M27" s="2" t="s">
        <v>11693</v>
      </c>
      <c r="S27" s="2" t="s">
        <v>767</v>
      </c>
      <c r="T27" s="2" t="s">
        <v>11688</v>
      </c>
      <c r="W27" s="2" t="s">
        <v>767</v>
      </c>
    </row>
    <row r="28" spans="1:23" x14ac:dyDescent="0.35">
      <c r="A28" s="2" t="s">
        <v>376</v>
      </c>
      <c r="B28" s="2" t="str">
        <f>VLOOKUP(A28, 'Award Details'!$A$1:$F$62,5,FALSE)</f>
        <v>Health Data Research UK</v>
      </c>
      <c r="C28" s="2" t="str">
        <f>VLOOKUP(A28, 'Award Details'!$A$1:$F$62,6,FALSE)</f>
        <v>London</v>
      </c>
      <c r="D28" s="2" t="s">
        <v>11656</v>
      </c>
      <c r="E28" s="2" t="s">
        <v>101</v>
      </c>
      <c r="F28" s="2" t="s">
        <v>11657</v>
      </c>
      <c r="G28" s="2" t="s">
        <v>11621</v>
      </c>
      <c r="H28" s="2" t="s">
        <v>11622</v>
      </c>
      <c r="I28" s="2" t="s">
        <v>11658</v>
      </c>
      <c r="J28" s="2" t="s">
        <v>11659</v>
      </c>
      <c r="K28" s="2">
        <v>2019</v>
      </c>
      <c r="L28" s="2" t="s">
        <v>11660</v>
      </c>
      <c r="M28" s="2" t="s">
        <v>11661</v>
      </c>
      <c r="S28" s="2" t="s">
        <v>767</v>
      </c>
      <c r="T28" s="2" t="s">
        <v>11656</v>
      </c>
      <c r="W28" s="2" t="s">
        <v>767</v>
      </c>
    </row>
    <row r="29" spans="1:23" x14ac:dyDescent="0.35">
      <c r="A29" s="2" t="s">
        <v>376</v>
      </c>
      <c r="B29" s="2" t="str">
        <f>VLOOKUP(A29, 'Award Details'!$A$1:$F$62,5,FALSE)</f>
        <v>Health Data Research UK</v>
      </c>
      <c r="C29" s="2" t="str">
        <f>VLOOKUP(A29, 'Award Details'!$A$1:$F$62,6,FALSE)</f>
        <v>London</v>
      </c>
      <c r="D29" s="2" t="s">
        <v>11662</v>
      </c>
      <c r="E29" s="2" t="s">
        <v>101</v>
      </c>
      <c r="F29" s="2" t="s">
        <v>11663</v>
      </c>
      <c r="G29" s="2" t="s">
        <v>11621</v>
      </c>
      <c r="H29" s="2" t="s">
        <v>11622</v>
      </c>
      <c r="I29" s="2" t="s">
        <v>11658</v>
      </c>
      <c r="J29" s="2" t="s">
        <v>11664</v>
      </c>
      <c r="K29" s="2">
        <v>2019</v>
      </c>
      <c r="L29" s="2" t="s">
        <v>11665</v>
      </c>
      <c r="M29" s="2" t="s">
        <v>11666</v>
      </c>
      <c r="S29" s="2" t="s">
        <v>767</v>
      </c>
      <c r="T29" s="2" t="s">
        <v>11662</v>
      </c>
      <c r="W29" s="2" t="s">
        <v>767</v>
      </c>
    </row>
    <row r="30" spans="1:23" x14ac:dyDescent="0.35">
      <c r="A30" s="2" t="s">
        <v>376</v>
      </c>
      <c r="B30" s="2" t="str">
        <f>VLOOKUP(A30, 'Award Details'!$A$1:$F$62,5,FALSE)</f>
        <v>Health Data Research UK</v>
      </c>
      <c r="C30" s="2" t="str">
        <f>VLOOKUP(A30, 'Award Details'!$A$1:$F$62,6,FALSE)</f>
        <v>London</v>
      </c>
      <c r="D30" s="2" t="s">
        <v>11667</v>
      </c>
      <c r="E30" s="2" t="s">
        <v>101</v>
      </c>
      <c r="F30" s="2" t="s">
        <v>11668</v>
      </c>
      <c r="G30" s="2" t="s">
        <v>11669</v>
      </c>
      <c r="H30" s="2" t="s">
        <v>11622</v>
      </c>
      <c r="J30" s="2" t="s">
        <v>11670</v>
      </c>
      <c r="K30" s="2">
        <v>2019</v>
      </c>
      <c r="L30" s="2" t="s">
        <v>11671</v>
      </c>
      <c r="M30" s="2" t="s">
        <v>11672</v>
      </c>
      <c r="S30" s="2" t="s">
        <v>767</v>
      </c>
      <c r="T30" s="2" t="s">
        <v>11667</v>
      </c>
      <c r="W30" s="2" t="s">
        <v>767</v>
      </c>
    </row>
    <row r="31" spans="1:23" x14ac:dyDescent="0.35">
      <c r="A31" s="2" t="s">
        <v>376</v>
      </c>
      <c r="B31" s="2" t="str">
        <f>VLOOKUP(A31, 'Award Details'!$A$1:$F$62,5,FALSE)</f>
        <v>Health Data Research UK</v>
      </c>
      <c r="C31" s="2" t="str">
        <f>VLOOKUP(A31, 'Award Details'!$A$1:$F$62,6,FALSE)</f>
        <v>London</v>
      </c>
      <c r="D31" s="2" t="s">
        <v>11637</v>
      </c>
      <c r="E31" s="2" t="s">
        <v>137</v>
      </c>
      <c r="F31" s="2" t="s">
        <v>11638</v>
      </c>
      <c r="G31" s="2" t="s">
        <v>11621</v>
      </c>
      <c r="H31" s="2" t="s">
        <v>11622</v>
      </c>
      <c r="I31" s="2" t="s">
        <v>11623</v>
      </c>
      <c r="J31" s="2" t="s">
        <v>11639</v>
      </c>
      <c r="K31" s="2">
        <v>2019</v>
      </c>
      <c r="L31" s="2" t="s">
        <v>11640</v>
      </c>
      <c r="M31" s="2" t="s">
        <v>11641</v>
      </c>
      <c r="S31" s="2" t="s">
        <v>767</v>
      </c>
      <c r="T31" s="2" t="s">
        <v>11637</v>
      </c>
      <c r="W31" s="2" t="s">
        <v>767</v>
      </c>
    </row>
    <row r="32" spans="1:23" x14ac:dyDescent="0.35">
      <c r="A32" s="2" t="s">
        <v>376</v>
      </c>
      <c r="B32" s="2" t="str">
        <f>VLOOKUP(A32, 'Award Details'!$A$1:$F$62,5,FALSE)</f>
        <v>Health Data Research UK</v>
      </c>
      <c r="C32" s="2" t="str">
        <f>VLOOKUP(A32, 'Award Details'!$A$1:$F$62,6,FALSE)</f>
        <v>London</v>
      </c>
      <c r="D32" s="2" t="s">
        <v>11642</v>
      </c>
      <c r="E32" s="2" t="s">
        <v>137</v>
      </c>
      <c r="F32" s="2" t="s">
        <v>11643</v>
      </c>
      <c r="G32" s="2" t="s">
        <v>11621</v>
      </c>
      <c r="H32" s="2" t="s">
        <v>11622</v>
      </c>
      <c r="I32" s="2" t="s">
        <v>11623</v>
      </c>
      <c r="J32" s="2" t="s">
        <v>11644</v>
      </c>
      <c r="K32" s="2">
        <v>2019</v>
      </c>
      <c r="L32" s="2" t="s">
        <v>11645</v>
      </c>
      <c r="M32" s="2" t="s">
        <v>11646</v>
      </c>
      <c r="S32" s="2" t="s">
        <v>767</v>
      </c>
      <c r="T32" s="2" t="s">
        <v>11642</v>
      </c>
      <c r="W32" s="2" t="s">
        <v>767</v>
      </c>
    </row>
    <row r="33" spans="1:23" x14ac:dyDescent="0.35">
      <c r="A33" s="2" t="s">
        <v>376</v>
      </c>
      <c r="B33" s="2" t="str">
        <f>VLOOKUP(A33, 'Award Details'!$A$1:$F$62,5,FALSE)</f>
        <v>Health Data Research UK</v>
      </c>
      <c r="C33" s="2" t="str">
        <f>VLOOKUP(A33, 'Award Details'!$A$1:$F$62,6,FALSE)</f>
        <v>London</v>
      </c>
      <c r="D33" s="2" t="s">
        <v>11647</v>
      </c>
      <c r="E33" s="2" t="s">
        <v>137</v>
      </c>
      <c r="F33" s="2" t="s">
        <v>11648</v>
      </c>
      <c r="G33" s="2" t="s">
        <v>11621</v>
      </c>
      <c r="H33" s="2" t="s">
        <v>11622</v>
      </c>
      <c r="I33" s="2" t="s">
        <v>11623</v>
      </c>
      <c r="J33" s="2" t="s">
        <v>11649</v>
      </c>
      <c r="K33" s="2">
        <v>2019</v>
      </c>
      <c r="L33" s="2" t="s">
        <v>11650</v>
      </c>
      <c r="M33" s="2" t="s">
        <v>11651</v>
      </c>
      <c r="S33" s="2" t="s">
        <v>767</v>
      </c>
      <c r="T33" s="2" t="s">
        <v>11647</v>
      </c>
      <c r="W33" s="2" t="s">
        <v>767</v>
      </c>
    </row>
    <row r="34" spans="1:23" x14ac:dyDescent="0.35">
      <c r="A34" s="2" t="s">
        <v>376</v>
      </c>
      <c r="B34" s="2" t="str">
        <f>VLOOKUP(A34, 'Award Details'!$A$1:$F$62,5,FALSE)</f>
        <v>Health Data Research UK</v>
      </c>
      <c r="C34" s="2" t="str">
        <f>VLOOKUP(A34, 'Award Details'!$A$1:$F$62,6,FALSE)</f>
        <v>London</v>
      </c>
      <c r="D34" s="2" t="s">
        <v>11673</v>
      </c>
      <c r="E34" s="2" t="s">
        <v>50</v>
      </c>
      <c r="F34" s="2" t="s">
        <v>11444</v>
      </c>
      <c r="G34" s="2" t="s">
        <v>11621</v>
      </c>
      <c r="H34" s="2" t="s">
        <v>11622</v>
      </c>
      <c r="I34" s="2" t="s">
        <v>61</v>
      </c>
      <c r="J34" s="2" t="s">
        <v>11474</v>
      </c>
      <c r="K34" s="2">
        <v>2019</v>
      </c>
      <c r="L34" s="2" t="s">
        <v>11502</v>
      </c>
      <c r="M34" s="2" t="s">
        <v>11530</v>
      </c>
      <c r="S34" s="2" t="s">
        <v>767</v>
      </c>
      <c r="T34" s="2" t="s">
        <v>11673</v>
      </c>
      <c r="W34" s="2" t="s">
        <v>767</v>
      </c>
    </row>
    <row r="35" spans="1:23" x14ac:dyDescent="0.35">
      <c r="A35" s="2" t="s">
        <v>254</v>
      </c>
      <c r="B35" s="2" t="str">
        <f>VLOOKUP(A35, 'Award Details'!$A$1:$F$62,5,FALSE)</f>
        <v>Health Data Research UK</v>
      </c>
      <c r="C35" s="2" t="str">
        <f>VLOOKUP(A35, 'Award Details'!$A$1:$F$62,6,FALSE)</f>
        <v>London</v>
      </c>
      <c r="D35" s="2" t="s">
        <v>11619</v>
      </c>
      <c r="E35" s="2" t="s">
        <v>101</v>
      </c>
      <c r="F35" s="2" t="s">
        <v>11620</v>
      </c>
      <c r="G35" s="2" t="s">
        <v>11621</v>
      </c>
      <c r="H35" s="2" t="s">
        <v>11622</v>
      </c>
      <c r="I35" s="2" t="s">
        <v>11623</v>
      </c>
      <c r="J35" s="2" t="s">
        <v>11624</v>
      </c>
      <c r="K35" s="2">
        <v>2018</v>
      </c>
      <c r="L35" s="2" t="s">
        <v>11625</v>
      </c>
      <c r="M35" s="2" t="s">
        <v>11626</v>
      </c>
      <c r="P35" s="2" t="s">
        <v>993</v>
      </c>
      <c r="S35" s="2" t="s">
        <v>767</v>
      </c>
      <c r="T35" s="2" t="s">
        <v>11619</v>
      </c>
      <c r="W35" s="2" t="s">
        <v>767</v>
      </c>
    </row>
    <row r="36" spans="1:23" x14ac:dyDescent="0.35">
      <c r="A36" s="2" t="s">
        <v>254</v>
      </c>
      <c r="B36" s="2" t="str">
        <f>VLOOKUP(A36, 'Award Details'!$A$1:$F$62,5,FALSE)</f>
        <v>Health Data Research UK</v>
      </c>
      <c r="C36" s="2" t="str">
        <f>VLOOKUP(A36, 'Award Details'!$A$1:$F$62,6,FALSE)</f>
        <v>London</v>
      </c>
      <c r="D36" s="2" t="s">
        <v>11627</v>
      </c>
      <c r="E36" s="2" t="s">
        <v>101</v>
      </c>
      <c r="F36" s="2" t="s">
        <v>11628</v>
      </c>
      <c r="G36" s="2" t="s">
        <v>11621</v>
      </c>
      <c r="H36" s="2" t="s">
        <v>11622</v>
      </c>
      <c r="I36" s="2" t="s">
        <v>11623</v>
      </c>
      <c r="J36" s="2" t="s">
        <v>11629</v>
      </c>
      <c r="K36" s="2">
        <v>2018</v>
      </c>
      <c r="L36" s="2" t="s">
        <v>11630</v>
      </c>
      <c r="M36" s="2" t="s">
        <v>11631</v>
      </c>
      <c r="P36" s="2" t="s">
        <v>11632</v>
      </c>
      <c r="S36" s="2" t="s">
        <v>767</v>
      </c>
      <c r="T36" s="2" t="s">
        <v>11627</v>
      </c>
      <c r="W36" s="2" t="s">
        <v>767</v>
      </c>
    </row>
    <row r="37" spans="1:23" x14ac:dyDescent="0.35">
      <c r="A37" s="2" t="s">
        <v>254</v>
      </c>
      <c r="B37" s="2" t="str">
        <f>VLOOKUP(A37, 'Award Details'!$A$1:$F$62,5,FALSE)</f>
        <v>Health Data Research UK</v>
      </c>
      <c r="C37" s="2" t="str">
        <f>VLOOKUP(A37, 'Award Details'!$A$1:$F$62,6,FALSE)</f>
        <v>London</v>
      </c>
      <c r="D37" s="2" t="s">
        <v>11633</v>
      </c>
      <c r="E37" s="2" t="s">
        <v>101</v>
      </c>
      <c r="F37" s="2" t="s">
        <v>1025</v>
      </c>
      <c r="G37" s="2" t="s">
        <v>11621</v>
      </c>
      <c r="H37" s="2" t="s">
        <v>11622</v>
      </c>
      <c r="I37" s="2" t="s">
        <v>11623</v>
      </c>
      <c r="J37" s="2" t="s">
        <v>11634</v>
      </c>
      <c r="K37" s="2">
        <v>2018</v>
      </c>
      <c r="L37" s="2" t="s">
        <v>11635</v>
      </c>
      <c r="M37" s="2" t="s">
        <v>11636</v>
      </c>
      <c r="P37" s="2" t="s">
        <v>1022</v>
      </c>
      <c r="S37" s="2" t="s">
        <v>767</v>
      </c>
      <c r="T37" s="2" t="s">
        <v>11633</v>
      </c>
      <c r="W37" s="2" t="s">
        <v>767</v>
      </c>
    </row>
    <row r="38" spans="1:23" x14ac:dyDescent="0.35">
      <c r="A38" s="2" t="s">
        <v>254</v>
      </c>
      <c r="B38" s="2" t="str">
        <f>VLOOKUP(A38, 'Award Details'!$A$1:$F$62,5,FALSE)</f>
        <v>Health Data Research UK</v>
      </c>
      <c r="C38" s="2" t="str">
        <f>VLOOKUP(A38, 'Award Details'!$A$1:$F$62,6,FALSE)</f>
        <v>London</v>
      </c>
      <c r="D38" s="2" t="s">
        <v>11637</v>
      </c>
      <c r="E38" s="2" t="s">
        <v>101</v>
      </c>
      <c r="F38" s="2" t="s">
        <v>11638</v>
      </c>
      <c r="G38" s="2" t="s">
        <v>11621</v>
      </c>
      <c r="H38" s="2" t="s">
        <v>11622</v>
      </c>
      <c r="I38" s="2" t="s">
        <v>11623</v>
      </c>
      <c r="J38" s="2" t="s">
        <v>11639</v>
      </c>
      <c r="K38" s="2">
        <v>2019</v>
      </c>
      <c r="L38" s="2" t="s">
        <v>11640</v>
      </c>
      <c r="M38" s="2" t="s">
        <v>11641</v>
      </c>
      <c r="S38" s="2" t="s">
        <v>767</v>
      </c>
      <c r="T38" s="2" t="s">
        <v>11637</v>
      </c>
      <c r="W38" s="2" t="s">
        <v>767</v>
      </c>
    </row>
    <row r="39" spans="1:23" x14ac:dyDescent="0.35">
      <c r="A39" s="2" t="s">
        <v>254</v>
      </c>
      <c r="B39" s="2" t="str">
        <f>VLOOKUP(A39, 'Award Details'!$A$1:$F$62,5,FALSE)</f>
        <v>Health Data Research UK</v>
      </c>
      <c r="C39" s="2" t="str">
        <f>VLOOKUP(A39, 'Award Details'!$A$1:$F$62,6,FALSE)</f>
        <v>London</v>
      </c>
      <c r="D39" s="2" t="s">
        <v>11642</v>
      </c>
      <c r="E39" s="2" t="s">
        <v>101</v>
      </c>
      <c r="F39" s="2" t="s">
        <v>11643</v>
      </c>
      <c r="G39" s="2" t="s">
        <v>11621</v>
      </c>
      <c r="H39" s="2" t="s">
        <v>11622</v>
      </c>
      <c r="I39" s="2" t="s">
        <v>11623</v>
      </c>
      <c r="J39" s="2" t="s">
        <v>11644</v>
      </c>
      <c r="K39" s="2">
        <v>2019</v>
      </c>
      <c r="L39" s="2" t="s">
        <v>11645</v>
      </c>
      <c r="M39" s="2" t="s">
        <v>11646</v>
      </c>
      <c r="S39" s="2" t="s">
        <v>767</v>
      </c>
      <c r="T39" s="2" t="s">
        <v>11642</v>
      </c>
      <c r="W39" s="2" t="s">
        <v>767</v>
      </c>
    </row>
    <row r="40" spans="1:23" x14ac:dyDescent="0.35">
      <c r="A40" s="2" t="s">
        <v>254</v>
      </c>
      <c r="B40" s="2" t="str">
        <f>VLOOKUP(A40, 'Award Details'!$A$1:$F$62,5,FALSE)</f>
        <v>Health Data Research UK</v>
      </c>
      <c r="C40" s="2" t="str">
        <f>VLOOKUP(A40, 'Award Details'!$A$1:$F$62,6,FALSE)</f>
        <v>London</v>
      </c>
      <c r="D40" s="2" t="s">
        <v>11647</v>
      </c>
      <c r="E40" s="2" t="s">
        <v>101</v>
      </c>
      <c r="F40" s="2" t="s">
        <v>11648</v>
      </c>
      <c r="G40" s="2" t="s">
        <v>11621</v>
      </c>
      <c r="H40" s="2" t="s">
        <v>11622</v>
      </c>
      <c r="I40" s="2" t="s">
        <v>11623</v>
      </c>
      <c r="J40" s="2" t="s">
        <v>11649</v>
      </c>
      <c r="K40" s="2">
        <v>2019</v>
      </c>
      <c r="L40" s="2" t="s">
        <v>11650</v>
      </c>
      <c r="M40" s="2" t="s">
        <v>11651</v>
      </c>
      <c r="S40" s="2" t="s">
        <v>767</v>
      </c>
      <c r="T40" s="2" t="s">
        <v>11647</v>
      </c>
      <c r="W40" s="2" t="s">
        <v>767</v>
      </c>
    </row>
    <row r="41" spans="1:23" x14ac:dyDescent="0.35">
      <c r="A41" s="2" t="s">
        <v>465</v>
      </c>
      <c r="B41" s="2" t="str">
        <f>VLOOKUP(A41, 'Award Details'!$A$1:$F$62,5,FALSE)</f>
        <v>Health Data Research UK</v>
      </c>
      <c r="C41" s="2" t="str">
        <f>VLOOKUP(A41, 'Award Details'!$A$1:$F$62,6,FALSE)</f>
        <v>London</v>
      </c>
      <c r="D41" s="2" t="s">
        <v>11673</v>
      </c>
      <c r="E41" s="2" t="s">
        <v>50</v>
      </c>
      <c r="F41" s="2" t="s">
        <v>11444</v>
      </c>
      <c r="G41" s="2" t="s">
        <v>11621</v>
      </c>
      <c r="H41" s="2" t="s">
        <v>11622</v>
      </c>
      <c r="I41" s="2" t="s">
        <v>61</v>
      </c>
      <c r="J41" s="2" t="s">
        <v>11474</v>
      </c>
      <c r="K41" s="2">
        <v>2019</v>
      </c>
      <c r="L41" s="2" t="s">
        <v>11502</v>
      </c>
      <c r="M41" s="2" t="s">
        <v>11530</v>
      </c>
      <c r="S41" s="2" t="s">
        <v>767</v>
      </c>
      <c r="T41" s="2" t="s">
        <v>11673</v>
      </c>
      <c r="W41" s="2" t="s">
        <v>767</v>
      </c>
    </row>
    <row r="42" spans="1:23" x14ac:dyDescent="0.35">
      <c r="A42" s="2" t="s">
        <v>465</v>
      </c>
      <c r="B42" s="2" t="str">
        <f>VLOOKUP(A42, 'Award Details'!$A$1:$F$62,5,FALSE)</f>
        <v>Health Data Research UK</v>
      </c>
      <c r="C42" s="2" t="str">
        <f>VLOOKUP(A42, 'Award Details'!$A$1:$F$62,6,FALSE)</f>
        <v>London</v>
      </c>
      <c r="D42" s="2" t="s">
        <v>11674</v>
      </c>
      <c r="E42" s="2" t="s">
        <v>50</v>
      </c>
      <c r="F42" s="2" t="s">
        <v>11447</v>
      </c>
      <c r="G42" s="2" t="s">
        <v>11675</v>
      </c>
      <c r="J42" s="2" t="s">
        <v>11477</v>
      </c>
      <c r="K42" s="2">
        <v>2006</v>
      </c>
      <c r="L42" s="2" t="s">
        <v>11505</v>
      </c>
      <c r="M42" s="2" t="s">
        <v>11505</v>
      </c>
      <c r="S42" s="2" t="s">
        <v>767</v>
      </c>
      <c r="T42" s="2" t="s">
        <v>11674</v>
      </c>
      <c r="W42" s="2" t="s">
        <v>767</v>
      </c>
    </row>
    <row r="43" spans="1:23" x14ac:dyDescent="0.35">
      <c r="A43" s="2" t="s">
        <v>465</v>
      </c>
      <c r="B43" s="2" t="str">
        <f>VLOOKUP(A43, 'Award Details'!$A$1:$F$62,5,FALSE)</f>
        <v>Health Data Research UK</v>
      </c>
      <c r="C43" s="2" t="str">
        <f>VLOOKUP(A43, 'Award Details'!$A$1:$F$62,6,FALSE)</f>
        <v>London</v>
      </c>
      <c r="D43" s="2" t="s">
        <v>11676</v>
      </c>
      <c r="E43" s="2" t="s">
        <v>50</v>
      </c>
      <c r="F43" s="2" t="s">
        <v>11445</v>
      </c>
      <c r="G43" s="2" t="s">
        <v>11675</v>
      </c>
      <c r="J43" s="2" t="s">
        <v>11475</v>
      </c>
      <c r="K43" s="2">
        <v>2016</v>
      </c>
      <c r="L43" s="2" t="s">
        <v>11677</v>
      </c>
      <c r="M43" s="2" t="s">
        <v>11531</v>
      </c>
      <c r="S43" s="2" t="s">
        <v>767</v>
      </c>
      <c r="T43" s="2" t="s">
        <v>11676</v>
      </c>
      <c r="W43" s="2" t="s">
        <v>767</v>
      </c>
    </row>
    <row r="44" spans="1:23" x14ac:dyDescent="0.35">
      <c r="A44" s="2" t="s">
        <v>465</v>
      </c>
      <c r="B44" s="2" t="str">
        <f>VLOOKUP(A44, 'Award Details'!$A$1:$F$62,5,FALSE)</f>
        <v>Health Data Research UK</v>
      </c>
      <c r="C44" s="2" t="str">
        <f>VLOOKUP(A44, 'Award Details'!$A$1:$F$62,6,FALSE)</f>
        <v>London</v>
      </c>
      <c r="D44" s="2" t="s">
        <v>11678</v>
      </c>
      <c r="E44" s="2" t="s">
        <v>50</v>
      </c>
      <c r="F44" s="2" t="s">
        <v>11446</v>
      </c>
      <c r="G44" s="2" t="s">
        <v>11621</v>
      </c>
      <c r="H44" s="2" t="s">
        <v>11622</v>
      </c>
      <c r="I44" s="2" t="s">
        <v>61</v>
      </c>
      <c r="J44" s="2" t="s">
        <v>11476</v>
      </c>
      <c r="K44" s="2">
        <v>2017</v>
      </c>
      <c r="L44" s="2" t="s">
        <v>11504</v>
      </c>
      <c r="M44" s="2" t="s">
        <v>11504</v>
      </c>
      <c r="S44" s="2" t="s">
        <v>767</v>
      </c>
      <c r="T44" s="2" t="s">
        <v>11678</v>
      </c>
      <c r="W44" s="2" t="s">
        <v>767</v>
      </c>
    </row>
    <row r="45" spans="1:23" x14ac:dyDescent="0.35">
      <c r="A45" s="2" t="s">
        <v>581</v>
      </c>
      <c r="B45" s="2" t="str">
        <f>VLOOKUP(A45, 'Award Details'!$A$1:$F$62,5,FALSE)</f>
        <v>Great Ormond Street Hospital</v>
      </c>
      <c r="C45" s="2" t="str">
        <f>VLOOKUP(A45, 'Award Details'!$A$1:$F$62,6,FALSE)</f>
        <v>London</v>
      </c>
      <c r="D45" s="2" t="s">
        <v>11694</v>
      </c>
      <c r="E45" s="2" t="s">
        <v>591</v>
      </c>
      <c r="F45" s="2" t="s">
        <v>11695</v>
      </c>
      <c r="G45" s="2" t="s">
        <v>11669</v>
      </c>
      <c r="H45" s="2" t="s">
        <v>11622</v>
      </c>
      <c r="I45" s="2" t="s">
        <v>61</v>
      </c>
      <c r="J45" s="2" t="s">
        <v>11696</v>
      </c>
      <c r="K45" s="2">
        <v>2020</v>
      </c>
      <c r="L45" s="2" t="s">
        <v>11697</v>
      </c>
      <c r="M45" s="2" t="s">
        <v>8723</v>
      </c>
      <c r="S45" s="2" t="s">
        <v>767</v>
      </c>
      <c r="T45" s="2" t="s">
        <v>11694</v>
      </c>
      <c r="W45" s="2" t="s">
        <v>767</v>
      </c>
    </row>
    <row r="46" spans="1:23" x14ac:dyDescent="0.35">
      <c r="A46" s="2" t="s">
        <v>104</v>
      </c>
      <c r="B46" s="2" t="str">
        <f>VLOOKUP(A46, 'Award Details'!$A$1:$F$62,5,FALSE)</f>
        <v>King's College London</v>
      </c>
      <c r="C46" s="2" t="str">
        <f>VLOOKUP(A46, 'Award Details'!$A$1:$F$62,6,FALSE)</f>
        <v>London</v>
      </c>
      <c r="D46" s="2" t="s">
        <v>11656</v>
      </c>
      <c r="E46" s="2" t="s">
        <v>47</v>
      </c>
      <c r="F46" s="2" t="s">
        <v>11657</v>
      </c>
      <c r="G46" s="2" t="s">
        <v>11621</v>
      </c>
      <c r="H46" s="2" t="s">
        <v>11622</v>
      </c>
      <c r="I46" s="2" t="s">
        <v>11658</v>
      </c>
      <c r="J46" s="2" t="s">
        <v>11659</v>
      </c>
      <c r="K46" s="2">
        <v>2019</v>
      </c>
      <c r="L46" s="2" t="s">
        <v>11660</v>
      </c>
      <c r="M46" s="2" t="s">
        <v>11661</v>
      </c>
      <c r="S46" s="2" t="s">
        <v>767</v>
      </c>
      <c r="T46" s="2" t="s">
        <v>11656</v>
      </c>
      <c r="W46" s="2" t="s">
        <v>767</v>
      </c>
    </row>
    <row r="47" spans="1:23" x14ac:dyDescent="0.35">
      <c r="A47" s="2" t="s">
        <v>104</v>
      </c>
      <c r="B47" s="2" t="str">
        <f>VLOOKUP(A47, 'Award Details'!$A$1:$F$62,5,FALSE)</f>
        <v>King's College London</v>
      </c>
      <c r="C47" s="2" t="str">
        <f>VLOOKUP(A47, 'Award Details'!$A$1:$F$62,6,FALSE)</f>
        <v>London</v>
      </c>
      <c r="D47" s="2" t="s">
        <v>11662</v>
      </c>
      <c r="E47" s="2" t="s">
        <v>47</v>
      </c>
      <c r="F47" s="2" t="s">
        <v>11663</v>
      </c>
      <c r="G47" s="2" t="s">
        <v>11621</v>
      </c>
      <c r="H47" s="2" t="s">
        <v>11622</v>
      </c>
      <c r="I47" s="2" t="s">
        <v>11658</v>
      </c>
      <c r="J47" s="2" t="s">
        <v>11664</v>
      </c>
      <c r="K47" s="2">
        <v>2019</v>
      </c>
      <c r="L47" s="2" t="s">
        <v>11665</v>
      </c>
      <c r="M47" s="2" t="s">
        <v>11666</v>
      </c>
      <c r="S47" s="2" t="s">
        <v>767</v>
      </c>
      <c r="T47" s="2" t="s">
        <v>11662</v>
      </c>
      <c r="W47" s="2" t="s">
        <v>767</v>
      </c>
    </row>
    <row r="48" spans="1:23" x14ac:dyDescent="0.35">
      <c r="A48" s="2" t="s">
        <v>104</v>
      </c>
      <c r="B48" s="2" t="str">
        <f>VLOOKUP(A48, 'Award Details'!$A$1:$F$62,5,FALSE)</f>
        <v>King's College London</v>
      </c>
      <c r="C48" s="2" t="str">
        <f>VLOOKUP(A48, 'Award Details'!$A$1:$F$62,6,FALSE)</f>
        <v>London</v>
      </c>
      <c r="D48" s="2" t="s">
        <v>11667</v>
      </c>
      <c r="E48" s="2" t="s">
        <v>47</v>
      </c>
      <c r="F48" s="2" t="s">
        <v>11668</v>
      </c>
      <c r="G48" s="2" t="s">
        <v>11669</v>
      </c>
      <c r="H48" s="2" t="s">
        <v>11622</v>
      </c>
      <c r="J48" s="2" t="s">
        <v>11670</v>
      </c>
      <c r="K48" s="2">
        <v>2019</v>
      </c>
      <c r="L48" s="2" t="s">
        <v>11671</v>
      </c>
      <c r="M48" s="2" t="s">
        <v>11672</v>
      </c>
      <c r="S48" s="2" t="s">
        <v>767</v>
      </c>
      <c r="T48" s="2" t="s">
        <v>11667</v>
      </c>
      <c r="W48" s="2" t="s">
        <v>767</v>
      </c>
    </row>
    <row r="49" spans="1:23" x14ac:dyDescent="0.35">
      <c r="A49" s="2" t="s">
        <v>188</v>
      </c>
      <c r="B49" s="2" t="str">
        <f>VLOOKUP(A49, 'Award Details'!$A$1:$F$62,5,FALSE)</f>
        <v>University of St Andrews</v>
      </c>
      <c r="C49" s="2" t="str">
        <f>VLOOKUP(A49, 'Award Details'!$A$1:$F$62,6,FALSE)</f>
        <v>Scotland</v>
      </c>
      <c r="D49" s="2" t="s">
        <v>11698</v>
      </c>
      <c r="E49" s="2" t="s">
        <v>284</v>
      </c>
      <c r="F49" s="2" t="s">
        <v>11699</v>
      </c>
      <c r="G49" s="2" t="s">
        <v>11621</v>
      </c>
      <c r="H49" s="2" t="s">
        <v>11622</v>
      </c>
      <c r="I49" s="2" t="s">
        <v>11658</v>
      </c>
      <c r="J49" s="2" t="s">
        <v>11700</v>
      </c>
      <c r="K49" s="2">
        <v>2018</v>
      </c>
      <c r="L49" s="2" t="s">
        <v>11701</v>
      </c>
      <c r="S49" s="2" t="s">
        <v>767</v>
      </c>
      <c r="T49" s="2" t="s">
        <v>11698</v>
      </c>
      <c r="W49" s="2" t="s">
        <v>767</v>
      </c>
    </row>
    <row r="50" spans="1:23" x14ac:dyDescent="0.35">
      <c r="A50" s="2" t="s">
        <v>594</v>
      </c>
      <c r="B50" s="2" t="str">
        <f>VLOOKUP(A50, 'Award Details'!$A$1:$F$62,5,FALSE)</f>
        <v>University of Bristol</v>
      </c>
      <c r="C50" s="2" t="str">
        <f>VLOOKUP(A50, 'Award Details'!$A$1:$F$62,6,FALSE)</f>
        <v>South West</v>
      </c>
      <c r="D50" s="2" t="s">
        <v>11702</v>
      </c>
      <c r="E50" s="2" t="s">
        <v>72</v>
      </c>
      <c r="F50" s="2" t="s">
        <v>11703</v>
      </c>
      <c r="G50" s="2" t="s">
        <v>11621</v>
      </c>
      <c r="H50" s="2" t="s">
        <v>51</v>
      </c>
      <c r="J50" s="2" t="s">
        <v>11704</v>
      </c>
      <c r="K50" s="2">
        <v>2018</v>
      </c>
      <c r="L50" s="2" t="s">
        <v>11705</v>
      </c>
      <c r="S50" s="2" t="s">
        <v>767</v>
      </c>
      <c r="T50" s="2" t="s">
        <v>11702</v>
      </c>
      <c r="W50" s="2" t="s">
        <v>767</v>
      </c>
    </row>
    <row r="51" spans="1:23" x14ac:dyDescent="0.35">
      <c r="A51" s="2" t="s">
        <v>439</v>
      </c>
      <c r="B51" s="2" t="str">
        <f>VLOOKUP(A51, 'Award Details'!$A$1:$F$62,5,FALSE)</f>
        <v>Newcastle University</v>
      </c>
      <c r="C51" s="2" t="str">
        <f>VLOOKUP(A51, 'Award Details'!$A$1:$F$62,6,FALSE)</f>
        <v>Midlands</v>
      </c>
      <c r="D51" s="2" t="s">
        <v>11706</v>
      </c>
      <c r="E51" s="2" t="s">
        <v>72</v>
      </c>
      <c r="F51" s="2" t="s">
        <v>11707</v>
      </c>
      <c r="G51" s="2" t="s">
        <v>11675</v>
      </c>
      <c r="J51" s="2" t="s">
        <v>11708</v>
      </c>
      <c r="K51" s="2">
        <v>2019</v>
      </c>
      <c r="L51" s="2" t="s">
        <v>11709</v>
      </c>
      <c r="M51" s="2" t="s">
        <v>11710</v>
      </c>
      <c r="S51" s="2" t="s">
        <v>767</v>
      </c>
      <c r="T51" s="2" t="s">
        <v>11706</v>
      </c>
      <c r="W51" s="2" t="s">
        <v>767</v>
      </c>
    </row>
    <row r="52" spans="1:23" x14ac:dyDescent="0.35">
      <c r="A52" s="2" t="s">
        <v>198</v>
      </c>
      <c r="B52" s="2" t="str">
        <f>VLOOKUP(A52, 'Award Details'!$A$1:$F$62,5,FALSE)</f>
        <v>University of Strathclyde</v>
      </c>
      <c r="C52" s="2" t="str">
        <f>VLOOKUP(A52, 'Award Details'!$A$1:$F$62,6,FALSE)</f>
        <v>Scotland</v>
      </c>
      <c r="D52" s="2" t="s">
        <v>11711</v>
      </c>
      <c r="E52" s="2" t="s">
        <v>11712</v>
      </c>
      <c r="F52" s="2" t="s">
        <v>11713</v>
      </c>
      <c r="G52" s="2" t="s">
        <v>11621</v>
      </c>
      <c r="J52" s="2" t="s">
        <v>11714</v>
      </c>
      <c r="K52" s="2">
        <v>2019</v>
      </c>
      <c r="L52" s="2" t="s">
        <v>11715</v>
      </c>
      <c r="M52" s="2" t="s">
        <v>11716</v>
      </c>
      <c r="P52" s="2" t="s">
        <v>11717</v>
      </c>
      <c r="S52" s="2" t="s">
        <v>767</v>
      </c>
      <c r="T52" s="2" t="s">
        <v>11711</v>
      </c>
      <c r="W52" s="2" t="s">
        <v>767</v>
      </c>
    </row>
    <row r="53" spans="1:23" x14ac:dyDescent="0.35">
      <c r="A53" s="2" t="s">
        <v>388</v>
      </c>
      <c r="B53" s="2" t="str">
        <f>VLOOKUP(A53, 'Award Details'!$A$1:$F$62,5,FALSE)</f>
        <v>University of Birmingham</v>
      </c>
      <c r="C53" s="2" t="str">
        <f>VLOOKUP(A53, 'Award Details'!$A$1:$F$62,6,FALSE)</f>
        <v>Midlands</v>
      </c>
      <c r="D53" s="2" t="s">
        <v>11718</v>
      </c>
      <c r="E53" s="2" t="s">
        <v>101</v>
      </c>
      <c r="F53" s="2" t="s">
        <v>11410</v>
      </c>
      <c r="G53" s="2" t="s">
        <v>11669</v>
      </c>
      <c r="H53" s="2" t="s">
        <v>11622</v>
      </c>
      <c r="I53" s="2" t="s">
        <v>11719</v>
      </c>
      <c r="J53" s="2" t="s">
        <v>11411</v>
      </c>
      <c r="K53" s="2">
        <v>2019</v>
      </c>
      <c r="L53" s="2" t="s">
        <v>11412</v>
      </c>
      <c r="M53" s="2" t="s">
        <v>11413</v>
      </c>
      <c r="S53" s="2" t="s">
        <v>767</v>
      </c>
      <c r="T53" s="2" t="s">
        <v>11718</v>
      </c>
      <c r="W53" s="2" t="s">
        <v>767</v>
      </c>
    </row>
    <row r="54" spans="1:23" x14ac:dyDescent="0.35">
      <c r="A54" s="2" t="s">
        <v>388</v>
      </c>
      <c r="B54" s="2" t="str">
        <f>VLOOKUP(A54, 'Award Details'!$A$1:$F$62,5,FALSE)</f>
        <v>University of Birmingham</v>
      </c>
      <c r="C54" s="2" t="str">
        <f>VLOOKUP(A54, 'Award Details'!$A$1:$F$62,6,FALSE)</f>
        <v>Midlands</v>
      </c>
      <c r="D54" s="2" t="s">
        <v>11720</v>
      </c>
      <c r="E54" s="2" t="s">
        <v>101</v>
      </c>
      <c r="F54" s="2" t="s">
        <v>11721</v>
      </c>
      <c r="G54" s="2" t="s">
        <v>11621</v>
      </c>
      <c r="H54" s="2" t="s">
        <v>11622</v>
      </c>
      <c r="I54" s="2" t="s">
        <v>61</v>
      </c>
      <c r="J54" s="2" t="s">
        <v>11722</v>
      </c>
      <c r="K54" s="2">
        <v>2019</v>
      </c>
      <c r="L54" s="2" t="s">
        <v>11723</v>
      </c>
      <c r="M54" s="2" t="s">
        <v>11724</v>
      </c>
      <c r="S54" s="2" t="s">
        <v>767</v>
      </c>
      <c r="T54" s="2" t="s">
        <v>11720</v>
      </c>
      <c r="W54" s="2" t="s">
        <v>767</v>
      </c>
    </row>
    <row r="55" spans="1:23" x14ac:dyDescent="0.35">
      <c r="A55" s="2" t="s">
        <v>685</v>
      </c>
      <c r="B55" s="2" t="str">
        <f>VLOOKUP(A55, 'Award Details'!$A$1:$F$62,5,FALSE)</f>
        <v>University of Edinburgh</v>
      </c>
      <c r="C55" s="2" t="str">
        <f>VLOOKUP(A55, 'Award Details'!$A$1:$F$62,6,FALSE)</f>
        <v>Scotland</v>
      </c>
      <c r="D55" s="2" t="s">
        <v>11679</v>
      </c>
      <c r="E55" s="2" t="s">
        <v>141</v>
      </c>
      <c r="F55" s="2" t="s">
        <v>11680</v>
      </c>
      <c r="G55" s="2" t="s">
        <v>11621</v>
      </c>
      <c r="H55" s="2" t="s">
        <v>11622</v>
      </c>
      <c r="I55" s="2" t="s">
        <v>11623</v>
      </c>
      <c r="J55" s="2" t="s">
        <v>11681</v>
      </c>
      <c r="K55" s="2">
        <v>2018</v>
      </c>
      <c r="L55" s="2" t="s">
        <v>11682</v>
      </c>
      <c r="M55" s="2" t="s">
        <v>11683</v>
      </c>
      <c r="S55" s="2" t="s">
        <v>767</v>
      </c>
      <c r="T55" s="2" t="s">
        <v>11679</v>
      </c>
      <c r="W55" s="2" t="s">
        <v>767</v>
      </c>
    </row>
    <row r="56" spans="1:23" x14ac:dyDescent="0.35">
      <c r="A56" s="2" t="s">
        <v>685</v>
      </c>
      <c r="B56" s="2" t="str">
        <f>VLOOKUP(A56, 'Award Details'!$A$1:$F$62,5,FALSE)</f>
        <v>University of Edinburgh</v>
      </c>
      <c r="C56" s="2" t="str">
        <f>VLOOKUP(A56, 'Award Details'!$A$1:$F$62,6,FALSE)</f>
        <v>Scotland</v>
      </c>
      <c r="D56" s="2" t="s">
        <v>11684</v>
      </c>
      <c r="E56" s="2" t="s">
        <v>79</v>
      </c>
      <c r="F56" s="2" t="s">
        <v>11685</v>
      </c>
      <c r="G56" s="2" t="s">
        <v>11621</v>
      </c>
      <c r="H56" s="2" t="s">
        <v>11622</v>
      </c>
      <c r="I56" s="2" t="s">
        <v>11623</v>
      </c>
      <c r="J56" s="2" t="s">
        <v>11686</v>
      </c>
      <c r="K56" s="2">
        <v>2019</v>
      </c>
      <c r="L56" s="2" t="s">
        <v>11687</v>
      </c>
      <c r="S56" s="2" t="s">
        <v>767</v>
      </c>
      <c r="T56" s="2" t="s">
        <v>11684</v>
      </c>
      <c r="W56" s="2" t="s">
        <v>767</v>
      </c>
    </row>
  </sheetData>
  <autoFilter ref="A1:W1" xr:uid="{F59A53D6-BD33-4E1D-9CA3-B337F32270C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4F0AA-00EA-4D8D-B162-99651CD3B143}">
  <dimension ref="A1:U1"/>
  <sheetViews>
    <sheetView workbookViewId="0">
      <selection activeCell="K16" sqref="K16"/>
    </sheetView>
  </sheetViews>
  <sheetFormatPr defaultColWidth="8.83203125" defaultRowHeight="15.5" x14ac:dyDescent="0.35"/>
  <cols>
    <col min="1" max="1" width="15.33203125" bestFit="1" customWidth="1"/>
    <col min="2" max="2" width="7.58203125" bestFit="1" customWidth="1"/>
    <col min="3" max="3" width="15.08203125" bestFit="1" customWidth="1"/>
    <col min="4" max="4" width="9.83203125" bestFit="1" customWidth="1"/>
    <col min="5" max="5" width="27.08203125" bestFit="1" customWidth="1"/>
    <col min="8" max="8" width="15.83203125" bestFit="1" customWidth="1"/>
  </cols>
  <sheetData>
    <row r="1" spans="1:21" x14ac:dyDescent="0.35">
      <c r="A1" s="1" t="s">
        <v>0</v>
      </c>
      <c r="B1" s="1" t="s">
        <v>695</v>
      </c>
      <c r="C1" s="1" t="s">
        <v>696</v>
      </c>
      <c r="D1" s="1" t="s">
        <v>11725</v>
      </c>
      <c r="E1" s="1" t="s">
        <v>11726</v>
      </c>
      <c r="F1" s="1" t="s">
        <v>11727</v>
      </c>
      <c r="G1" s="1" t="s">
        <v>11728</v>
      </c>
      <c r="H1" s="1" t="s">
        <v>11729</v>
      </c>
      <c r="I1" s="1" t="s">
        <v>11730</v>
      </c>
      <c r="J1" s="1" t="s">
        <v>9211</v>
      </c>
      <c r="K1" s="1" t="s">
        <v>11731</v>
      </c>
      <c r="L1" s="1" t="s">
        <v>7965</v>
      </c>
      <c r="M1" s="1" t="s">
        <v>11732</v>
      </c>
      <c r="N1" s="1" t="s">
        <v>699</v>
      </c>
      <c r="O1" s="1" t="s">
        <v>732</v>
      </c>
      <c r="P1" s="1" t="s">
        <v>735</v>
      </c>
      <c r="Q1" s="1" t="s">
        <v>9225</v>
      </c>
      <c r="R1" s="1" t="s">
        <v>737</v>
      </c>
      <c r="S1" s="1" t="s">
        <v>738</v>
      </c>
      <c r="T1" s="1" t="s">
        <v>739</v>
      </c>
      <c r="U1" s="1" t="s">
        <v>740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4DE8-BE5A-480B-8915-6A834ACF3BC7}">
  <dimension ref="A1:U162"/>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45.08203125" customWidth="1"/>
    <col min="7" max="7" width="27.33203125" customWidth="1"/>
    <col min="8" max="8" width="22.83203125" bestFit="1" customWidth="1"/>
    <col min="9" max="9" width="16.58203125" bestFit="1" customWidth="1"/>
    <col min="10" max="10" width="29" customWidth="1"/>
    <col min="11" max="11" width="18.83203125" customWidth="1"/>
    <col min="12" max="12" width="20.33203125" customWidth="1"/>
  </cols>
  <sheetData>
    <row r="1" spans="1:21" x14ac:dyDescent="0.35">
      <c r="A1" s="1" t="s">
        <v>0</v>
      </c>
      <c r="B1" s="1" t="s">
        <v>4</v>
      </c>
      <c r="C1" s="1" t="s">
        <v>7947</v>
      </c>
      <c r="D1" s="1" t="s">
        <v>695</v>
      </c>
      <c r="E1" s="1" t="s">
        <v>696</v>
      </c>
      <c r="F1" s="1" t="s">
        <v>697</v>
      </c>
      <c r="G1" s="1" t="s">
        <v>11733</v>
      </c>
      <c r="H1" s="1" t="s">
        <v>11734</v>
      </c>
      <c r="I1" s="1" t="s">
        <v>11735</v>
      </c>
      <c r="J1" s="1" t="s">
        <v>11736</v>
      </c>
      <c r="K1" s="1" t="s">
        <v>11737</v>
      </c>
      <c r="L1" s="1" t="s">
        <v>7958</v>
      </c>
      <c r="M1" s="1" t="s">
        <v>7965</v>
      </c>
      <c r="N1" s="1" t="s">
        <v>699</v>
      </c>
      <c r="O1" s="1" t="s">
        <v>732</v>
      </c>
      <c r="P1" s="1" t="s">
        <v>735</v>
      </c>
      <c r="Q1" s="1" t="s">
        <v>9225</v>
      </c>
      <c r="R1" s="1" t="s">
        <v>737</v>
      </c>
      <c r="S1" s="1" t="s">
        <v>738</v>
      </c>
      <c r="T1" s="1" t="s">
        <v>739</v>
      </c>
      <c r="U1" s="1" t="s">
        <v>740</v>
      </c>
    </row>
    <row r="2" spans="1:21" x14ac:dyDescent="0.35">
      <c r="A2" s="2" t="s">
        <v>384</v>
      </c>
      <c r="B2" s="2" t="str">
        <f>VLOOKUP(A2, 'Award Details'!$A$1:$F$62,5,FALSE)</f>
        <v>Health Data Research UK</v>
      </c>
      <c r="C2" s="2" t="str">
        <f>VLOOKUP(A2, 'Award Details'!$A$1:$F$62,6,FALSE)</f>
        <v>London</v>
      </c>
      <c r="D2" s="2" t="s">
        <v>11738</v>
      </c>
      <c r="E2" s="2" t="s">
        <v>47</v>
      </c>
      <c r="F2" s="2" t="s">
        <v>11739</v>
      </c>
      <c r="G2" s="2" t="s">
        <v>11740</v>
      </c>
      <c r="H2" s="2" t="s">
        <v>11741</v>
      </c>
      <c r="I2" s="2">
        <v>2018</v>
      </c>
      <c r="J2" s="2" t="s">
        <v>11742</v>
      </c>
      <c r="K2" s="2" t="s">
        <v>11743</v>
      </c>
      <c r="L2" s="2" t="s">
        <v>8489</v>
      </c>
      <c r="M2" s="2" t="s">
        <v>11744</v>
      </c>
      <c r="Q2" s="2" t="s">
        <v>767</v>
      </c>
      <c r="R2" s="2" t="s">
        <v>11738</v>
      </c>
      <c r="U2" s="2" t="s">
        <v>767</v>
      </c>
    </row>
    <row r="3" spans="1:21" x14ac:dyDescent="0.35">
      <c r="A3" s="2" t="s">
        <v>384</v>
      </c>
      <c r="B3" s="2" t="str">
        <f>VLOOKUP(A3, 'Award Details'!$A$1:$F$62,5,FALSE)</f>
        <v>Health Data Research UK</v>
      </c>
      <c r="C3" s="2" t="str">
        <f>VLOOKUP(A3, 'Award Details'!$A$1:$F$62,6,FALSE)</f>
        <v>London</v>
      </c>
      <c r="D3" s="2" t="s">
        <v>11745</v>
      </c>
      <c r="E3" s="2" t="s">
        <v>47</v>
      </c>
      <c r="F3" s="2" t="s">
        <v>11746</v>
      </c>
      <c r="G3" s="2" t="s">
        <v>11747</v>
      </c>
      <c r="H3" s="2" t="s">
        <v>11741</v>
      </c>
      <c r="I3" s="2">
        <v>2018</v>
      </c>
      <c r="J3" s="2" t="s">
        <v>11748</v>
      </c>
      <c r="K3" s="2" t="s">
        <v>11749</v>
      </c>
      <c r="L3" s="2" t="s">
        <v>8489</v>
      </c>
      <c r="M3" s="2" t="s">
        <v>11750</v>
      </c>
      <c r="Q3" s="2" t="s">
        <v>767</v>
      </c>
      <c r="R3" s="2" t="s">
        <v>11745</v>
      </c>
      <c r="U3" s="2" t="s">
        <v>767</v>
      </c>
    </row>
    <row r="4" spans="1:21" x14ac:dyDescent="0.35">
      <c r="A4" s="2" t="s">
        <v>384</v>
      </c>
      <c r="B4" s="2" t="str">
        <f>VLOOKUP(A4, 'Award Details'!$A$1:$F$62,5,FALSE)</f>
        <v>Health Data Research UK</v>
      </c>
      <c r="C4" s="2" t="str">
        <f>VLOOKUP(A4, 'Award Details'!$A$1:$F$62,6,FALSE)</f>
        <v>London</v>
      </c>
      <c r="D4" s="2" t="s">
        <v>11751</v>
      </c>
      <c r="E4" s="2" t="s">
        <v>47</v>
      </c>
      <c r="F4" s="2" t="s">
        <v>11746</v>
      </c>
      <c r="G4" s="2" t="s">
        <v>11752</v>
      </c>
      <c r="H4" s="2" t="s">
        <v>11741</v>
      </c>
      <c r="I4" s="2">
        <v>2018</v>
      </c>
      <c r="J4" s="2" t="s">
        <v>11748</v>
      </c>
      <c r="K4" s="2" t="s">
        <v>11753</v>
      </c>
      <c r="L4" s="2" t="s">
        <v>8489</v>
      </c>
      <c r="M4" s="2" t="s">
        <v>11754</v>
      </c>
      <c r="Q4" s="2" t="s">
        <v>767</v>
      </c>
      <c r="R4" s="2" t="s">
        <v>11751</v>
      </c>
      <c r="U4" s="2" t="s">
        <v>767</v>
      </c>
    </row>
    <row r="5" spans="1:21" x14ac:dyDescent="0.35">
      <c r="A5" s="2" t="s">
        <v>384</v>
      </c>
      <c r="B5" s="2" t="str">
        <f>VLOOKUP(A5, 'Award Details'!$A$1:$F$62,5,FALSE)</f>
        <v>Health Data Research UK</v>
      </c>
      <c r="C5" s="2" t="str">
        <f>VLOOKUP(A5, 'Award Details'!$A$1:$F$62,6,FALSE)</f>
        <v>London</v>
      </c>
      <c r="D5" s="2" t="s">
        <v>11755</v>
      </c>
      <c r="E5" s="2" t="s">
        <v>47</v>
      </c>
      <c r="F5" s="2" t="s">
        <v>11756</v>
      </c>
      <c r="G5" s="2" t="s">
        <v>11757</v>
      </c>
      <c r="H5" s="2" t="s">
        <v>11741</v>
      </c>
      <c r="I5" s="2">
        <v>2019</v>
      </c>
      <c r="J5" s="2" t="s">
        <v>11758</v>
      </c>
      <c r="K5" s="2" t="s">
        <v>11759</v>
      </c>
      <c r="L5" s="2" t="s">
        <v>11760</v>
      </c>
      <c r="M5" s="2" t="s">
        <v>11761</v>
      </c>
      <c r="Q5" s="2" t="s">
        <v>767</v>
      </c>
      <c r="R5" s="2" t="s">
        <v>11755</v>
      </c>
      <c r="U5" s="2" t="s">
        <v>767</v>
      </c>
    </row>
    <row r="6" spans="1:21" x14ac:dyDescent="0.35">
      <c r="A6" s="2" t="s">
        <v>384</v>
      </c>
      <c r="B6" s="2" t="str">
        <f>VLOOKUP(A6, 'Award Details'!$A$1:$F$62,5,FALSE)</f>
        <v>Health Data Research UK</v>
      </c>
      <c r="C6" s="2" t="str">
        <f>VLOOKUP(A6, 'Award Details'!$A$1:$F$62,6,FALSE)</f>
        <v>London</v>
      </c>
      <c r="D6" s="2" t="s">
        <v>11762</v>
      </c>
      <c r="E6" s="2" t="s">
        <v>101</v>
      </c>
      <c r="F6" s="2" t="s">
        <v>11763</v>
      </c>
      <c r="G6" s="2" t="s">
        <v>11764</v>
      </c>
      <c r="H6" s="2" t="s">
        <v>11741</v>
      </c>
      <c r="I6" s="2">
        <v>2018</v>
      </c>
      <c r="K6" s="2" t="s">
        <v>11765</v>
      </c>
      <c r="L6" s="2" t="s">
        <v>11766</v>
      </c>
      <c r="M6" s="2" t="s">
        <v>11767</v>
      </c>
      <c r="Q6" s="2" t="s">
        <v>767</v>
      </c>
      <c r="R6" s="2" t="s">
        <v>11762</v>
      </c>
      <c r="U6" s="2" t="s">
        <v>767</v>
      </c>
    </row>
    <row r="7" spans="1:21" x14ac:dyDescent="0.35">
      <c r="A7" s="2" t="s">
        <v>384</v>
      </c>
      <c r="B7" s="2" t="str">
        <f>VLOOKUP(A7, 'Award Details'!$A$1:$F$62,5,FALSE)</f>
        <v>Health Data Research UK</v>
      </c>
      <c r="C7" s="2" t="str">
        <f>VLOOKUP(A7, 'Award Details'!$A$1:$F$62,6,FALSE)</f>
        <v>London</v>
      </c>
      <c r="D7" s="2" t="s">
        <v>11768</v>
      </c>
      <c r="E7" s="2" t="s">
        <v>47</v>
      </c>
      <c r="F7" s="2" t="s">
        <v>11756</v>
      </c>
      <c r="G7" s="2" t="s">
        <v>11769</v>
      </c>
      <c r="H7" s="2" t="s">
        <v>11741</v>
      </c>
      <c r="I7" s="2">
        <v>2020</v>
      </c>
      <c r="J7" s="2" t="s">
        <v>11748</v>
      </c>
      <c r="K7" s="2" t="s">
        <v>11770</v>
      </c>
      <c r="L7" s="2" t="s">
        <v>8489</v>
      </c>
      <c r="M7" s="2" t="s">
        <v>11771</v>
      </c>
      <c r="Q7" s="2" t="s">
        <v>767</v>
      </c>
      <c r="R7" s="2" t="s">
        <v>11768</v>
      </c>
      <c r="U7" s="2" t="s">
        <v>767</v>
      </c>
    </row>
    <row r="8" spans="1:21" x14ac:dyDescent="0.35">
      <c r="A8" s="2" t="s">
        <v>384</v>
      </c>
      <c r="B8" s="2" t="str">
        <f>VLOOKUP(A8, 'Award Details'!$A$1:$F$62,5,FALSE)</f>
        <v>Health Data Research UK</v>
      </c>
      <c r="C8" s="2" t="str">
        <f>VLOOKUP(A8, 'Award Details'!$A$1:$F$62,6,FALSE)</f>
        <v>London</v>
      </c>
      <c r="D8" s="2" t="s">
        <v>11772</v>
      </c>
      <c r="E8" s="2" t="s">
        <v>47</v>
      </c>
      <c r="F8" s="2" t="s">
        <v>11746</v>
      </c>
      <c r="G8" s="2" t="s">
        <v>11773</v>
      </c>
      <c r="H8" s="2" t="s">
        <v>11741</v>
      </c>
      <c r="I8" s="2">
        <v>2019</v>
      </c>
      <c r="J8" s="2" t="s">
        <v>11748</v>
      </c>
      <c r="K8" s="2" t="s">
        <v>11774</v>
      </c>
      <c r="L8" s="2" t="s">
        <v>8489</v>
      </c>
      <c r="M8" s="2" t="s">
        <v>11775</v>
      </c>
      <c r="Q8" s="2" t="s">
        <v>767</v>
      </c>
      <c r="R8" s="2" t="s">
        <v>11772</v>
      </c>
      <c r="U8" s="2" t="s">
        <v>767</v>
      </c>
    </row>
    <row r="9" spans="1:21" x14ac:dyDescent="0.35">
      <c r="A9" s="2" t="s">
        <v>384</v>
      </c>
      <c r="B9" s="2" t="str">
        <f>VLOOKUP(A9, 'Award Details'!$A$1:$F$62,5,FALSE)</f>
        <v>Health Data Research UK</v>
      </c>
      <c r="C9" s="2" t="str">
        <f>VLOOKUP(A9, 'Award Details'!$A$1:$F$62,6,FALSE)</f>
        <v>London</v>
      </c>
      <c r="D9" s="2" t="s">
        <v>11776</v>
      </c>
      <c r="E9" s="2" t="s">
        <v>47</v>
      </c>
      <c r="F9" s="2" t="s">
        <v>11746</v>
      </c>
      <c r="G9" s="2" t="s">
        <v>11777</v>
      </c>
      <c r="H9" s="2" t="s">
        <v>11741</v>
      </c>
      <c r="I9" s="2">
        <v>2019</v>
      </c>
      <c r="J9" s="2" t="s">
        <v>11748</v>
      </c>
      <c r="K9" s="2" t="s">
        <v>11778</v>
      </c>
      <c r="L9" s="2" t="s">
        <v>8489</v>
      </c>
      <c r="M9" s="2" t="s">
        <v>11779</v>
      </c>
      <c r="Q9" s="2" t="s">
        <v>767</v>
      </c>
      <c r="R9" s="2" t="s">
        <v>11776</v>
      </c>
      <c r="U9" s="2" t="s">
        <v>767</v>
      </c>
    </row>
    <row r="10" spans="1:21" x14ac:dyDescent="0.35">
      <c r="A10" s="2" t="s">
        <v>384</v>
      </c>
      <c r="B10" s="2" t="str">
        <f>VLOOKUP(A10, 'Award Details'!$A$1:$F$62,5,FALSE)</f>
        <v>Health Data Research UK</v>
      </c>
      <c r="C10" s="2" t="str">
        <f>VLOOKUP(A10, 'Award Details'!$A$1:$F$62,6,FALSE)</f>
        <v>London</v>
      </c>
      <c r="D10" s="2" t="s">
        <v>11780</v>
      </c>
      <c r="E10" s="2" t="s">
        <v>47</v>
      </c>
      <c r="F10" s="2" t="s">
        <v>11739</v>
      </c>
      <c r="G10" s="2" t="s">
        <v>11781</v>
      </c>
      <c r="H10" s="2" t="s">
        <v>11741</v>
      </c>
      <c r="I10" s="2">
        <v>2019</v>
      </c>
      <c r="J10" s="2" t="s">
        <v>11748</v>
      </c>
      <c r="K10" s="2" t="s">
        <v>11782</v>
      </c>
      <c r="L10" s="2" t="s">
        <v>8489</v>
      </c>
      <c r="M10" s="2" t="s">
        <v>11783</v>
      </c>
      <c r="Q10" s="2" t="s">
        <v>767</v>
      </c>
      <c r="R10" s="2" t="s">
        <v>11780</v>
      </c>
      <c r="U10" s="2" t="s">
        <v>767</v>
      </c>
    </row>
    <row r="11" spans="1:21" x14ac:dyDescent="0.35">
      <c r="A11" s="2" t="s">
        <v>384</v>
      </c>
      <c r="B11" s="2" t="str">
        <f>VLOOKUP(A11, 'Award Details'!$A$1:$F$62,5,FALSE)</f>
        <v>Health Data Research UK</v>
      </c>
      <c r="C11" s="2" t="str">
        <f>VLOOKUP(A11, 'Award Details'!$A$1:$F$62,6,FALSE)</f>
        <v>London</v>
      </c>
      <c r="D11" s="2" t="s">
        <v>11784</v>
      </c>
      <c r="E11" s="2" t="s">
        <v>294</v>
      </c>
      <c r="F11" s="2" t="s">
        <v>11746</v>
      </c>
      <c r="G11" s="2" t="s">
        <v>11785</v>
      </c>
      <c r="H11" s="2" t="s">
        <v>11741</v>
      </c>
      <c r="I11" s="2">
        <v>2019</v>
      </c>
      <c r="J11" s="2" t="s">
        <v>11748</v>
      </c>
      <c r="K11" s="2" t="s">
        <v>11786</v>
      </c>
      <c r="L11" s="2" t="s">
        <v>8489</v>
      </c>
      <c r="M11" s="2" t="s">
        <v>11787</v>
      </c>
      <c r="Q11" s="2" t="s">
        <v>767</v>
      </c>
      <c r="R11" s="2" t="s">
        <v>11784</v>
      </c>
      <c r="U11" s="2" t="s">
        <v>767</v>
      </c>
    </row>
    <row r="12" spans="1:21" x14ac:dyDescent="0.35">
      <c r="A12" s="2" t="s">
        <v>73</v>
      </c>
      <c r="B12" s="2" t="str">
        <f>VLOOKUP(A12, 'Award Details'!$A$1:$F$62,5,FALSE)</f>
        <v>Health Data Research UK</v>
      </c>
      <c r="C12" s="2" t="str">
        <f>VLOOKUP(A12, 'Award Details'!$A$1:$F$62,6,FALSE)</f>
        <v>London</v>
      </c>
      <c r="D12" s="2" t="s">
        <v>11762</v>
      </c>
      <c r="E12" s="2" t="s">
        <v>101</v>
      </c>
      <c r="F12" s="2" t="s">
        <v>11763</v>
      </c>
      <c r="G12" s="2" t="s">
        <v>11764</v>
      </c>
      <c r="H12" s="2" t="s">
        <v>11741</v>
      </c>
      <c r="I12" s="2">
        <v>2018</v>
      </c>
      <c r="K12" s="2" t="s">
        <v>11765</v>
      </c>
      <c r="L12" s="2" t="s">
        <v>11766</v>
      </c>
      <c r="M12" s="2" t="s">
        <v>11767</v>
      </c>
      <c r="Q12" s="2" t="s">
        <v>767</v>
      </c>
      <c r="R12" s="2" t="s">
        <v>11762</v>
      </c>
      <c r="U12" s="2" t="s">
        <v>767</v>
      </c>
    </row>
    <row r="13" spans="1:21" x14ac:dyDescent="0.35">
      <c r="A13" s="2" t="s">
        <v>73</v>
      </c>
      <c r="B13" s="2" t="str">
        <f>VLOOKUP(A13, 'Award Details'!$A$1:$F$62,5,FALSE)</f>
        <v>Health Data Research UK</v>
      </c>
      <c r="C13" s="2" t="str">
        <f>VLOOKUP(A13, 'Award Details'!$A$1:$F$62,6,FALSE)</f>
        <v>London</v>
      </c>
      <c r="D13" s="2" t="s">
        <v>11788</v>
      </c>
      <c r="E13" s="2" t="s">
        <v>50</v>
      </c>
      <c r="F13" s="2" t="s">
        <v>11746</v>
      </c>
      <c r="G13" s="2" t="s">
        <v>11789</v>
      </c>
      <c r="H13" s="2" t="s">
        <v>11741</v>
      </c>
      <c r="I13" s="2">
        <v>2018</v>
      </c>
      <c r="J13" s="2" t="s">
        <v>11790</v>
      </c>
      <c r="K13" s="2" t="s">
        <v>11791</v>
      </c>
      <c r="L13" s="2" t="s">
        <v>11792</v>
      </c>
      <c r="M13" s="2" t="s">
        <v>11793</v>
      </c>
      <c r="Q13" s="2" t="s">
        <v>767</v>
      </c>
      <c r="R13" s="2" t="s">
        <v>11788</v>
      </c>
      <c r="U13" s="2" t="s">
        <v>767</v>
      </c>
    </row>
    <row r="14" spans="1:21" x14ac:dyDescent="0.35">
      <c r="A14" s="2" t="s">
        <v>73</v>
      </c>
      <c r="B14" s="2" t="str">
        <f>VLOOKUP(A14, 'Award Details'!$A$1:$F$62,5,FALSE)</f>
        <v>Health Data Research UK</v>
      </c>
      <c r="C14" s="2" t="str">
        <f>VLOOKUP(A14, 'Award Details'!$A$1:$F$62,6,FALSE)</f>
        <v>London</v>
      </c>
      <c r="D14" s="2" t="s">
        <v>11794</v>
      </c>
      <c r="E14" s="2" t="s">
        <v>50</v>
      </c>
      <c r="F14" s="2" t="s">
        <v>11739</v>
      </c>
      <c r="G14" s="2" t="s">
        <v>11795</v>
      </c>
      <c r="H14" s="2" t="s">
        <v>11796</v>
      </c>
      <c r="I14" s="2">
        <v>2019</v>
      </c>
      <c r="J14" s="2" t="s">
        <v>11797</v>
      </c>
      <c r="K14" s="2" t="s">
        <v>11798</v>
      </c>
      <c r="L14" s="2" t="s">
        <v>11799</v>
      </c>
      <c r="M14" s="2" t="s">
        <v>11800</v>
      </c>
      <c r="Q14" s="2" t="s">
        <v>767</v>
      </c>
      <c r="R14" s="2" t="s">
        <v>11794</v>
      </c>
      <c r="U14" s="2" t="s">
        <v>767</v>
      </c>
    </row>
    <row r="15" spans="1:21" x14ac:dyDescent="0.35">
      <c r="A15" s="2" t="s">
        <v>73</v>
      </c>
      <c r="B15" s="2" t="str">
        <f>VLOOKUP(A15, 'Award Details'!$A$1:$F$62,5,FALSE)</f>
        <v>Health Data Research UK</v>
      </c>
      <c r="C15" s="2" t="str">
        <f>VLOOKUP(A15, 'Award Details'!$A$1:$F$62,6,FALSE)</f>
        <v>London</v>
      </c>
      <c r="D15" s="2" t="s">
        <v>11801</v>
      </c>
      <c r="E15" s="2" t="s">
        <v>171</v>
      </c>
      <c r="F15" s="2" t="s">
        <v>11763</v>
      </c>
      <c r="G15" s="2" t="s">
        <v>11802</v>
      </c>
      <c r="H15" s="2" t="s">
        <v>11803</v>
      </c>
      <c r="I15" s="2">
        <v>2020</v>
      </c>
      <c r="J15" s="2" t="s">
        <v>11804</v>
      </c>
      <c r="K15" s="2" t="s">
        <v>11805</v>
      </c>
      <c r="L15" s="2" t="s">
        <v>11510</v>
      </c>
      <c r="Q15" s="2" t="s">
        <v>767</v>
      </c>
      <c r="R15" s="2" t="s">
        <v>11801</v>
      </c>
      <c r="U15" s="2" t="s">
        <v>767</v>
      </c>
    </row>
    <row r="16" spans="1:21" x14ac:dyDescent="0.35">
      <c r="A16" s="2" t="s">
        <v>73</v>
      </c>
      <c r="B16" s="2" t="str">
        <f>VLOOKUP(A16, 'Award Details'!$A$1:$F$62,5,FALSE)</f>
        <v>Health Data Research UK</v>
      </c>
      <c r="C16" s="2" t="str">
        <f>VLOOKUP(A16, 'Award Details'!$A$1:$F$62,6,FALSE)</f>
        <v>London</v>
      </c>
      <c r="D16" s="2" t="s">
        <v>11806</v>
      </c>
      <c r="E16" s="2" t="s">
        <v>171</v>
      </c>
      <c r="F16" s="2" t="s">
        <v>11807</v>
      </c>
      <c r="G16" s="2" t="s">
        <v>11808</v>
      </c>
      <c r="H16" s="2" t="s">
        <v>11803</v>
      </c>
      <c r="I16" s="2">
        <v>2019</v>
      </c>
      <c r="J16" s="2" t="s">
        <v>11804</v>
      </c>
      <c r="K16" s="2" t="s">
        <v>11809</v>
      </c>
      <c r="L16" s="2" t="s">
        <v>11510</v>
      </c>
      <c r="Q16" s="2" t="s">
        <v>767</v>
      </c>
      <c r="R16" s="2" t="s">
        <v>11806</v>
      </c>
      <c r="U16" s="2" t="s">
        <v>767</v>
      </c>
    </row>
    <row r="17" spans="1:21" x14ac:dyDescent="0.35">
      <c r="A17" s="2" t="s">
        <v>73</v>
      </c>
      <c r="B17" s="2" t="str">
        <f>VLOOKUP(A17, 'Award Details'!$A$1:$F$62,5,FALSE)</f>
        <v>Health Data Research UK</v>
      </c>
      <c r="C17" s="2" t="str">
        <f>VLOOKUP(A17, 'Award Details'!$A$1:$F$62,6,FALSE)</f>
        <v>London</v>
      </c>
      <c r="D17" s="2" t="s">
        <v>11810</v>
      </c>
      <c r="E17" s="2" t="s">
        <v>171</v>
      </c>
      <c r="F17" s="2" t="s">
        <v>11746</v>
      </c>
      <c r="G17" s="2" t="s">
        <v>11811</v>
      </c>
      <c r="H17" s="2" t="s">
        <v>11796</v>
      </c>
      <c r="I17" s="2">
        <v>2020</v>
      </c>
      <c r="J17" s="2" t="s">
        <v>11804</v>
      </c>
      <c r="K17" s="2" t="s">
        <v>11812</v>
      </c>
      <c r="L17" s="2" t="s">
        <v>11510</v>
      </c>
      <c r="Q17" s="2" t="s">
        <v>767</v>
      </c>
      <c r="R17" s="2" t="s">
        <v>11810</v>
      </c>
      <c r="U17" s="2" t="s">
        <v>767</v>
      </c>
    </row>
    <row r="18" spans="1:21" x14ac:dyDescent="0.35">
      <c r="A18" s="2" t="s">
        <v>73</v>
      </c>
      <c r="B18" s="2" t="str">
        <f>VLOOKUP(A18, 'Award Details'!$A$1:$F$62,5,FALSE)</f>
        <v>Health Data Research UK</v>
      </c>
      <c r="C18" s="2" t="str">
        <f>VLOOKUP(A18, 'Award Details'!$A$1:$F$62,6,FALSE)</f>
        <v>London</v>
      </c>
      <c r="D18" s="2" t="s">
        <v>11813</v>
      </c>
      <c r="E18" s="2" t="s">
        <v>171</v>
      </c>
      <c r="F18" s="2" t="s">
        <v>11746</v>
      </c>
      <c r="G18" s="2" t="s">
        <v>11814</v>
      </c>
      <c r="H18" s="2" t="s">
        <v>11803</v>
      </c>
      <c r="I18" s="2">
        <v>2019</v>
      </c>
      <c r="J18" s="2" t="s">
        <v>11804</v>
      </c>
      <c r="K18" s="2" t="s">
        <v>11815</v>
      </c>
      <c r="L18" s="2" t="s">
        <v>11510</v>
      </c>
      <c r="Q18" s="2" t="s">
        <v>767</v>
      </c>
      <c r="R18" s="2" t="s">
        <v>11813</v>
      </c>
      <c r="U18" s="2" t="s">
        <v>767</v>
      </c>
    </row>
    <row r="19" spans="1:21" x14ac:dyDescent="0.35">
      <c r="A19" s="2" t="s">
        <v>73</v>
      </c>
      <c r="B19" s="2" t="str">
        <f>VLOOKUP(A19, 'Award Details'!$A$1:$F$62,5,FALSE)</f>
        <v>Health Data Research UK</v>
      </c>
      <c r="C19" s="2" t="str">
        <f>VLOOKUP(A19, 'Award Details'!$A$1:$F$62,6,FALSE)</f>
        <v>London</v>
      </c>
      <c r="D19" s="2" t="s">
        <v>11816</v>
      </c>
      <c r="E19" s="2" t="s">
        <v>171</v>
      </c>
      <c r="F19" s="2" t="s">
        <v>11746</v>
      </c>
      <c r="G19" s="2" t="s">
        <v>11817</v>
      </c>
      <c r="H19" s="2" t="s">
        <v>11796</v>
      </c>
      <c r="I19" s="2">
        <v>2019</v>
      </c>
      <c r="J19" s="2" t="s">
        <v>11804</v>
      </c>
      <c r="K19" s="2" t="s">
        <v>11818</v>
      </c>
      <c r="L19" s="2" t="s">
        <v>1362</v>
      </c>
      <c r="Q19" s="2" t="s">
        <v>767</v>
      </c>
      <c r="R19" s="2" t="s">
        <v>11816</v>
      </c>
      <c r="U19" s="2" t="s">
        <v>767</v>
      </c>
    </row>
    <row r="20" spans="1:21" x14ac:dyDescent="0.35">
      <c r="A20" s="2" t="s">
        <v>73</v>
      </c>
      <c r="B20" s="2" t="str">
        <f>VLOOKUP(A20, 'Award Details'!$A$1:$F$62,5,FALSE)</f>
        <v>Health Data Research UK</v>
      </c>
      <c r="C20" s="2" t="str">
        <f>VLOOKUP(A20, 'Award Details'!$A$1:$F$62,6,FALSE)</f>
        <v>London</v>
      </c>
      <c r="D20" s="2" t="s">
        <v>11819</v>
      </c>
      <c r="E20" s="2" t="s">
        <v>171</v>
      </c>
      <c r="F20" s="2" t="s">
        <v>11746</v>
      </c>
      <c r="G20" s="2" t="s">
        <v>11820</v>
      </c>
      <c r="H20" s="2" t="s">
        <v>11741</v>
      </c>
      <c r="I20" s="2">
        <v>2019</v>
      </c>
      <c r="J20" s="2" t="s">
        <v>11804</v>
      </c>
      <c r="K20" s="2" t="s">
        <v>11821</v>
      </c>
      <c r="L20" s="2" t="s">
        <v>1362</v>
      </c>
      <c r="Q20" s="2" t="s">
        <v>767</v>
      </c>
      <c r="R20" s="2" t="s">
        <v>11819</v>
      </c>
      <c r="U20" s="2" t="s">
        <v>767</v>
      </c>
    </row>
    <row r="21" spans="1:21" x14ac:dyDescent="0.35">
      <c r="A21" s="2" t="s">
        <v>73</v>
      </c>
      <c r="B21" s="2" t="str">
        <f>VLOOKUP(A21, 'Award Details'!$A$1:$F$62,5,FALSE)</f>
        <v>Health Data Research UK</v>
      </c>
      <c r="C21" s="2" t="str">
        <f>VLOOKUP(A21, 'Award Details'!$A$1:$F$62,6,FALSE)</f>
        <v>London</v>
      </c>
      <c r="D21" s="2" t="s">
        <v>11822</v>
      </c>
      <c r="E21" s="2" t="s">
        <v>171</v>
      </c>
      <c r="F21" s="2" t="s">
        <v>11746</v>
      </c>
      <c r="G21" s="2" t="s">
        <v>11823</v>
      </c>
      <c r="H21" s="2" t="s">
        <v>11796</v>
      </c>
      <c r="I21" s="2">
        <v>2019</v>
      </c>
      <c r="J21" s="2" t="s">
        <v>11804</v>
      </c>
      <c r="K21" s="2" t="s">
        <v>11824</v>
      </c>
      <c r="L21" s="2" t="s">
        <v>1362</v>
      </c>
      <c r="Q21" s="2" t="s">
        <v>767</v>
      </c>
      <c r="R21" s="2" t="s">
        <v>11822</v>
      </c>
      <c r="U21" s="2" t="s">
        <v>767</v>
      </c>
    </row>
    <row r="22" spans="1:21" x14ac:dyDescent="0.35">
      <c r="A22" s="2" t="s">
        <v>73</v>
      </c>
      <c r="B22" s="2" t="str">
        <f>VLOOKUP(A22, 'Award Details'!$A$1:$F$62,5,FALSE)</f>
        <v>Health Data Research UK</v>
      </c>
      <c r="C22" s="2" t="str">
        <f>VLOOKUP(A22, 'Award Details'!$A$1:$F$62,6,FALSE)</f>
        <v>London</v>
      </c>
      <c r="D22" s="2" t="s">
        <v>11825</v>
      </c>
      <c r="E22" s="2" t="s">
        <v>171</v>
      </c>
      <c r="F22" s="2" t="s">
        <v>11746</v>
      </c>
      <c r="G22" s="2" t="s">
        <v>11826</v>
      </c>
      <c r="H22" s="2" t="s">
        <v>11741</v>
      </c>
      <c r="I22" s="2">
        <v>2019</v>
      </c>
      <c r="J22" s="2" t="s">
        <v>11804</v>
      </c>
      <c r="K22" s="2" t="s">
        <v>11827</v>
      </c>
      <c r="L22" s="2" t="s">
        <v>1362</v>
      </c>
      <c r="Q22" s="2" t="s">
        <v>767</v>
      </c>
      <c r="R22" s="2" t="s">
        <v>11825</v>
      </c>
      <c r="U22" s="2" t="s">
        <v>767</v>
      </c>
    </row>
    <row r="23" spans="1:21" x14ac:dyDescent="0.35">
      <c r="A23" s="2" t="s">
        <v>73</v>
      </c>
      <c r="B23" s="2" t="str">
        <f>VLOOKUP(A23, 'Award Details'!$A$1:$F$62,5,FALSE)</f>
        <v>Health Data Research UK</v>
      </c>
      <c r="C23" s="2" t="str">
        <f>VLOOKUP(A23, 'Award Details'!$A$1:$F$62,6,FALSE)</f>
        <v>London</v>
      </c>
      <c r="D23" s="2" t="s">
        <v>11828</v>
      </c>
      <c r="E23" s="2" t="s">
        <v>171</v>
      </c>
      <c r="F23" s="2" t="s">
        <v>11746</v>
      </c>
      <c r="G23" s="2" t="s">
        <v>11829</v>
      </c>
      <c r="H23" s="2" t="s">
        <v>11741</v>
      </c>
      <c r="I23" s="2">
        <v>2018</v>
      </c>
      <c r="J23" s="2" t="s">
        <v>11804</v>
      </c>
      <c r="K23" s="2" t="s">
        <v>11830</v>
      </c>
      <c r="L23" s="2" t="s">
        <v>1362</v>
      </c>
      <c r="Q23" s="2" t="s">
        <v>767</v>
      </c>
      <c r="R23" s="2" t="s">
        <v>11828</v>
      </c>
      <c r="U23" s="2" t="s">
        <v>767</v>
      </c>
    </row>
    <row r="24" spans="1:21" x14ac:dyDescent="0.35">
      <c r="A24" s="2" t="s">
        <v>73</v>
      </c>
      <c r="B24" s="2" t="str">
        <f>VLOOKUP(A24, 'Award Details'!$A$1:$F$62,5,FALSE)</f>
        <v>Health Data Research UK</v>
      </c>
      <c r="C24" s="2" t="str">
        <f>VLOOKUP(A24, 'Award Details'!$A$1:$F$62,6,FALSE)</f>
        <v>London</v>
      </c>
      <c r="D24" s="2" t="s">
        <v>11831</v>
      </c>
      <c r="E24" s="2" t="s">
        <v>171</v>
      </c>
      <c r="F24" s="2" t="s">
        <v>11746</v>
      </c>
      <c r="G24" s="2" t="s">
        <v>11832</v>
      </c>
      <c r="H24" s="2" t="s">
        <v>11796</v>
      </c>
      <c r="I24" s="2">
        <v>2018</v>
      </c>
      <c r="J24" s="2" t="s">
        <v>11804</v>
      </c>
      <c r="K24" s="2" t="s">
        <v>11833</v>
      </c>
      <c r="L24" s="2" t="s">
        <v>1362</v>
      </c>
      <c r="Q24" s="2" t="s">
        <v>767</v>
      </c>
      <c r="R24" s="2" t="s">
        <v>11831</v>
      </c>
      <c r="U24" s="2" t="s">
        <v>767</v>
      </c>
    </row>
    <row r="25" spans="1:21" x14ac:dyDescent="0.35">
      <c r="A25" s="2" t="s">
        <v>73</v>
      </c>
      <c r="B25" s="2" t="str">
        <f>VLOOKUP(A25, 'Award Details'!$A$1:$F$62,5,FALSE)</f>
        <v>Health Data Research UK</v>
      </c>
      <c r="C25" s="2" t="str">
        <f>VLOOKUP(A25, 'Award Details'!$A$1:$F$62,6,FALSE)</f>
        <v>London</v>
      </c>
      <c r="D25" s="2" t="s">
        <v>11834</v>
      </c>
      <c r="E25" s="2" t="s">
        <v>171</v>
      </c>
      <c r="F25" s="2" t="s">
        <v>11835</v>
      </c>
      <c r="G25" s="2" t="s">
        <v>11836</v>
      </c>
      <c r="H25" s="2" t="s">
        <v>11741</v>
      </c>
      <c r="I25" s="2">
        <v>2019</v>
      </c>
      <c r="J25" s="2" t="s">
        <v>11804</v>
      </c>
      <c r="K25" s="2" t="s">
        <v>11837</v>
      </c>
      <c r="L25" s="2" t="s">
        <v>1362</v>
      </c>
      <c r="Q25" s="2" t="s">
        <v>767</v>
      </c>
      <c r="R25" s="2" t="s">
        <v>11834</v>
      </c>
      <c r="U25" s="2" t="s">
        <v>767</v>
      </c>
    </row>
    <row r="26" spans="1:21" x14ac:dyDescent="0.35">
      <c r="A26" s="2" t="s">
        <v>73</v>
      </c>
      <c r="B26" s="2" t="str">
        <f>VLOOKUP(A26, 'Award Details'!$A$1:$F$62,5,FALSE)</f>
        <v>Health Data Research UK</v>
      </c>
      <c r="C26" s="2" t="str">
        <f>VLOOKUP(A26, 'Award Details'!$A$1:$F$62,6,FALSE)</f>
        <v>London</v>
      </c>
      <c r="D26" s="2" t="s">
        <v>11838</v>
      </c>
      <c r="E26" s="2" t="s">
        <v>171</v>
      </c>
      <c r="F26" s="2" t="s">
        <v>11756</v>
      </c>
      <c r="G26" s="2" t="s">
        <v>11839</v>
      </c>
      <c r="H26" s="2" t="s">
        <v>11741</v>
      </c>
      <c r="I26" s="2">
        <v>2019</v>
      </c>
      <c r="J26" s="2" t="s">
        <v>11804</v>
      </c>
      <c r="K26" s="2" t="s">
        <v>11840</v>
      </c>
      <c r="L26" s="2" t="s">
        <v>1362</v>
      </c>
      <c r="Q26" s="2" t="s">
        <v>767</v>
      </c>
      <c r="R26" s="2" t="s">
        <v>11838</v>
      </c>
      <c r="U26" s="2" t="s">
        <v>767</v>
      </c>
    </row>
    <row r="27" spans="1:21" x14ac:dyDescent="0.35">
      <c r="A27" s="2" t="s">
        <v>73</v>
      </c>
      <c r="B27" s="2" t="str">
        <f>VLOOKUP(A27, 'Award Details'!$A$1:$F$62,5,FALSE)</f>
        <v>Health Data Research UK</v>
      </c>
      <c r="C27" s="2" t="str">
        <f>VLOOKUP(A27, 'Award Details'!$A$1:$F$62,6,FALSE)</f>
        <v>London</v>
      </c>
      <c r="D27" s="2" t="s">
        <v>11841</v>
      </c>
      <c r="E27" s="2" t="s">
        <v>237</v>
      </c>
      <c r="F27" s="2" t="s">
        <v>11842</v>
      </c>
      <c r="G27" s="2" t="s">
        <v>11843</v>
      </c>
      <c r="H27" s="2" t="s">
        <v>11741</v>
      </c>
      <c r="I27" s="2">
        <v>2019</v>
      </c>
      <c r="J27" s="2" t="s">
        <v>11844</v>
      </c>
      <c r="K27" s="2" t="s">
        <v>11845</v>
      </c>
      <c r="L27" s="2" t="s">
        <v>11281</v>
      </c>
      <c r="Q27" s="2" t="s">
        <v>767</v>
      </c>
      <c r="R27" s="2" t="s">
        <v>11841</v>
      </c>
      <c r="U27" s="2" t="s">
        <v>767</v>
      </c>
    </row>
    <row r="28" spans="1:21" x14ac:dyDescent="0.35">
      <c r="A28" s="2" t="s">
        <v>73</v>
      </c>
      <c r="B28" s="2" t="str">
        <f>VLOOKUP(A28, 'Award Details'!$A$1:$F$62,5,FALSE)</f>
        <v>Health Data Research UK</v>
      </c>
      <c r="C28" s="2" t="str">
        <f>VLOOKUP(A28, 'Award Details'!$A$1:$F$62,6,FALSE)</f>
        <v>London</v>
      </c>
      <c r="D28" s="2" t="s">
        <v>11846</v>
      </c>
      <c r="E28" s="2" t="s">
        <v>237</v>
      </c>
      <c r="F28" s="2" t="s">
        <v>11847</v>
      </c>
      <c r="G28" s="2" t="s">
        <v>11848</v>
      </c>
      <c r="H28" s="2" t="s">
        <v>11741</v>
      </c>
      <c r="I28" s="2">
        <v>2019</v>
      </c>
      <c r="J28" s="2" t="s">
        <v>11844</v>
      </c>
      <c r="K28" s="2" t="s">
        <v>11849</v>
      </c>
      <c r="L28" s="2" t="s">
        <v>11281</v>
      </c>
      <c r="Q28" s="2" t="s">
        <v>767</v>
      </c>
      <c r="R28" s="2" t="s">
        <v>11846</v>
      </c>
      <c r="U28" s="2" t="s">
        <v>767</v>
      </c>
    </row>
    <row r="29" spans="1:21" x14ac:dyDescent="0.35">
      <c r="A29" s="2" t="s">
        <v>73</v>
      </c>
      <c r="B29" s="2" t="str">
        <f>VLOOKUP(A29, 'Award Details'!$A$1:$F$62,5,FALSE)</f>
        <v>Health Data Research UK</v>
      </c>
      <c r="C29" s="2" t="str">
        <f>VLOOKUP(A29, 'Award Details'!$A$1:$F$62,6,FALSE)</f>
        <v>London</v>
      </c>
      <c r="D29" s="2" t="s">
        <v>11850</v>
      </c>
      <c r="E29" s="2" t="s">
        <v>237</v>
      </c>
      <c r="F29" s="2" t="s">
        <v>11739</v>
      </c>
      <c r="G29" s="2" t="s">
        <v>11851</v>
      </c>
      <c r="H29" s="2" t="s">
        <v>11796</v>
      </c>
      <c r="I29" s="2">
        <v>2019</v>
      </c>
      <c r="J29" s="2" t="s">
        <v>11844</v>
      </c>
      <c r="K29" s="2" t="s">
        <v>11852</v>
      </c>
      <c r="L29" s="2" t="s">
        <v>11281</v>
      </c>
      <c r="Q29" s="2" t="s">
        <v>767</v>
      </c>
      <c r="R29" s="2" t="s">
        <v>11850</v>
      </c>
      <c r="U29" s="2" t="s">
        <v>767</v>
      </c>
    </row>
    <row r="30" spans="1:21" x14ac:dyDescent="0.35">
      <c r="A30" s="2" t="s">
        <v>73</v>
      </c>
      <c r="B30" s="2" t="str">
        <f>VLOOKUP(A30, 'Award Details'!$A$1:$F$62,5,FALSE)</f>
        <v>Health Data Research UK</v>
      </c>
      <c r="C30" s="2" t="str">
        <f>VLOOKUP(A30, 'Award Details'!$A$1:$F$62,6,FALSE)</f>
        <v>London</v>
      </c>
      <c r="D30" s="2" t="s">
        <v>11853</v>
      </c>
      <c r="E30" s="2" t="s">
        <v>237</v>
      </c>
      <c r="F30" s="2" t="s">
        <v>11756</v>
      </c>
      <c r="G30" s="2" t="s">
        <v>11854</v>
      </c>
      <c r="H30" s="2" t="s">
        <v>11796</v>
      </c>
      <c r="I30" s="2">
        <v>2019</v>
      </c>
      <c r="J30" s="2" t="s">
        <v>11844</v>
      </c>
      <c r="K30" s="2" t="s">
        <v>11855</v>
      </c>
      <c r="L30" s="2" t="s">
        <v>11281</v>
      </c>
      <c r="M30" s="2" t="s">
        <v>11856</v>
      </c>
      <c r="Q30" s="2" t="s">
        <v>767</v>
      </c>
      <c r="R30" s="2" t="s">
        <v>11853</v>
      </c>
      <c r="U30" s="2" t="s">
        <v>767</v>
      </c>
    </row>
    <row r="31" spans="1:21" x14ac:dyDescent="0.35">
      <c r="A31" s="2" t="s">
        <v>73</v>
      </c>
      <c r="B31" s="2" t="str">
        <f>VLOOKUP(A31, 'Award Details'!$A$1:$F$62,5,FALSE)</f>
        <v>Health Data Research UK</v>
      </c>
      <c r="C31" s="2" t="str">
        <f>VLOOKUP(A31, 'Award Details'!$A$1:$F$62,6,FALSE)</f>
        <v>London</v>
      </c>
      <c r="D31" s="2" t="s">
        <v>11857</v>
      </c>
      <c r="E31" s="2" t="s">
        <v>237</v>
      </c>
      <c r="F31" s="2" t="s">
        <v>11756</v>
      </c>
      <c r="G31" s="2" t="s">
        <v>11858</v>
      </c>
      <c r="H31" s="2" t="s">
        <v>11796</v>
      </c>
      <c r="I31" s="2">
        <v>2018</v>
      </c>
      <c r="J31" s="2" t="s">
        <v>11844</v>
      </c>
      <c r="K31" s="2" t="s">
        <v>11859</v>
      </c>
      <c r="L31" s="2" t="s">
        <v>11281</v>
      </c>
      <c r="Q31" s="2" t="s">
        <v>767</v>
      </c>
      <c r="R31" s="2" t="s">
        <v>11857</v>
      </c>
      <c r="U31" s="2" t="s">
        <v>767</v>
      </c>
    </row>
    <row r="32" spans="1:21" x14ac:dyDescent="0.35">
      <c r="A32" s="2" t="s">
        <v>73</v>
      </c>
      <c r="B32" s="2" t="str">
        <f>VLOOKUP(A32, 'Award Details'!$A$1:$F$62,5,FALSE)</f>
        <v>Health Data Research UK</v>
      </c>
      <c r="C32" s="2" t="str">
        <f>VLOOKUP(A32, 'Award Details'!$A$1:$F$62,6,FALSE)</f>
        <v>London</v>
      </c>
      <c r="D32" s="2" t="s">
        <v>11860</v>
      </c>
      <c r="E32" s="2" t="s">
        <v>90</v>
      </c>
      <c r="F32" s="2" t="s">
        <v>11847</v>
      </c>
      <c r="G32" s="2" t="s">
        <v>11861</v>
      </c>
      <c r="H32" s="2" t="s">
        <v>11741</v>
      </c>
      <c r="I32" s="2">
        <v>2015</v>
      </c>
      <c r="J32" s="2" t="s">
        <v>11862</v>
      </c>
      <c r="K32" s="2" t="s">
        <v>11863</v>
      </c>
      <c r="L32" s="2" t="s">
        <v>11864</v>
      </c>
      <c r="Q32" s="2" t="s">
        <v>767</v>
      </c>
      <c r="R32" s="2" t="s">
        <v>11860</v>
      </c>
      <c r="U32" s="2" t="s">
        <v>767</v>
      </c>
    </row>
    <row r="33" spans="1:21" x14ac:dyDescent="0.35">
      <c r="A33" s="2" t="s">
        <v>73</v>
      </c>
      <c r="B33" s="2" t="str">
        <f>VLOOKUP(A33, 'Award Details'!$A$1:$F$62,5,FALSE)</f>
        <v>Health Data Research UK</v>
      </c>
      <c r="C33" s="2" t="str">
        <f>VLOOKUP(A33, 'Award Details'!$A$1:$F$62,6,FALSE)</f>
        <v>London</v>
      </c>
      <c r="D33" s="2" t="s">
        <v>11865</v>
      </c>
      <c r="E33" s="2" t="s">
        <v>90</v>
      </c>
      <c r="F33" s="2" t="s">
        <v>11739</v>
      </c>
      <c r="G33" s="2" t="s">
        <v>11866</v>
      </c>
      <c r="H33" s="2" t="s">
        <v>11796</v>
      </c>
      <c r="I33" s="2">
        <v>2017</v>
      </c>
      <c r="J33" s="2" t="s">
        <v>11862</v>
      </c>
      <c r="K33" s="2" t="s">
        <v>11867</v>
      </c>
      <c r="L33" s="2" t="s">
        <v>11868</v>
      </c>
      <c r="Q33" s="2" t="s">
        <v>767</v>
      </c>
      <c r="R33" s="2" t="s">
        <v>11865</v>
      </c>
      <c r="U33" s="2" t="s">
        <v>767</v>
      </c>
    </row>
    <row r="34" spans="1:21" x14ac:dyDescent="0.35">
      <c r="A34" s="2" t="s">
        <v>73</v>
      </c>
      <c r="B34" s="2" t="str">
        <f>VLOOKUP(A34, 'Award Details'!$A$1:$F$62,5,FALSE)</f>
        <v>Health Data Research UK</v>
      </c>
      <c r="C34" s="2" t="str">
        <f>VLOOKUP(A34, 'Award Details'!$A$1:$F$62,6,FALSE)</f>
        <v>London</v>
      </c>
      <c r="D34" s="2" t="s">
        <v>11869</v>
      </c>
      <c r="E34" s="2" t="s">
        <v>237</v>
      </c>
      <c r="F34" s="2" t="s">
        <v>11746</v>
      </c>
      <c r="G34" s="2" t="s">
        <v>11870</v>
      </c>
      <c r="H34" s="2" t="s">
        <v>11796</v>
      </c>
      <c r="I34" s="2">
        <v>2020</v>
      </c>
      <c r="J34" s="2" t="s">
        <v>11844</v>
      </c>
      <c r="K34" s="2" t="s">
        <v>11871</v>
      </c>
      <c r="L34" s="2" t="s">
        <v>11281</v>
      </c>
      <c r="Q34" s="2" t="s">
        <v>767</v>
      </c>
      <c r="R34" s="2" t="s">
        <v>11869</v>
      </c>
      <c r="U34" s="2" t="s">
        <v>767</v>
      </c>
    </row>
    <row r="35" spans="1:21" x14ac:dyDescent="0.35">
      <c r="A35" s="2" t="s">
        <v>73</v>
      </c>
      <c r="B35" s="2" t="str">
        <f>VLOOKUP(A35, 'Award Details'!$A$1:$F$62,5,FALSE)</f>
        <v>Health Data Research UK</v>
      </c>
      <c r="C35" s="2" t="str">
        <f>VLOOKUP(A35, 'Award Details'!$A$1:$F$62,6,FALSE)</f>
        <v>London</v>
      </c>
      <c r="D35" s="2" t="s">
        <v>11872</v>
      </c>
      <c r="E35" s="2" t="s">
        <v>495</v>
      </c>
      <c r="F35" s="2" t="s">
        <v>11746</v>
      </c>
      <c r="G35" s="2" t="s">
        <v>11873</v>
      </c>
      <c r="H35" s="2" t="s">
        <v>11741</v>
      </c>
      <c r="I35" s="2">
        <v>2019</v>
      </c>
      <c r="J35" s="2" t="s">
        <v>11844</v>
      </c>
      <c r="K35" s="2" t="s">
        <v>11874</v>
      </c>
      <c r="L35" s="2" t="s">
        <v>11281</v>
      </c>
      <c r="Q35" s="2" t="s">
        <v>767</v>
      </c>
      <c r="R35" s="2" t="s">
        <v>11872</v>
      </c>
      <c r="U35" s="2" t="s">
        <v>767</v>
      </c>
    </row>
    <row r="36" spans="1:21" x14ac:dyDescent="0.35">
      <c r="A36" s="2" t="s">
        <v>73</v>
      </c>
      <c r="B36" s="2" t="str">
        <f>VLOOKUP(A36, 'Award Details'!$A$1:$F$62,5,FALSE)</f>
        <v>Health Data Research UK</v>
      </c>
      <c r="C36" s="2" t="str">
        <f>VLOOKUP(A36, 'Award Details'!$A$1:$F$62,6,FALSE)</f>
        <v>London</v>
      </c>
      <c r="D36" s="2" t="s">
        <v>11875</v>
      </c>
      <c r="E36" s="2" t="s">
        <v>495</v>
      </c>
      <c r="F36" s="2" t="s">
        <v>11746</v>
      </c>
      <c r="G36" s="2" t="s">
        <v>11876</v>
      </c>
      <c r="H36" s="2" t="s">
        <v>11796</v>
      </c>
      <c r="I36" s="2">
        <v>2019</v>
      </c>
      <c r="J36" s="2" t="s">
        <v>11844</v>
      </c>
      <c r="K36" s="2" t="s">
        <v>11876</v>
      </c>
      <c r="L36" s="2" t="s">
        <v>11877</v>
      </c>
      <c r="Q36" s="2" t="s">
        <v>767</v>
      </c>
      <c r="R36" s="2" t="s">
        <v>11875</v>
      </c>
      <c r="U36" s="2" t="s">
        <v>767</v>
      </c>
    </row>
    <row r="37" spans="1:21" x14ac:dyDescent="0.35">
      <c r="A37" s="2" t="s">
        <v>73</v>
      </c>
      <c r="B37" s="2" t="str">
        <f>VLOOKUP(A37, 'Award Details'!$A$1:$F$62,5,FALSE)</f>
        <v>Health Data Research UK</v>
      </c>
      <c r="C37" s="2" t="str">
        <f>VLOOKUP(A37, 'Award Details'!$A$1:$F$62,6,FALSE)</f>
        <v>London</v>
      </c>
      <c r="D37" s="2" t="s">
        <v>11878</v>
      </c>
      <c r="E37" s="2" t="s">
        <v>495</v>
      </c>
      <c r="F37" s="2" t="s">
        <v>11746</v>
      </c>
      <c r="G37" s="2" t="s">
        <v>11879</v>
      </c>
      <c r="H37" s="2" t="s">
        <v>11741</v>
      </c>
      <c r="I37" s="2">
        <v>2019</v>
      </c>
      <c r="J37" s="2" t="s">
        <v>11844</v>
      </c>
      <c r="K37" s="2" t="s">
        <v>11879</v>
      </c>
      <c r="L37" s="2" t="s">
        <v>11281</v>
      </c>
      <c r="Q37" s="2" t="s">
        <v>767</v>
      </c>
      <c r="R37" s="2" t="s">
        <v>11878</v>
      </c>
      <c r="U37" s="2" t="s">
        <v>767</v>
      </c>
    </row>
    <row r="38" spans="1:21" x14ac:dyDescent="0.35">
      <c r="A38" s="2" t="s">
        <v>73</v>
      </c>
      <c r="B38" s="2" t="str">
        <f>VLOOKUP(A38, 'Award Details'!$A$1:$F$62,5,FALSE)</f>
        <v>Health Data Research UK</v>
      </c>
      <c r="C38" s="2" t="str">
        <f>VLOOKUP(A38, 'Award Details'!$A$1:$F$62,6,FALSE)</f>
        <v>London</v>
      </c>
      <c r="D38" s="2" t="s">
        <v>11880</v>
      </c>
      <c r="E38" s="2" t="s">
        <v>137</v>
      </c>
      <c r="F38" s="2" t="s">
        <v>11807</v>
      </c>
      <c r="G38" s="2" t="s">
        <v>11881</v>
      </c>
      <c r="H38" s="2" t="s">
        <v>11796</v>
      </c>
      <c r="I38" s="2">
        <v>2019</v>
      </c>
      <c r="J38" s="2" t="s">
        <v>11882</v>
      </c>
      <c r="K38" s="2" t="s">
        <v>11881</v>
      </c>
      <c r="L38" s="2" t="s">
        <v>11881</v>
      </c>
      <c r="Q38" s="2" t="s">
        <v>767</v>
      </c>
      <c r="R38" s="2" t="s">
        <v>11880</v>
      </c>
      <c r="U38" s="2" t="s">
        <v>767</v>
      </c>
    </row>
    <row r="39" spans="1:21" x14ac:dyDescent="0.35">
      <c r="A39" s="2" t="s">
        <v>73</v>
      </c>
      <c r="B39" s="2" t="str">
        <f>VLOOKUP(A39, 'Award Details'!$A$1:$F$62,5,FALSE)</f>
        <v>Health Data Research UK</v>
      </c>
      <c r="C39" s="2" t="str">
        <f>VLOOKUP(A39, 'Award Details'!$A$1:$F$62,6,FALSE)</f>
        <v>London</v>
      </c>
      <c r="D39" s="2" t="s">
        <v>11883</v>
      </c>
      <c r="E39" s="2" t="s">
        <v>50</v>
      </c>
      <c r="F39" s="2" t="s">
        <v>11746</v>
      </c>
      <c r="G39" s="2" t="s">
        <v>11884</v>
      </c>
      <c r="H39" s="2" t="s">
        <v>11796</v>
      </c>
      <c r="I39" s="2">
        <v>2019</v>
      </c>
      <c r="J39" s="2" t="s">
        <v>11884</v>
      </c>
      <c r="K39" s="2" t="s">
        <v>11884</v>
      </c>
      <c r="L39" s="2" t="s">
        <v>11884</v>
      </c>
      <c r="Q39" s="2" t="s">
        <v>767</v>
      </c>
      <c r="R39" s="2" t="s">
        <v>11883</v>
      </c>
      <c r="U39" s="2" t="s">
        <v>767</v>
      </c>
    </row>
    <row r="40" spans="1:21" x14ac:dyDescent="0.35">
      <c r="A40" s="2" t="s">
        <v>73</v>
      </c>
      <c r="B40" s="2" t="str">
        <f>VLOOKUP(A40, 'Award Details'!$A$1:$F$62,5,FALSE)</f>
        <v>Health Data Research UK</v>
      </c>
      <c r="C40" s="2" t="str">
        <f>VLOOKUP(A40, 'Award Details'!$A$1:$F$62,6,FALSE)</f>
        <v>London</v>
      </c>
      <c r="D40" s="2" t="s">
        <v>11885</v>
      </c>
      <c r="E40" s="2" t="s">
        <v>50</v>
      </c>
      <c r="F40" s="2" t="s">
        <v>11746</v>
      </c>
      <c r="G40" s="2" t="s">
        <v>11886</v>
      </c>
      <c r="H40" s="2" t="s">
        <v>11796</v>
      </c>
      <c r="I40" s="2">
        <v>2018</v>
      </c>
      <c r="J40" s="2" t="s">
        <v>11886</v>
      </c>
      <c r="K40" s="2" t="s">
        <v>11886</v>
      </c>
      <c r="L40" s="2" t="s">
        <v>11886</v>
      </c>
      <c r="Q40" s="2" t="s">
        <v>767</v>
      </c>
      <c r="R40" s="2" t="s">
        <v>11885</v>
      </c>
      <c r="U40" s="2" t="s">
        <v>767</v>
      </c>
    </row>
    <row r="41" spans="1:21" x14ac:dyDescent="0.35">
      <c r="A41" s="2" t="s">
        <v>73</v>
      </c>
      <c r="B41" s="2" t="str">
        <f>VLOOKUP(A41, 'Award Details'!$A$1:$F$62,5,FALSE)</f>
        <v>Health Data Research UK</v>
      </c>
      <c r="C41" s="2" t="str">
        <f>VLOOKUP(A41, 'Award Details'!$A$1:$F$62,6,FALSE)</f>
        <v>London</v>
      </c>
      <c r="D41" s="2" t="s">
        <v>11887</v>
      </c>
      <c r="E41" s="2" t="s">
        <v>50</v>
      </c>
      <c r="F41" s="2" t="s">
        <v>11746</v>
      </c>
      <c r="G41" s="2" t="s">
        <v>11888</v>
      </c>
      <c r="H41" s="2" t="s">
        <v>11796</v>
      </c>
      <c r="I41" s="2">
        <v>2018</v>
      </c>
      <c r="J41" s="2" t="s">
        <v>11888</v>
      </c>
      <c r="K41" s="2" t="s">
        <v>11888</v>
      </c>
      <c r="L41" s="2" t="s">
        <v>11888</v>
      </c>
      <c r="M41" s="2" t="s">
        <v>11889</v>
      </c>
      <c r="Q41" s="2" t="s">
        <v>767</v>
      </c>
      <c r="R41" s="2" t="s">
        <v>11887</v>
      </c>
      <c r="U41" s="2" t="s">
        <v>767</v>
      </c>
    </row>
    <row r="42" spans="1:21" x14ac:dyDescent="0.35">
      <c r="A42" s="2" t="s">
        <v>73</v>
      </c>
      <c r="B42" s="2" t="str">
        <f>VLOOKUP(A42, 'Award Details'!$A$1:$F$62,5,FALSE)</f>
        <v>Health Data Research UK</v>
      </c>
      <c r="C42" s="2" t="str">
        <f>VLOOKUP(A42, 'Award Details'!$A$1:$F$62,6,FALSE)</f>
        <v>London</v>
      </c>
      <c r="D42" s="2" t="s">
        <v>11890</v>
      </c>
      <c r="E42" s="2" t="s">
        <v>50</v>
      </c>
      <c r="F42" s="2" t="s">
        <v>11746</v>
      </c>
      <c r="G42" s="2" t="s">
        <v>11891</v>
      </c>
      <c r="H42" s="2" t="s">
        <v>11796</v>
      </c>
      <c r="I42" s="2">
        <v>2018</v>
      </c>
      <c r="J42" s="2" t="s">
        <v>11891</v>
      </c>
      <c r="K42" s="2" t="s">
        <v>11891</v>
      </c>
      <c r="L42" s="2" t="s">
        <v>11891</v>
      </c>
      <c r="Q42" s="2" t="s">
        <v>767</v>
      </c>
      <c r="R42" s="2" t="s">
        <v>11890</v>
      </c>
      <c r="U42" s="2" t="s">
        <v>767</v>
      </c>
    </row>
    <row r="43" spans="1:21" x14ac:dyDescent="0.35">
      <c r="A43" s="2" t="s">
        <v>73</v>
      </c>
      <c r="B43" s="2" t="str">
        <f>VLOOKUP(A43, 'Award Details'!$A$1:$F$62,5,FALSE)</f>
        <v>Health Data Research UK</v>
      </c>
      <c r="C43" s="2" t="str">
        <f>VLOOKUP(A43, 'Award Details'!$A$1:$F$62,6,FALSE)</f>
        <v>London</v>
      </c>
      <c r="D43" s="2" t="s">
        <v>11892</v>
      </c>
      <c r="E43" s="2" t="s">
        <v>50</v>
      </c>
      <c r="F43" s="2" t="s">
        <v>11746</v>
      </c>
      <c r="G43" s="2" t="s">
        <v>11893</v>
      </c>
      <c r="H43" s="2" t="s">
        <v>11741</v>
      </c>
      <c r="I43" s="2">
        <v>2019</v>
      </c>
      <c r="J43" s="2" t="s">
        <v>11893</v>
      </c>
      <c r="K43" s="2" t="s">
        <v>11893</v>
      </c>
      <c r="L43" s="2" t="s">
        <v>11893</v>
      </c>
      <c r="Q43" s="2" t="s">
        <v>767</v>
      </c>
      <c r="R43" s="2" t="s">
        <v>11892</v>
      </c>
      <c r="U43" s="2" t="s">
        <v>767</v>
      </c>
    </row>
    <row r="44" spans="1:21" x14ac:dyDescent="0.35">
      <c r="A44" s="2" t="s">
        <v>73</v>
      </c>
      <c r="B44" s="2" t="str">
        <f>VLOOKUP(A44, 'Award Details'!$A$1:$F$62,5,FALSE)</f>
        <v>Health Data Research UK</v>
      </c>
      <c r="C44" s="2" t="str">
        <f>VLOOKUP(A44, 'Award Details'!$A$1:$F$62,6,FALSE)</f>
        <v>London</v>
      </c>
      <c r="D44" s="2" t="s">
        <v>11894</v>
      </c>
      <c r="E44" s="2" t="s">
        <v>50</v>
      </c>
      <c r="F44" s="2" t="s">
        <v>11746</v>
      </c>
      <c r="G44" s="2" t="s">
        <v>11895</v>
      </c>
      <c r="H44" s="2" t="s">
        <v>11741</v>
      </c>
      <c r="I44" s="2">
        <v>2019</v>
      </c>
      <c r="K44" s="2" t="s">
        <v>11896</v>
      </c>
      <c r="L44" s="2" t="s">
        <v>11896</v>
      </c>
      <c r="M44" s="2" t="s">
        <v>11897</v>
      </c>
      <c r="Q44" s="2" t="s">
        <v>767</v>
      </c>
      <c r="R44" s="2" t="s">
        <v>11894</v>
      </c>
      <c r="U44" s="2" t="s">
        <v>767</v>
      </c>
    </row>
    <row r="45" spans="1:21" x14ac:dyDescent="0.35">
      <c r="A45" s="2" t="s">
        <v>73</v>
      </c>
      <c r="B45" s="2" t="str">
        <f>VLOOKUP(A45, 'Award Details'!$A$1:$F$62,5,FALSE)</f>
        <v>Health Data Research UK</v>
      </c>
      <c r="C45" s="2" t="str">
        <f>VLOOKUP(A45, 'Award Details'!$A$1:$F$62,6,FALSE)</f>
        <v>London</v>
      </c>
      <c r="D45" s="2" t="s">
        <v>11898</v>
      </c>
      <c r="E45" s="2" t="s">
        <v>278</v>
      </c>
      <c r="F45" s="2" t="s">
        <v>11746</v>
      </c>
      <c r="G45" s="2" t="s">
        <v>11899</v>
      </c>
      <c r="H45" s="2" t="s">
        <v>11741</v>
      </c>
      <c r="I45" s="2">
        <v>2019</v>
      </c>
      <c r="J45" s="2" t="s">
        <v>11899</v>
      </c>
      <c r="K45" s="2" t="s">
        <v>11899</v>
      </c>
      <c r="L45" s="2" t="s">
        <v>11899</v>
      </c>
      <c r="Q45" s="2" t="s">
        <v>767</v>
      </c>
      <c r="R45" s="2" t="s">
        <v>11898</v>
      </c>
      <c r="U45" s="2" t="s">
        <v>767</v>
      </c>
    </row>
    <row r="46" spans="1:21" x14ac:dyDescent="0.35">
      <c r="A46" s="2" t="s">
        <v>73</v>
      </c>
      <c r="B46" s="2" t="str">
        <f>VLOOKUP(A46, 'Award Details'!$A$1:$F$62,5,FALSE)</f>
        <v>Health Data Research UK</v>
      </c>
      <c r="C46" s="2" t="str">
        <f>VLOOKUP(A46, 'Award Details'!$A$1:$F$62,6,FALSE)</f>
        <v>London</v>
      </c>
      <c r="D46" s="2" t="s">
        <v>11900</v>
      </c>
      <c r="E46" s="2" t="s">
        <v>278</v>
      </c>
      <c r="F46" s="2" t="s">
        <v>11746</v>
      </c>
      <c r="G46" s="2" t="s">
        <v>11901</v>
      </c>
      <c r="H46" s="2" t="s">
        <v>11796</v>
      </c>
      <c r="I46" s="2">
        <v>2019</v>
      </c>
      <c r="J46" s="2" t="s">
        <v>11901</v>
      </c>
      <c r="K46" s="2" t="s">
        <v>11901</v>
      </c>
      <c r="L46" s="2" t="s">
        <v>11901</v>
      </c>
      <c r="M46" s="2" t="s">
        <v>11902</v>
      </c>
      <c r="Q46" s="2" t="s">
        <v>767</v>
      </c>
      <c r="R46" s="2" t="s">
        <v>11900</v>
      </c>
      <c r="U46" s="2" t="s">
        <v>767</v>
      </c>
    </row>
    <row r="47" spans="1:21" x14ac:dyDescent="0.35">
      <c r="A47" s="2" t="s">
        <v>73</v>
      </c>
      <c r="B47" s="2" t="str">
        <f>VLOOKUP(A47, 'Award Details'!$A$1:$F$62,5,FALSE)</f>
        <v>Health Data Research UK</v>
      </c>
      <c r="C47" s="2" t="str">
        <f>VLOOKUP(A47, 'Award Details'!$A$1:$F$62,6,FALSE)</f>
        <v>London</v>
      </c>
      <c r="D47" s="2" t="s">
        <v>11903</v>
      </c>
      <c r="E47" s="2" t="s">
        <v>278</v>
      </c>
      <c r="F47" s="2" t="s">
        <v>11746</v>
      </c>
      <c r="G47" s="2" t="s">
        <v>11904</v>
      </c>
      <c r="H47" s="2" t="s">
        <v>11796</v>
      </c>
      <c r="I47" s="2">
        <v>2019</v>
      </c>
      <c r="J47" s="2" t="s">
        <v>11904</v>
      </c>
      <c r="K47" s="2" t="s">
        <v>11904</v>
      </c>
      <c r="L47" s="2" t="s">
        <v>11904</v>
      </c>
      <c r="Q47" s="2" t="s">
        <v>767</v>
      </c>
      <c r="R47" s="2" t="s">
        <v>11903</v>
      </c>
      <c r="U47" s="2" t="s">
        <v>767</v>
      </c>
    </row>
    <row r="48" spans="1:21" x14ac:dyDescent="0.35">
      <c r="A48" s="2" t="s">
        <v>73</v>
      </c>
      <c r="B48" s="2" t="str">
        <f>VLOOKUP(A48, 'Award Details'!$A$1:$F$62,5,FALSE)</f>
        <v>Health Data Research UK</v>
      </c>
      <c r="C48" s="2" t="str">
        <f>VLOOKUP(A48, 'Award Details'!$A$1:$F$62,6,FALSE)</f>
        <v>London</v>
      </c>
      <c r="D48" s="2" t="s">
        <v>11905</v>
      </c>
      <c r="E48" s="2" t="s">
        <v>278</v>
      </c>
      <c r="F48" s="2" t="s">
        <v>11746</v>
      </c>
      <c r="G48" s="2" t="s">
        <v>11906</v>
      </c>
      <c r="H48" s="2" t="s">
        <v>11803</v>
      </c>
      <c r="I48" s="2">
        <v>2019</v>
      </c>
      <c r="J48" s="2" t="s">
        <v>11906</v>
      </c>
      <c r="K48" s="2" t="s">
        <v>11906</v>
      </c>
      <c r="L48" s="2" t="s">
        <v>11906</v>
      </c>
      <c r="Q48" s="2" t="s">
        <v>767</v>
      </c>
      <c r="R48" s="2" t="s">
        <v>11905</v>
      </c>
      <c r="U48" s="2" t="s">
        <v>767</v>
      </c>
    </row>
    <row r="49" spans="1:21" x14ac:dyDescent="0.35">
      <c r="A49" s="2" t="s">
        <v>73</v>
      </c>
      <c r="B49" s="2" t="str">
        <f>VLOOKUP(A49, 'Award Details'!$A$1:$F$62,5,FALSE)</f>
        <v>Health Data Research UK</v>
      </c>
      <c r="C49" s="2" t="str">
        <f>VLOOKUP(A49, 'Award Details'!$A$1:$F$62,6,FALSE)</f>
        <v>London</v>
      </c>
      <c r="D49" s="2" t="s">
        <v>11907</v>
      </c>
      <c r="E49" s="2" t="s">
        <v>278</v>
      </c>
      <c r="F49" s="2" t="s">
        <v>11746</v>
      </c>
      <c r="G49" s="2" t="s">
        <v>11908</v>
      </c>
      <c r="H49" s="2" t="s">
        <v>11803</v>
      </c>
      <c r="I49" s="2">
        <v>2019</v>
      </c>
      <c r="J49" s="2" t="s">
        <v>11908</v>
      </c>
      <c r="K49" s="2" t="s">
        <v>11908</v>
      </c>
      <c r="L49" s="2" t="s">
        <v>11908</v>
      </c>
      <c r="Q49" s="2" t="s">
        <v>767</v>
      </c>
      <c r="R49" s="2" t="s">
        <v>11907</v>
      </c>
      <c r="U49" s="2" t="s">
        <v>767</v>
      </c>
    </row>
    <row r="50" spans="1:21" x14ac:dyDescent="0.35">
      <c r="A50" s="2" t="s">
        <v>73</v>
      </c>
      <c r="B50" s="2" t="str">
        <f>VLOOKUP(A50, 'Award Details'!$A$1:$F$62,5,FALSE)</f>
        <v>Health Data Research UK</v>
      </c>
      <c r="C50" s="2" t="str">
        <f>VLOOKUP(A50, 'Award Details'!$A$1:$F$62,6,FALSE)</f>
        <v>London</v>
      </c>
      <c r="D50" s="2" t="s">
        <v>11909</v>
      </c>
      <c r="E50" s="2" t="s">
        <v>278</v>
      </c>
      <c r="F50" s="2" t="s">
        <v>11746</v>
      </c>
      <c r="G50" s="2" t="s">
        <v>11910</v>
      </c>
      <c r="H50" s="2" t="s">
        <v>11803</v>
      </c>
      <c r="I50" s="2">
        <v>2019</v>
      </c>
      <c r="J50" s="2" t="s">
        <v>11910</v>
      </c>
      <c r="K50" s="2" t="s">
        <v>11910</v>
      </c>
      <c r="L50" s="2" t="s">
        <v>11910</v>
      </c>
      <c r="Q50" s="2" t="s">
        <v>767</v>
      </c>
      <c r="R50" s="2" t="s">
        <v>11909</v>
      </c>
      <c r="U50" s="2" t="s">
        <v>767</v>
      </c>
    </row>
    <row r="51" spans="1:21" x14ac:dyDescent="0.35">
      <c r="A51" s="2" t="s">
        <v>73</v>
      </c>
      <c r="B51" s="2" t="str">
        <f>VLOOKUP(A51, 'Award Details'!$A$1:$F$62,5,FALSE)</f>
        <v>Health Data Research UK</v>
      </c>
      <c r="C51" s="2" t="str">
        <f>VLOOKUP(A51, 'Award Details'!$A$1:$F$62,6,FALSE)</f>
        <v>London</v>
      </c>
      <c r="D51" s="2" t="s">
        <v>11911</v>
      </c>
      <c r="E51" s="2" t="s">
        <v>278</v>
      </c>
      <c r="F51" s="2" t="s">
        <v>11746</v>
      </c>
      <c r="G51" s="2" t="s">
        <v>11912</v>
      </c>
      <c r="H51" s="2" t="s">
        <v>11803</v>
      </c>
      <c r="I51" s="2">
        <v>2019</v>
      </c>
      <c r="J51" s="2" t="s">
        <v>11912</v>
      </c>
      <c r="K51" s="2" t="s">
        <v>11912</v>
      </c>
      <c r="L51" s="2" t="s">
        <v>11912</v>
      </c>
      <c r="Q51" s="2" t="s">
        <v>767</v>
      </c>
      <c r="R51" s="2" t="s">
        <v>11911</v>
      </c>
      <c r="U51" s="2" t="s">
        <v>767</v>
      </c>
    </row>
    <row r="52" spans="1:21" x14ac:dyDescent="0.35">
      <c r="A52" s="2" t="s">
        <v>73</v>
      </c>
      <c r="B52" s="2" t="str">
        <f>VLOOKUP(A52, 'Award Details'!$A$1:$F$62,5,FALSE)</f>
        <v>Health Data Research UK</v>
      </c>
      <c r="C52" s="2" t="str">
        <f>VLOOKUP(A52, 'Award Details'!$A$1:$F$62,6,FALSE)</f>
        <v>London</v>
      </c>
      <c r="D52" s="2" t="s">
        <v>11913</v>
      </c>
      <c r="E52" s="2" t="s">
        <v>278</v>
      </c>
      <c r="F52" s="2" t="s">
        <v>11746</v>
      </c>
      <c r="G52" s="2" t="s">
        <v>11914</v>
      </c>
      <c r="H52" s="2" t="s">
        <v>11803</v>
      </c>
      <c r="I52" s="2">
        <v>2019</v>
      </c>
      <c r="J52" s="2" t="s">
        <v>11914</v>
      </c>
      <c r="K52" s="2" t="s">
        <v>11914</v>
      </c>
      <c r="L52" s="2" t="s">
        <v>11914</v>
      </c>
      <c r="Q52" s="2" t="s">
        <v>767</v>
      </c>
      <c r="R52" s="2" t="s">
        <v>11913</v>
      </c>
      <c r="U52" s="2" t="s">
        <v>767</v>
      </c>
    </row>
    <row r="53" spans="1:21" x14ac:dyDescent="0.35">
      <c r="A53" s="2" t="s">
        <v>376</v>
      </c>
      <c r="B53" s="2" t="str">
        <f>VLOOKUP(A53, 'Award Details'!$A$1:$F$62,5,FALSE)</f>
        <v>Health Data Research UK</v>
      </c>
      <c r="C53" s="2" t="str">
        <f>VLOOKUP(A53, 'Award Details'!$A$1:$F$62,6,FALSE)</f>
        <v>London</v>
      </c>
      <c r="D53" s="2" t="s">
        <v>11762</v>
      </c>
      <c r="E53" s="2" t="s">
        <v>101</v>
      </c>
      <c r="F53" s="2" t="s">
        <v>11763</v>
      </c>
      <c r="G53" s="2" t="s">
        <v>11764</v>
      </c>
      <c r="H53" s="2" t="s">
        <v>11741</v>
      </c>
      <c r="I53" s="2">
        <v>2018</v>
      </c>
      <c r="K53" s="2" t="s">
        <v>11765</v>
      </c>
      <c r="L53" s="2" t="s">
        <v>11766</v>
      </c>
      <c r="M53" s="2" t="s">
        <v>11767</v>
      </c>
      <c r="Q53" s="2" t="s">
        <v>767</v>
      </c>
      <c r="R53" s="2" t="s">
        <v>11762</v>
      </c>
      <c r="U53" s="2" t="s">
        <v>767</v>
      </c>
    </row>
    <row r="54" spans="1:21" x14ac:dyDescent="0.35">
      <c r="A54" s="2" t="s">
        <v>376</v>
      </c>
      <c r="B54" s="2" t="str">
        <f>VLOOKUP(A54, 'Award Details'!$A$1:$F$62,5,FALSE)</f>
        <v>Health Data Research UK</v>
      </c>
      <c r="C54" s="2" t="str">
        <f>VLOOKUP(A54, 'Award Details'!$A$1:$F$62,6,FALSE)</f>
        <v>London</v>
      </c>
      <c r="D54" s="2" t="s">
        <v>11915</v>
      </c>
      <c r="E54" s="2" t="s">
        <v>278</v>
      </c>
      <c r="F54" s="2" t="s">
        <v>11746</v>
      </c>
      <c r="G54" s="2" t="s">
        <v>11916</v>
      </c>
      <c r="H54" s="2" t="s">
        <v>11741</v>
      </c>
      <c r="I54" s="2">
        <v>2018</v>
      </c>
      <c r="J54" s="2" t="s">
        <v>11790</v>
      </c>
      <c r="K54" s="2" t="s">
        <v>11917</v>
      </c>
      <c r="L54" s="2" t="s">
        <v>11918</v>
      </c>
      <c r="M54" s="2" t="s">
        <v>11919</v>
      </c>
      <c r="Q54" s="2" t="s">
        <v>767</v>
      </c>
      <c r="R54" s="2" t="s">
        <v>11915</v>
      </c>
      <c r="U54" s="2" t="s">
        <v>767</v>
      </c>
    </row>
    <row r="55" spans="1:21" x14ac:dyDescent="0.35">
      <c r="A55" s="2" t="s">
        <v>376</v>
      </c>
      <c r="B55" s="2" t="str">
        <f>VLOOKUP(A55, 'Award Details'!$A$1:$F$62,5,FALSE)</f>
        <v>Health Data Research UK</v>
      </c>
      <c r="C55" s="2" t="str">
        <f>VLOOKUP(A55, 'Award Details'!$A$1:$F$62,6,FALSE)</f>
        <v>London</v>
      </c>
      <c r="D55" s="2" t="s">
        <v>11788</v>
      </c>
      <c r="E55" s="2" t="s">
        <v>50</v>
      </c>
      <c r="F55" s="2" t="s">
        <v>11746</v>
      </c>
      <c r="G55" s="2" t="s">
        <v>11789</v>
      </c>
      <c r="H55" s="2" t="s">
        <v>11741</v>
      </c>
      <c r="I55" s="2">
        <v>2018</v>
      </c>
      <c r="J55" s="2" t="s">
        <v>11790</v>
      </c>
      <c r="K55" s="2" t="s">
        <v>11791</v>
      </c>
      <c r="L55" s="2" t="s">
        <v>11792</v>
      </c>
      <c r="M55" s="2" t="s">
        <v>11793</v>
      </c>
      <c r="Q55" s="2" t="s">
        <v>767</v>
      </c>
      <c r="R55" s="2" t="s">
        <v>11788</v>
      </c>
      <c r="U55" s="2" t="s">
        <v>767</v>
      </c>
    </row>
    <row r="56" spans="1:21" x14ac:dyDescent="0.35">
      <c r="A56" s="2" t="s">
        <v>376</v>
      </c>
      <c r="B56" s="2" t="str">
        <f>VLOOKUP(A56, 'Award Details'!$A$1:$F$62,5,FALSE)</f>
        <v>Health Data Research UK</v>
      </c>
      <c r="C56" s="2" t="str">
        <f>VLOOKUP(A56, 'Award Details'!$A$1:$F$62,6,FALSE)</f>
        <v>London</v>
      </c>
      <c r="D56" s="2" t="s">
        <v>11920</v>
      </c>
      <c r="E56" s="2" t="s">
        <v>278</v>
      </c>
      <c r="F56" s="2" t="s">
        <v>11807</v>
      </c>
      <c r="G56" s="2" t="s">
        <v>11921</v>
      </c>
      <c r="H56" s="2" t="s">
        <v>11796</v>
      </c>
      <c r="I56" s="2">
        <v>2018</v>
      </c>
      <c r="J56" s="2" t="s">
        <v>11790</v>
      </c>
      <c r="K56" s="2" t="s">
        <v>11922</v>
      </c>
      <c r="L56" s="2" t="s">
        <v>11923</v>
      </c>
      <c r="Q56" s="2" t="s">
        <v>767</v>
      </c>
      <c r="R56" s="2" t="s">
        <v>11920</v>
      </c>
      <c r="U56" s="2" t="s">
        <v>767</v>
      </c>
    </row>
    <row r="57" spans="1:21" x14ac:dyDescent="0.35">
      <c r="A57" s="2" t="s">
        <v>376</v>
      </c>
      <c r="B57" s="2" t="str">
        <f>VLOOKUP(A57, 'Award Details'!$A$1:$F$62,5,FALSE)</f>
        <v>Health Data Research UK</v>
      </c>
      <c r="C57" s="2" t="str">
        <f>VLOOKUP(A57, 'Award Details'!$A$1:$F$62,6,FALSE)</f>
        <v>London</v>
      </c>
      <c r="D57" s="2" t="s">
        <v>11794</v>
      </c>
      <c r="E57" s="2" t="s">
        <v>50</v>
      </c>
      <c r="F57" s="2" t="s">
        <v>11739</v>
      </c>
      <c r="G57" s="2" t="s">
        <v>11795</v>
      </c>
      <c r="H57" s="2" t="s">
        <v>11796</v>
      </c>
      <c r="I57" s="2">
        <v>2019</v>
      </c>
      <c r="J57" s="2" t="s">
        <v>11797</v>
      </c>
      <c r="K57" s="2" t="s">
        <v>11798</v>
      </c>
      <c r="L57" s="2" t="s">
        <v>11799</v>
      </c>
      <c r="M57" s="2" t="s">
        <v>11800</v>
      </c>
      <c r="Q57" s="2" t="s">
        <v>767</v>
      </c>
      <c r="R57" s="2" t="s">
        <v>11794</v>
      </c>
      <c r="U57" s="2" t="s">
        <v>767</v>
      </c>
    </row>
    <row r="58" spans="1:21" x14ac:dyDescent="0.35">
      <c r="A58" s="2" t="s">
        <v>376</v>
      </c>
      <c r="B58" s="2" t="str">
        <f>VLOOKUP(A58, 'Award Details'!$A$1:$F$62,5,FALSE)</f>
        <v>Health Data Research UK</v>
      </c>
      <c r="C58" s="2" t="str">
        <f>VLOOKUP(A58, 'Award Details'!$A$1:$F$62,6,FALSE)</f>
        <v>London</v>
      </c>
      <c r="D58" s="2" t="s">
        <v>11924</v>
      </c>
      <c r="E58" s="2" t="s">
        <v>137</v>
      </c>
      <c r="F58" s="2" t="s">
        <v>11746</v>
      </c>
      <c r="G58" s="2" t="s">
        <v>11925</v>
      </c>
      <c r="H58" s="2" t="s">
        <v>11741</v>
      </c>
      <c r="I58" s="2">
        <v>2019</v>
      </c>
      <c r="J58" s="2" t="s">
        <v>11926</v>
      </c>
      <c r="K58" s="2" t="s">
        <v>11927</v>
      </c>
      <c r="L58" s="2" t="s">
        <v>11928</v>
      </c>
      <c r="Q58" s="2" t="s">
        <v>767</v>
      </c>
      <c r="R58" s="2" t="s">
        <v>11924</v>
      </c>
      <c r="U58" s="2" t="s">
        <v>767</v>
      </c>
    </row>
    <row r="59" spans="1:21" x14ac:dyDescent="0.35">
      <c r="A59" s="2" t="s">
        <v>376</v>
      </c>
      <c r="B59" s="2" t="str">
        <f>VLOOKUP(A59, 'Award Details'!$A$1:$F$62,5,FALSE)</f>
        <v>Health Data Research UK</v>
      </c>
      <c r="C59" s="2" t="str">
        <f>VLOOKUP(A59, 'Award Details'!$A$1:$F$62,6,FALSE)</f>
        <v>London</v>
      </c>
      <c r="D59" s="2" t="s">
        <v>11929</v>
      </c>
      <c r="E59" s="2" t="s">
        <v>137</v>
      </c>
      <c r="F59" s="2" t="s">
        <v>11746</v>
      </c>
      <c r="G59" s="2" t="s">
        <v>11930</v>
      </c>
      <c r="H59" s="2" t="s">
        <v>11741</v>
      </c>
      <c r="I59" s="2">
        <v>2020</v>
      </c>
      <c r="J59" s="2" t="s">
        <v>11926</v>
      </c>
      <c r="K59" s="2" t="s">
        <v>11931</v>
      </c>
      <c r="L59" s="2" t="s">
        <v>11928</v>
      </c>
      <c r="Q59" s="2" t="s">
        <v>767</v>
      </c>
      <c r="R59" s="2" t="s">
        <v>11929</v>
      </c>
      <c r="U59" s="2" t="s">
        <v>767</v>
      </c>
    </row>
    <row r="60" spans="1:21" x14ac:dyDescent="0.35">
      <c r="A60" s="2" t="s">
        <v>376</v>
      </c>
      <c r="B60" s="2" t="str">
        <f>VLOOKUP(A60, 'Award Details'!$A$1:$F$62,5,FALSE)</f>
        <v>Health Data Research UK</v>
      </c>
      <c r="C60" s="2" t="str">
        <f>VLOOKUP(A60, 'Award Details'!$A$1:$F$62,6,FALSE)</f>
        <v>London</v>
      </c>
      <c r="D60" s="2" t="s">
        <v>11932</v>
      </c>
      <c r="E60" s="2" t="s">
        <v>137</v>
      </c>
      <c r="F60" s="2" t="s">
        <v>11746</v>
      </c>
      <c r="G60" s="2" t="s">
        <v>11933</v>
      </c>
      <c r="H60" s="2" t="s">
        <v>11796</v>
      </c>
      <c r="I60" s="2">
        <v>2019</v>
      </c>
      <c r="J60" s="2" t="s">
        <v>11926</v>
      </c>
      <c r="K60" s="2" t="s">
        <v>11934</v>
      </c>
      <c r="L60" s="2" t="s">
        <v>11935</v>
      </c>
      <c r="M60" s="2" t="s">
        <v>11936</v>
      </c>
      <c r="Q60" s="2" t="s">
        <v>767</v>
      </c>
      <c r="R60" s="2" t="s">
        <v>11932</v>
      </c>
      <c r="U60" s="2" t="s">
        <v>767</v>
      </c>
    </row>
    <row r="61" spans="1:21" x14ac:dyDescent="0.35">
      <c r="A61" s="2" t="s">
        <v>376</v>
      </c>
      <c r="B61" s="2" t="str">
        <f>VLOOKUP(A61, 'Award Details'!$A$1:$F$62,5,FALSE)</f>
        <v>Health Data Research UK</v>
      </c>
      <c r="C61" s="2" t="str">
        <f>VLOOKUP(A61, 'Award Details'!$A$1:$F$62,6,FALSE)</f>
        <v>London</v>
      </c>
      <c r="D61" s="2" t="s">
        <v>11937</v>
      </c>
      <c r="E61" s="2" t="s">
        <v>137</v>
      </c>
      <c r="F61" s="2" t="s">
        <v>11746</v>
      </c>
      <c r="G61" s="2" t="s">
        <v>11938</v>
      </c>
      <c r="H61" s="2" t="s">
        <v>11796</v>
      </c>
      <c r="I61" s="2">
        <v>2020</v>
      </c>
      <c r="J61" s="2" t="s">
        <v>11926</v>
      </c>
      <c r="K61" s="2" t="s">
        <v>11939</v>
      </c>
      <c r="L61" s="2" t="s">
        <v>11940</v>
      </c>
      <c r="Q61" s="2" t="s">
        <v>767</v>
      </c>
      <c r="R61" s="2" t="s">
        <v>11937</v>
      </c>
      <c r="U61" s="2" t="s">
        <v>767</v>
      </c>
    </row>
    <row r="62" spans="1:21" x14ac:dyDescent="0.35">
      <c r="A62" s="2" t="s">
        <v>376</v>
      </c>
      <c r="B62" s="2" t="str">
        <f>VLOOKUP(A62, 'Award Details'!$A$1:$F$62,5,FALSE)</f>
        <v>Health Data Research UK</v>
      </c>
      <c r="C62" s="2" t="str">
        <f>VLOOKUP(A62, 'Award Details'!$A$1:$F$62,6,FALSE)</f>
        <v>London</v>
      </c>
      <c r="D62" s="2" t="s">
        <v>11941</v>
      </c>
      <c r="E62" s="2" t="s">
        <v>50</v>
      </c>
      <c r="F62" s="2" t="s">
        <v>11746</v>
      </c>
      <c r="G62" s="2" t="s">
        <v>11942</v>
      </c>
      <c r="H62" s="2" t="s">
        <v>11741</v>
      </c>
      <c r="I62" s="2">
        <v>2019</v>
      </c>
      <c r="J62" s="2" t="s">
        <v>11943</v>
      </c>
      <c r="K62" s="2" t="s">
        <v>11944</v>
      </c>
      <c r="L62" s="2" t="s">
        <v>11945</v>
      </c>
      <c r="Q62" s="2" t="s">
        <v>767</v>
      </c>
      <c r="R62" s="2" t="s">
        <v>11941</v>
      </c>
      <c r="U62" s="2" t="s">
        <v>767</v>
      </c>
    </row>
    <row r="63" spans="1:21" x14ac:dyDescent="0.35">
      <c r="A63" s="2" t="s">
        <v>376</v>
      </c>
      <c r="B63" s="2" t="str">
        <f>VLOOKUP(A63, 'Award Details'!$A$1:$F$62,5,FALSE)</f>
        <v>Health Data Research UK</v>
      </c>
      <c r="C63" s="2" t="str">
        <f>VLOOKUP(A63, 'Award Details'!$A$1:$F$62,6,FALSE)</f>
        <v>London</v>
      </c>
      <c r="D63" s="2" t="s">
        <v>11946</v>
      </c>
      <c r="E63" s="2" t="s">
        <v>50</v>
      </c>
      <c r="F63" s="2" t="s">
        <v>11746</v>
      </c>
      <c r="G63" s="2" t="s">
        <v>11947</v>
      </c>
      <c r="H63" s="2" t="s">
        <v>11796</v>
      </c>
      <c r="I63" s="2">
        <v>2019</v>
      </c>
      <c r="J63" s="2" t="s">
        <v>11943</v>
      </c>
      <c r="K63" s="2" t="s">
        <v>11948</v>
      </c>
      <c r="L63" s="2" t="s">
        <v>11949</v>
      </c>
      <c r="Q63" s="2" t="s">
        <v>767</v>
      </c>
      <c r="R63" s="2" t="s">
        <v>11946</v>
      </c>
      <c r="U63" s="2" t="s">
        <v>767</v>
      </c>
    </row>
    <row r="64" spans="1:21" x14ac:dyDescent="0.35">
      <c r="A64" s="2" t="s">
        <v>376</v>
      </c>
      <c r="B64" s="2" t="str">
        <f>VLOOKUP(A64, 'Award Details'!$A$1:$F$62,5,FALSE)</f>
        <v>Health Data Research UK</v>
      </c>
      <c r="C64" s="2" t="str">
        <f>VLOOKUP(A64, 'Award Details'!$A$1:$F$62,6,FALSE)</f>
        <v>London</v>
      </c>
      <c r="D64" s="2" t="s">
        <v>11883</v>
      </c>
      <c r="E64" s="2" t="s">
        <v>50</v>
      </c>
      <c r="F64" s="2" t="s">
        <v>11746</v>
      </c>
      <c r="G64" s="2" t="s">
        <v>11884</v>
      </c>
      <c r="H64" s="2" t="s">
        <v>11796</v>
      </c>
      <c r="I64" s="2">
        <v>2019</v>
      </c>
      <c r="J64" s="2" t="s">
        <v>11884</v>
      </c>
      <c r="K64" s="2" t="s">
        <v>11884</v>
      </c>
      <c r="L64" s="2" t="s">
        <v>11884</v>
      </c>
      <c r="Q64" s="2" t="s">
        <v>767</v>
      </c>
      <c r="R64" s="2" t="s">
        <v>11883</v>
      </c>
      <c r="U64" s="2" t="s">
        <v>767</v>
      </c>
    </row>
    <row r="65" spans="1:21" x14ac:dyDescent="0.35">
      <c r="A65" s="2" t="s">
        <v>376</v>
      </c>
      <c r="B65" s="2" t="str">
        <f>VLOOKUP(A65, 'Award Details'!$A$1:$F$62,5,FALSE)</f>
        <v>Health Data Research UK</v>
      </c>
      <c r="C65" s="2" t="str">
        <f>VLOOKUP(A65, 'Award Details'!$A$1:$F$62,6,FALSE)</f>
        <v>London</v>
      </c>
      <c r="D65" s="2" t="s">
        <v>11885</v>
      </c>
      <c r="E65" s="2" t="s">
        <v>50</v>
      </c>
      <c r="F65" s="2" t="s">
        <v>11746</v>
      </c>
      <c r="G65" s="2" t="s">
        <v>11886</v>
      </c>
      <c r="H65" s="2" t="s">
        <v>11796</v>
      </c>
      <c r="I65" s="2">
        <v>2018</v>
      </c>
      <c r="J65" s="2" t="s">
        <v>11886</v>
      </c>
      <c r="K65" s="2" t="s">
        <v>11886</v>
      </c>
      <c r="L65" s="2" t="s">
        <v>11886</v>
      </c>
      <c r="Q65" s="2" t="s">
        <v>767</v>
      </c>
      <c r="R65" s="2" t="s">
        <v>11885</v>
      </c>
      <c r="U65" s="2" t="s">
        <v>767</v>
      </c>
    </row>
    <row r="66" spans="1:21" x14ac:dyDescent="0.35">
      <c r="A66" s="2" t="s">
        <v>376</v>
      </c>
      <c r="B66" s="2" t="str">
        <f>VLOOKUP(A66, 'Award Details'!$A$1:$F$62,5,FALSE)</f>
        <v>Health Data Research UK</v>
      </c>
      <c r="C66" s="2" t="str">
        <f>VLOOKUP(A66, 'Award Details'!$A$1:$F$62,6,FALSE)</f>
        <v>London</v>
      </c>
      <c r="D66" s="2" t="s">
        <v>11887</v>
      </c>
      <c r="E66" s="2" t="s">
        <v>50</v>
      </c>
      <c r="F66" s="2" t="s">
        <v>11746</v>
      </c>
      <c r="G66" s="2" t="s">
        <v>11888</v>
      </c>
      <c r="H66" s="2" t="s">
        <v>11796</v>
      </c>
      <c r="I66" s="2">
        <v>2018</v>
      </c>
      <c r="J66" s="2" t="s">
        <v>11888</v>
      </c>
      <c r="K66" s="2" t="s">
        <v>11888</v>
      </c>
      <c r="L66" s="2" t="s">
        <v>11888</v>
      </c>
      <c r="M66" s="2" t="s">
        <v>11889</v>
      </c>
      <c r="Q66" s="2" t="s">
        <v>767</v>
      </c>
      <c r="R66" s="2" t="s">
        <v>11887</v>
      </c>
      <c r="U66" s="2" t="s">
        <v>767</v>
      </c>
    </row>
    <row r="67" spans="1:21" x14ac:dyDescent="0.35">
      <c r="A67" s="2" t="s">
        <v>376</v>
      </c>
      <c r="B67" s="2" t="str">
        <f>VLOOKUP(A67, 'Award Details'!$A$1:$F$62,5,FALSE)</f>
        <v>Health Data Research UK</v>
      </c>
      <c r="C67" s="2" t="str">
        <f>VLOOKUP(A67, 'Award Details'!$A$1:$F$62,6,FALSE)</f>
        <v>London</v>
      </c>
      <c r="D67" s="2" t="s">
        <v>11890</v>
      </c>
      <c r="E67" s="2" t="s">
        <v>50</v>
      </c>
      <c r="F67" s="2" t="s">
        <v>11746</v>
      </c>
      <c r="G67" s="2" t="s">
        <v>11891</v>
      </c>
      <c r="H67" s="2" t="s">
        <v>11796</v>
      </c>
      <c r="I67" s="2">
        <v>2018</v>
      </c>
      <c r="J67" s="2" t="s">
        <v>11891</v>
      </c>
      <c r="K67" s="2" t="s">
        <v>11891</v>
      </c>
      <c r="L67" s="2" t="s">
        <v>11891</v>
      </c>
      <c r="Q67" s="2" t="s">
        <v>767</v>
      </c>
      <c r="R67" s="2" t="s">
        <v>11890</v>
      </c>
      <c r="U67" s="2" t="s">
        <v>767</v>
      </c>
    </row>
    <row r="68" spans="1:21" x14ac:dyDescent="0.35">
      <c r="A68" s="2" t="s">
        <v>376</v>
      </c>
      <c r="B68" s="2" t="str">
        <f>VLOOKUP(A68, 'Award Details'!$A$1:$F$62,5,FALSE)</f>
        <v>Health Data Research UK</v>
      </c>
      <c r="C68" s="2" t="str">
        <f>VLOOKUP(A68, 'Award Details'!$A$1:$F$62,6,FALSE)</f>
        <v>London</v>
      </c>
      <c r="D68" s="2" t="s">
        <v>11892</v>
      </c>
      <c r="E68" s="2" t="s">
        <v>50</v>
      </c>
      <c r="F68" s="2" t="s">
        <v>11746</v>
      </c>
      <c r="G68" s="2" t="s">
        <v>11893</v>
      </c>
      <c r="H68" s="2" t="s">
        <v>11741</v>
      </c>
      <c r="I68" s="2">
        <v>2019</v>
      </c>
      <c r="J68" s="2" t="s">
        <v>11893</v>
      </c>
      <c r="K68" s="2" t="s">
        <v>11893</v>
      </c>
      <c r="L68" s="2" t="s">
        <v>11893</v>
      </c>
      <c r="Q68" s="2" t="s">
        <v>767</v>
      </c>
      <c r="R68" s="2" t="s">
        <v>11892</v>
      </c>
      <c r="U68" s="2" t="s">
        <v>767</v>
      </c>
    </row>
    <row r="69" spans="1:21" x14ac:dyDescent="0.35">
      <c r="A69" s="2" t="s">
        <v>376</v>
      </c>
      <c r="B69" s="2" t="str">
        <f>VLOOKUP(A69, 'Award Details'!$A$1:$F$62,5,FALSE)</f>
        <v>Health Data Research UK</v>
      </c>
      <c r="C69" s="2" t="str">
        <f>VLOOKUP(A69, 'Award Details'!$A$1:$F$62,6,FALSE)</f>
        <v>London</v>
      </c>
      <c r="D69" s="2" t="s">
        <v>11894</v>
      </c>
      <c r="E69" s="2" t="s">
        <v>50</v>
      </c>
      <c r="F69" s="2" t="s">
        <v>11746</v>
      </c>
      <c r="G69" s="2" t="s">
        <v>11895</v>
      </c>
      <c r="H69" s="2" t="s">
        <v>11741</v>
      </c>
      <c r="I69" s="2">
        <v>2019</v>
      </c>
      <c r="K69" s="2" t="s">
        <v>11896</v>
      </c>
      <c r="L69" s="2" t="s">
        <v>11896</v>
      </c>
      <c r="M69" s="2" t="s">
        <v>11897</v>
      </c>
      <c r="Q69" s="2" t="s">
        <v>767</v>
      </c>
      <c r="R69" s="2" t="s">
        <v>11894</v>
      </c>
      <c r="U69" s="2" t="s">
        <v>767</v>
      </c>
    </row>
    <row r="70" spans="1:21" x14ac:dyDescent="0.35">
      <c r="A70" s="2" t="s">
        <v>376</v>
      </c>
      <c r="B70" s="2" t="str">
        <f>VLOOKUP(A70, 'Award Details'!$A$1:$F$62,5,FALSE)</f>
        <v>Health Data Research UK</v>
      </c>
      <c r="C70" s="2" t="str">
        <f>VLOOKUP(A70, 'Award Details'!$A$1:$F$62,6,FALSE)</f>
        <v>London</v>
      </c>
      <c r="D70" s="2" t="s">
        <v>11898</v>
      </c>
      <c r="E70" s="2" t="s">
        <v>278</v>
      </c>
      <c r="F70" s="2" t="s">
        <v>11746</v>
      </c>
      <c r="G70" s="2" t="s">
        <v>11899</v>
      </c>
      <c r="H70" s="2" t="s">
        <v>11741</v>
      </c>
      <c r="I70" s="2">
        <v>2019</v>
      </c>
      <c r="J70" s="2" t="s">
        <v>11899</v>
      </c>
      <c r="K70" s="2" t="s">
        <v>11899</v>
      </c>
      <c r="L70" s="2" t="s">
        <v>11899</v>
      </c>
      <c r="Q70" s="2" t="s">
        <v>767</v>
      </c>
      <c r="R70" s="2" t="s">
        <v>11898</v>
      </c>
      <c r="U70" s="2" t="s">
        <v>767</v>
      </c>
    </row>
    <row r="71" spans="1:21" x14ac:dyDescent="0.35">
      <c r="A71" s="2" t="s">
        <v>376</v>
      </c>
      <c r="B71" s="2" t="str">
        <f>VLOOKUP(A71, 'Award Details'!$A$1:$F$62,5,FALSE)</f>
        <v>Health Data Research UK</v>
      </c>
      <c r="C71" s="2" t="str">
        <f>VLOOKUP(A71, 'Award Details'!$A$1:$F$62,6,FALSE)</f>
        <v>London</v>
      </c>
      <c r="D71" s="2" t="s">
        <v>11900</v>
      </c>
      <c r="E71" s="2" t="s">
        <v>278</v>
      </c>
      <c r="F71" s="2" t="s">
        <v>11746</v>
      </c>
      <c r="G71" s="2" t="s">
        <v>11901</v>
      </c>
      <c r="H71" s="2" t="s">
        <v>11796</v>
      </c>
      <c r="I71" s="2">
        <v>2019</v>
      </c>
      <c r="J71" s="2" t="s">
        <v>11901</v>
      </c>
      <c r="K71" s="2" t="s">
        <v>11901</v>
      </c>
      <c r="L71" s="2" t="s">
        <v>11901</v>
      </c>
      <c r="M71" s="2" t="s">
        <v>11902</v>
      </c>
      <c r="Q71" s="2" t="s">
        <v>767</v>
      </c>
      <c r="R71" s="2" t="s">
        <v>11900</v>
      </c>
      <c r="U71" s="2" t="s">
        <v>767</v>
      </c>
    </row>
    <row r="72" spans="1:21" x14ac:dyDescent="0.35">
      <c r="A72" s="2" t="s">
        <v>376</v>
      </c>
      <c r="B72" s="2" t="str">
        <f>VLOOKUP(A72, 'Award Details'!$A$1:$F$62,5,FALSE)</f>
        <v>Health Data Research UK</v>
      </c>
      <c r="C72" s="2" t="str">
        <f>VLOOKUP(A72, 'Award Details'!$A$1:$F$62,6,FALSE)</f>
        <v>London</v>
      </c>
      <c r="D72" s="2" t="s">
        <v>11903</v>
      </c>
      <c r="E72" s="2" t="s">
        <v>278</v>
      </c>
      <c r="F72" s="2" t="s">
        <v>11746</v>
      </c>
      <c r="G72" s="2" t="s">
        <v>11904</v>
      </c>
      <c r="H72" s="2" t="s">
        <v>11796</v>
      </c>
      <c r="I72" s="2">
        <v>2019</v>
      </c>
      <c r="J72" s="2" t="s">
        <v>11904</v>
      </c>
      <c r="K72" s="2" t="s">
        <v>11904</v>
      </c>
      <c r="L72" s="2" t="s">
        <v>11904</v>
      </c>
      <c r="Q72" s="2" t="s">
        <v>767</v>
      </c>
      <c r="R72" s="2" t="s">
        <v>11903</v>
      </c>
      <c r="U72" s="2" t="s">
        <v>767</v>
      </c>
    </row>
    <row r="73" spans="1:21" x14ac:dyDescent="0.35">
      <c r="A73" s="2" t="s">
        <v>376</v>
      </c>
      <c r="B73" s="2" t="str">
        <f>VLOOKUP(A73, 'Award Details'!$A$1:$F$62,5,FALSE)</f>
        <v>Health Data Research UK</v>
      </c>
      <c r="C73" s="2" t="str">
        <f>VLOOKUP(A73, 'Award Details'!$A$1:$F$62,6,FALSE)</f>
        <v>London</v>
      </c>
      <c r="D73" s="2" t="s">
        <v>11905</v>
      </c>
      <c r="E73" s="2" t="s">
        <v>278</v>
      </c>
      <c r="F73" s="2" t="s">
        <v>11746</v>
      </c>
      <c r="G73" s="2" t="s">
        <v>11906</v>
      </c>
      <c r="H73" s="2" t="s">
        <v>11803</v>
      </c>
      <c r="I73" s="2">
        <v>2019</v>
      </c>
      <c r="J73" s="2" t="s">
        <v>11906</v>
      </c>
      <c r="K73" s="2" t="s">
        <v>11906</v>
      </c>
      <c r="L73" s="2" t="s">
        <v>11906</v>
      </c>
      <c r="Q73" s="2" t="s">
        <v>767</v>
      </c>
      <c r="R73" s="2" t="s">
        <v>11905</v>
      </c>
      <c r="U73" s="2" t="s">
        <v>767</v>
      </c>
    </row>
    <row r="74" spans="1:21" x14ac:dyDescent="0.35">
      <c r="A74" s="2" t="s">
        <v>376</v>
      </c>
      <c r="B74" s="2" t="str">
        <f>VLOOKUP(A74, 'Award Details'!$A$1:$F$62,5,FALSE)</f>
        <v>Health Data Research UK</v>
      </c>
      <c r="C74" s="2" t="str">
        <f>VLOOKUP(A74, 'Award Details'!$A$1:$F$62,6,FALSE)</f>
        <v>London</v>
      </c>
      <c r="D74" s="2" t="s">
        <v>11907</v>
      </c>
      <c r="E74" s="2" t="s">
        <v>278</v>
      </c>
      <c r="F74" s="2" t="s">
        <v>11746</v>
      </c>
      <c r="G74" s="2" t="s">
        <v>11908</v>
      </c>
      <c r="H74" s="2" t="s">
        <v>11803</v>
      </c>
      <c r="I74" s="2">
        <v>2019</v>
      </c>
      <c r="J74" s="2" t="s">
        <v>11908</v>
      </c>
      <c r="K74" s="2" t="s">
        <v>11908</v>
      </c>
      <c r="L74" s="2" t="s">
        <v>11908</v>
      </c>
      <c r="Q74" s="2" t="s">
        <v>767</v>
      </c>
      <c r="R74" s="2" t="s">
        <v>11907</v>
      </c>
      <c r="U74" s="2" t="s">
        <v>767</v>
      </c>
    </row>
    <row r="75" spans="1:21" x14ac:dyDescent="0.35">
      <c r="A75" s="2" t="s">
        <v>376</v>
      </c>
      <c r="B75" s="2" t="str">
        <f>VLOOKUP(A75, 'Award Details'!$A$1:$F$62,5,FALSE)</f>
        <v>Health Data Research UK</v>
      </c>
      <c r="C75" s="2" t="str">
        <f>VLOOKUP(A75, 'Award Details'!$A$1:$F$62,6,FALSE)</f>
        <v>London</v>
      </c>
      <c r="D75" s="2" t="s">
        <v>11909</v>
      </c>
      <c r="E75" s="2" t="s">
        <v>278</v>
      </c>
      <c r="F75" s="2" t="s">
        <v>11746</v>
      </c>
      <c r="G75" s="2" t="s">
        <v>11910</v>
      </c>
      <c r="H75" s="2" t="s">
        <v>11803</v>
      </c>
      <c r="I75" s="2">
        <v>2019</v>
      </c>
      <c r="J75" s="2" t="s">
        <v>11910</v>
      </c>
      <c r="K75" s="2" t="s">
        <v>11910</v>
      </c>
      <c r="L75" s="2" t="s">
        <v>11910</v>
      </c>
      <c r="Q75" s="2" t="s">
        <v>767</v>
      </c>
      <c r="R75" s="2" t="s">
        <v>11909</v>
      </c>
      <c r="U75" s="2" t="s">
        <v>767</v>
      </c>
    </row>
    <row r="76" spans="1:21" x14ac:dyDescent="0.35">
      <c r="A76" s="2" t="s">
        <v>376</v>
      </c>
      <c r="B76" s="2" t="str">
        <f>VLOOKUP(A76, 'Award Details'!$A$1:$F$62,5,FALSE)</f>
        <v>Health Data Research UK</v>
      </c>
      <c r="C76" s="2" t="str">
        <f>VLOOKUP(A76, 'Award Details'!$A$1:$F$62,6,FALSE)</f>
        <v>London</v>
      </c>
      <c r="D76" s="2" t="s">
        <v>11911</v>
      </c>
      <c r="E76" s="2" t="s">
        <v>278</v>
      </c>
      <c r="F76" s="2" t="s">
        <v>11746</v>
      </c>
      <c r="G76" s="2" t="s">
        <v>11912</v>
      </c>
      <c r="H76" s="2" t="s">
        <v>11803</v>
      </c>
      <c r="I76" s="2">
        <v>2019</v>
      </c>
      <c r="J76" s="2" t="s">
        <v>11912</v>
      </c>
      <c r="K76" s="2" t="s">
        <v>11912</v>
      </c>
      <c r="L76" s="2" t="s">
        <v>11912</v>
      </c>
      <c r="Q76" s="2" t="s">
        <v>767</v>
      </c>
      <c r="R76" s="2" t="s">
        <v>11911</v>
      </c>
      <c r="U76" s="2" t="s">
        <v>767</v>
      </c>
    </row>
    <row r="77" spans="1:21" x14ac:dyDescent="0.35">
      <c r="A77" s="2" t="s">
        <v>376</v>
      </c>
      <c r="B77" s="2" t="str">
        <f>VLOOKUP(A77, 'Award Details'!$A$1:$F$62,5,FALSE)</f>
        <v>Health Data Research UK</v>
      </c>
      <c r="C77" s="2" t="str">
        <f>VLOOKUP(A77, 'Award Details'!$A$1:$F$62,6,FALSE)</f>
        <v>London</v>
      </c>
      <c r="D77" s="2" t="s">
        <v>11913</v>
      </c>
      <c r="E77" s="2" t="s">
        <v>278</v>
      </c>
      <c r="F77" s="2" t="s">
        <v>11746</v>
      </c>
      <c r="G77" s="2" t="s">
        <v>11914</v>
      </c>
      <c r="H77" s="2" t="s">
        <v>11803</v>
      </c>
      <c r="I77" s="2">
        <v>2019</v>
      </c>
      <c r="J77" s="2" t="s">
        <v>11914</v>
      </c>
      <c r="K77" s="2" t="s">
        <v>11914</v>
      </c>
      <c r="L77" s="2" t="s">
        <v>11914</v>
      </c>
      <c r="Q77" s="2" t="s">
        <v>767</v>
      </c>
      <c r="R77" s="2" t="s">
        <v>11913</v>
      </c>
      <c r="U77" s="2" t="s">
        <v>767</v>
      </c>
    </row>
    <row r="78" spans="1:21" x14ac:dyDescent="0.35">
      <c r="A78" s="2" t="s">
        <v>254</v>
      </c>
      <c r="B78" s="2" t="str">
        <f>VLOOKUP(A78, 'Award Details'!$A$1:$F$62,5,FALSE)</f>
        <v>Health Data Research UK</v>
      </c>
      <c r="C78" s="2" t="str">
        <f>VLOOKUP(A78, 'Award Details'!$A$1:$F$62,6,FALSE)</f>
        <v>London</v>
      </c>
      <c r="D78" s="2" t="s">
        <v>11762</v>
      </c>
      <c r="E78" s="2" t="s">
        <v>101</v>
      </c>
      <c r="F78" s="2" t="s">
        <v>11763</v>
      </c>
      <c r="G78" s="2" t="s">
        <v>11764</v>
      </c>
      <c r="H78" s="2" t="s">
        <v>11741</v>
      </c>
      <c r="I78" s="2">
        <v>2018</v>
      </c>
      <c r="K78" s="2" t="s">
        <v>11765</v>
      </c>
      <c r="L78" s="2" t="s">
        <v>11766</v>
      </c>
      <c r="M78" s="2" t="s">
        <v>11767</v>
      </c>
      <c r="Q78" s="2" t="s">
        <v>767</v>
      </c>
      <c r="R78" s="2" t="s">
        <v>11762</v>
      </c>
      <c r="U78" s="2" t="s">
        <v>767</v>
      </c>
    </row>
    <row r="79" spans="1:21" x14ac:dyDescent="0.35">
      <c r="A79" s="2" t="s">
        <v>254</v>
      </c>
      <c r="B79" s="2" t="str">
        <f>VLOOKUP(A79, 'Award Details'!$A$1:$F$62,5,FALSE)</f>
        <v>Health Data Research UK</v>
      </c>
      <c r="C79" s="2" t="str">
        <f>VLOOKUP(A79, 'Award Details'!$A$1:$F$62,6,FALSE)</f>
        <v>London</v>
      </c>
      <c r="D79" s="2" t="s">
        <v>11950</v>
      </c>
      <c r="E79" s="2" t="s">
        <v>225</v>
      </c>
      <c r="F79" s="2" t="s">
        <v>11756</v>
      </c>
      <c r="G79" s="2" t="s">
        <v>11951</v>
      </c>
      <c r="H79" s="2" t="s">
        <v>11803</v>
      </c>
      <c r="I79" s="2">
        <v>2019</v>
      </c>
      <c r="J79" s="2" t="s">
        <v>11952</v>
      </c>
      <c r="K79" s="2" t="s">
        <v>11953</v>
      </c>
      <c r="L79" s="2" t="s">
        <v>11954</v>
      </c>
      <c r="Q79" s="2" t="s">
        <v>767</v>
      </c>
      <c r="R79" s="2" t="s">
        <v>11950</v>
      </c>
      <c r="U79" s="2" t="s">
        <v>767</v>
      </c>
    </row>
    <row r="80" spans="1:21" x14ac:dyDescent="0.35">
      <c r="A80" s="2" t="s">
        <v>254</v>
      </c>
      <c r="B80" s="2" t="str">
        <f>VLOOKUP(A80, 'Award Details'!$A$1:$F$62,5,FALSE)</f>
        <v>Health Data Research UK</v>
      </c>
      <c r="C80" s="2" t="str">
        <f>VLOOKUP(A80, 'Award Details'!$A$1:$F$62,6,FALSE)</f>
        <v>London</v>
      </c>
      <c r="D80" s="2" t="s">
        <v>11955</v>
      </c>
      <c r="E80" s="2" t="s">
        <v>137</v>
      </c>
      <c r="F80" s="2" t="s">
        <v>11763</v>
      </c>
      <c r="G80" s="2" t="s">
        <v>11956</v>
      </c>
      <c r="H80" s="2" t="s">
        <v>11741</v>
      </c>
      <c r="I80" s="2">
        <v>2019</v>
      </c>
      <c r="J80" s="2" t="s">
        <v>11957</v>
      </c>
      <c r="K80" s="2" t="s">
        <v>11958</v>
      </c>
      <c r="L80" s="2" t="s">
        <v>11959</v>
      </c>
      <c r="Q80" s="2" t="s">
        <v>767</v>
      </c>
      <c r="R80" s="2" t="s">
        <v>11955</v>
      </c>
      <c r="U80" s="2" t="s">
        <v>767</v>
      </c>
    </row>
    <row r="81" spans="1:21" x14ac:dyDescent="0.35">
      <c r="A81" s="2" t="s">
        <v>254</v>
      </c>
      <c r="B81" s="2" t="str">
        <f>VLOOKUP(A81, 'Award Details'!$A$1:$F$62,5,FALSE)</f>
        <v>Health Data Research UK</v>
      </c>
      <c r="C81" s="2" t="str">
        <f>VLOOKUP(A81, 'Award Details'!$A$1:$F$62,6,FALSE)</f>
        <v>London</v>
      </c>
      <c r="D81" s="2" t="s">
        <v>11960</v>
      </c>
      <c r="E81" s="2" t="s">
        <v>137</v>
      </c>
      <c r="F81" s="2" t="s">
        <v>11746</v>
      </c>
      <c r="G81" s="2" t="s">
        <v>11961</v>
      </c>
      <c r="H81" s="2" t="s">
        <v>11796</v>
      </c>
      <c r="I81" s="2">
        <v>2019</v>
      </c>
      <c r="J81" s="2" t="s">
        <v>11962</v>
      </c>
      <c r="K81" s="2" t="s">
        <v>11963</v>
      </c>
      <c r="L81" s="2" t="s">
        <v>11964</v>
      </c>
      <c r="Q81" s="2" t="s">
        <v>767</v>
      </c>
      <c r="R81" s="2" t="s">
        <v>11960</v>
      </c>
      <c r="U81" s="2" t="s">
        <v>767</v>
      </c>
    </row>
    <row r="82" spans="1:21" x14ac:dyDescent="0.35">
      <c r="A82" s="2" t="s">
        <v>254</v>
      </c>
      <c r="B82" s="2" t="str">
        <f>VLOOKUP(A82, 'Award Details'!$A$1:$F$62,5,FALSE)</f>
        <v>Health Data Research UK</v>
      </c>
      <c r="C82" s="2" t="str">
        <f>VLOOKUP(A82, 'Award Details'!$A$1:$F$62,6,FALSE)</f>
        <v>London</v>
      </c>
      <c r="D82" s="2" t="s">
        <v>11965</v>
      </c>
      <c r="E82" s="2" t="s">
        <v>124</v>
      </c>
      <c r="F82" s="2" t="s">
        <v>11746</v>
      </c>
      <c r="G82" s="2" t="s">
        <v>11966</v>
      </c>
      <c r="H82" s="2" t="s">
        <v>11796</v>
      </c>
      <c r="I82" s="2">
        <v>2019</v>
      </c>
      <c r="J82" s="2" t="s">
        <v>11967</v>
      </c>
      <c r="K82" s="2" t="s">
        <v>11968</v>
      </c>
      <c r="L82" s="2" t="s">
        <v>11969</v>
      </c>
      <c r="Q82" s="2" t="s">
        <v>767</v>
      </c>
      <c r="R82" s="2" t="s">
        <v>11965</v>
      </c>
      <c r="U82" s="2" t="s">
        <v>767</v>
      </c>
    </row>
    <row r="83" spans="1:21" x14ac:dyDescent="0.35">
      <c r="A83" s="2" t="s">
        <v>254</v>
      </c>
      <c r="B83" s="2" t="str">
        <f>VLOOKUP(A83, 'Award Details'!$A$1:$F$62,5,FALSE)</f>
        <v>Health Data Research UK</v>
      </c>
      <c r="C83" s="2" t="str">
        <f>VLOOKUP(A83, 'Award Details'!$A$1:$F$62,6,FALSE)</f>
        <v>London</v>
      </c>
      <c r="D83" s="2" t="s">
        <v>11970</v>
      </c>
      <c r="E83" s="2" t="s">
        <v>124</v>
      </c>
      <c r="F83" s="2" t="s">
        <v>11746</v>
      </c>
      <c r="G83" s="2" t="s">
        <v>11971</v>
      </c>
      <c r="H83" s="2" t="s">
        <v>11803</v>
      </c>
      <c r="I83" s="2">
        <v>2020</v>
      </c>
      <c r="J83" s="2" t="s">
        <v>11967</v>
      </c>
      <c r="K83" s="2" t="s">
        <v>11972</v>
      </c>
      <c r="L83" s="2" t="s">
        <v>11973</v>
      </c>
      <c r="M83" s="2" t="s">
        <v>11974</v>
      </c>
      <c r="Q83" s="2" t="s">
        <v>767</v>
      </c>
      <c r="R83" s="2" t="s">
        <v>11970</v>
      </c>
      <c r="U83" s="2" t="s">
        <v>767</v>
      </c>
    </row>
    <row r="84" spans="1:21" x14ac:dyDescent="0.35">
      <c r="A84" s="2" t="s">
        <v>254</v>
      </c>
      <c r="B84" s="2" t="str">
        <f>VLOOKUP(A84, 'Award Details'!$A$1:$F$62,5,FALSE)</f>
        <v>Health Data Research UK</v>
      </c>
      <c r="C84" s="2" t="str">
        <f>VLOOKUP(A84, 'Award Details'!$A$1:$F$62,6,FALSE)</f>
        <v>London</v>
      </c>
      <c r="D84" s="2" t="s">
        <v>11975</v>
      </c>
      <c r="E84" s="2" t="s">
        <v>101</v>
      </c>
      <c r="F84" s="2" t="s">
        <v>11746</v>
      </c>
      <c r="G84" s="2" t="s">
        <v>11976</v>
      </c>
      <c r="H84" s="2" t="s">
        <v>11796</v>
      </c>
      <c r="I84" s="2">
        <v>2019</v>
      </c>
      <c r="J84" s="2" t="s">
        <v>11977</v>
      </c>
      <c r="K84" s="2" t="s">
        <v>11978</v>
      </c>
      <c r="L84" s="2" t="s">
        <v>11979</v>
      </c>
      <c r="M84" s="2" t="s">
        <v>11980</v>
      </c>
      <c r="Q84" s="2" t="s">
        <v>767</v>
      </c>
      <c r="R84" s="2" t="s">
        <v>11975</v>
      </c>
      <c r="U84" s="2" t="s">
        <v>767</v>
      </c>
    </row>
    <row r="85" spans="1:21" x14ac:dyDescent="0.35">
      <c r="A85" s="2" t="s">
        <v>254</v>
      </c>
      <c r="B85" s="2" t="str">
        <f>VLOOKUP(A85, 'Award Details'!$A$1:$F$62,5,FALSE)</f>
        <v>Health Data Research UK</v>
      </c>
      <c r="C85" s="2" t="str">
        <f>VLOOKUP(A85, 'Award Details'!$A$1:$F$62,6,FALSE)</f>
        <v>London</v>
      </c>
      <c r="D85" s="2" t="s">
        <v>11981</v>
      </c>
      <c r="E85" s="2" t="s">
        <v>101</v>
      </c>
      <c r="F85" s="2" t="s">
        <v>11746</v>
      </c>
      <c r="G85" s="2" t="s">
        <v>11982</v>
      </c>
      <c r="H85" s="2" t="s">
        <v>11741</v>
      </c>
      <c r="I85" s="2">
        <v>2019</v>
      </c>
      <c r="J85" s="2" t="s">
        <v>11977</v>
      </c>
      <c r="K85" s="2" t="s">
        <v>11983</v>
      </c>
      <c r="L85" s="2" t="s">
        <v>11984</v>
      </c>
      <c r="M85" s="2" t="s">
        <v>11985</v>
      </c>
      <c r="Q85" s="2" t="s">
        <v>767</v>
      </c>
      <c r="R85" s="2" t="s">
        <v>11981</v>
      </c>
      <c r="U85" s="2" t="s">
        <v>767</v>
      </c>
    </row>
    <row r="86" spans="1:21" x14ac:dyDescent="0.35">
      <c r="A86" s="2" t="s">
        <v>254</v>
      </c>
      <c r="B86" s="2" t="str">
        <f>VLOOKUP(A86, 'Award Details'!$A$1:$F$62,5,FALSE)</f>
        <v>Health Data Research UK</v>
      </c>
      <c r="C86" s="2" t="str">
        <f>VLOOKUP(A86, 'Award Details'!$A$1:$F$62,6,FALSE)</f>
        <v>London</v>
      </c>
      <c r="D86" s="2" t="s">
        <v>11986</v>
      </c>
      <c r="E86" s="2" t="s">
        <v>50</v>
      </c>
      <c r="F86" s="2" t="s">
        <v>11746</v>
      </c>
      <c r="G86" s="2" t="s">
        <v>11987</v>
      </c>
      <c r="H86" s="2" t="s">
        <v>11741</v>
      </c>
      <c r="I86" s="2">
        <v>2019</v>
      </c>
      <c r="J86" s="2" t="s">
        <v>11977</v>
      </c>
      <c r="K86" s="2" t="s">
        <v>11983</v>
      </c>
      <c r="L86" s="2" t="s">
        <v>11988</v>
      </c>
      <c r="M86" s="2" t="s">
        <v>11989</v>
      </c>
      <c r="Q86" s="2" t="s">
        <v>767</v>
      </c>
      <c r="R86" s="2" t="s">
        <v>11986</v>
      </c>
      <c r="U86" s="2" t="s">
        <v>767</v>
      </c>
    </row>
    <row r="87" spans="1:21" x14ac:dyDescent="0.35">
      <c r="A87" s="2" t="s">
        <v>254</v>
      </c>
      <c r="B87" s="2" t="str">
        <f>VLOOKUP(A87, 'Award Details'!$A$1:$F$62,5,FALSE)</f>
        <v>Health Data Research UK</v>
      </c>
      <c r="C87" s="2" t="str">
        <f>VLOOKUP(A87, 'Award Details'!$A$1:$F$62,6,FALSE)</f>
        <v>London</v>
      </c>
      <c r="D87" s="2" t="s">
        <v>11990</v>
      </c>
      <c r="E87" s="2" t="s">
        <v>50</v>
      </c>
      <c r="F87" s="2" t="s">
        <v>11746</v>
      </c>
      <c r="G87" s="2" t="s">
        <v>11991</v>
      </c>
      <c r="H87" s="2" t="s">
        <v>11796</v>
      </c>
      <c r="I87" s="2">
        <v>2019</v>
      </c>
      <c r="J87" s="2" t="s">
        <v>11977</v>
      </c>
      <c r="K87" s="2" t="s">
        <v>11983</v>
      </c>
      <c r="L87" s="2" t="s">
        <v>11979</v>
      </c>
      <c r="M87" s="2" t="s">
        <v>11992</v>
      </c>
      <c r="Q87" s="2" t="s">
        <v>767</v>
      </c>
      <c r="R87" s="2" t="s">
        <v>11990</v>
      </c>
      <c r="U87" s="2" t="s">
        <v>767</v>
      </c>
    </row>
    <row r="88" spans="1:21" x14ac:dyDescent="0.35">
      <c r="A88" s="2" t="s">
        <v>254</v>
      </c>
      <c r="B88" s="2" t="str">
        <f>VLOOKUP(A88, 'Award Details'!$A$1:$F$62,5,FALSE)</f>
        <v>Health Data Research UK</v>
      </c>
      <c r="C88" s="2" t="str">
        <f>VLOOKUP(A88, 'Award Details'!$A$1:$F$62,6,FALSE)</f>
        <v>London</v>
      </c>
      <c r="D88" s="2" t="s">
        <v>11993</v>
      </c>
      <c r="E88" s="2" t="s">
        <v>50</v>
      </c>
      <c r="F88" s="2" t="s">
        <v>11746</v>
      </c>
      <c r="G88" s="2" t="s">
        <v>11994</v>
      </c>
      <c r="H88" s="2" t="s">
        <v>11796</v>
      </c>
      <c r="I88" s="2">
        <v>2019</v>
      </c>
      <c r="J88" s="2" t="s">
        <v>11977</v>
      </c>
      <c r="K88" s="2" t="s">
        <v>11983</v>
      </c>
      <c r="L88" s="2" t="s">
        <v>11979</v>
      </c>
      <c r="M88" s="2" t="s">
        <v>11995</v>
      </c>
      <c r="Q88" s="2" t="s">
        <v>767</v>
      </c>
      <c r="R88" s="2" t="s">
        <v>11993</v>
      </c>
      <c r="U88" s="2" t="s">
        <v>767</v>
      </c>
    </row>
    <row r="89" spans="1:21" x14ac:dyDescent="0.35">
      <c r="A89" s="2" t="s">
        <v>413</v>
      </c>
      <c r="B89" s="2" t="str">
        <f>VLOOKUP(A89, 'Award Details'!$A$1:$F$62,5,FALSE)</f>
        <v>Health Data Research UK</v>
      </c>
      <c r="C89" s="2" t="str">
        <f>VLOOKUP(A89, 'Award Details'!$A$1:$F$62,6,FALSE)</f>
        <v>London</v>
      </c>
      <c r="D89" s="2" t="s">
        <v>11996</v>
      </c>
      <c r="E89" s="2" t="s">
        <v>50</v>
      </c>
      <c r="F89" s="2" t="s">
        <v>11746</v>
      </c>
      <c r="G89" s="2" t="s">
        <v>11997</v>
      </c>
      <c r="H89" s="2" t="s">
        <v>11741</v>
      </c>
      <c r="I89" s="2">
        <v>2019</v>
      </c>
      <c r="J89" s="2" t="s">
        <v>11998</v>
      </c>
      <c r="K89" s="2" t="s">
        <v>11999</v>
      </c>
      <c r="L89" s="2" t="s">
        <v>8489</v>
      </c>
      <c r="Q89" s="2" t="s">
        <v>767</v>
      </c>
      <c r="R89" s="2" t="s">
        <v>11996</v>
      </c>
      <c r="U89" s="2" t="s">
        <v>767</v>
      </c>
    </row>
    <row r="90" spans="1:21" x14ac:dyDescent="0.35">
      <c r="A90" s="2" t="s">
        <v>465</v>
      </c>
      <c r="B90" s="2" t="str">
        <f>VLOOKUP(A90, 'Award Details'!$A$1:$F$62,5,FALSE)</f>
        <v>Health Data Research UK</v>
      </c>
      <c r="C90" s="2" t="str">
        <f>VLOOKUP(A90, 'Award Details'!$A$1:$F$62,6,FALSE)</f>
        <v>London</v>
      </c>
      <c r="D90" s="2" t="s">
        <v>11788</v>
      </c>
      <c r="E90" s="2" t="s">
        <v>50</v>
      </c>
      <c r="F90" s="2" t="s">
        <v>11746</v>
      </c>
      <c r="G90" s="2" t="s">
        <v>11789</v>
      </c>
      <c r="H90" s="2" t="s">
        <v>11741</v>
      </c>
      <c r="I90" s="2">
        <v>2018</v>
      </c>
      <c r="J90" s="2" t="s">
        <v>11790</v>
      </c>
      <c r="K90" s="2" t="s">
        <v>11791</v>
      </c>
      <c r="L90" s="2" t="s">
        <v>11792</v>
      </c>
      <c r="M90" s="2" t="s">
        <v>11793</v>
      </c>
      <c r="Q90" s="2" t="s">
        <v>767</v>
      </c>
      <c r="R90" s="2" t="s">
        <v>11788</v>
      </c>
      <c r="U90" s="2" t="s">
        <v>767</v>
      </c>
    </row>
    <row r="91" spans="1:21" x14ac:dyDescent="0.35">
      <c r="A91" s="2" t="s">
        <v>465</v>
      </c>
      <c r="B91" s="2" t="str">
        <f>VLOOKUP(A91, 'Award Details'!$A$1:$F$62,5,FALSE)</f>
        <v>Health Data Research UK</v>
      </c>
      <c r="C91" s="2" t="str">
        <f>VLOOKUP(A91, 'Award Details'!$A$1:$F$62,6,FALSE)</f>
        <v>London</v>
      </c>
      <c r="D91" s="2" t="s">
        <v>11794</v>
      </c>
      <c r="E91" s="2" t="s">
        <v>50</v>
      </c>
      <c r="F91" s="2" t="s">
        <v>11739</v>
      </c>
      <c r="G91" s="2" t="s">
        <v>11795</v>
      </c>
      <c r="H91" s="2" t="s">
        <v>11796</v>
      </c>
      <c r="I91" s="2">
        <v>2019</v>
      </c>
      <c r="J91" s="2" t="s">
        <v>11797</v>
      </c>
      <c r="K91" s="2" t="s">
        <v>11798</v>
      </c>
      <c r="L91" s="2" t="s">
        <v>11799</v>
      </c>
      <c r="M91" s="2" t="s">
        <v>11800</v>
      </c>
      <c r="Q91" s="2" t="s">
        <v>767</v>
      </c>
      <c r="R91" s="2" t="s">
        <v>11794</v>
      </c>
      <c r="U91" s="2" t="s">
        <v>767</v>
      </c>
    </row>
    <row r="92" spans="1:21" x14ac:dyDescent="0.35">
      <c r="A92" s="2" t="s">
        <v>465</v>
      </c>
      <c r="B92" s="2" t="str">
        <f>VLOOKUP(A92, 'Award Details'!$A$1:$F$62,5,FALSE)</f>
        <v>Health Data Research UK</v>
      </c>
      <c r="C92" s="2" t="str">
        <f>VLOOKUP(A92, 'Award Details'!$A$1:$F$62,6,FALSE)</f>
        <v>London</v>
      </c>
      <c r="D92" s="2" t="s">
        <v>11801</v>
      </c>
      <c r="E92" s="2" t="s">
        <v>4265</v>
      </c>
      <c r="F92" s="2" t="s">
        <v>11763</v>
      </c>
      <c r="G92" s="2" t="s">
        <v>11802</v>
      </c>
      <c r="H92" s="2" t="s">
        <v>11803</v>
      </c>
      <c r="I92" s="2">
        <v>2020</v>
      </c>
      <c r="J92" s="2" t="s">
        <v>11804</v>
      </c>
      <c r="K92" s="2" t="s">
        <v>11805</v>
      </c>
      <c r="L92" s="2" t="s">
        <v>11510</v>
      </c>
      <c r="Q92" s="2" t="s">
        <v>767</v>
      </c>
      <c r="R92" s="2" t="s">
        <v>11801</v>
      </c>
      <c r="U92" s="2" t="s">
        <v>767</v>
      </c>
    </row>
    <row r="93" spans="1:21" x14ac:dyDescent="0.35">
      <c r="A93" s="2" t="s">
        <v>465</v>
      </c>
      <c r="B93" s="2" t="str">
        <f>VLOOKUP(A93, 'Award Details'!$A$1:$F$62,5,FALSE)</f>
        <v>Health Data Research UK</v>
      </c>
      <c r="C93" s="2" t="str">
        <f>VLOOKUP(A93, 'Award Details'!$A$1:$F$62,6,FALSE)</f>
        <v>London</v>
      </c>
      <c r="D93" s="2" t="s">
        <v>11806</v>
      </c>
      <c r="E93" s="2" t="s">
        <v>4265</v>
      </c>
      <c r="F93" s="2" t="s">
        <v>11807</v>
      </c>
      <c r="G93" s="2" t="s">
        <v>11808</v>
      </c>
      <c r="H93" s="2" t="s">
        <v>11803</v>
      </c>
      <c r="I93" s="2">
        <v>2019</v>
      </c>
      <c r="J93" s="2" t="s">
        <v>11804</v>
      </c>
      <c r="K93" s="2" t="s">
        <v>11809</v>
      </c>
      <c r="L93" s="2" t="s">
        <v>11510</v>
      </c>
      <c r="Q93" s="2" t="s">
        <v>767</v>
      </c>
      <c r="R93" s="2" t="s">
        <v>11806</v>
      </c>
      <c r="U93" s="2" t="s">
        <v>767</v>
      </c>
    </row>
    <row r="94" spans="1:21" x14ac:dyDescent="0.35">
      <c r="A94" s="2" t="s">
        <v>465</v>
      </c>
      <c r="B94" s="2" t="str">
        <f>VLOOKUP(A94, 'Award Details'!$A$1:$F$62,5,FALSE)</f>
        <v>Health Data Research UK</v>
      </c>
      <c r="C94" s="2" t="str">
        <f>VLOOKUP(A94, 'Award Details'!$A$1:$F$62,6,FALSE)</f>
        <v>London</v>
      </c>
      <c r="D94" s="2" t="s">
        <v>11810</v>
      </c>
      <c r="E94" s="2" t="s">
        <v>4265</v>
      </c>
      <c r="F94" s="2" t="s">
        <v>11746</v>
      </c>
      <c r="G94" s="2" t="s">
        <v>11811</v>
      </c>
      <c r="H94" s="2" t="s">
        <v>11796</v>
      </c>
      <c r="I94" s="2">
        <v>2020</v>
      </c>
      <c r="J94" s="2" t="s">
        <v>11804</v>
      </c>
      <c r="K94" s="2" t="s">
        <v>11812</v>
      </c>
      <c r="L94" s="2" t="s">
        <v>11510</v>
      </c>
      <c r="Q94" s="2" t="s">
        <v>767</v>
      </c>
      <c r="R94" s="2" t="s">
        <v>11810</v>
      </c>
      <c r="U94" s="2" t="s">
        <v>767</v>
      </c>
    </row>
    <row r="95" spans="1:21" x14ac:dyDescent="0.35">
      <c r="A95" s="2" t="s">
        <v>465</v>
      </c>
      <c r="B95" s="2" t="str">
        <f>VLOOKUP(A95, 'Award Details'!$A$1:$F$62,5,FALSE)</f>
        <v>Health Data Research UK</v>
      </c>
      <c r="C95" s="2" t="str">
        <f>VLOOKUP(A95, 'Award Details'!$A$1:$F$62,6,FALSE)</f>
        <v>London</v>
      </c>
      <c r="D95" s="2" t="s">
        <v>11813</v>
      </c>
      <c r="E95" s="2" t="s">
        <v>4265</v>
      </c>
      <c r="F95" s="2" t="s">
        <v>11746</v>
      </c>
      <c r="G95" s="2" t="s">
        <v>11814</v>
      </c>
      <c r="H95" s="2" t="s">
        <v>11803</v>
      </c>
      <c r="I95" s="2">
        <v>2019</v>
      </c>
      <c r="J95" s="2" t="s">
        <v>11804</v>
      </c>
      <c r="K95" s="2" t="s">
        <v>11815</v>
      </c>
      <c r="L95" s="2" t="s">
        <v>11510</v>
      </c>
      <c r="Q95" s="2" t="s">
        <v>767</v>
      </c>
      <c r="R95" s="2" t="s">
        <v>11813</v>
      </c>
      <c r="U95" s="2" t="s">
        <v>767</v>
      </c>
    </row>
    <row r="96" spans="1:21" x14ac:dyDescent="0.35">
      <c r="A96" s="2" t="s">
        <v>465</v>
      </c>
      <c r="B96" s="2" t="str">
        <f>VLOOKUP(A96, 'Award Details'!$A$1:$F$62,5,FALSE)</f>
        <v>Health Data Research UK</v>
      </c>
      <c r="C96" s="2" t="str">
        <f>VLOOKUP(A96, 'Award Details'!$A$1:$F$62,6,FALSE)</f>
        <v>London</v>
      </c>
      <c r="D96" s="2" t="s">
        <v>11816</v>
      </c>
      <c r="E96" s="2" t="s">
        <v>4265</v>
      </c>
      <c r="F96" s="2" t="s">
        <v>11746</v>
      </c>
      <c r="G96" s="2" t="s">
        <v>11817</v>
      </c>
      <c r="H96" s="2" t="s">
        <v>11796</v>
      </c>
      <c r="I96" s="2">
        <v>2019</v>
      </c>
      <c r="J96" s="2" t="s">
        <v>11804</v>
      </c>
      <c r="K96" s="2" t="s">
        <v>11818</v>
      </c>
      <c r="L96" s="2" t="s">
        <v>1362</v>
      </c>
      <c r="Q96" s="2" t="s">
        <v>767</v>
      </c>
      <c r="R96" s="2" t="s">
        <v>11816</v>
      </c>
      <c r="U96" s="2" t="s">
        <v>767</v>
      </c>
    </row>
    <row r="97" spans="1:21" x14ac:dyDescent="0.35">
      <c r="A97" s="2" t="s">
        <v>465</v>
      </c>
      <c r="B97" s="2" t="str">
        <f>VLOOKUP(A97, 'Award Details'!$A$1:$F$62,5,FALSE)</f>
        <v>Health Data Research UK</v>
      </c>
      <c r="C97" s="2" t="str">
        <f>VLOOKUP(A97, 'Award Details'!$A$1:$F$62,6,FALSE)</f>
        <v>London</v>
      </c>
      <c r="D97" s="2" t="s">
        <v>11819</v>
      </c>
      <c r="E97" s="2" t="s">
        <v>4265</v>
      </c>
      <c r="F97" s="2" t="s">
        <v>11746</v>
      </c>
      <c r="G97" s="2" t="s">
        <v>11820</v>
      </c>
      <c r="H97" s="2" t="s">
        <v>11741</v>
      </c>
      <c r="I97" s="2">
        <v>2019</v>
      </c>
      <c r="J97" s="2" t="s">
        <v>11804</v>
      </c>
      <c r="K97" s="2" t="s">
        <v>11821</v>
      </c>
      <c r="L97" s="2" t="s">
        <v>1362</v>
      </c>
      <c r="Q97" s="2" t="s">
        <v>767</v>
      </c>
      <c r="R97" s="2" t="s">
        <v>11819</v>
      </c>
      <c r="U97" s="2" t="s">
        <v>767</v>
      </c>
    </row>
    <row r="98" spans="1:21" x14ac:dyDescent="0.35">
      <c r="A98" s="2" t="s">
        <v>465</v>
      </c>
      <c r="B98" s="2" t="str">
        <f>VLOOKUP(A98, 'Award Details'!$A$1:$F$62,5,FALSE)</f>
        <v>Health Data Research UK</v>
      </c>
      <c r="C98" s="2" t="str">
        <f>VLOOKUP(A98, 'Award Details'!$A$1:$F$62,6,FALSE)</f>
        <v>London</v>
      </c>
      <c r="D98" s="2" t="s">
        <v>11822</v>
      </c>
      <c r="E98" s="2" t="s">
        <v>4265</v>
      </c>
      <c r="F98" s="2" t="s">
        <v>11746</v>
      </c>
      <c r="G98" s="2" t="s">
        <v>11823</v>
      </c>
      <c r="H98" s="2" t="s">
        <v>11796</v>
      </c>
      <c r="I98" s="2">
        <v>2019</v>
      </c>
      <c r="J98" s="2" t="s">
        <v>11804</v>
      </c>
      <c r="K98" s="2" t="s">
        <v>11824</v>
      </c>
      <c r="L98" s="2" t="s">
        <v>1362</v>
      </c>
      <c r="Q98" s="2" t="s">
        <v>767</v>
      </c>
      <c r="R98" s="2" t="s">
        <v>11822</v>
      </c>
      <c r="U98" s="2" t="s">
        <v>767</v>
      </c>
    </row>
    <row r="99" spans="1:21" x14ac:dyDescent="0.35">
      <c r="A99" s="2" t="s">
        <v>465</v>
      </c>
      <c r="B99" s="2" t="str">
        <f>VLOOKUP(A99, 'Award Details'!$A$1:$F$62,5,FALSE)</f>
        <v>Health Data Research UK</v>
      </c>
      <c r="C99" s="2" t="str">
        <f>VLOOKUP(A99, 'Award Details'!$A$1:$F$62,6,FALSE)</f>
        <v>London</v>
      </c>
      <c r="D99" s="2" t="s">
        <v>11825</v>
      </c>
      <c r="E99" s="2" t="s">
        <v>4265</v>
      </c>
      <c r="F99" s="2" t="s">
        <v>11746</v>
      </c>
      <c r="G99" s="2" t="s">
        <v>11826</v>
      </c>
      <c r="H99" s="2" t="s">
        <v>11741</v>
      </c>
      <c r="I99" s="2">
        <v>2019</v>
      </c>
      <c r="J99" s="2" t="s">
        <v>11804</v>
      </c>
      <c r="K99" s="2" t="s">
        <v>11827</v>
      </c>
      <c r="L99" s="2" t="s">
        <v>1362</v>
      </c>
      <c r="Q99" s="2" t="s">
        <v>767</v>
      </c>
      <c r="R99" s="2" t="s">
        <v>11825</v>
      </c>
      <c r="U99" s="2" t="s">
        <v>767</v>
      </c>
    </row>
    <row r="100" spans="1:21" x14ac:dyDescent="0.35">
      <c r="A100" s="2" t="s">
        <v>465</v>
      </c>
      <c r="B100" s="2" t="str">
        <f>VLOOKUP(A100, 'Award Details'!$A$1:$F$62,5,FALSE)</f>
        <v>Health Data Research UK</v>
      </c>
      <c r="C100" s="2" t="str">
        <f>VLOOKUP(A100, 'Award Details'!$A$1:$F$62,6,FALSE)</f>
        <v>London</v>
      </c>
      <c r="D100" s="2" t="s">
        <v>11828</v>
      </c>
      <c r="E100" s="2" t="s">
        <v>4265</v>
      </c>
      <c r="F100" s="2" t="s">
        <v>11746</v>
      </c>
      <c r="G100" s="2" t="s">
        <v>11829</v>
      </c>
      <c r="H100" s="2" t="s">
        <v>11741</v>
      </c>
      <c r="I100" s="2">
        <v>2018</v>
      </c>
      <c r="J100" s="2" t="s">
        <v>11804</v>
      </c>
      <c r="K100" s="2" t="s">
        <v>11830</v>
      </c>
      <c r="L100" s="2" t="s">
        <v>1362</v>
      </c>
      <c r="Q100" s="2" t="s">
        <v>767</v>
      </c>
      <c r="R100" s="2" t="s">
        <v>11828</v>
      </c>
      <c r="U100" s="2" t="s">
        <v>767</v>
      </c>
    </row>
    <row r="101" spans="1:21" x14ac:dyDescent="0.35">
      <c r="A101" s="2" t="s">
        <v>465</v>
      </c>
      <c r="B101" s="2" t="str">
        <f>VLOOKUP(A101, 'Award Details'!$A$1:$F$62,5,FALSE)</f>
        <v>Health Data Research UK</v>
      </c>
      <c r="C101" s="2" t="str">
        <f>VLOOKUP(A101, 'Award Details'!$A$1:$F$62,6,FALSE)</f>
        <v>London</v>
      </c>
      <c r="D101" s="2" t="s">
        <v>11831</v>
      </c>
      <c r="E101" s="2" t="s">
        <v>4265</v>
      </c>
      <c r="F101" s="2" t="s">
        <v>11746</v>
      </c>
      <c r="G101" s="2" t="s">
        <v>11832</v>
      </c>
      <c r="H101" s="2" t="s">
        <v>11796</v>
      </c>
      <c r="I101" s="2">
        <v>2018</v>
      </c>
      <c r="J101" s="2" t="s">
        <v>11804</v>
      </c>
      <c r="K101" s="2" t="s">
        <v>11833</v>
      </c>
      <c r="L101" s="2" t="s">
        <v>1362</v>
      </c>
      <c r="Q101" s="2" t="s">
        <v>767</v>
      </c>
      <c r="R101" s="2" t="s">
        <v>11831</v>
      </c>
      <c r="U101" s="2" t="s">
        <v>767</v>
      </c>
    </row>
    <row r="102" spans="1:21" x14ac:dyDescent="0.35">
      <c r="A102" s="2" t="s">
        <v>465</v>
      </c>
      <c r="B102" s="2" t="str">
        <f>VLOOKUP(A102, 'Award Details'!$A$1:$F$62,5,FALSE)</f>
        <v>Health Data Research UK</v>
      </c>
      <c r="C102" s="2" t="str">
        <f>VLOOKUP(A102, 'Award Details'!$A$1:$F$62,6,FALSE)</f>
        <v>London</v>
      </c>
      <c r="D102" s="2" t="s">
        <v>11834</v>
      </c>
      <c r="E102" s="2" t="s">
        <v>4265</v>
      </c>
      <c r="F102" s="2" t="s">
        <v>11835</v>
      </c>
      <c r="G102" s="2" t="s">
        <v>11836</v>
      </c>
      <c r="H102" s="2" t="s">
        <v>11741</v>
      </c>
      <c r="I102" s="2">
        <v>2019</v>
      </c>
      <c r="J102" s="2" t="s">
        <v>11804</v>
      </c>
      <c r="K102" s="2" t="s">
        <v>11837</v>
      </c>
      <c r="L102" s="2" t="s">
        <v>1362</v>
      </c>
      <c r="Q102" s="2" t="s">
        <v>767</v>
      </c>
      <c r="R102" s="2" t="s">
        <v>11834</v>
      </c>
      <c r="U102" s="2" t="s">
        <v>767</v>
      </c>
    </row>
    <row r="103" spans="1:21" x14ac:dyDescent="0.35">
      <c r="A103" s="2" t="s">
        <v>465</v>
      </c>
      <c r="B103" s="2" t="str">
        <f>VLOOKUP(A103, 'Award Details'!$A$1:$F$62,5,FALSE)</f>
        <v>Health Data Research UK</v>
      </c>
      <c r="C103" s="2" t="str">
        <f>VLOOKUP(A103, 'Award Details'!$A$1:$F$62,6,FALSE)</f>
        <v>London</v>
      </c>
      <c r="D103" s="2" t="s">
        <v>11838</v>
      </c>
      <c r="E103" s="2" t="s">
        <v>4265</v>
      </c>
      <c r="F103" s="2" t="s">
        <v>11756</v>
      </c>
      <c r="G103" s="2" t="s">
        <v>11839</v>
      </c>
      <c r="H103" s="2" t="s">
        <v>11741</v>
      </c>
      <c r="I103" s="2">
        <v>2019</v>
      </c>
      <c r="J103" s="2" t="s">
        <v>11804</v>
      </c>
      <c r="K103" s="2" t="s">
        <v>11840</v>
      </c>
      <c r="L103" s="2" t="s">
        <v>1362</v>
      </c>
      <c r="Q103" s="2" t="s">
        <v>767</v>
      </c>
      <c r="R103" s="2" t="s">
        <v>11838</v>
      </c>
      <c r="U103" s="2" t="s">
        <v>767</v>
      </c>
    </row>
    <row r="104" spans="1:21" x14ac:dyDescent="0.35">
      <c r="A104" s="2" t="s">
        <v>465</v>
      </c>
      <c r="B104" s="2" t="str">
        <f>VLOOKUP(A104, 'Award Details'!$A$1:$F$62,5,FALSE)</f>
        <v>Health Data Research UK</v>
      </c>
      <c r="C104" s="2" t="str">
        <f>VLOOKUP(A104, 'Award Details'!$A$1:$F$62,6,FALSE)</f>
        <v>London</v>
      </c>
      <c r="D104" s="2" t="s">
        <v>12000</v>
      </c>
      <c r="E104" s="2" t="s">
        <v>623</v>
      </c>
      <c r="F104" s="2" t="s">
        <v>11842</v>
      </c>
      <c r="G104" s="2" t="s">
        <v>12001</v>
      </c>
      <c r="H104" s="2" t="s">
        <v>11741</v>
      </c>
      <c r="I104" s="2">
        <v>2017</v>
      </c>
      <c r="K104" s="2" t="s">
        <v>12002</v>
      </c>
      <c r="L104" s="2" t="s">
        <v>12003</v>
      </c>
      <c r="Q104" s="2" t="s">
        <v>767</v>
      </c>
      <c r="R104" s="2" t="s">
        <v>12000</v>
      </c>
      <c r="U104" s="2" t="s">
        <v>767</v>
      </c>
    </row>
    <row r="105" spans="1:21" x14ac:dyDescent="0.35">
      <c r="A105" s="2" t="s">
        <v>465</v>
      </c>
      <c r="B105" s="2" t="str">
        <f>VLOOKUP(A105, 'Award Details'!$A$1:$F$62,5,FALSE)</f>
        <v>Health Data Research UK</v>
      </c>
      <c r="C105" s="2" t="str">
        <f>VLOOKUP(A105, 'Award Details'!$A$1:$F$62,6,FALSE)</f>
        <v>London</v>
      </c>
      <c r="D105" s="2" t="s">
        <v>11841</v>
      </c>
      <c r="E105" s="2" t="s">
        <v>579</v>
      </c>
      <c r="F105" s="2" t="s">
        <v>11842</v>
      </c>
      <c r="G105" s="2" t="s">
        <v>11843</v>
      </c>
      <c r="H105" s="2" t="s">
        <v>11741</v>
      </c>
      <c r="I105" s="2">
        <v>2019</v>
      </c>
      <c r="J105" s="2" t="s">
        <v>11844</v>
      </c>
      <c r="K105" s="2" t="s">
        <v>11845</v>
      </c>
      <c r="L105" s="2" t="s">
        <v>11281</v>
      </c>
      <c r="Q105" s="2" t="s">
        <v>767</v>
      </c>
      <c r="R105" s="2" t="s">
        <v>11841</v>
      </c>
      <c r="U105" s="2" t="s">
        <v>767</v>
      </c>
    </row>
    <row r="106" spans="1:21" x14ac:dyDescent="0.35">
      <c r="A106" s="2" t="s">
        <v>465</v>
      </c>
      <c r="B106" s="2" t="str">
        <f>VLOOKUP(A106, 'Award Details'!$A$1:$F$62,5,FALSE)</f>
        <v>Health Data Research UK</v>
      </c>
      <c r="C106" s="2" t="str">
        <f>VLOOKUP(A106, 'Award Details'!$A$1:$F$62,6,FALSE)</f>
        <v>London</v>
      </c>
      <c r="D106" s="2" t="s">
        <v>11846</v>
      </c>
      <c r="E106" s="2" t="s">
        <v>237</v>
      </c>
      <c r="F106" s="2" t="s">
        <v>11847</v>
      </c>
      <c r="G106" s="2" t="s">
        <v>11848</v>
      </c>
      <c r="H106" s="2" t="s">
        <v>11741</v>
      </c>
      <c r="I106" s="2">
        <v>2019</v>
      </c>
      <c r="J106" s="2" t="s">
        <v>11844</v>
      </c>
      <c r="K106" s="2" t="s">
        <v>11849</v>
      </c>
      <c r="L106" s="2" t="s">
        <v>11281</v>
      </c>
      <c r="Q106" s="2" t="s">
        <v>767</v>
      </c>
      <c r="R106" s="2" t="s">
        <v>11846</v>
      </c>
      <c r="U106" s="2" t="s">
        <v>767</v>
      </c>
    </row>
    <row r="107" spans="1:21" x14ac:dyDescent="0.35">
      <c r="A107" s="2" t="s">
        <v>465</v>
      </c>
      <c r="B107" s="2" t="str">
        <f>VLOOKUP(A107, 'Award Details'!$A$1:$F$62,5,FALSE)</f>
        <v>Health Data Research UK</v>
      </c>
      <c r="C107" s="2" t="str">
        <f>VLOOKUP(A107, 'Award Details'!$A$1:$F$62,6,FALSE)</f>
        <v>London</v>
      </c>
      <c r="D107" s="2" t="s">
        <v>11850</v>
      </c>
      <c r="E107" s="2" t="s">
        <v>237</v>
      </c>
      <c r="F107" s="2" t="s">
        <v>11739</v>
      </c>
      <c r="G107" s="2" t="s">
        <v>11851</v>
      </c>
      <c r="H107" s="2" t="s">
        <v>11796</v>
      </c>
      <c r="I107" s="2">
        <v>2019</v>
      </c>
      <c r="J107" s="2" t="s">
        <v>11844</v>
      </c>
      <c r="K107" s="2" t="s">
        <v>11852</v>
      </c>
      <c r="L107" s="2" t="s">
        <v>11281</v>
      </c>
      <c r="Q107" s="2" t="s">
        <v>767</v>
      </c>
      <c r="R107" s="2" t="s">
        <v>11850</v>
      </c>
      <c r="U107" s="2" t="s">
        <v>767</v>
      </c>
    </row>
    <row r="108" spans="1:21" x14ac:dyDescent="0.35">
      <c r="A108" s="2" t="s">
        <v>465</v>
      </c>
      <c r="B108" s="2" t="str">
        <f>VLOOKUP(A108, 'Award Details'!$A$1:$F$62,5,FALSE)</f>
        <v>Health Data Research UK</v>
      </c>
      <c r="C108" s="2" t="str">
        <f>VLOOKUP(A108, 'Award Details'!$A$1:$F$62,6,FALSE)</f>
        <v>London</v>
      </c>
      <c r="D108" s="2" t="s">
        <v>11853</v>
      </c>
      <c r="E108" s="2" t="s">
        <v>237</v>
      </c>
      <c r="F108" s="2" t="s">
        <v>11756</v>
      </c>
      <c r="G108" s="2" t="s">
        <v>11854</v>
      </c>
      <c r="H108" s="2" t="s">
        <v>11796</v>
      </c>
      <c r="I108" s="2">
        <v>2019</v>
      </c>
      <c r="J108" s="2" t="s">
        <v>11844</v>
      </c>
      <c r="K108" s="2" t="s">
        <v>11855</v>
      </c>
      <c r="L108" s="2" t="s">
        <v>11281</v>
      </c>
      <c r="M108" s="2" t="s">
        <v>11856</v>
      </c>
      <c r="Q108" s="2" t="s">
        <v>767</v>
      </c>
      <c r="R108" s="2" t="s">
        <v>11853</v>
      </c>
      <c r="U108" s="2" t="s">
        <v>767</v>
      </c>
    </row>
    <row r="109" spans="1:21" x14ac:dyDescent="0.35">
      <c r="A109" s="2" t="s">
        <v>465</v>
      </c>
      <c r="B109" s="2" t="str">
        <f>VLOOKUP(A109, 'Award Details'!$A$1:$F$62,5,FALSE)</f>
        <v>Health Data Research UK</v>
      </c>
      <c r="C109" s="2" t="str">
        <f>VLOOKUP(A109, 'Award Details'!$A$1:$F$62,6,FALSE)</f>
        <v>London</v>
      </c>
      <c r="D109" s="2" t="s">
        <v>11857</v>
      </c>
      <c r="E109" s="2" t="s">
        <v>237</v>
      </c>
      <c r="F109" s="2" t="s">
        <v>11756</v>
      </c>
      <c r="G109" s="2" t="s">
        <v>11858</v>
      </c>
      <c r="H109" s="2" t="s">
        <v>11796</v>
      </c>
      <c r="I109" s="2">
        <v>2018</v>
      </c>
      <c r="J109" s="2" t="s">
        <v>11844</v>
      </c>
      <c r="K109" s="2" t="s">
        <v>11859</v>
      </c>
      <c r="L109" s="2" t="s">
        <v>11281</v>
      </c>
      <c r="Q109" s="2" t="s">
        <v>767</v>
      </c>
      <c r="R109" s="2" t="s">
        <v>11857</v>
      </c>
      <c r="U109" s="2" t="s">
        <v>767</v>
      </c>
    </row>
    <row r="110" spans="1:21" x14ac:dyDescent="0.35">
      <c r="A110" s="2" t="s">
        <v>465</v>
      </c>
      <c r="B110" s="2" t="str">
        <f>VLOOKUP(A110, 'Award Details'!$A$1:$F$62,5,FALSE)</f>
        <v>Health Data Research UK</v>
      </c>
      <c r="C110" s="2" t="str">
        <f>VLOOKUP(A110, 'Award Details'!$A$1:$F$62,6,FALSE)</f>
        <v>London</v>
      </c>
      <c r="D110" s="2" t="s">
        <v>11869</v>
      </c>
      <c r="E110" s="2" t="s">
        <v>237</v>
      </c>
      <c r="F110" s="2" t="s">
        <v>11746</v>
      </c>
      <c r="G110" s="2" t="s">
        <v>11870</v>
      </c>
      <c r="H110" s="2" t="s">
        <v>11796</v>
      </c>
      <c r="I110" s="2">
        <v>2020</v>
      </c>
      <c r="J110" s="2" t="s">
        <v>11844</v>
      </c>
      <c r="K110" s="2" t="s">
        <v>11871</v>
      </c>
      <c r="L110" s="2" t="s">
        <v>11281</v>
      </c>
      <c r="Q110" s="2" t="s">
        <v>767</v>
      </c>
      <c r="R110" s="2" t="s">
        <v>11869</v>
      </c>
      <c r="U110" s="2" t="s">
        <v>767</v>
      </c>
    </row>
    <row r="111" spans="1:21" x14ac:dyDescent="0.35">
      <c r="A111" s="2" t="s">
        <v>465</v>
      </c>
      <c r="B111" s="2" t="str">
        <f>VLOOKUP(A111, 'Award Details'!$A$1:$F$62,5,FALSE)</f>
        <v>Health Data Research UK</v>
      </c>
      <c r="C111" s="2" t="str">
        <f>VLOOKUP(A111, 'Award Details'!$A$1:$F$62,6,FALSE)</f>
        <v>London</v>
      </c>
      <c r="D111" s="2" t="s">
        <v>11872</v>
      </c>
      <c r="E111" s="2" t="s">
        <v>495</v>
      </c>
      <c r="F111" s="2" t="s">
        <v>11746</v>
      </c>
      <c r="G111" s="2" t="s">
        <v>11873</v>
      </c>
      <c r="H111" s="2" t="s">
        <v>11741</v>
      </c>
      <c r="I111" s="2">
        <v>2019</v>
      </c>
      <c r="J111" s="2" t="s">
        <v>11844</v>
      </c>
      <c r="K111" s="2" t="s">
        <v>11874</v>
      </c>
      <c r="L111" s="2" t="s">
        <v>11281</v>
      </c>
      <c r="Q111" s="2" t="s">
        <v>767</v>
      </c>
      <c r="R111" s="2" t="s">
        <v>11872</v>
      </c>
      <c r="U111" s="2" t="s">
        <v>767</v>
      </c>
    </row>
    <row r="112" spans="1:21" x14ac:dyDescent="0.35">
      <c r="A112" s="2" t="s">
        <v>465</v>
      </c>
      <c r="B112" s="2" t="str">
        <f>VLOOKUP(A112, 'Award Details'!$A$1:$F$62,5,FALSE)</f>
        <v>Health Data Research UK</v>
      </c>
      <c r="C112" s="2" t="str">
        <f>VLOOKUP(A112, 'Award Details'!$A$1:$F$62,6,FALSE)</f>
        <v>London</v>
      </c>
      <c r="D112" s="2" t="s">
        <v>11875</v>
      </c>
      <c r="E112" s="2" t="s">
        <v>495</v>
      </c>
      <c r="F112" s="2" t="s">
        <v>11746</v>
      </c>
      <c r="G112" s="2" t="s">
        <v>11876</v>
      </c>
      <c r="H112" s="2" t="s">
        <v>11796</v>
      </c>
      <c r="I112" s="2">
        <v>2019</v>
      </c>
      <c r="J112" s="2" t="s">
        <v>11844</v>
      </c>
      <c r="K112" s="2" t="s">
        <v>11876</v>
      </c>
      <c r="L112" s="2" t="s">
        <v>11877</v>
      </c>
      <c r="Q112" s="2" t="s">
        <v>767</v>
      </c>
      <c r="R112" s="2" t="s">
        <v>11875</v>
      </c>
      <c r="U112" s="2" t="s">
        <v>767</v>
      </c>
    </row>
    <row r="113" spans="1:21" x14ac:dyDescent="0.35">
      <c r="A113" s="2" t="s">
        <v>465</v>
      </c>
      <c r="B113" s="2" t="str">
        <f>VLOOKUP(A113, 'Award Details'!$A$1:$F$62,5,FALSE)</f>
        <v>Health Data Research UK</v>
      </c>
      <c r="C113" s="2" t="str">
        <f>VLOOKUP(A113, 'Award Details'!$A$1:$F$62,6,FALSE)</f>
        <v>London</v>
      </c>
      <c r="D113" s="2" t="s">
        <v>11878</v>
      </c>
      <c r="E113" s="2" t="s">
        <v>495</v>
      </c>
      <c r="F113" s="2" t="s">
        <v>11746</v>
      </c>
      <c r="G113" s="2" t="s">
        <v>11879</v>
      </c>
      <c r="H113" s="2" t="s">
        <v>11741</v>
      </c>
      <c r="I113" s="2">
        <v>2019</v>
      </c>
      <c r="J113" s="2" t="s">
        <v>11844</v>
      </c>
      <c r="K113" s="2" t="s">
        <v>11879</v>
      </c>
      <c r="L113" s="2" t="s">
        <v>11281</v>
      </c>
      <c r="Q113" s="2" t="s">
        <v>767</v>
      </c>
      <c r="R113" s="2" t="s">
        <v>11878</v>
      </c>
      <c r="U113" s="2" t="s">
        <v>767</v>
      </c>
    </row>
    <row r="114" spans="1:21" x14ac:dyDescent="0.35">
      <c r="A114" s="2" t="s">
        <v>465</v>
      </c>
      <c r="B114" s="2" t="str">
        <f>VLOOKUP(A114, 'Award Details'!$A$1:$F$62,5,FALSE)</f>
        <v>Health Data Research UK</v>
      </c>
      <c r="C114" s="2" t="str">
        <f>VLOOKUP(A114, 'Award Details'!$A$1:$F$62,6,FALSE)</f>
        <v>London</v>
      </c>
      <c r="D114" s="2" t="s">
        <v>11965</v>
      </c>
      <c r="E114" s="2" t="s">
        <v>124</v>
      </c>
      <c r="F114" s="2" t="s">
        <v>11746</v>
      </c>
      <c r="G114" s="2" t="s">
        <v>11966</v>
      </c>
      <c r="H114" s="2" t="s">
        <v>11796</v>
      </c>
      <c r="I114" s="2">
        <v>2019</v>
      </c>
      <c r="J114" s="2" t="s">
        <v>11967</v>
      </c>
      <c r="K114" s="2" t="s">
        <v>11968</v>
      </c>
      <c r="L114" s="2" t="s">
        <v>11969</v>
      </c>
      <c r="Q114" s="2" t="s">
        <v>767</v>
      </c>
      <c r="R114" s="2" t="s">
        <v>11965</v>
      </c>
      <c r="U114" s="2" t="s">
        <v>767</v>
      </c>
    </row>
    <row r="115" spans="1:21" x14ac:dyDescent="0.35">
      <c r="A115" s="2" t="s">
        <v>465</v>
      </c>
      <c r="B115" s="2" t="str">
        <f>VLOOKUP(A115, 'Award Details'!$A$1:$F$62,5,FALSE)</f>
        <v>Health Data Research UK</v>
      </c>
      <c r="C115" s="2" t="str">
        <f>VLOOKUP(A115, 'Award Details'!$A$1:$F$62,6,FALSE)</f>
        <v>London</v>
      </c>
      <c r="D115" s="2" t="s">
        <v>11970</v>
      </c>
      <c r="E115" s="2" t="s">
        <v>124</v>
      </c>
      <c r="F115" s="2" t="s">
        <v>11746</v>
      </c>
      <c r="G115" s="2" t="s">
        <v>11971</v>
      </c>
      <c r="H115" s="2" t="s">
        <v>11803</v>
      </c>
      <c r="I115" s="2">
        <v>2020</v>
      </c>
      <c r="J115" s="2" t="s">
        <v>11967</v>
      </c>
      <c r="K115" s="2" t="s">
        <v>11972</v>
      </c>
      <c r="L115" s="2" t="s">
        <v>11973</v>
      </c>
      <c r="M115" s="2" t="s">
        <v>11974</v>
      </c>
      <c r="Q115" s="2" t="s">
        <v>767</v>
      </c>
      <c r="R115" s="2" t="s">
        <v>11970</v>
      </c>
      <c r="U115" s="2" t="s">
        <v>767</v>
      </c>
    </row>
    <row r="116" spans="1:21" x14ac:dyDescent="0.35">
      <c r="A116" s="2" t="s">
        <v>465</v>
      </c>
      <c r="B116" s="2" t="str">
        <f>VLOOKUP(A116, 'Award Details'!$A$1:$F$62,5,FALSE)</f>
        <v>Health Data Research UK</v>
      </c>
      <c r="C116" s="2" t="str">
        <f>VLOOKUP(A116, 'Award Details'!$A$1:$F$62,6,FALSE)</f>
        <v>London</v>
      </c>
      <c r="D116" s="2" t="s">
        <v>11924</v>
      </c>
      <c r="E116" s="2" t="s">
        <v>356</v>
      </c>
      <c r="F116" s="2" t="s">
        <v>11746</v>
      </c>
      <c r="G116" s="2" t="s">
        <v>11925</v>
      </c>
      <c r="H116" s="2" t="s">
        <v>11741</v>
      </c>
      <c r="I116" s="2">
        <v>2019</v>
      </c>
      <c r="J116" s="2" t="s">
        <v>11926</v>
      </c>
      <c r="K116" s="2" t="s">
        <v>11927</v>
      </c>
      <c r="L116" s="2" t="s">
        <v>11928</v>
      </c>
      <c r="Q116" s="2" t="s">
        <v>767</v>
      </c>
      <c r="R116" s="2" t="s">
        <v>11924</v>
      </c>
      <c r="U116" s="2" t="s">
        <v>767</v>
      </c>
    </row>
    <row r="117" spans="1:21" x14ac:dyDescent="0.35">
      <c r="A117" s="2" t="s">
        <v>465</v>
      </c>
      <c r="B117" s="2" t="str">
        <f>VLOOKUP(A117, 'Award Details'!$A$1:$F$62,5,FALSE)</f>
        <v>Health Data Research UK</v>
      </c>
      <c r="C117" s="2" t="str">
        <f>VLOOKUP(A117, 'Award Details'!$A$1:$F$62,6,FALSE)</f>
        <v>London</v>
      </c>
      <c r="D117" s="2" t="s">
        <v>11929</v>
      </c>
      <c r="E117" s="2" t="s">
        <v>356</v>
      </c>
      <c r="F117" s="2" t="s">
        <v>11746</v>
      </c>
      <c r="G117" s="2" t="s">
        <v>11930</v>
      </c>
      <c r="H117" s="2" t="s">
        <v>11741</v>
      </c>
      <c r="I117" s="2">
        <v>2020</v>
      </c>
      <c r="J117" s="2" t="s">
        <v>11926</v>
      </c>
      <c r="K117" s="2" t="s">
        <v>11931</v>
      </c>
      <c r="L117" s="2" t="s">
        <v>11928</v>
      </c>
      <c r="Q117" s="2" t="s">
        <v>767</v>
      </c>
      <c r="R117" s="2" t="s">
        <v>11929</v>
      </c>
      <c r="U117" s="2" t="s">
        <v>767</v>
      </c>
    </row>
    <row r="118" spans="1:21" x14ac:dyDescent="0.35">
      <c r="A118" s="2" t="s">
        <v>465</v>
      </c>
      <c r="B118" s="2" t="str">
        <f>VLOOKUP(A118, 'Award Details'!$A$1:$F$62,5,FALSE)</f>
        <v>Health Data Research UK</v>
      </c>
      <c r="C118" s="2" t="str">
        <f>VLOOKUP(A118, 'Award Details'!$A$1:$F$62,6,FALSE)</f>
        <v>London</v>
      </c>
      <c r="D118" s="2" t="s">
        <v>11932</v>
      </c>
      <c r="E118" s="2" t="s">
        <v>356</v>
      </c>
      <c r="F118" s="2" t="s">
        <v>11746</v>
      </c>
      <c r="G118" s="2" t="s">
        <v>11933</v>
      </c>
      <c r="H118" s="2" t="s">
        <v>11796</v>
      </c>
      <c r="I118" s="2">
        <v>2019</v>
      </c>
      <c r="J118" s="2" t="s">
        <v>11926</v>
      </c>
      <c r="K118" s="2" t="s">
        <v>11934</v>
      </c>
      <c r="L118" s="2" t="s">
        <v>11935</v>
      </c>
      <c r="M118" s="2" t="s">
        <v>11936</v>
      </c>
      <c r="Q118" s="2" t="s">
        <v>767</v>
      </c>
      <c r="R118" s="2" t="s">
        <v>11932</v>
      </c>
      <c r="U118" s="2" t="s">
        <v>767</v>
      </c>
    </row>
    <row r="119" spans="1:21" x14ac:dyDescent="0.35">
      <c r="A119" s="2" t="s">
        <v>465</v>
      </c>
      <c r="B119" s="2" t="str">
        <f>VLOOKUP(A119, 'Award Details'!$A$1:$F$62,5,FALSE)</f>
        <v>Health Data Research UK</v>
      </c>
      <c r="C119" s="2" t="str">
        <f>VLOOKUP(A119, 'Award Details'!$A$1:$F$62,6,FALSE)</f>
        <v>London</v>
      </c>
      <c r="D119" s="2" t="s">
        <v>11937</v>
      </c>
      <c r="E119" s="2" t="s">
        <v>356</v>
      </c>
      <c r="F119" s="2" t="s">
        <v>11746</v>
      </c>
      <c r="G119" s="2" t="s">
        <v>11938</v>
      </c>
      <c r="H119" s="2" t="s">
        <v>11796</v>
      </c>
      <c r="I119" s="2">
        <v>2020</v>
      </c>
      <c r="J119" s="2" t="s">
        <v>11926</v>
      </c>
      <c r="K119" s="2" t="s">
        <v>11939</v>
      </c>
      <c r="L119" s="2" t="s">
        <v>11940</v>
      </c>
      <c r="Q119" s="2" t="s">
        <v>767</v>
      </c>
      <c r="R119" s="2" t="s">
        <v>11937</v>
      </c>
      <c r="U119" s="2" t="s">
        <v>767</v>
      </c>
    </row>
    <row r="120" spans="1:21" x14ac:dyDescent="0.35">
      <c r="A120" s="2" t="s">
        <v>465</v>
      </c>
      <c r="B120" s="2" t="str">
        <f>VLOOKUP(A120, 'Award Details'!$A$1:$F$62,5,FALSE)</f>
        <v>Health Data Research UK</v>
      </c>
      <c r="C120" s="2" t="str">
        <f>VLOOKUP(A120, 'Award Details'!$A$1:$F$62,6,FALSE)</f>
        <v>London</v>
      </c>
      <c r="D120" s="2" t="s">
        <v>12004</v>
      </c>
      <c r="E120" s="2" t="s">
        <v>137</v>
      </c>
      <c r="F120" s="2" t="s">
        <v>11763</v>
      </c>
      <c r="G120" s="2" t="s">
        <v>12005</v>
      </c>
      <c r="H120" s="2" t="s">
        <v>11741</v>
      </c>
      <c r="I120" s="2">
        <v>2018</v>
      </c>
      <c r="J120" s="2" t="s">
        <v>12006</v>
      </c>
      <c r="K120" s="2" t="s">
        <v>12007</v>
      </c>
      <c r="L120" s="2" t="s">
        <v>12007</v>
      </c>
      <c r="M120" s="2" t="s">
        <v>12008</v>
      </c>
      <c r="Q120" s="2" t="s">
        <v>767</v>
      </c>
      <c r="R120" s="2" t="s">
        <v>12004</v>
      </c>
      <c r="U120" s="2" t="s">
        <v>767</v>
      </c>
    </row>
    <row r="121" spans="1:21" x14ac:dyDescent="0.35">
      <c r="A121" s="2" t="s">
        <v>465</v>
      </c>
      <c r="B121" s="2" t="str">
        <f>VLOOKUP(A121, 'Award Details'!$A$1:$F$62,5,FALSE)</f>
        <v>Health Data Research UK</v>
      </c>
      <c r="C121" s="2" t="str">
        <f>VLOOKUP(A121, 'Award Details'!$A$1:$F$62,6,FALSE)</f>
        <v>London</v>
      </c>
      <c r="D121" s="2" t="s">
        <v>12009</v>
      </c>
      <c r="E121" s="2" t="s">
        <v>101</v>
      </c>
      <c r="F121" s="2" t="s">
        <v>11842</v>
      </c>
      <c r="G121" s="2" t="s">
        <v>12010</v>
      </c>
      <c r="H121" s="2" t="s">
        <v>11741</v>
      </c>
      <c r="I121" s="2">
        <v>2019</v>
      </c>
      <c r="J121" s="2" t="s">
        <v>12011</v>
      </c>
      <c r="K121" s="2" t="s">
        <v>12012</v>
      </c>
      <c r="L121" s="2" t="s">
        <v>12013</v>
      </c>
      <c r="M121" s="2" t="s">
        <v>10626</v>
      </c>
      <c r="Q121" s="2" t="s">
        <v>767</v>
      </c>
      <c r="R121" s="2" t="s">
        <v>12009</v>
      </c>
      <c r="U121" s="2" t="s">
        <v>767</v>
      </c>
    </row>
    <row r="122" spans="1:21" x14ac:dyDescent="0.35">
      <c r="A122" s="2" t="s">
        <v>465</v>
      </c>
      <c r="B122" s="2" t="str">
        <f>VLOOKUP(A122, 'Award Details'!$A$1:$F$62,5,FALSE)</f>
        <v>Health Data Research UK</v>
      </c>
      <c r="C122" s="2" t="str">
        <f>VLOOKUP(A122, 'Award Details'!$A$1:$F$62,6,FALSE)</f>
        <v>London</v>
      </c>
      <c r="D122" s="2" t="s">
        <v>11883</v>
      </c>
      <c r="E122" s="2" t="s">
        <v>50</v>
      </c>
      <c r="F122" s="2" t="s">
        <v>11746</v>
      </c>
      <c r="G122" s="2" t="s">
        <v>11884</v>
      </c>
      <c r="H122" s="2" t="s">
        <v>11796</v>
      </c>
      <c r="I122" s="2">
        <v>2019</v>
      </c>
      <c r="J122" s="2" t="s">
        <v>11884</v>
      </c>
      <c r="K122" s="2" t="s">
        <v>11884</v>
      </c>
      <c r="L122" s="2" t="s">
        <v>11884</v>
      </c>
      <c r="Q122" s="2" t="s">
        <v>767</v>
      </c>
      <c r="R122" s="2" t="s">
        <v>11883</v>
      </c>
      <c r="U122" s="2" t="s">
        <v>767</v>
      </c>
    </row>
    <row r="123" spans="1:21" x14ac:dyDescent="0.35">
      <c r="A123" s="2" t="s">
        <v>465</v>
      </c>
      <c r="B123" s="2" t="str">
        <f>VLOOKUP(A123, 'Award Details'!$A$1:$F$62,5,FALSE)</f>
        <v>Health Data Research UK</v>
      </c>
      <c r="C123" s="2" t="str">
        <f>VLOOKUP(A123, 'Award Details'!$A$1:$F$62,6,FALSE)</f>
        <v>London</v>
      </c>
      <c r="D123" s="2" t="s">
        <v>11885</v>
      </c>
      <c r="E123" s="2" t="s">
        <v>50</v>
      </c>
      <c r="F123" s="2" t="s">
        <v>11746</v>
      </c>
      <c r="G123" s="2" t="s">
        <v>11886</v>
      </c>
      <c r="H123" s="2" t="s">
        <v>11796</v>
      </c>
      <c r="I123" s="2">
        <v>2018</v>
      </c>
      <c r="J123" s="2" t="s">
        <v>11886</v>
      </c>
      <c r="K123" s="2" t="s">
        <v>11886</v>
      </c>
      <c r="L123" s="2" t="s">
        <v>11886</v>
      </c>
      <c r="Q123" s="2" t="s">
        <v>767</v>
      </c>
      <c r="R123" s="2" t="s">
        <v>11885</v>
      </c>
      <c r="U123" s="2" t="s">
        <v>767</v>
      </c>
    </row>
    <row r="124" spans="1:21" x14ac:dyDescent="0.35">
      <c r="A124" s="2" t="s">
        <v>465</v>
      </c>
      <c r="B124" s="2" t="str">
        <f>VLOOKUP(A124, 'Award Details'!$A$1:$F$62,5,FALSE)</f>
        <v>Health Data Research UK</v>
      </c>
      <c r="C124" s="2" t="str">
        <f>VLOOKUP(A124, 'Award Details'!$A$1:$F$62,6,FALSE)</f>
        <v>London</v>
      </c>
      <c r="D124" s="2" t="s">
        <v>11887</v>
      </c>
      <c r="E124" s="2" t="s">
        <v>50</v>
      </c>
      <c r="F124" s="2" t="s">
        <v>11746</v>
      </c>
      <c r="G124" s="2" t="s">
        <v>11888</v>
      </c>
      <c r="H124" s="2" t="s">
        <v>11796</v>
      </c>
      <c r="I124" s="2">
        <v>2018</v>
      </c>
      <c r="J124" s="2" t="s">
        <v>11888</v>
      </c>
      <c r="K124" s="2" t="s">
        <v>11888</v>
      </c>
      <c r="L124" s="2" t="s">
        <v>11888</v>
      </c>
      <c r="M124" s="2" t="s">
        <v>11889</v>
      </c>
      <c r="Q124" s="2" t="s">
        <v>767</v>
      </c>
      <c r="R124" s="2" t="s">
        <v>11887</v>
      </c>
      <c r="U124" s="2" t="s">
        <v>767</v>
      </c>
    </row>
    <row r="125" spans="1:21" x14ac:dyDescent="0.35">
      <c r="A125" s="2" t="s">
        <v>465</v>
      </c>
      <c r="B125" s="2" t="str">
        <f>VLOOKUP(A125, 'Award Details'!$A$1:$F$62,5,FALSE)</f>
        <v>Health Data Research UK</v>
      </c>
      <c r="C125" s="2" t="str">
        <f>VLOOKUP(A125, 'Award Details'!$A$1:$F$62,6,FALSE)</f>
        <v>London</v>
      </c>
      <c r="D125" s="2" t="s">
        <v>11890</v>
      </c>
      <c r="E125" s="2" t="s">
        <v>50</v>
      </c>
      <c r="F125" s="2" t="s">
        <v>11746</v>
      </c>
      <c r="G125" s="2" t="s">
        <v>11891</v>
      </c>
      <c r="H125" s="2" t="s">
        <v>11796</v>
      </c>
      <c r="I125" s="2">
        <v>2018</v>
      </c>
      <c r="J125" s="2" t="s">
        <v>11891</v>
      </c>
      <c r="K125" s="2" t="s">
        <v>11891</v>
      </c>
      <c r="L125" s="2" t="s">
        <v>11891</v>
      </c>
      <c r="Q125" s="2" t="s">
        <v>767</v>
      </c>
      <c r="R125" s="2" t="s">
        <v>11890</v>
      </c>
      <c r="U125" s="2" t="s">
        <v>767</v>
      </c>
    </row>
    <row r="126" spans="1:21" x14ac:dyDescent="0.35">
      <c r="A126" s="2" t="s">
        <v>465</v>
      </c>
      <c r="B126" s="2" t="str">
        <f>VLOOKUP(A126, 'Award Details'!$A$1:$F$62,5,FALSE)</f>
        <v>Health Data Research UK</v>
      </c>
      <c r="C126" s="2" t="str">
        <f>VLOOKUP(A126, 'Award Details'!$A$1:$F$62,6,FALSE)</f>
        <v>London</v>
      </c>
      <c r="D126" s="2" t="s">
        <v>11892</v>
      </c>
      <c r="E126" s="2" t="s">
        <v>50</v>
      </c>
      <c r="F126" s="2" t="s">
        <v>11746</v>
      </c>
      <c r="G126" s="2" t="s">
        <v>11893</v>
      </c>
      <c r="H126" s="2" t="s">
        <v>11741</v>
      </c>
      <c r="I126" s="2">
        <v>2019</v>
      </c>
      <c r="J126" s="2" t="s">
        <v>11893</v>
      </c>
      <c r="K126" s="2" t="s">
        <v>11893</v>
      </c>
      <c r="L126" s="2" t="s">
        <v>11893</v>
      </c>
      <c r="Q126" s="2" t="s">
        <v>767</v>
      </c>
      <c r="R126" s="2" t="s">
        <v>11892</v>
      </c>
      <c r="U126" s="2" t="s">
        <v>767</v>
      </c>
    </row>
    <row r="127" spans="1:21" x14ac:dyDescent="0.35">
      <c r="A127" s="2" t="s">
        <v>465</v>
      </c>
      <c r="B127" s="2" t="str">
        <f>VLOOKUP(A127, 'Award Details'!$A$1:$F$62,5,FALSE)</f>
        <v>Health Data Research UK</v>
      </c>
      <c r="C127" s="2" t="str">
        <f>VLOOKUP(A127, 'Award Details'!$A$1:$F$62,6,FALSE)</f>
        <v>London</v>
      </c>
      <c r="D127" s="2" t="s">
        <v>11894</v>
      </c>
      <c r="E127" s="2" t="s">
        <v>50</v>
      </c>
      <c r="F127" s="2" t="s">
        <v>11746</v>
      </c>
      <c r="G127" s="2" t="s">
        <v>11895</v>
      </c>
      <c r="H127" s="2" t="s">
        <v>11741</v>
      </c>
      <c r="I127" s="2">
        <v>2019</v>
      </c>
      <c r="K127" s="2" t="s">
        <v>11896</v>
      </c>
      <c r="L127" s="2" t="s">
        <v>11896</v>
      </c>
      <c r="M127" s="2" t="s">
        <v>11897</v>
      </c>
      <c r="Q127" s="2" t="s">
        <v>767</v>
      </c>
      <c r="R127" s="2" t="s">
        <v>11894</v>
      </c>
      <c r="U127" s="2" t="s">
        <v>767</v>
      </c>
    </row>
    <row r="128" spans="1:21" x14ac:dyDescent="0.35">
      <c r="A128" s="2" t="s">
        <v>465</v>
      </c>
      <c r="B128" s="2" t="str">
        <f>VLOOKUP(A128, 'Award Details'!$A$1:$F$62,5,FALSE)</f>
        <v>Health Data Research UK</v>
      </c>
      <c r="C128" s="2" t="str">
        <f>VLOOKUP(A128, 'Award Details'!$A$1:$F$62,6,FALSE)</f>
        <v>London</v>
      </c>
      <c r="D128" s="2" t="s">
        <v>11898</v>
      </c>
      <c r="E128" s="2" t="s">
        <v>278</v>
      </c>
      <c r="F128" s="2" t="s">
        <v>11746</v>
      </c>
      <c r="G128" s="2" t="s">
        <v>11899</v>
      </c>
      <c r="H128" s="2" t="s">
        <v>11741</v>
      </c>
      <c r="I128" s="2">
        <v>2019</v>
      </c>
      <c r="J128" s="2" t="s">
        <v>11899</v>
      </c>
      <c r="K128" s="2" t="s">
        <v>11899</v>
      </c>
      <c r="L128" s="2" t="s">
        <v>11899</v>
      </c>
      <c r="Q128" s="2" t="s">
        <v>767</v>
      </c>
      <c r="R128" s="2" t="s">
        <v>11898</v>
      </c>
      <c r="U128" s="2" t="s">
        <v>767</v>
      </c>
    </row>
    <row r="129" spans="1:21" x14ac:dyDescent="0.35">
      <c r="A129" s="2" t="s">
        <v>465</v>
      </c>
      <c r="B129" s="2" t="str">
        <f>VLOOKUP(A129, 'Award Details'!$A$1:$F$62,5,FALSE)</f>
        <v>Health Data Research UK</v>
      </c>
      <c r="C129" s="2" t="str">
        <f>VLOOKUP(A129, 'Award Details'!$A$1:$F$62,6,FALSE)</f>
        <v>London</v>
      </c>
      <c r="D129" s="2" t="s">
        <v>11900</v>
      </c>
      <c r="E129" s="2" t="s">
        <v>278</v>
      </c>
      <c r="F129" s="2" t="s">
        <v>11746</v>
      </c>
      <c r="G129" s="2" t="s">
        <v>11901</v>
      </c>
      <c r="H129" s="2" t="s">
        <v>11796</v>
      </c>
      <c r="I129" s="2">
        <v>2019</v>
      </c>
      <c r="J129" s="2" t="s">
        <v>11901</v>
      </c>
      <c r="K129" s="2" t="s">
        <v>11901</v>
      </c>
      <c r="L129" s="2" t="s">
        <v>11901</v>
      </c>
      <c r="M129" s="2" t="s">
        <v>11902</v>
      </c>
      <c r="Q129" s="2" t="s">
        <v>767</v>
      </c>
      <c r="R129" s="2" t="s">
        <v>11900</v>
      </c>
      <c r="U129" s="2" t="s">
        <v>767</v>
      </c>
    </row>
    <row r="130" spans="1:21" x14ac:dyDescent="0.35">
      <c r="A130" s="2" t="s">
        <v>465</v>
      </c>
      <c r="B130" s="2" t="str">
        <f>VLOOKUP(A130, 'Award Details'!$A$1:$F$62,5,FALSE)</f>
        <v>Health Data Research UK</v>
      </c>
      <c r="C130" s="2" t="str">
        <f>VLOOKUP(A130, 'Award Details'!$A$1:$F$62,6,FALSE)</f>
        <v>London</v>
      </c>
      <c r="D130" s="2" t="s">
        <v>11903</v>
      </c>
      <c r="E130" s="2" t="s">
        <v>278</v>
      </c>
      <c r="F130" s="2" t="s">
        <v>11746</v>
      </c>
      <c r="G130" s="2" t="s">
        <v>11904</v>
      </c>
      <c r="H130" s="2" t="s">
        <v>11796</v>
      </c>
      <c r="I130" s="2">
        <v>2019</v>
      </c>
      <c r="J130" s="2" t="s">
        <v>11904</v>
      </c>
      <c r="K130" s="2" t="s">
        <v>11904</v>
      </c>
      <c r="L130" s="2" t="s">
        <v>11904</v>
      </c>
      <c r="Q130" s="2" t="s">
        <v>767</v>
      </c>
      <c r="R130" s="2" t="s">
        <v>11903</v>
      </c>
      <c r="U130" s="2" t="s">
        <v>767</v>
      </c>
    </row>
    <row r="131" spans="1:21" x14ac:dyDescent="0.35">
      <c r="A131" s="2" t="s">
        <v>465</v>
      </c>
      <c r="B131" s="2" t="str">
        <f>VLOOKUP(A131, 'Award Details'!$A$1:$F$62,5,FALSE)</f>
        <v>Health Data Research UK</v>
      </c>
      <c r="C131" s="2" t="str">
        <f>VLOOKUP(A131, 'Award Details'!$A$1:$F$62,6,FALSE)</f>
        <v>London</v>
      </c>
      <c r="D131" s="2" t="s">
        <v>11905</v>
      </c>
      <c r="E131" s="2" t="s">
        <v>278</v>
      </c>
      <c r="F131" s="2" t="s">
        <v>11746</v>
      </c>
      <c r="G131" s="2" t="s">
        <v>11906</v>
      </c>
      <c r="H131" s="2" t="s">
        <v>11803</v>
      </c>
      <c r="I131" s="2">
        <v>2019</v>
      </c>
      <c r="J131" s="2" t="s">
        <v>11906</v>
      </c>
      <c r="K131" s="2" t="s">
        <v>11906</v>
      </c>
      <c r="L131" s="2" t="s">
        <v>11906</v>
      </c>
      <c r="Q131" s="2" t="s">
        <v>767</v>
      </c>
      <c r="R131" s="2" t="s">
        <v>11905</v>
      </c>
      <c r="U131" s="2" t="s">
        <v>767</v>
      </c>
    </row>
    <row r="132" spans="1:21" x14ac:dyDescent="0.35">
      <c r="A132" s="2" t="s">
        <v>465</v>
      </c>
      <c r="B132" s="2" t="str">
        <f>VLOOKUP(A132, 'Award Details'!$A$1:$F$62,5,FALSE)</f>
        <v>Health Data Research UK</v>
      </c>
      <c r="C132" s="2" t="str">
        <f>VLOOKUP(A132, 'Award Details'!$A$1:$F$62,6,FALSE)</f>
        <v>London</v>
      </c>
      <c r="D132" s="2" t="s">
        <v>11907</v>
      </c>
      <c r="E132" s="2" t="s">
        <v>278</v>
      </c>
      <c r="F132" s="2" t="s">
        <v>11746</v>
      </c>
      <c r="G132" s="2" t="s">
        <v>11908</v>
      </c>
      <c r="H132" s="2" t="s">
        <v>11803</v>
      </c>
      <c r="I132" s="2">
        <v>2019</v>
      </c>
      <c r="J132" s="2" t="s">
        <v>11908</v>
      </c>
      <c r="K132" s="2" t="s">
        <v>11908</v>
      </c>
      <c r="L132" s="2" t="s">
        <v>11908</v>
      </c>
      <c r="Q132" s="2" t="s">
        <v>767</v>
      </c>
      <c r="R132" s="2" t="s">
        <v>11907</v>
      </c>
      <c r="U132" s="2" t="s">
        <v>767</v>
      </c>
    </row>
    <row r="133" spans="1:21" x14ac:dyDescent="0.35">
      <c r="A133" s="2" t="s">
        <v>465</v>
      </c>
      <c r="B133" s="2" t="str">
        <f>VLOOKUP(A133, 'Award Details'!$A$1:$F$62,5,FALSE)</f>
        <v>Health Data Research UK</v>
      </c>
      <c r="C133" s="2" t="str">
        <f>VLOOKUP(A133, 'Award Details'!$A$1:$F$62,6,FALSE)</f>
        <v>London</v>
      </c>
      <c r="D133" s="2" t="s">
        <v>11909</v>
      </c>
      <c r="E133" s="2" t="s">
        <v>278</v>
      </c>
      <c r="F133" s="2" t="s">
        <v>11746</v>
      </c>
      <c r="G133" s="2" t="s">
        <v>11910</v>
      </c>
      <c r="H133" s="2" t="s">
        <v>11803</v>
      </c>
      <c r="I133" s="2">
        <v>2019</v>
      </c>
      <c r="J133" s="2" t="s">
        <v>11910</v>
      </c>
      <c r="K133" s="2" t="s">
        <v>11910</v>
      </c>
      <c r="L133" s="2" t="s">
        <v>11910</v>
      </c>
      <c r="Q133" s="2" t="s">
        <v>767</v>
      </c>
      <c r="R133" s="2" t="s">
        <v>11909</v>
      </c>
      <c r="U133" s="2" t="s">
        <v>767</v>
      </c>
    </row>
    <row r="134" spans="1:21" x14ac:dyDescent="0.35">
      <c r="A134" s="2" t="s">
        <v>465</v>
      </c>
      <c r="B134" s="2" t="str">
        <f>VLOOKUP(A134, 'Award Details'!$A$1:$F$62,5,FALSE)</f>
        <v>Health Data Research UK</v>
      </c>
      <c r="C134" s="2" t="str">
        <f>VLOOKUP(A134, 'Award Details'!$A$1:$F$62,6,FALSE)</f>
        <v>London</v>
      </c>
      <c r="D134" s="2" t="s">
        <v>11911</v>
      </c>
      <c r="E134" s="2" t="s">
        <v>278</v>
      </c>
      <c r="F134" s="2" t="s">
        <v>11746</v>
      </c>
      <c r="G134" s="2" t="s">
        <v>11912</v>
      </c>
      <c r="H134" s="2" t="s">
        <v>11803</v>
      </c>
      <c r="I134" s="2">
        <v>2019</v>
      </c>
      <c r="J134" s="2" t="s">
        <v>11912</v>
      </c>
      <c r="K134" s="2" t="s">
        <v>11912</v>
      </c>
      <c r="L134" s="2" t="s">
        <v>11912</v>
      </c>
      <c r="Q134" s="2" t="s">
        <v>767</v>
      </c>
      <c r="R134" s="2" t="s">
        <v>11911</v>
      </c>
      <c r="U134" s="2" t="s">
        <v>767</v>
      </c>
    </row>
    <row r="135" spans="1:21" x14ac:dyDescent="0.35">
      <c r="A135" s="2" t="s">
        <v>465</v>
      </c>
      <c r="B135" s="2" t="str">
        <f>VLOOKUP(A135, 'Award Details'!$A$1:$F$62,5,FALSE)</f>
        <v>Health Data Research UK</v>
      </c>
      <c r="C135" s="2" t="str">
        <f>VLOOKUP(A135, 'Award Details'!$A$1:$F$62,6,FALSE)</f>
        <v>London</v>
      </c>
      <c r="D135" s="2" t="s">
        <v>11913</v>
      </c>
      <c r="E135" s="2" t="s">
        <v>278</v>
      </c>
      <c r="F135" s="2" t="s">
        <v>11746</v>
      </c>
      <c r="G135" s="2" t="s">
        <v>11914</v>
      </c>
      <c r="H135" s="2" t="s">
        <v>11803</v>
      </c>
      <c r="I135" s="2">
        <v>2019</v>
      </c>
      <c r="J135" s="2" t="s">
        <v>11914</v>
      </c>
      <c r="K135" s="2" t="s">
        <v>11914</v>
      </c>
      <c r="L135" s="2" t="s">
        <v>11914</v>
      </c>
      <c r="Q135" s="2" t="s">
        <v>767</v>
      </c>
      <c r="R135" s="2" t="s">
        <v>11913</v>
      </c>
      <c r="U135" s="2" t="s">
        <v>767</v>
      </c>
    </row>
    <row r="136" spans="1:21" x14ac:dyDescent="0.35">
      <c r="A136" s="2" t="s">
        <v>508</v>
      </c>
      <c r="B136" s="2" t="str">
        <f>VLOOKUP(A136, 'Award Details'!$A$1:$F$62,5,FALSE)</f>
        <v>King's College London</v>
      </c>
      <c r="C136" s="2" t="str">
        <f>VLOOKUP(A136, 'Award Details'!$A$1:$F$62,6,FALSE)</f>
        <v>London</v>
      </c>
      <c r="D136" s="2" t="s">
        <v>12014</v>
      </c>
      <c r="E136" s="2" t="s">
        <v>6558</v>
      </c>
      <c r="F136" s="2" t="s">
        <v>11763</v>
      </c>
      <c r="G136" s="2" t="s">
        <v>12015</v>
      </c>
      <c r="H136" s="2" t="s">
        <v>11741</v>
      </c>
      <c r="I136" s="2">
        <v>2019</v>
      </c>
      <c r="J136" s="2" t="s">
        <v>12016</v>
      </c>
      <c r="K136" s="2" t="s">
        <v>12017</v>
      </c>
      <c r="L136" s="2" t="s">
        <v>12018</v>
      </c>
      <c r="M136" s="2" t="s">
        <v>12018</v>
      </c>
      <c r="Q136" s="2" t="s">
        <v>767</v>
      </c>
      <c r="R136" s="2" t="s">
        <v>12014</v>
      </c>
      <c r="U136" s="2" t="s">
        <v>767</v>
      </c>
    </row>
    <row r="137" spans="1:21" x14ac:dyDescent="0.35">
      <c r="A137" s="2" t="s">
        <v>634</v>
      </c>
      <c r="B137" s="2" t="str">
        <f>VLOOKUP(A137, 'Award Details'!$A$1:$F$62,5,FALSE)</f>
        <v>University of Cambridge</v>
      </c>
      <c r="C137" s="2" t="str">
        <f>VLOOKUP(A137, 'Award Details'!$A$1:$F$62,6,FALSE)</f>
        <v>Cambridge</v>
      </c>
      <c r="D137" s="2" t="s">
        <v>12019</v>
      </c>
      <c r="E137" s="2" t="s">
        <v>72</v>
      </c>
      <c r="F137" s="2" t="s">
        <v>11763</v>
      </c>
      <c r="G137" s="2" t="s">
        <v>12020</v>
      </c>
      <c r="H137" s="2" t="s">
        <v>11741</v>
      </c>
      <c r="I137" s="2">
        <v>2018</v>
      </c>
      <c r="J137" s="2" t="s">
        <v>12021</v>
      </c>
      <c r="K137" s="2" t="s">
        <v>12022</v>
      </c>
      <c r="L137" s="2" t="s">
        <v>12023</v>
      </c>
      <c r="M137" s="2" t="s">
        <v>12024</v>
      </c>
      <c r="Q137" s="2" t="s">
        <v>767</v>
      </c>
      <c r="R137" s="2" t="s">
        <v>12019</v>
      </c>
      <c r="U137" s="2" t="s">
        <v>767</v>
      </c>
    </row>
    <row r="138" spans="1:21" x14ac:dyDescent="0.35">
      <c r="A138" s="2" t="s">
        <v>307</v>
      </c>
      <c r="B138" s="2" t="str">
        <f>VLOOKUP(A138, 'Award Details'!$A$1:$F$62,5,FALSE)</f>
        <v>University of Glasgow</v>
      </c>
      <c r="C138" s="2" t="str">
        <f>VLOOKUP(A138, 'Award Details'!$A$1:$F$62,6,FALSE)</f>
        <v>Scotland</v>
      </c>
      <c r="D138" s="2" t="s">
        <v>12009</v>
      </c>
      <c r="E138" s="2" t="s">
        <v>101</v>
      </c>
      <c r="F138" s="2" t="s">
        <v>11842</v>
      </c>
      <c r="G138" s="2" t="s">
        <v>12010</v>
      </c>
      <c r="H138" s="2" t="s">
        <v>11741</v>
      </c>
      <c r="I138" s="2">
        <v>2019</v>
      </c>
      <c r="J138" s="2" t="s">
        <v>12011</v>
      </c>
      <c r="K138" s="2" t="s">
        <v>12012</v>
      </c>
      <c r="L138" s="2" t="s">
        <v>12013</v>
      </c>
      <c r="M138" s="2" t="s">
        <v>10626</v>
      </c>
      <c r="Q138" s="2" t="s">
        <v>767</v>
      </c>
      <c r="R138" s="2" t="s">
        <v>12009</v>
      </c>
      <c r="U138" s="2" t="s">
        <v>767</v>
      </c>
    </row>
    <row r="139" spans="1:21" x14ac:dyDescent="0.35">
      <c r="A139" s="2" t="s">
        <v>551</v>
      </c>
      <c r="B139" s="2" t="str">
        <f>VLOOKUP(A139, 'Award Details'!$A$1:$F$62,5,FALSE)</f>
        <v>University of Bristol</v>
      </c>
      <c r="C139" s="2" t="str">
        <f>VLOOKUP(A139, 'Award Details'!$A$1:$F$62,6,FALSE)</f>
        <v>South West</v>
      </c>
      <c r="D139" s="2" t="s">
        <v>12025</v>
      </c>
      <c r="E139" s="2" t="s">
        <v>59</v>
      </c>
      <c r="F139" s="2" t="s">
        <v>11763</v>
      </c>
      <c r="G139" s="2" t="s">
        <v>12026</v>
      </c>
      <c r="H139" s="2" t="s">
        <v>11796</v>
      </c>
      <c r="I139" s="2">
        <v>2019</v>
      </c>
      <c r="J139" s="2" t="s">
        <v>12027</v>
      </c>
      <c r="K139" s="2" t="s">
        <v>12028</v>
      </c>
      <c r="L139" s="2" t="s">
        <v>12029</v>
      </c>
      <c r="M139" s="2" t="s">
        <v>12030</v>
      </c>
      <c r="Q139" s="2" t="s">
        <v>767</v>
      </c>
      <c r="R139" s="2" t="s">
        <v>12025</v>
      </c>
      <c r="U139" s="2" t="s">
        <v>767</v>
      </c>
    </row>
    <row r="140" spans="1:21" x14ac:dyDescent="0.35">
      <c r="A140" s="2" t="s">
        <v>551</v>
      </c>
      <c r="B140" s="2" t="str">
        <f>VLOOKUP(A140, 'Award Details'!$A$1:$F$62,5,FALSE)</f>
        <v>University of Bristol</v>
      </c>
      <c r="C140" s="2" t="str">
        <f>VLOOKUP(A140, 'Award Details'!$A$1:$F$62,6,FALSE)</f>
        <v>South West</v>
      </c>
      <c r="D140" s="2" t="s">
        <v>12031</v>
      </c>
      <c r="E140" s="2" t="s">
        <v>137</v>
      </c>
      <c r="F140" s="2" t="s">
        <v>11763</v>
      </c>
      <c r="G140" s="2" t="s">
        <v>12032</v>
      </c>
      <c r="H140" s="2" t="s">
        <v>11741</v>
      </c>
      <c r="I140" s="2">
        <v>2019</v>
      </c>
      <c r="J140" s="2" t="s">
        <v>12027</v>
      </c>
      <c r="K140" s="2" t="s">
        <v>12033</v>
      </c>
      <c r="L140" s="2" t="s">
        <v>12034</v>
      </c>
      <c r="M140" s="2" t="s">
        <v>12035</v>
      </c>
      <c r="Q140" s="2" t="s">
        <v>767</v>
      </c>
      <c r="R140" s="2" t="s">
        <v>12031</v>
      </c>
      <c r="U140" s="2" t="s">
        <v>767</v>
      </c>
    </row>
    <row r="141" spans="1:21" x14ac:dyDescent="0.35">
      <c r="A141" s="2" t="s">
        <v>439</v>
      </c>
      <c r="B141" s="2" t="str">
        <f>VLOOKUP(A141, 'Award Details'!$A$1:$F$62,5,FALSE)</f>
        <v>Newcastle University</v>
      </c>
      <c r="C141" s="2" t="str">
        <f>VLOOKUP(A141, 'Award Details'!$A$1:$F$62,6,FALSE)</f>
        <v>Midlands</v>
      </c>
      <c r="D141" s="2" t="s">
        <v>12036</v>
      </c>
      <c r="E141" s="2" t="s">
        <v>72</v>
      </c>
      <c r="F141" s="2" t="s">
        <v>11835</v>
      </c>
      <c r="G141" s="2" t="s">
        <v>12037</v>
      </c>
      <c r="H141" s="2" t="s">
        <v>11803</v>
      </c>
      <c r="I141" s="2">
        <v>2018</v>
      </c>
      <c r="J141" s="2" t="s">
        <v>12038</v>
      </c>
      <c r="K141" s="2" t="s">
        <v>12039</v>
      </c>
      <c r="L141" s="2" t="s">
        <v>12040</v>
      </c>
      <c r="Q141" s="2" t="s">
        <v>767</v>
      </c>
      <c r="R141" s="2" t="s">
        <v>12036</v>
      </c>
      <c r="U141" s="2" t="s">
        <v>767</v>
      </c>
    </row>
    <row r="142" spans="1:21" x14ac:dyDescent="0.35">
      <c r="A142" s="2" t="s">
        <v>439</v>
      </c>
      <c r="B142" s="2" t="str">
        <f>VLOOKUP(A142, 'Award Details'!$A$1:$F$62,5,FALSE)</f>
        <v>Newcastle University</v>
      </c>
      <c r="C142" s="2" t="str">
        <f>VLOOKUP(A142, 'Award Details'!$A$1:$F$62,6,FALSE)</f>
        <v>Midlands</v>
      </c>
      <c r="D142" s="2" t="s">
        <v>12041</v>
      </c>
      <c r="E142" s="2" t="s">
        <v>72</v>
      </c>
      <c r="F142" s="2" t="s">
        <v>11746</v>
      </c>
      <c r="G142" s="2" t="s">
        <v>12042</v>
      </c>
      <c r="H142" s="2" t="s">
        <v>11741</v>
      </c>
      <c r="I142" s="2">
        <v>2018</v>
      </c>
      <c r="J142" s="2" t="s">
        <v>12043</v>
      </c>
      <c r="K142" s="2" t="s">
        <v>12044</v>
      </c>
      <c r="L142" s="2" t="s">
        <v>12045</v>
      </c>
      <c r="M142" s="2" t="s">
        <v>12046</v>
      </c>
      <c r="Q142" s="2" t="s">
        <v>767</v>
      </c>
      <c r="R142" s="2" t="s">
        <v>12041</v>
      </c>
      <c r="U142" s="2" t="s">
        <v>767</v>
      </c>
    </row>
    <row r="143" spans="1:21" x14ac:dyDescent="0.35">
      <c r="A143" s="2" t="s">
        <v>666</v>
      </c>
      <c r="B143" s="2" t="str">
        <f>VLOOKUP(A143, 'Award Details'!$A$1:$F$62,5,FALSE)</f>
        <v>Newcastle University</v>
      </c>
      <c r="C143" s="2" t="str">
        <f>VLOOKUP(A143, 'Award Details'!$A$1:$F$62,6,FALSE)</f>
        <v>Midlands</v>
      </c>
      <c r="D143" s="2" t="s">
        <v>12047</v>
      </c>
      <c r="E143" s="2" t="s">
        <v>10865</v>
      </c>
      <c r="F143" s="2" t="s">
        <v>11746</v>
      </c>
      <c r="G143" s="2" t="s">
        <v>11983</v>
      </c>
      <c r="H143" s="2" t="s">
        <v>11741</v>
      </c>
      <c r="I143" s="2">
        <v>2018</v>
      </c>
      <c r="K143" s="2" t="s">
        <v>12048</v>
      </c>
      <c r="L143" s="2" t="s">
        <v>12049</v>
      </c>
      <c r="Q143" s="2" t="s">
        <v>767</v>
      </c>
      <c r="R143" s="2" t="s">
        <v>12047</v>
      </c>
      <c r="U143" s="2" t="s">
        <v>767</v>
      </c>
    </row>
    <row r="144" spans="1:21" x14ac:dyDescent="0.35">
      <c r="A144" s="2" t="s">
        <v>666</v>
      </c>
      <c r="B144" s="2" t="str">
        <f>VLOOKUP(A144, 'Award Details'!$A$1:$F$62,5,FALSE)</f>
        <v>Newcastle University</v>
      </c>
      <c r="C144" s="2" t="str">
        <f>VLOOKUP(A144, 'Award Details'!$A$1:$F$62,6,FALSE)</f>
        <v>Midlands</v>
      </c>
      <c r="D144" s="2" t="s">
        <v>12050</v>
      </c>
      <c r="E144" s="2" t="s">
        <v>4476</v>
      </c>
      <c r="F144" s="2" t="s">
        <v>11756</v>
      </c>
      <c r="G144" s="2" t="s">
        <v>12051</v>
      </c>
      <c r="H144" s="2" t="s">
        <v>11796</v>
      </c>
      <c r="I144" s="2">
        <v>2019</v>
      </c>
      <c r="K144" s="2" t="s">
        <v>12052</v>
      </c>
      <c r="L144" s="2" t="s">
        <v>12053</v>
      </c>
      <c r="M144" s="2" t="s">
        <v>12054</v>
      </c>
      <c r="Q144" s="2" t="s">
        <v>767</v>
      </c>
      <c r="R144" s="2" t="s">
        <v>12050</v>
      </c>
      <c r="U144" s="2" t="s">
        <v>767</v>
      </c>
    </row>
    <row r="145" spans="1:21" x14ac:dyDescent="0.35">
      <c r="A145" s="2" t="s">
        <v>666</v>
      </c>
      <c r="B145" s="2" t="str">
        <f>VLOOKUP(A145, 'Award Details'!$A$1:$F$62,5,FALSE)</f>
        <v>Newcastle University</v>
      </c>
      <c r="C145" s="2" t="str">
        <f>VLOOKUP(A145, 'Award Details'!$A$1:$F$62,6,FALSE)</f>
        <v>Midlands</v>
      </c>
      <c r="D145" s="2" t="s">
        <v>12055</v>
      </c>
      <c r="E145" s="2" t="s">
        <v>4476</v>
      </c>
      <c r="F145" s="2" t="s">
        <v>11746</v>
      </c>
      <c r="G145" s="2" t="s">
        <v>12056</v>
      </c>
      <c r="H145" s="2" t="s">
        <v>11796</v>
      </c>
      <c r="I145" s="2">
        <v>2020</v>
      </c>
      <c r="J145" s="2" t="s">
        <v>12057</v>
      </c>
      <c r="K145" s="2" t="s">
        <v>12058</v>
      </c>
      <c r="L145" s="2" t="s">
        <v>12059</v>
      </c>
      <c r="M145" s="2" t="s">
        <v>12060</v>
      </c>
      <c r="Q145" s="2" t="s">
        <v>767</v>
      </c>
      <c r="R145" s="2" t="s">
        <v>12055</v>
      </c>
      <c r="U145" s="2" t="s">
        <v>767</v>
      </c>
    </row>
    <row r="146" spans="1:21" x14ac:dyDescent="0.35">
      <c r="A146" s="2" t="s">
        <v>666</v>
      </c>
      <c r="B146" s="2" t="str">
        <f>VLOOKUP(A146, 'Award Details'!$A$1:$F$62,5,FALSE)</f>
        <v>Newcastle University</v>
      </c>
      <c r="C146" s="2" t="str">
        <f>VLOOKUP(A146, 'Award Details'!$A$1:$F$62,6,FALSE)</f>
        <v>Midlands</v>
      </c>
      <c r="D146" s="2" t="s">
        <v>12061</v>
      </c>
      <c r="E146" s="2" t="s">
        <v>124</v>
      </c>
      <c r="F146" s="2" t="s">
        <v>11746</v>
      </c>
      <c r="G146" s="2" t="s">
        <v>12062</v>
      </c>
      <c r="H146" s="2" t="s">
        <v>11796</v>
      </c>
      <c r="I146" s="2">
        <v>2020</v>
      </c>
      <c r="J146" s="2" t="s">
        <v>12063</v>
      </c>
      <c r="K146" s="2" t="s">
        <v>12064</v>
      </c>
      <c r="L146" s="2" t="s">
        <v>12065</v>
      </c>
      <c r="M146" s="2" t="s">
        <v>12066</v>
      </c>
      <c r="Q146" s="2" t="s">
        <v>767</v>
      </c>
      <c r="R146" s="2" t="s">
        <v>12061</v>
      </c>
      <c r="U146" s="2" t="s">
        <v>767</v>
      </c>
    </row>
    <row r="147" spans="1:21" x14ac:dyDescent="0.35">
      <c r="A147" s="2" t="s">
        <v>207</v>
      </c>
      <c r="B147" s="2" t="str">
        <f>VLOOKUP(A147, 'Award Details'!$A$1:$F$62,5,FALSE)</f>
        <v>University of Leeds</v>
      </c>
      <c r="C147" s="2" t="str">
        <f>VLOOKUP(A147, 'Award Details'!$A$1:$F$62,6,FALSE)</f>
        <v>North</v>
      </c>
      <c r="D147" s="2" t="s">
        <v>12067</v>
      </c>
      <c r="E147" s="2" t="s">
        <v>101</v>
      </c>
      <c r="F147" s="2" t="s">
        <v>11746</v>
      </c>
      <c r="G147" s="2" t="s">
        <v>12068</v>
      </c>
      <c r="H147" s="2" t="s">
        <v>11796</v>
      </c>
      <c r="I147" s="2">
        <v>2019</v>
      </c>
      <c r="K147" s="2" t="s">
        <v>12069</v>
      </c>
      <c r="L147" s="2" t="s">
        <v>12070</v>
      </c>
      <c r="Q147" s="2" t="s">
        <v>767</v>
      </c>
      <c r="R147" s="2" t="s">
        <v>12067</v>
      </c>
      <c r="U147" s="2" t="s">
        <v>767</v>
      </c>
    </row>
    <row r="148" spans="1:21" x14ac:dyDescent="0.35">
      <c r="A148" s="2" t="s">
        <v>207</v>
      </c>
      <c r="B148" s="2" t="str">
        <f>VLOOKUP(A148, 'Award Details'!$A$1:$F$62,5,FALSE)</f>
        <v>University of Leeds</v>
      </c>
      <c r="C148" s="2" t="str">
        <f>VLOOKUP(A148, 'Award Details'!$A$1:$F$62,6,FALSE)</f>
        <v>North</v>
      </c>
      <c r="D148" s="2" t="s">
        <v>12071</v>
      </c>
      <c r="E148" s="2" t="s">
        <v>101</v>
      </c>
      <c r="F148" s="2" t="s">
        <v>11746</v>
      </c>
      <c r="G148" s="2" t="s">
        <v>12072</v>
      </c>
      <c r="H148" s="2" t="s">
        <v>11741</v>
      </c>
      <c r="I148" s="2">
        <v>2019</v>
      </c>
      <c r="K148" s="2" t="s">
        <v>12073</v>
      </c>
      <c r="L148" s="2" t="s">
        <v>12074</v>
      </c>
      <c r="Q148" s="2" t="s">
        <v>767</v>
      </c>
      <c r="R148" s="2" t="s">
        <v>12071</v>
      </c>
      <c r="U148" s="2" t="s">
        <v>767</v>
      </c>
    </row>
    <row r="149" spans="1:21" x14ac:dyDescent="0.35">
      <c r="A149" s="2" t="s">
        <v>207</v>
      </c>
      <c r="B149" s="2" t="str">
        <f>VLOOKUP(A149, 'Award Details'!$A$1:$F$62,5,FALSE)</f>
        <v>University of Leeds</v>
      </c>
      <c r="C149" s="2" t="str">
        <f>VLOOKUP(A149, 'Award Details'!$A$1:$F$62,6,FALSE)</f>
        <v>North</v>
      </c>
      <c r="D149" s="2" t="s">
        <v>12075</v>
      </c>
      <c r="E149" s="2" t="s">
        <v>101</v>
      </c>
      <c r="F149" s="2" t="s">
        <v>11746</v>
      </c>
      <c r="G149" s="2" t="s">
        <v>12076</v>
      </c>
      <c r="H149" s="2" t="s">
        <v>11796</v>
      </c>
      <c r="I149" s="2">
        <v>2019</v>
      </c>
      <c r="K149" s="2" t="s">
        <v>12077</v>
      </c>
      <c r="L149" s="2" t="s">
        <v>12078</v>
      </c>
      <c r="Q149" s="2" t="s">
        <v>767</v>
      </c>
      <c r="R149" s="2" t="s">
        <v>12075</v>
      </c>
      <c r="U149" s="2" t="s">
        <v>767</v>
      </c>
    </row>
    <row r="150" spans="1:21" x14ac:dyDescent="0.35">
      <c r="A150" s="2" t="s">
        <v>207</v>
      </c>
      <c r="B150" s="2" t="str">
        <f>VLOOKUP(A150, 'Award Details'!$A$1:$F$62,5,FALSE)</f>
        <v>University of Leeds</v>
      </c>
      <c r="C150" s="2" t="str">
        <f>VLOOKUP(A150, 'Award Details'!$A$1:$F$62,6,FALSE)</f>
        <v>North</v>
      </c>
      <c r="D150" s="2" t="s">
        <v>12079</v>
      </c>
      <c r="E150" s="2" t="s">
        <v>50</v>
      </c>
      <c r="F150" s="2" t="s">
        <v>11746</v>
      </c>
      <c r="G150" s="2" t="s">
        <v>12080</v>
      </c>
      <c r="H150" s="2" t="s">
        <v>11796</v>
      </c>
      <c r="I150" s="2">
        <v>2019</v>
      </c>
      <c r="K150" s="2" t="s">
        <v>12081</v>
      </c>
      <c r="L150" s="2" t="s">
        <v>12082</v>
      </c>
      <c r="Q150" s="2" t="s">
        <v>767</v>
      </c>
      <c r="R150" s="2" t="s">
        <v>12079</v>
      </c>
      <c r="U150" s="2" t="s">
        <v>767</v>
      </c>
    </row>
    <row r="151" spans="1:21" x14ac:dyDescent="0.35">
      <c r="A151" s="2" t="s">
        <v>207</v>
      </c>
      <c r="B151" s="2" t="str">
        <f>VLOOKUP(A151, 'Award Details'!$A$1:$F$62,5,FALSE)</f>
        <v>University of Leeds</v>
      </c>
      <c r="C151" s="2" t="str">
        <f>VLOOKUP(A151, 'Award Details'!$A$1:$F$62,6,FALSE)</f>
        <v>North</v>
      </c>
      <c r="D151" s="2" t="s">
        <v>12083</v>
      </c>
      <c r="E151" s="2" t="s">
        <v>50</v>
      </c>
      <c r="F151" s="2" t="s">
        <v>11746</v>
      </c>
      <c r="G151" s="2" t="s">
        <v>12084</v>
      </c>
      <c r="H151" s="2" t="s">
        <v>11796</v>
      </c>
      <c r="I151" s="2">
        <v>2019</v>
      </c>
      <c r="K151" s="2" t="s">
        <v>12085</v>
      </c>
      <c r="L151" s="2" t="s">
        <v>12086</v>
      </c>
      <c r="Q151" s="2" t="s">
        <v>767</v>
      </c>
      <c r="R151" s="2" t="s">
        <v>12083</v>
      </c>
      <c r="U151" s="2" t="s">
        <v>767</v>
      </c>
    </row>
    <row r="152" spans="1:21" x14ac:dyDescent="0.35">
      <c r="A152" s="2" t="s">
        <v>207</v>
      </c>
      <c r="B152" s="2" t="str">
        <f>VLOOKUP(A152, 'Award Details'!$A$1:$F$62,5,FALSE)</f>
        <v>University of Leeds</v>
      </c>
      <c r="C152" s="2" t="str">
        <f>VLOOKUP(A152, 'Award Details'!$A$1:$F$62,6,FALSE)</f>
        <v>North</v>
      </c>
      <c r="D152" s="2" t="s">
        <v>12087</v>
      </c>
      <c r="E152" s="2" t="s">
        <v>50</v>
      </c>
      <c r="F152" s="2" t="s">
        <v>11746</v>
      </c>
      <c r="G152" s="2" t="s">
        <v>12088</v>
      </c>
      <c r="H152" s="2" t="s">
        <v>11796</v>
      </c>
      <c r="I152" s="2">
        <v>2019</v>
      </c>
      <c r="K152" s="2" t="s">
        <v>12089</v>
      </c>
      <c r="L152" s="2" t="s">
        <v>12090</v>
      </c>
      <c r="Q152" s="2" t="s">
        <v>767</v>
      </c>
      <c r="R152" s="2" t="s">
        <v>12087</v>
      </c>
      <c r="U152" s="2" t="s">
        <v>767</v>
      </c>
    </row>
    <row r="153" spans="1:21" x14ac:dyDescent="0.35">
      <c r="A153" s="2" t="s">
        <v>207</v>
      </c>
      <c r="B153" s="2" t="str">
        <f>VLOOKUP(A153, 'Award Details'!$A$1:$F$62,5,FALSE)</f>
        <v>University of Leeds</v>
      </c>
      <c r="C153" s="2" t="str">
        <f>VLOOKUP(A153, 'Award Details'!$A$1:$F$62,6,FALSE)</f>
        <v>North</v>
      </c>
      <c r="D153" s="2" t="s">
        <v>12091</v>
      </c>
      <c r="E153" s="2" t="s">
        <v>50</v>
      </c>
      <c r="F153" s="2" t="s">
        <v>11746</v>
      </c>
      <c r="G153" s="2" t="s">
        <v>12092</v>
      </c>
      <c r="H153" s="2" t="s">
        <v>11796</v>
      </c>
      <c r="I153" s="2">
        <v>2019</v>
      </c>
      <c r="K153" s="2" t="s">
        <v>12093</v>
      </c>
      <c r="L153" s="2" t="s">
        <v>12094</v>
      </c>
      <c r="Q153" s="2" t="s">
        <v>767</v>
      </c>
      <c r="R153" s="2" t="s">
        <v>12091</v>
      </c>
      <c r="U153" s="2" t="s">
        <v>767</v>
      </c>
    </row>
    <row r="154" spans="1:21" x14ac:dyDescent="0.35">
      <c r="A154" s="2" t="s">
        <v>207</v>
      </c>
      <c r="B154" s="2" t="str">
        <f>VLOOKUP(A154, 'Award Details'!$A$1:$F$62,5,FALSE)</f>
        <v>University of Leeds</v>
      </c>
      <c r="C154" s="2" t="str">
        <f>VLOOKUP(A154, 'Award Details'!$A$1:$F$62,6,FALSE)</f>
        <v>North</v>
      </c>
      <c r="D154" s="2" t="s">
        <v>12095</v>
      </c>
      <c r="E154" s="2" t="s">
        <v>50</v>
      </c>
      <c r="F154" s="2" t="s">
        <v>11746</v>
      </c>
      <c r="G154" s="2" t="s">
        <v>12096</v>
      </c>
      <c r="H154" s="2" t="s">
        <v>11796</v>
      </c>
      <c r="I154" s="2">
        <v>2019</v>
      </c>
      <c r="K154" s="2" t="s">
        <v>12097</v>
      </c>
      <c r="L154" s="2" t="s">
        <v>12098</v>
      </c>
      <c r="Q154" s="2" t="s">
        <v>767</v>
      </c>
      <c r="R154" s="2" t="s">
        <v>12095</v>
      </c>
      <c r="U154" s="2" t="s">
        <v>767</v>
      </c>
    </row>
    <row r="155" spans="1:21" x14ac:dyDescent="0.35">
      <c r="A155" s="2" t="s">
        <v>359</v>
      </c>
      <c r="B155" s="2" t="str">
        <f>VLOOKUP(A155, 'Award Details'!$A$1:$F$62,5,FALSE)</f>
        <v>The University of Manchester</v>
      </c>
      <c r="C155" s="2" t="str">
        <f>VLOOKUP(A155, 'Award Details'!$A$1:$F$62,6,FALSE)</f>
        <v>North</v>
      </c>
      <c r="D155" s="2" t="s">
        <v>12099</v>
      </c>
      <c r="E155" s="2" t="s">
        <v>72</v>
      </c>
      <c r="F155" s="2" t="s">
        <v>11756</v>
      </c>
      <c r="G155" s="2" t="s">
        <v>12100</v>
      </c>
      <c r="H155" s="2" t="s">
        <v>11796</v>
      </c>
      <c r="I155" s="2">
        <v>2018</v>
      </c>
      <c r="J155" s="2" t="s">
        <v>12101</v>
      </c>
      <c r="K155" s="2" t="s">
        <v>12102</v>
      </c>
      <c r="L155" s="2" t="s">
        <v>12103</v>
      </c>
      <c r="M155" s="2" t="s">
        <v>12104</v>
      </c>
      <c r="Q155" s="2" t="s">
        <v>767</v>
      </c>
      <c r="R155" s="2" t="s">
        <v>12099</v>
      </c>
      <c r="U155" s="2" t="s">
        <v>767</v>
      </c>
    </row>
    <row r="156" spans="1:21" x14ac:dyDescent="0.35">
      <c r="A156" s="2" t="s">
        <v>359</v>
      </c>
      <c r="B156" s="2" t="str">
        <f>VLOOKUP(A156, 'Award Details'!$A$1:$F$62,5,FALSE)</f>
        <v>The University of Manchester</v>
      </c>
      <c r="C156" s="2" t="str">
        <f>VLOOKUP(A156, 'Award Details'!$A$1:$F$62,6,FALSE)</f>
        <v>North</v>
      </c>
      <c r="D156" s="2" t="s">
        <v>12105</v>
      </c>
      <c r="E156" s="2" t="s">
        <v>149</v>
      </c>
      <c r="F156" s="2" t="s">
        <v>11746</v>
      </c>
      <c r="G156" s="2" t="s">
        <v>12106</v>
      </c>
      <c r="H156" s="2" t="s">
        <v>11796</v>
      </c>
      <c r="I156" s="2">
        <v>2020</v>
      </c>
      <c r="J156" s="2" t="s">
        <v>12101</v>
      </c>
      <c r="K156" s="2" t="s">
        <v>12107</v>
      </c>
      <c r="L156" s="2" t="s">
        <v>12108</v>
      </c>
      <c r="M156" s="2" t="s">
        <v>12109</v>
      </c>
      <c r="Q156" s="2" t="s">
        <v>767</v>
      </c>
      <c r="R156" s="2" t="s">
        <v>12105</v>
      </c>
      <c r="U156" s="2" t="s">
        <v>767</v>
      </c>
    </row>
    <row r="157" spans="1:21" x14ac:dyDescent="0.35">
      <c r="A157" s="2" t="s">
        <v>531</v>
      </c>
      <c r="B157" s="2" t="str">
        <f>VLOOKUP(A157, 'Award Details'!$A$1:$F$62,5,FALSE)</f>
        <v>Imperial College London</v>
      </c>
      <c r="C157" s="2" t="str">
        <f>VLOOKUP(A157, 'Award Details'!$A$1:$F$62,6,FALSE)</f>
        <v>London</v>
      </c>
      <c r="D157" s="2" t="s">
        <v>12110</v>
      </c>
      <c r="E157" s="2" t="s">
        <v>225</v>
      </c>
      <c r="F157" s="2" t="s">
        <v>11746</v>
      </c>
      <c r="G157" s="2" t="s">
        <v>12111</v>
      </c>
      <c r="H157" s="2" t="s">
        <v>11741</v>
      </c>
      <c r="I157" s="2">
        <v>2019</v>
      </c>
      <c r="J157" s="2" t="s">
        <v>12112</v>
      </c>
      <c r="K157" s="2" t="s">
        <v>12113</v>
      </c>
      <c r="L157" s="2" t="s">
        <v>12114</v>
      </c>
      <c r="M157" s="2" t="s">
        <v>12115</v>
      </c>
      <c r="Q157" s="2" t="s">
        <v>767</v>
      </c>
      <c r="R157" s="2" t="s">
        <v>12110</v>
      </c>
      <c r="U157" s="2" t="s">
        <v>767</v>
      </c>
    </row>
    <row r="158" spans="1:21" x14ac:dyDescent="0.35">
      <c r="A158" s="2" t="s">
        <v>531</v>
      </c>
      <c r="B158" s="2" t="str">
        <f>VLOOKUP(A158, 'Award Details'!$A$1:$F$62,5,FALSE)</f>
        <v>Imperial College London</v>
      </c>
      <c r="C158" s="2" t="str">
        <f>VLOOKUP(A158, 'Award Details'!$A$1:$F$62,6,FALSE)</f>
        <v>London</v>
      </c>
      <c r="D158" s="2" t="s">
        <v>12116</v>
      </c>
      <c r="E158" s="2" t="s">
        <v>225</v>
      </c>
      <c r="F158" s="2" t="s">
        <v>11746</v>
      </c>
      <c r="G158" s="2" t="s">
        <v>12117</v>
      </c>
      <c r="H158" s="2" t="s">
        <v>11741</v>
      </c>
      <c r="I158" s="2">
        <v>2019</v>
      </c>
      <c r="J158" s="2" t="s">
        <v>12112</v>
      </c>
      <c r="K158" s="2" t="s">
        <v>12118</v>
      </c>
      <c r="L158" s="2" t="s">
        <v>12119</v>
      </c>
      <c r="M158" s="2" t="s">
        <v>12120</v>
      </c>
      <c r="Q158" s="2" t="s">
        <v>767</v>
      </c>
      <c r="R158" s="2" t="s">
        <v>12116</v>
      </c>
      <c r="U158" s="2" t="s">
        <v>767</v>
      </c>
    </row>
    <row r="159" spans="1:21" x14ac:dyDescent="0.35">
      <c r="A159" s="2" t="s">
        <v>420</v>
      </c>
      <c r="B159" s="2" t="str">
        <f>VLOOKUP(A159, 'Award Details'!$A$1:$F$62,5,FALSE)</f>
        <v>University College London</v>
      </c>
      <c r="C159" s="2" t="str">
        <f>VLOOKUP(A159, 'Award Details'!$A$1:$F$62,6,FALSE)</f>
        <v>London</v>
      </c>
      <c r="D159" s="2" t="s">
        <v>12121</v>
      </c>
      <c r="E159" s="2" t="s">
        <v>72</v>
      </c>
      <c r="F159" s="2" t="s">
        <v>11746</v>
      </c>
      <c r="G159" s="2" t="s">
        <v>12122</v>
      </c>
      <c r="H159" s="2" t="s">
        <v>11796</v>
      </c>
      <c r="I159" s="2">
        <v>2018</v>
      </c>
      <c r="J159" s="2" t="s">
        <v>12123</v>
      </c>
      <c r="K159" s="2" t="s">
        <v>12124</v>
      </c>
      <c r="L159" s="2" t="s">
        <v>12125</v>
      </c>
      <c r="M159" s="2" t="s">
        <v>12126</v>
      </c>
      <c r="Q159" s="2" t="s">
        <v>767</v>
      </c>
      <c r="R159" s="2" t="s">
        <v>12121</v>
      </c>
      <c r="U159" s="2" t="s">
        <v>767</v>
      </c>
    </row>
    <row r="160" spans="1:21" x14ac:dyDescent="0.35">
      <c r="A160" s="2" t="s">
        <v>429</v>
      </c>
      <c r="B160" s="2" t="str">
        <f>VLOOKUP(A160, 'Award Details'!$A$1:$F$62,5,FALSE)</f>
        <v>The University of Manchester</v>
      </c>
      <c r="C160" s="2" t="str">
        <f>VLOOKUP(A160, 'Award Details'!$A$1:$F$62,6,FALSE)</f>
        <v>North</v>
      </c>
      <c r="D160" s="2" t="s">
        <v>12127</v>
      </c>
      <c r="E160" s="2" t="s">
        <v>124</v>
      </c>
      <c r="F160" s="2" t="s">
        <v>11763</v>
      </c>
      <c r="G160" s="2" t="s">
        <v>12128</v>
      </c>
      <c r="H160" s="2" t="s">
        <v>11796</v>
      </c>
      <c r="I160" s="2">
        <v>2019</v>
      </c>
      <c r="J160" s="2" t="s">
        <v>12129</v>
      </c>
      <c r="K160" s="2" t="s">
        <v>12130</v>
      </c>
      <c r="L160" s="2" t="s">
        <v>12131</v>
      </c>
      <c r="Q160" s="2" t="s">
        <v>767</v>
      </c>
      <c r="R160" s="2" t="s">
        <v>12127</v>
      </c>
      <c r="U160" s="2" t="s">
        <v>767</v>
      </c>
    </row>
    <row r="161" spans="1:21" x14ac:dyDescent="0.35">
      <c r="A161" s="2" t="s">
        <v>429</v>
      </c>
      <c r="B161" s="2" t="str">
        <f>VLOOKUP(A161, 'Award Details'!$A$1:$F$62,5,FALSE)</f>
        <v>The University of Manchester</v>
      </c>
      <c r="C161" s="2" t="str">
        <f>VLOOKUP(A161, 'Award Details'!$A$1:$F$62,6,FALSE)</f>
        <v>North</v>
      </c>
      <c r="D161" s="2" t="s">
        <v>12132</v>
      </c>
      <c r="E161" s="2" t="s">
        <v>124</v>
      </c>
      <c r="F161" s="2" t="s">
        <v>11746</v>
      </c>
      <c r="G161" s="2" t="s">
        <v>12133</v>
      </c>
      <c r="H161" s="2" t="s">
        <v>11741</v>
      </c>
      <c r="I161" s="2">
        <v>2019</v>
      </c>
      <c r="J161" s="2" t="s">
        <v>12129</v>
      </c>
      <c r="K161" s="2" t="s">
        <v>12134</v>
      </c>
      <c r="L161" s="2" t="s">
        <v>12135</v>
      </c>
      <c r="Q161" s="2" t="s">
        <v>767</v>
      </c>
      <c r="R161" s="2" t="s">
        <v>12132</v>
      </c>
      <c r="U161" s="2" t="s">
        <v>767</v>
      </c>
    </row>
    <row r="162" spans="1:21" x14ac:dyDescent="0.35">
      <c r="A162" s="2" t="s">
        <v>498</v>
      </c>
      <c r="B162" s="2" t="str">
        <f>VLOOKUP(A162, 'Award Details'!$A$1:$F$62,5,FALSE)</f>
        <v>University of Oxford</v>
      </c>
      <c r="C162" s="2" t="str">
        <f>VLOOKUP(A162, 'Award Details'!$A$1:$F$62,6,FALSE)</f>
        <v>Oxford</v>
      </c>
      <c r="D162" s="2" t="s">
        <v>12136</v>
      </c>
      <c r="E162" s="2" t="s">
        <v>5316</v>
      </c>
      <c r="F162" s="2" t="s">
        <v>11842</v>
      </c>
      <c r="G162" s="2" t="s">
        <v>12137</v>
      </c>
      <c r="H162" s="2" t="s">
        <v>11741</v>
      </c>
      <c r="I162" s="2">
        <v>2018</v>
      </c>
      <c r="K162" s="2" t="s">
        <v>12138</v>
      </c>
      <c r="L162" s="2" t="s">
        <v>12139</v>
      </c>
      <c r="M162" s="2" t="s">
        <v>12140</v>
      </c>
      <c r="N162" s="2" t="s">
        <v>7802</v>
      </c>
      <c r="Q162" s="2" t="s">
        <v>767</v>
      </c>
      <c r="R162" s="2" t="s">
        <v>12136</v>
      </c>
      <c r="U162" s="2" t="s">
        <v>767</v>
      </c>
    </row>
  </sheetData>
  <autoFilter ref="A1:U1" xr:uid="{AE347B35-06D6-4011-B52B-64A5D0DB5204}"/>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81A6-1868-4DDC-A8B9-49324C531014}">
  <dimension ref="A1:K13"/>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37.5" customWidth="1"/>
    <col min="7" max="7" width="10.33203125" customWidth="1"/>
    <col min="8" max="8" width="20.83203125" bestFit="1" customWidth="1"/>
    <col min="9" max="9" width="26.5" customWidth="1"/>
    <col min="10" max="10" width="18" customWidth="1"/>
    <col min="11" max="11" width="19" customWidth="1"/>
  </cols>
  <sheetData>
    <row r="1" spans="1:11" x14ac:dyDescent="0.35">
      <c r="A1" s="1" t="s">
        <v>0</v>
      </c>
      <c r="B1" s="1" t="s">
        <v>4</v>
      </c>
      <c r="C1" s="1" t="s">
        <v>7947</v>
      </c>
      <c r="D1" s="1" t="s">
        <v>695</v>
      </c>
      <c r="E1" s="1" t="s">
        <v>696</v>
      </c>
      <c r="F1" s="1" t="s">
        <v>11546</v>
      </c>
      <c r="G1" s="1" t="s">
        <v>12141</v>
      </c>
      <c r="H1" s="1" t="s">
        <v>12142</v>
      </c>
      <c r="I1" s="1" t="s">
        <v>12143</v>
      </c>
      <c r="J1" s="1" t="s">
        <v>12144</v>
      </c>
      <c r="K1" s="1" t="s">
        <v>12145</v>
      </c>
    </row>
    <row r="2" spans="1:11" x14ac:dyDescent="0.35">
      <c r="A2" s="2" t="s">
        <v>384</v>
      </c>
      <c r="B2" s="2" t="str">
        <f>VLOOKUP(A2, 'Award Details'!$A$1:$F$62,5,FALSE)</f>
        <v>Health Data Research UK</v>
      </c>
      <c r="C2" s="2" t="str">
        <f>VLOOKUP(A2, 'Award Details'!$A$1:$F$62,6,FALSE)</f>
        <v>London</v>
      </c>
      <c r="D2" s="2" t="s">
        <v>12146</v>
      </c>
      <c r="E2" s="2" t="s">
        <v>101</v>
      </c>
      <c r="F2" s="2" t="s">
        <v>12147</v>
      </c>
      <c r="G2" s="2" t="s">
        <v>12148</v>
      </c>
      <c r="H2" s="2" t="s">
        <v>45</v>
      </c>
      <c r="I2" s="2" t="s">
        <v>12149</v>
      </c>
    </row>
    <row r="3" spans="1:11" x14ac:dyDescent="0.35">
      <c r="A3" s="2" t="s">
        <v>73</v>
      </c>
      <c r="B3" s="2" t="str">
        <f>VLOOKUP(A3, 'Award Details'!$A$1:$F$62,5,FALSE)</f>
        <v>Health Data Research UK</v>
      </c>
      <c r="C3" s="2" t="str">
        <f>VLOOKUP(A3, 'Award Details'!$A$1:$F$62,6,FALSE)</f>
        <v>London</v>
      </c>
      <c r="D3" s="2" t="s">
        <v>12146</v>
      </c>
      <c r="E3" s="2" t="s">
        <v>101</v>
      </c>
      <c r="F3" s="2" t="s">
        <v>12147</v>
      </c>
      <c r="G3" s="2" t="s">
        <v>12148</v>
      </c>
      <c r="H3" s="2" t="s">
        <v>45</v>
      </c>
      <c r="I3" s="2" t="s">
        <v>12149</v>
      </c>
    </row>
    <row r="4" spans="1:11" x14ac:dyDescent="0.35">
      <c r="A4" s="2" t="s">
        <v>73</v>
      </c>
      <c r="B4" s="2" t="str">
        <f>VLOOKUP(A4, 'Award Details'!$A$1:$F$62,5,FALSE)</f>
        <v>Health Data Research UK</v>
      </c>
      <c r="C4" s="2" t="str">
        <f>VLOOKUP(A4, 'Award Details'!$A$1:$F$62,6,FALSE)</f>
        <v>London</v>
      </c>
      <c r="D4" s="2" t="s">
        <v>12150</v>
      </c>
      <c r="E4" s="2" t="s">
        <v>137</v>
      </c>
      <c r="F4" s="2" t="s">
        <v>12151</v>
      </c>
      <c r="G4" s="2" t="s">
        <v>12151</v>
      </c>
      <c r="H4" s="2" t="s">
        <v>11281</v>
      </c>
      <c r="K4" s="2" t="s">
        <v>12152</v>
      </c>
    </row>
    <row r="5" spans="1:11" x14ac:dyDescent="0.35">
      <c r="A5" s="2" t="s">
        <v>376</v>
      </c>
      <c r="B5" s="2" t="str">
        <f>VLOOKUP(A5, 'Award Details'!$A$1:$F$62,5,FALSE)</f>
        <v>Health Data Research UK</v>
      </c>
      <c r="C5" s="2" t="str">
        <f>VLOOKUP(A5, 'Award Details'!$A$1:$F$62,6,FALSE)</f>
        <v>London</v>
      </c>
      <c r="D5" s="2" t="s">
        <v>12146</v>
      </c>
      <c r="E5" s="2" t="s">
        <v>101</v>
      </c>
      <c r="F5" s="2" t="s">
        <v>12147</v>
      </c>
      <c r="G5" s="2" t="s">
        <v>12148</v>
      </c>
      <c r="H5" s="2" t="s">
        <v>45</v>
      </c>
      <c r="I5" s="2" t="s">
        <v>12149</v>
      </c>
    </row>
    <row r="6" spans="1:11" x14ac:dyDescent="0.35">
      <c r="A6" s="2" t="s">
        <v>254</v>
      </c>
      <c r="B6" s="2" t="str">
        <f>VLOOKUP(A6, 'Award Details'!$A$1:$F$62,5,FALSE)</f>
        <v>Health Data Research UK</v>
      </c>
      <c r="C6" s="2" t="str">
        <f>VLOOKUP(A6, 'Award Details'!$A$1:$F$62,6,FALSE)</f>
        <v>London</v>
      </c>
      <c r="D6" s="2" t="s">
        <v>12146</v>
      </c>
      <c r="E6" s="2" t="s">
        <v>101</v>
      </c>
      <c r="F6" s="2" t="s">
        <v>12147</v>
      </c>
      <c r="G6" s="2" t="s">
        <v>12148</v>
      </c>
      <c r="H6" s="2" t="s">
        <v>45</v>
      </c>
      <c r="I6" s="2" t="s">
        <v>12149</v>
      </c>
    </row>
    <row r="7" spans="1:11" x14ac:dyDescent="0.35">
      <c r="A7" s="2" t="s">
        <v>465</v>
      </c>
      <c r="B7" s="2" t="str">
        <f>VLOOKUP(A7, 'Award Details'!$A$1:$F$62,5,FALSE)</f>
        <v>Health Data Research UK</v>
      </c>
      <c r="C7" s="2" t="str">
        <f>VLOOKUP(A7, 'Award Details'!$A$1:$F$62,6,FALSE)</f>
        <v>London</v>
      </c>
      <c r="D7" s="2" t="s">
        <v>12153</v>
      </c>
      <c r="E7" s="2" t="s">
        <v>137</v>
      </c>
      <c r="F7" s="2" t="s">
        <v>12154</v>
      </c>
      <c r="G7" s="2" t="s">
        <v>12155</v>
      </c>
      <c r="H7" s="2" t="s">
        <v>45</v>
      </c>
      <c r="I7" s="2" t="s">
        <v>12156</v>
      </c>
      <c r="J7" s="2" t="s">
        <v>12157</v>
      </c>
      <c r="K7" s="2" t="s">
        <v>12158</v>
      </c>
    </row>
    <row r="8" spans="1:11" x14ac:dyDescent="0.35">
      <c r="A8" s="2" t="s">
        <v>154</v>
      </c>
      <c r="B8" s="2" t="str">
        <f>VLOOKUP(A8, 'Award Details'!$A$1:$F$62,5,FALSE)</f>
        <v>Manchester University NHS Foundation Trust</v>
      </c>
      <c r="C8" s="2" t="str">
        <f>VLOOKUP(A8, 'Award Details'!$A$1:$F$62,6,FALSE)</f>
        <v>North</v>
      </c>
      <c r="D8" s="2" t="s">
        <v>12159</v>
      </c>
      <c r="E8" s="2" t="s">
        <v>50</v>
      </c>
      <c r="F8" s="2" t="s">
        <v>12160</v>
      </c>
      <c r="G8" s="2" t="s">
        <v>12161</v>
      </c>
      <c r="H8" s="2" t="s">
        <v>45</v>
      </c>
      <c r="I8" s="2" t="s">
        <v>12162</v>
      </c>
      <c r="J8" s="2" t="s">
        <v>12163</v>
      </c>
      <c r="K8" s="2" t="s">
        <v>12164</v>
      </c>
    </row>
    <row r="9" spans="1:11" x14ac:dyDescent="0.35">
      <c r="A9" s="2" t="s">
        <v>594</v>
      </c>
      <c r="B9" s="2" t="str">
        <f>VLOOKUP(A9, 'Award Details'!$A$1:$F$62,5,FALSE)</f>
        <v>University of Bristol</v>
      </c>
      <c r="C9" s="2" t="str">
        <f>VLOOKUP(A9, 'Award Details'!$A$1:$F$62,6,FALSE)</f>
        <v>South West</v>
      </c>
      <c r="D9" s="2" t="s">
        <v>12165</v>
      </c>
      <c r="E9" s="2" t="s">
        <v>72</v>
      </c>
      <c r="F9" s="2" t="s">
        <v>12166</v>
      </c>
      <c r="G9" s="2" t="s">
        <v>12167</v>
      </c>
      <c r="H9" s="2" t="s">
        <v>45</v>
      </c>
      <c r="I9" s="2" t="s">
        <v>12168</v>
      </c>
      <c r="K9" s="2" t="s">
        <v>12164</v>
      </c>
    </row>
    <row r="10" spans="1:11" x14ac:dyDescent="0.35">
      <c r="A10" s="2" t="s">
        <v>316</v>
      </c>
      <c r="B10" s="2" t="str">
        <f>VLOOKUP(A10, 'Award Details'!$A$1:$F$62,5,FALSE)</f>
        <v>London Sch of Hygiene and Trop Medicine</v>
      </c>
      <c r="C10" s="2" t="str">
        <f>VLOOKUP(A10, 'Award Details'!$A$1:$F$62,6,FALSE)</f>
        <v>London</v>
      </c>
      <c r="D10" s="2" t="s">
        <v>12169</v>
      </c>
      <c r="E10" s="2" t="s">
        <v>72</v>
      </c>
      <c r="F10" s="2" t="s">
        <v>12170</v>
      </c>
      <c r="G10" s="2" t="s">
        <v>12171</v>
      </c>
      <c r="H10" s="2" t="s">
        <v>45</v>
      </c>
      <c r="I10" s="2" t="s">
        <v>12172</v>
      </c>
      <c r="J10" s="2" t="s">
        <v>12173</v>
      </c>
    </row>
    <row r="11" spans="1:11" x14ac:dyDescent="0.35">
      <c r="A11" s="2" t="s">
        <v>359</v>
      </c>
      <c r="B11" s="2" t="str">
        <f>VLOOKUP(A11, 'Award Details'!$A$1:$F$62,5,FALSE)</f>
        <v>The University of Manchester</v>
      </c>
      <c r="C11" s="2" t="str">
        <f>VLOOKUP(A11, 'Award Details'!$A$1:$F$62,6,FALSE)</f>
        <v>North</v>
      </c>
      <c r="D11" s="2" t="s">
        <v>12174</v>
      </c>
      <c r="E11" s="2" t="s">
        <v>72</v>
      </c>
      <c r="F11" s="2" t="s">
        <v>12175</v>
      </c>
      <c r="G11" s="2" t="s">
        <v>12176</v>
      </c>
      <c r="H11" s="2" t="s">
        <v>51</v>
      </c>
      <c r="J11" s="2" t="s">
        <v>12177</v>
      </c>
    </row>
    <row r="12" spans="1:11" x14ac:dyDescent="0.35">
      <c r="A12" s="2" t="s">
        <v>359</v>
      </c>
      <c r="B12" s="2" t="str">
        <f>VLOOKUP(A12, 'Award Details'!$A$1:$F$62,5,FALSE)</f>
        <v>The University of Manchester</v>
      </c>
      <c r="C12" s="2" t="str">
        <f>VLOOKUP(A12, 'Award Details'!$A$1:$F$62,6,FALSE)</f>
        <v>North</v>
      </c>
      <c r="D12" s="2" t="s">
        <v>12178</v>
      </c>
      <c r="E12" s="2" t="s">
        <v>6007</v>
      </c>
      <c r="F12" s="2" t="s">
        <v>12179</v>
      </c>
      <c r="G12" s="2" t="s">
        <v>12180</v>
      </c>
      <c r="H12" s="2" t="s">
        <v>51</v>
      </c>
      <c r="J12" s="2" t="s">
        <v>12181</v>
      </c>
    </row>
    <row r="13" spans="1:11" x14ac:dyDescent="0.35">
      <c r="A13" s="2" t="s">
        <v>398</v>
      </c>
      <c r="B13" s="2" t="str">
        <f>VLOOKUP(A13, 'Award Details'!$A$1:$F$62,5,FALSE)</f>
        <v>Swansea University</v>
      </c>
      <c r="C13" s="2" t="str">
        <f>VLOOKUP(A13, 'Award Details'!$A$1:$F$62,6,FALSE)</f>
        <v>Wales/NI</v>
      </c>
      <c r="D13" s="2" t="s">
        <v>12182</v>
      </c>
      <c r="E13" s="2" t="s">
        <v>59</v>
      </c>
      <c r="F13" s="2" t="s">
        <v>12183</v>
      </c>
      <c r="G13" s="2" t="s">
        <v>12184</v>
      </c>
      <c r="H13" s="2" t="s">
        <v>45</v>
      </c>
      <c r="I13" s="2" t="s">
        <v>12185</v>
      </c>
      <c r="J13" s="2" t="s">
        <v>12186</v>
      </c>
    </row>
  </sheetData>
  <autoFilter ref="A1:K1" xr:uid="{BE781721-D9F5-4A92-9651-6616D9649117}"/>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D305-9C40-46A5-BF01-AB8EDFDE2727}">
  <dimension ref="A1:U19"/>
  <sheetViews>
    <sheetView workbookViewId="0"/>
  </sheetViews>
  <sheetFormatPr defaultColWidth="8.83203125" defaultRowHeight="15.5" x14ac:dyDescent="0.35"/>
  <cols>
    <col min="1" max="1" width="17.33203125" bestFit="1" customWidth="1"/>
    <col min="2" max="3" width="17.33203125" customWidth="1"/>
    <col min="4" max="4" width="23.83203125" bestFit="1" customWidth="1"/>
    <col min="5" max="5" width="17.08203125" bestFit="1" customWidth="1"/>
    <col min="6" max="6" width="20.83203125" customWidth="1"/>
    <col min="7" max="7" width="20.58203125" customWidth="1"/>
    <col min="8" max="8" width="23.33203125" customWidth="1"/>
    <col min="9" max="9" width="16.83203125" bestFit="1" customWidth="1"/>
    <col min="10" max="10" width="15" bestFit="1" customWidth="1"/>
    <col min="21" max="21" width="17.83203125" bestFit="1" customWidth="1"/>
  </cols>
  <sheetData>
    <row r="1" spans="1:21" x14ac:dyDescent="0.35">
      <c r="A1" s="1" t="s">
        <v>0</v>
      </c>
      <c r="B1" s="1" t="s">
        <v>4</v>
      </c>
      <c r="C1" s="1" t="s">
        <v>7947</v>
      </c>
      <c r="D1" s="1" t="s">
        <v>695</v>
      </c>
      <c r="E1" s="1" t="s">
        <v>696</v>
      </c>
      <c r="F1" s="1" t="s">
        <v>12187</v>
      </c>
      <c r="G1" s="1" t="s">
        <v>12188</v>
      </c>
      <c r="H1" s="1" t="s">
        <v>12189</v>
      </c>
      <c r="I1" s="1" t="s">
        <v>12190</v>
      </c>
      <c r="J1" s="1" t="s">
        <v>12191</v>
      </c>
      <c r="K1" s="1" t="s">
        <v>12192</v>
      </c>
      <c r="L1" s="1" t="s">
        <v>7965</v>
      </c>
      <c r="M1" s="1" t="s">
        <v>699</v>
      </c>
      <c r="N1" s="1" t="s">
        <v>732</v>
      </c>
      <c r="O1" s="1" t="s">
        <v>735</v>
      </c>
      <c r="P1" s="1" t="s">
        <v>9225</v>
      </c>
      <c r="Q1" s="1" t="s">
        <v>737</v>
      </c>
      <c r="R1" s="1" t="s">
        <v>738</v>
      </c>
      <c r="S1" s="1" t="s">
        <v>739</v>
      </c>
      <c r="T1" s="1" t="s">
        <v>740</v>
      </c>
      <c r="U1" s="1" t="s">
        <v>7950</v>
      </c>
    </row>
    <row r="2" spans="1:21" x14ac:dyDescent="0.35">
      <c r="A2" s="2" t="s">
        <v>376</v>
      </c>
      <c r="B2" s="2" t="str">
        <f>VLOOKUP(A2, 'Award Details'!$A$1:$F$62,5,FALSE)</f>
        <v>Health Data Research UK</v>
      </c>
      <c r="C2" s="2" t="str">
        <f>VLOOKUP(A2, 'Award Details'!$A$1:$F$62,6,FALSE)</f>
        <v>London</v>
      </c>
      <c r="D2" s="2" t="s">
        <v>12193</v>
      </c>
      <c r="E2" s="2" t="s">
        <v>137</v>
      </c>
      <c r="F2" s="2" t="s">
        <v>8055</v>
      </c>
      <c r="G2" s="2" t="s">
        <v>8055</v>
      </c>
      <c r="H2" s="2" t="s">
        <v>12194</v>
      </c>
      <c r="K2" s="2" t="s">
        <v>12195</v>
      </c>
      <c r="L2" s="2" t="s">
        <v>12196</v>
      </c>
      <c r="P2" s="2" t="s">
        <v>9239</v>
      </c>
      <c r="Q2" s="2" t="s">
        <v>12193</v>
      </c>
      <c r="T2" s="2" t="s">
        <v>767</v>
      </c>
      <c r="U2" s="2" t="s">
        <v>7976</v>
      </c>
    </row>
    <row r="3" spans="1:21" x14ac:dyDescent="0.35">
      <c r="A3" s="2" t="s">
        <v>254</v>
      </c>
      <c r="B3" s="2" t="str">
        <f>VLOOKUP(A3, 'Award Details'!$A$1:$F$62,5,FALSE)</f>
        <v>Health Data Research UK</v>
      </c>
      <c r="C3" s="2" t="str">
        <f>VLOOKUP(A3, 'Award Details'!$A$1:$F$62,6,FALSE)</f>
        <v>London</v>
      </c>
      <c r="D3" s="2" t="s">
        <v>12197</v>
      </c>
      <c r="E3" s="2" t="s">
        <v>50</v>
      </c>
      <c r="F3" s="2" t="s">
        <v>12198</v>
      </c>
      <c r="G3" s="2" t="s">
        <v>12199</v>
      </c>
      <c r="H3" s="2" t="s">
        <v>12200</v>
      </c>
      <c r="P3" s="2" t="s">
        <v>767</v>
      </c>
      <c r="Q3" s="2" t="s">
        <v>12197</v>
      </c>
      <c r="T3" s="2" t="s">
        <v>767</v>
      </c>
    </row>
    <row r="4" spans="1:21" x14ac:dyDescent="0.35">
      <c r="A4" s="2" t="s">
        <v>254</v>
      </c>
      <c r="B4" s="2" t="str">
        <f>VLOOKUP(A4, 'Award Details'!$A$1:$F$62,5,FALSE)</f>
        <v>Health Data Research UK</v>
      </c>
      <c r="C4" s="2" t="str">
        <f>VLOOKUP(A4, 'Award Details'!$A$1:$F$62,6,FALSE)</f>
        <v>London</v>
      </c>
      <c r="D4" s="2" t="s">
        <v>12201</v>
      </c>
      <c r="E4" s="2" t="s">
        <v>50</v>
      </c>
      <c r="F4" s="2" t="s">
        <v>12202</v>
      </c>
      <c r="G4" s="2" t="s">
        <v>12203</v>
      </c>
      <c r="H4" s="2" t="s">
        <v>12204</v>
      </c>
      <c r="P4" s="2" t="s">
        <v>767</v>
      </c>
      <c r="Q4" s="2" t="s">
        <v>12201</v>
      </c>
      <c r="T4" s="2" t="s">
        <v>767</v>
      </c>
    </row>
    <row r="5" spans="1:21" x14ac:dyDescent="0.35">
      <c r="A5" s="2" t="s">
        <v>254</v>
      </c>
      <c r="B5" s="2" t="str">
        <f>VLOOKUP(A5, 'Award Details'!$A$1:$F$62,5,FALSE)</f>
        <v>Health Data Research UK</v>
      </c>
      <c r="C5" s="2" t="str">
        <f>VLOOKUP(A5, 'Award Details'!$A$1:$F$62,6,FALSE)</f>
        <v>London</v>
      </c>
      <c r="D5" s="2" t="s">
        <v>12205</v>
      </c>
      <c r="E5" s="2" t="s">
        <v>50</v>
      </c>
      <c r="F5" s="2" t="s">
        <v>12206</v>
      </c>
      <c r="G5" s="2" t="s">
        <v>12207</v>
      </c>
      <c r="H5" s="2" t="s">
        <v>12208</v>
      </c>
      <c r="P5" s="2" t="s">
        <v>767</v>
      </c>
      <c r="Q5" s="2" t="s">
        <v>12205</v>
      </c>
      <c r="T5" s="2" t="s">
        <v>767</v>
      </c>
    </row>
    <row r="6" spans="1:21" x14ac:dyDescent="0.35">
      <c r="A6" s="2" t="s">
        <v>254</v>
      </c>
      <c r="B6" s="2" t="str">
        <f>VLOOKUP(A6, 'Award Details'!$A$1:$F$62,5,FALSE)</f>
        <v>Health Data Research UK</v>
      </c>
      <c r="C6" s="2" t="str">
        <f>VLOOKUP(A6, 'Award Details'!$A$1:$F$62,6,FALSE)</f>
        <v>London</v>
      </c>
      <c r="D6" s="2" t="s">
        <v>12209</v>
      </c>
      <c r="E6" s="2" t="s">
        <v>50</v>
      </c>
      <c r="F6" s="2" t="s">
        <v>12210</v>
      </c>
      <c r="G6" s="2" t="s">
        <v>8413</v>
      </c>
      <c r="H6" s="2" t="s">
        <v>12211</v>
      </c>
      <c r="P6" s="2" t="s">
        <v>767</v>
      </c>
      <c r="Q6" s="2" t="s">
        <v>12209</v>
      </c>
      <c r="T6" s="2" t="s">
        <v>767</v>
      </c>
    </row>
    <row r="7" spans="1:21" x14ac:dyDescent="0.35">
      <c r="A7" s="2" t="s">
        <v>254</v>
      </c>
      <c r="B7" s="2" t="str">
        <f>VLOOKUP(A7, 'Award Details'!$A$1:$F$62,5,FALSE)</f>
        <v>Health Data Research UK</v>
      </c>
      <c r="C7" s="2" t="str">
        <f>VLOOKUP(A7, 'Award Details'!$A$1:$F$62,6,FALSE)</f>
        <v>London</v>
      </c>
      <c r="D7" s="2" t="s">
        <v>12212</v>
      </c>
      <c r="E7" s="2" t="s">
        <v>50</v>
      </c>
      <c r="F7" s="2" t="s">
        <v>12213</v>
      </c>
      <c r="G7" s="2" t="s">
        <v>8413</v>
      </c>
      <c r="H7" s="2" t="s">
        <v>12214</v>
      </c>
      <c r="P7" s="2" t="s">
        <v>767</v>
      </c>
      <c r="Q7" s="2" t="s">
        <v>12212</v>
      </c>
      <c r="T7" s="2" t="s">
        <v>767</v>
      </c>
    </row>
    <row r="8" spans="1:21" x14ac:dyDescent="0.35">
      <c r="A8" s="2" t="s">
        <v>254</v>
      </c>
      <c r="B8" s="2" t="str">
        <f>VLOOKUP(A8, 'Award Details'!$A$1:$F$62,5,FALSE)</f>
        <v>Health Data Research UK</v>
      </c>
      <c r="C8" s="2" t="str">
        <f>VLOOKUP(A8, 'Award Details'!$A$1:$F$62,6,FALSE)</f>
        <v>London</v>
      </c>
      <c r="D8" s="2" t="s">
        <v>12215</v>
      </c>
      <c r="E8" s="2" t="s">
        <v>124</v>
      </c>
      <c r="F8" s="2" t="s">
        <v>12216</v>
      </c>
      <c r="G8" s="2" t="s">
        <v>8190</v>
      </c>
      <c r="H8" s="2" t="s">
        <v>12217</v>
      </c>
      <c r="K8" s="2" t="s">
        <v>12218</v>
      </c>
      <c r="P8" s="2" t="s">
        <v>9239</v>
      </c>
      <c r="Q8" s="2" t="s">
        <v>12215</v>
      </c>
      <c r="T8" s="2" t="s">
        <v>767</v>
      </c>
      <c r="U8" s="2" t="s">
        <v>7976</v>
      </c>
    </row>
    <row r="9" spans="1:21" x14ac:dyDescent="0.35">
      <c r="A9" s="2" t="s">
        <v>254</v>
      </c>
      <c r="B9" s="2" t="str">
        <f>VLOOKUP(A9, 'Award Details'!$A$1:$F$62,5,FALSE)</f>
        <v>Health Data Research UK</v>
      </c>
      <c r="C9" s="2" t="str">
        <f>VLOOKUP(A9, 'Award Details'!$A$1:$F$62,6,FALSE)</f>
        <v>London</v>
      </c>
      <c r="D9" s="2" t="s">
        <v>12219</v>
      </c>
      <c r="E9" s="2" t="s">
        <v>50</v>
      </c>
      <c r="F9" s="2" t="s">
        <v>12220</v>
      </c>
      <c r="G9" s="2" t="s">
        <v>12221</v>
      </c>
      <c r="H9" s="2" t="s">
        <v>12222</v>
      </c>
      <c r="P9" s="2" t="s">
        <v>9239</v>
      </c>
      <c r="Q9" s="2" t="s">
        <v>12219</v>
      </c>
      <c r="T9" s="2" t="s">
        <v>767</v>
      </c>
      <c r="U9" s="2" t="s">
        <v>7976</v>
      </c>
    </row>
    <row r="10" spans="1:21" x14ac:dyDescent="0.35">
      <c r="A10" s="2" t="s">
        <v>465</v>
      </c>
      <c r="B10" s="2" t="str">
        <f>VLOOKUP(A10, 'Award Details'!$A$1:$F$62,5,FALSE)</f>
        <v>Health Data Research UK</v>
      </c>
      <c r="C10" s="2" t="str">
        <f>VLOOKUP(A10, 'Award Details'!$A$1:$F$62,6,FALSE)</f>
        <v>London</v>
      </c>
      <c r="D10" s="2" t="s">
        <v>12223</v>
      </c>
      <c r="E10" s="2" t="s">
        <v>149</v>
      </c>
      <c r="F10" s="2" t="s">
        <v>12224</v>
      </c>
      <c r="G10" s="2" t="s">
        <v>12225</v>
      </c>
      <c r="H10" s="2" t="s">
        <v>12226</v>
      </c>
      <c r="P10" s="2" t="s">
        <v>9239</v>
      </c>
      <c r="Q10" s="2" t="s">
        <v>12223</v>
      </c>
      <c r="T10" s="2" t="s">
        <v>767</v>
      </c>
      <c r="U10" s="2" t="s">
        <v>7976</v>
      </c>
    </row>
    <row r="11" spans="1:21" x14ac:dyDescent="0.35">
      <c r="A11" s="2" t="s">
        <v>465</v>
      </c>
      <c r="B11" s="2" t="str">
        <f>VLOOKUP(A11, 'Award Details'!$A$1:$F$62,5,FALSE)</f>
        <v>Health Data Research UK</v>
      </c>
      <c r="C11" s="2" t="str">
        <f>VLOOKUP(A11, 'Award Details'!$A$1:$F$62,6,FALSE)</f>
        <v>London</v>
      </c>
      <c r="D11" s="2" t="s">
        <v>12193</v>
      </c>
      <c r="E11" s="2" t="s">
        <v>356</v>
      </c>
      <c r="F11" s="2" t="s">
        <v>8055</v>
      </c>
      <c r="G11" s="2" t="s">
        <v>8055</v>
      </c>
      <c r="H11" s="2" t="s">
        <v>12194</v>
      </c>
      <c r="K11" s="2" t="s">
        <v>12195</v>
      </c>
      <c r="L11" s="2" t="s">
        <v>12196</v>
      </c>
      <c r="P11" s="2" t="s">
        <v>9239</v>
      </c>
      <c r="Q11" s="2" t="s">
        <v>12193</v>
      </c>
      <c r="T11" s="2" t="s">
        <v>767</v>
      </c>
      <c r="U11" s="2" t="s">
        <v>7976</v>
      </c>
    </row>
    <row r="12" spans="1:21" x14ac:dyDescent="0.35">
      <c r="A12" s="2" t="s">
        <v>465</v>
      </c>
      <c r="B12" s="2" t="str">
        <f>VLOOKUP(A12, 'Award Details'!$A$1:$F$62,5,FALSE)</f>
        <v>Health Data Research UK</v>
      </c>
      <c r="C12" s="2" t="str">
        <f>VLOOKUP(A12, 'Award Details'!$A$1:$F$62,6,FALSE)</f>
        <v>London</v>
      </c>
      <c r="D12" s="2" t="s">
        <v>12227</v>
      </c>
      <c r="E12" s="2" t="s">
        <v>356</v>
      </c>
      <c r="F12" s="2" t="s">
        <v>12228</v>
      </c>
      <c r="G12" s="2" t="s">
        <v>12229</v>
      </c>
      <c r="H12" s="2" t="s">
        <v>12230</v>
      </c>
      <c r="K12" s="2" t="s">
        <v>12231</v>
      </c>
      <c r="L12" s="2" t="s">
        <v>12232</v>
      </c>
      <c r="P12" s="2" t="s">
        <v>9239</v>
      </c>
      <c r="Q12" s="2" t="s">
        <v>12227</v>
      </c>
      <c r="T12" s="2" t="s">
        <v>767</v>
      </c>
      <c r="U12" s="2" t="s">
        <v>7976</v>
      </c>
    </row>
    <row r="13" spans="1:21" x14ac:dyDescent="0.35">
      <c r="A13" s="2" t="s">
        <v>613</v>
      </c>
      <c r="B13" s="2" t="str">
        <f>VLOOKUP(A13, 'Award Details'!$A$1:$F$62,5,FALSE)</f>
        <v>University of Glasgow</v>
      </c>
      <c r="C13" s="2" t="str">
        <f>VLOOKUP(A13, 'Award Details'!$A$1:$F$62,6,FALSE)</f>
        <v>Scotland</v>
      </c>
      <c r="D13" s="2" t="s">
        <v>12233</v>
      </c>
      <c r="E13" s="2" t="s">
        <v>6442</v>
      </c>
      <c r="F13" s="2" t="s">
        <v>8055</v>
      </c>
      <c r="G13" s="2" t="s">
        <v>8055</v>
      </c>
      <c r="H13" s="2" t="s">
        <v>12234</v>
      </c>
      <c r="K13" s="2" t="s">
        <v>12235</v>
      </c>
      <c r="L13" s="2" t="s">
        <v>12236</v>
      </c>
      <c r="P13" s="2" t="s">
        <v>767</v>
      </c>
      <c r="Q13" s="2" t="s">
        <v>12233</v>
      </c>
      <c r="T13" s="2" t="s">
        <v>767</v>
      </c>
    </row>
    <row r="14" spans="1:21" x14ac:dyDescent="0.35">
      <c r="A14" s="2" t="s">
        <v>240</v>
      </c>
      <c r="B14" s="2" t="str">
        <f>VLOOKUP(A14, 'Award Details'!$A$1:$F$62,5,FALSE)</f>
        <v>King's College London</v>
      </c>
      <c r="C14" s="2" t="str">
        <f>VLOOKUP(A14, 'Award Details'!$A$1:$F$62,6,FALSE)</f>
        <v>London</v>
      </c>
      <c r="D14" s="2" t="s">
        <v>12237</v>
      </c>
      <c r="E14" s="2" t="s">
        <v>356</v>
      </c>
      <c r="F14" s="2" t="s">
        <v>12238</v>
      </c>
      <c r="G14" s="2" t="s">
        <v>12239</v>
      </c>
      <c r="H14" s="2" t="s">
        <v>12240</v>
      </c>
      <c r="P14" s="2" t="s">
        <v>767</v>
      </c>
      <c r="Q14" s="2" t="s">
        <v>12237</v>
      </c>
      <c r="T14" s="2" t="s">
        <v>767</v>
      </c>
      <c r="U14" s="2" t="s">
        <v>8881</v>
      </c>
    </row>
    <row r="15" spans="1:21" x14ac:dyDescent="0.35">
      <c r="A15" s="2" t="s">
        <v>80</v>
      </c>
      <c r="B15" s="2" t="str">
        <f>VLOOKUP(A15, 'Award Details'!$A$1:$F$62,5,FALSE)</f>
        <v>Queen Mary University of London</v>
      </c>
      <c r="C15" s="2" t="str">
        <f>VLOOKUP(A15, 'Award Details'!$A$1:$F$62,6,FALSE)</f>
        <v>London</v>
      </c>
      <c r="D15" s="2" t="s">
        <v>12241</v>
      </c>
      <c r="E15" s="2" t="s">
        <v>125</v>
      </c>
      <c r="F15" s="2" t="s">
        <v>12242</v>
      </c>
      <c r="G15" s="2" t="s">
        <v>12242</v>
      </c>
      <c r="H15" s="2" t="s">
        <v>12217</v>
      </c>
      <c r="P15" s="2" t="s">
        <v>767</v>
      </c>
      <c r="Q15" s="2" t="s">
        <v>12241</v>
      </c>
      <c r="T15" s="2" t="s">
        <v>767</v>
      </c>
    </row>
    <row r="16" spans="1:21" x14ac:dyDescent="0.35">
      <c r="A16" s="2" t="s">
        <v>80</v>
      </c>
      <c r="B16" s="2" t="str">
        <f>VLOOKUP(A16, 'Award Details'!$A$1:$F$62,5,FALSE)</f>
        <v>Queen Mary University of London</v>
      </c>
      <c r="C16" s="2" t="str">
        <f>VLOOKUP(A16, 'Award Details'!$A$1:$F$62,6,FALSE)</f>
        <v>London</v>
      </c>
      <c r="D16" s="2" t="s">
        <v>12243</v>
      </c>
      <c r="E16" s="2" t="s">
        <v>125</v>
      </c>
      <c r="F16" s="2" t="s">
        <v>12244</v>
      </c>
      <c r="G16" s="2" t="s">
        <v>12244</v>
      </c>
      <c r="H16" s="2" t="s">
        <v>12245</v>
      </c>
      <c r="P16" s="2" t="s">
        <v>767</v>
      </c>
      <c r="Q16" s="2" t="s">
        <v>12243</v>
      </c>
      <c r="T16" s="2" t="s">
        <v>767</v>
      </c>
    </row>
    <row r="17" spans="1:21" x14ac:dyDescent="0.35">
      <c r="A17" s="2" t="s">
        <v>268</v>
      </c>
      <c r="B17" s="2" t="str">
        <f>VLOOKUP(A17, 'Award Details'!$A$1:$F$62,5,FALSE)</f>
        <v>Queen Mary University of London</v>
      </c>
      <c r="C17" s="2" t="str">
        <f>VLOOKUP(A17, 'Award Details'!$A$1:$F$62,6,FALSE)</f>
        <v>London</v>
      </c>
      <c r="D17" s="2" t="s">
        <v>12246</v>
      </c>
      <c r="E17" s="2" t="s">
        <v>72</v>
      </c>
      <c r="F17" s="2" t="s">
        <v>12247</v>
      </c>
      <c r="G17" s="2" t="s">
        <v>12248</v>
      </c>
      <c r="H17" s="2" t="s">
        <v>12249</v>
      </c>
      <c r="K17" s="2" t="s">
        <v>12250</v>
      </c>
      <c r="L17" s="2" t="s">
        <v>12251</v>
      </c>
      <c r="P17" s="2" t="s">
        <v>767</v>
      </c>
      <c r="Q17" s="2" t="s">
        <v>12246</v>
      </c>
      <c r="T17" s="2" t="s">
        <v>767</v>
      </c>
    </row>
    <row r="18" spans="1:21" x14ac:dyDescent="0.35">
      <c r="A18" s="2" t="s">
        <v>268</v>
      </c>
      <c r="B18" s="2" t="str">
        <f>VLOOKUP(A18, 'Award Details'!$A$1:$F$62,5,FALSE)</f>
        <v>Queen Mary University of London</v>
      </c>
      <c r="C18" s="2" t="str">
        <f>VLOOKUP(A18, 'Award Details'!$A$1:$F$62,6,FALSE)</f>
        <v>London</v>
      </c>
      <c r="D18" s="2" t="s">
        <v>12252</v>
      </c>
      <c r="E18" s="2" t="s">
        <v>275</v>
      </c>
      <c r="F18" s="2" t="s">
        <v>12253</v>
      </c>
      <c r="G18" s="2" t="s">
        <v>8037</v>
      </c>
      <c r="H18" s="2" t="s">
        <v>12254</v>
      </c>
      <c r="K18" s="2" t="s">
        <v>12255</v>
      </c>
      <c r="P18" s="2" t="s">
        <v>9239</v>
      </c>
      <c r="Q18" s="2" t="s">
        <v>12252</v>
      </c>
      <c r="T18" s="2" t="s">
        <v>767</v>
      </c>
      <c r="U18" s="2" t="s">
        <v>7976</v>
      </c>
    </row>
    <row r="19" spans="1:21" x14ac:dyDescent="0.35">
      <c r="A19" s="2" t="s">
        <v>531</v>
      </c>
      <c r="B19" s="2" t="str">
        <f>VLOOKUP(A19, 'Award Details'!$A$1:$F$62,5,FALSE)</f>
        <v>Imperial College London</v>
      </c>
      <c r="C19" s="2" t="str">
        <f>VLOOKUP(A19, 'Award Details'!$A$1:$F$62,6,FALSE)</f>
        <v>London</v>
      </c>
      <c r="D19" s="2" t="s">
        <v>12256</v>
      </c>
      <c r="E19" s="2" t="s">
        <v>225</v>
      </c>
      <c r="F19" s="2" t="s">
        <v>12257</v>
      </c>
      <c r="G19" s="2" t="s">
        <v>12244</v>
      </c>
      <c r="H19" s="2" t="s">
        <v>12258</v>
      </c>
      <c r="K19" s="2" t="s">
        <v>12259</v>
      </c>
      <c r="P19" s="2" t="s">
        <v>9239</v>
      </c>
      <c r="Q19" s="2" t="s">
        <v>12256</v>
      </c>
      <c r="T19" s="2" t="s">
        <v>767</v>
      </c>
      <c r="U19" s="2" t="s">
        <v>7976</v>
      </c>
    </row>
  </sheetData>
  <autoFilter ref="A1:U1" xr:uid="{05B95D0A-7BD6-4FEE-9A6A-82CA8469A0D3}"/>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EEF7-D6FC-4A6D-AA0A-C17BC3A1AB67}">
  <dimension ref="A1:H62"/>
  <sheetViews>
    <sheetView workbookViewId="0"/>
  </sheetViews>
  <sheetFormatPr defaultColWidth="8.83203125" defaultRowHeight="15.5" x14ac:dyDescent="0.35"/>
  <cols>
    <col min="1" max="1" width="15.33203125" bestFit="1" customWidth="1"/>
    <col min="2" max="2" width="23.83203125" bestFit="1" customWidth="1"/>
    <col min="3" max="3" width="17.08203125" bestFit="1" customWidth="1"/>
    <col min="4" max="4" width="24.5" bestFit="1" customWidth="1"/>
    <col min="5" max="5" width="18.5" bestFit="1" customWidth="1"/>
    <col min="6" max="6" width="19.33203125" customWidth="1"/>
    <col min="7" max="7" width="22.58203125" bestFit="1" customWidth="1"/>
    <col min="8" max="8" width="30.5" bestFit="1" customWidth="1"/>
  </cols>
  <sheetData>
    <row r="1" spans="1:8" x14ac:dyDescent="0.35">
      <c r="A1" s="1" t="s">
        <v>0</v>
      </c>
      <c r="B1" s="1" t="s">
        <v>695</v>
      </c>
      <c r="C1" s="1" t="s">
        <v>696</v>
      </c>
      <c r="D1" s="1" t="s">
        <v>12260</v>
      </c>
      <c r="E1" s="1" t="s">
        <v>12261</v>
      </c>
      <c r="F1" s="1" t="s">
        <v>12262</v>
      </c>
      <c r="G1" s="1" t="s">
        <v>12263</v>
      </c>
      <c r="H1" s="1" t="s">
        <v>12264</v>
      </c>
    </row>
    <row r="2" spans="1:8" x14ac:dyDescent="0.35">
      <c r="A2" s="2" t="s">
        <v>178</v>
      </c>
      <c r="B2" s="2" t="s">
        <v>12265</v>
      </c>
      <c r="C2" s="2" t="s">
        <v>137</v>
      </c>
      <c r="D2" s="2" t="s">
        <v>51</v>
      </c>
      <c r="E2" s="2" t="s">
        <v>51</v>
      </c>
    </row>
    <row r="3" spans="1:8" x14ac:dyDescent="0.35">
      <c r="A3" s="2" t="s">
        <v>658</v>
      </c>
      <c r="B3" s="2" t="s">
        <v>12266</v>
      </c>
      <c r="C3" s="2" t="s">
        <v>278</v>
      </c>
      <c r="D3" s="2" t="s">
        <v>51</v>
      </c>
      <c r="E3" s="2" t="s">
        <v>51</v>
      </c>
    </row>
    <row r="4" spans="1:8" x14ac:dyDescent="0.35">
      <c r="A4" s="2" t="s">
        <v>571</v>
      </c>
      <c r="B4" s="2" t="s">
        <v>12267</v>
      </c>
      <c r="C4" s="2" t="s">
        <v>579</v>
      </c>
      <c r="D4" s="2" t="s">
        <v>51</v>
      </c>
      <c r="E4" s="2" t="s">
        <v>51</v>
      </c>
    </row>
    <row r="5" spans="1:8" x14ac:dyDescent="0.35">
      <c r="A5" s="2" t="s">
        <v>384</v>
      </c>
      <c r="B5" s="2" t="s">
        <v>12268</v>
      </c>
      <c r="C5" s="2" t="s">
        <v>278</v>
      </c>
      <c r="D5" s="2" t="s">
        <v>51</v>
      </c>
      <c r="E5" s="2" t="s">
        <v>51</v>
      </c>
    </row>
    <row r="6" spans="1:8" x14ac:dyDescent="0.35">
      <c r="A6" s="2" t="s">
        <v>73</v>
      </c>
      <c r="B6" s="2" t="s">
        <v>12269</v>
      </c>
      <c r="C6" s="2" t="s">
        <v>50</v>
      </c>
      <c r="D6" s="2" t="s">
        <v>51</v>
      </c>
      <c r="E6" s="2" t="s">
        <v>51</v>
      </c>
    </row>
    <row r="7" spans="1:8" x14ac:dyDescent="0.35">
      <c r="A7" s="2" t="s">
        <v>376</v>
      </c>
      <c r="B7" s="2" t="s">
        <v>12270</v>
      </c>
      <c r="C7" s="2" t="s">
        <v>5054</v>
      </c>
      <c r="D7" s="2" t="s">
        <v>51</v>
      </c>
      <c r="E7" s="2" t="s">
        <v>51</v>
      </c>
    </row>
    <row r="8" spans="1:8" x14ac:dyDescent="0.35">
      <c r="A8" s="2" t="s">
        <v>254</v>
      </c>
      <c r="B8" s="2" t="s">
        <v>12271</v>
      </c>
      <c r="C8" s="2" t="s">
        <v>50</v>
      </c>
      <c r="D8" s="2" t="s">
        <v>51</v>
      </c>
      <c r="E8" s="2" t="s">
        <v>51</v>
      </c>
    </row>
    <row r="9" spans="1:8" x14ac:dyDescent="0.35">
      <c r="A9" s="2" t="s">
        <v>413</v>
      </c>
      <c r="B9" s="2" t="s">
        <v>12272</v>
      </c>
      <c r="C9" s="2" t="s">
        <v>278</v>
      </c>
      <c r="D9" s="2" t="s">
        <v>51</v>
      </c>
      <c r="E9" s="2" t="s">
        <v>51</v>
      </c>
    </row>
    <row r="10" spans="1:8" x14ac:dyDescent="0.35">
      <c r="A10" s="2" t="s">
        <v>465</v>
      </c>
      <c r="B10" s="2" t="s">
        <v>12273</v>
      </c>
      <c r="C10" s="2" t="s">
        <v>356</v>
      </c>
      <c r="D10" s="2" t="s">
        <v>51</v>
      </c>
      <c r="E10" s="2" t="s">
        <v>51</v>
      </c>
    </row>
    <row r="11" spans="1:8" x14ac:dyDescent="0.35">
      <c r="A11" s="2" t="s">
        <v>154</v>
      </c>
      <c r="B11" s="2" t="s">
        <v>12274</v>
      </c>
      <c r="C11" s="2" t="s">
        <v>50</v>
      </c>
      <c r="D11" s="2" t="s">
        <v>51</v>
      </c>
      <c r="E11" s="2" t="s">
        <v>51</v>
      </c>
    </row>
    <row r="12" spans="1:8" x14ac:dyDescent="0.35">
      <c r="A12" s="2" t="s">
        <v>337</v>
      </c>
      <c r="B12" s="2" t="s">
        <v>12275</v>
      </c>
      <c r="C12" s="2" t="s">
        <v>171</v>
      </c>
      <c r="D12" s="2" t="s">
        <v>51</v>
      </c>
      <c r="E12" s="2" t="s">
        <v>51</v>
      </c>
    </row>
    <row r="13" spans="1:8" x14ac:dyDescent="0.35">
      <c r="A13" s="2" t="s">
        <v>563</v>
      </c>
      <c r="B13" s="2" t="s">
        <v>12276</v>
      </c>
      <c r="C13" s="2" t="s">
        <v>137</v>
      </c>
      <c r="D13" s="2" t="s">
        <v>51</v>
      </c>
      <c r="E13" s="2" t="s">
        <v>51</v>
      </c>
    </row>
    <row r="14" spans="1:8" x14ac:dyDescent="0.35">
      <c r="A14" s="2" t="s">
        <v>139</v>
      </c>
      <c r="B14" s="2" t="s">
        <v>12277</v>
      </c>
      <c r="C14" s="2" t="s">
        <v>149</v>
      </c>
      <c r="D14" s="2" t="s">
        <v>51</v>
      </c>
      <c r="E14" s="2" t="s">
        <v>51</v>
      </c>
    </row>
    <row r="15" spans="1:8" x14ac:dyDescent="0.35">
      <c r="A15" s="2" t="s">
        <v>173</v>
      </c>
      <c r="B15" s="2" t="s">
        <v>12278</v>
      </c>
      <c r="C15" s="2" t="s">
        <v>1994</v>
      </c>
      <c r="D15" s="2" t="s">
        <v>51</v>
      </c>
      <c r="E15" s="2" t="s">
        <v>51</v>
      </c>
    </row>
    <row r="16" spans="1:8" x14ac:dyDescent="0.35">
      <c r="A16" s="2" t="s">
        <v>257</v>
      </c>
      <c r="B16" s="2" t="s">
        <v>12279</v>
      </c>
      <c r="C16" s="2" t="s">
        <v>50</v>
      </c>
      <c r="D16" s="2" t="s">
        <v>51</v>
      </c>
      <c r="E16" s="2" t="s">
        <v>51</v>
      </c>
    </row>
    <row r="17" spans="1:6" x14ac:dyDescent="0.35">
      <c r="A17" s="2" t="s">
        <v>416</v>
      </c>
      <c r="B17" s="2" t="s">
        <v>12280</v>
      </c>
      <c r="C17" s="2" t="s">
        <v>278</v>
      </c>
      <c r="D17" s="2" t="s">
        <v>51</v>
      </c>
      <c r="E17" s="2" t="s">
        <v>51</v>
      </c>
    </row>
    <row r="18" spans="1:6" x14ac:dyDescent="0.35">
      <c r="A18" s="2" t="s">
        <v>581</v>
      </c>
      <c r="B18" s="2" t="s">
        <v>12281</v>
      </c>
      <c r="C18" s="2" t="s">
        <v>591</v>
      </c>
      <c r="D18" s="2" t="s">
        <v>51</v>
      </c>
      <c r="E18" s="2" t="s">
        <v>51</v>
      </c>
    </row>
    <row r="19" spans="1:6" x14ac:dyDescent="0.35">
      <c r="A19" s="2" t="s">
        <v>468</v>
      </c>
      <c r="B19" s="2" t="s">
        <v>12282</v>
      </c>
      <c r="C19" s="2" t="s">
        <v>137</v>
      </c>
      <c r="D19" s="2" t="s">
        <v>51</v>
      </c>
      <c r="E19" s="2" t="s">
        <v>51</v>
      </c>
    </row>
    <row r="20" spans="1:6" x14ac:dyDescent="0.35">
      <c r="A20" s="2" t="s">
        <v>645</v>
      </c>
      <c r="B20" s="2" t="s">
        <v>12283</v>
      </c>
      <c r="C20" s="2" t="s">
        <v>2535</v>
      </c>
      <c r="D20" s="2" t="s">
        <v>51</v>
      </c>
      <c r="E20" s="2" t="s">
        <v>51</v>
      </c>
    </row>
    <row r="21" spans="1:6" x14ac:dyDescent="0.35">
      <c r="A21" s="2" t="s">
        <v>348</v>
      </c>
      <c r="B21" s="2" t="s">
        <v>12284</v>
      </c>
      <c r="C21" s="2" t="s">
        <v>6396</v>
      </c>
      <c r="D21" s="2" t="s">
        <v>51</v>
      </c>
      <c r="E21" s="2" t="s">
        <v>51</v>
      </c>
    </row>
    <row r="22" spans="1:6" x14ac:dyDescent="0.35">
      <c r="A22" s="2" t="s">
        <v>613</v>
      </c>
      <c r="B22" s="2" t="s">
        <v>12285</v>
      </c>
      <c r="C22" s="2" t="s">
        <v>4530</v>
      </c>
      <c r="D22" s="2" t="s">
        <v>51</v>
      </c>
      <c r="E22" s="2" t="s">
        <v>51</v>
      </c>
    </row>
    <row r="23" spans="1:6" x14ac:dyDescent="0.35">
      <c r="A23" s="2" t="s">
        <v>104</v>
      </c>
      <c r="B23" s="2" t="s">
        <v>12286</v>
      </c>
      <c r="C23" s="2" t="s">
        <v>279</v>
      </c>
      <c r="D23" s="2" t="s">
        <v>51</v>
      </c>
      <c r="E23" s="2" t="s">
        <v>51</v>
      </c>
    </row>
    <row r="24" spans="1:6" x14ac:dyDescent="0.35">
      <c r="A24" s="2" t="s">
        <v>508</v>
      </c>
      <c r="B24" s="2" t="s">
        <v>12287</v>
      </c>
      <c r="C24" s="2" t="s">
        <v>583</v>
      </c>
      <c r="D24" s="2" t="s">
        <v>51</v>
      </c>
      <c r="E24" s="2" t="s">
        <v>51</v>
      </c>
    </row>
    <row r="25" spans="1:6" x14ac:dyDescent="0.35">
      <c r="A25" s="2" t="s">
        <v>240</v>
      </c>
      <c r="B25" s="2" t="s">
        <v>12288</v>
      </c>
      <c r="C25" s="2" t="s">
        <v>3291</v>
      </c>
      <c r="D25" s="2" t="s">
        <v>51</v>
      </c>
      <c r="E25" s="2" t="s">
        <v>51</v>
      </c>
    </row>
    <row r="26" spans="1:6" x14ac:dyDescent="0.35">
      <c r="A26" s="2" t="s">
        <v>114</v>
      </c>
      <c r="B26" s="2" t="s">
        <v>12289</v>
      </c>
      <c r="C26" s="2" t="s">
        <v>4144</v>
      </c>
      <c r="D26" s="2" t="s">
        <v>51</v>
      </c>
      <c r="E26" s="2" t="s">
        <v>51</v>
      </c>
    </row>
    <row r="27" spans="1:6" x14ac:dyDescent="0.35">
      <c r="A27" s="2" t="s">
        <v>327</v>
      </c>
      <c r="B27" s="2" t="s">
        <v>12290</v>
      </c>
      <c r="C27" s="2" t="s">
        <v>72</v>
      </c>
      <c r="D27" s="2" t="s">
        <v>51</v>
      </c>
      <c r="E27" s="2" t="s">
        <v>51</v>
      </c>
    </row>
    <row r="28" spans="1:6" x14ac:dyDescent="0.35">
      <c r="A28" s="2" t="s">
        <v>634</v>
      </c>
      <c r="B28" s="2" t="s">
        <v>12291</v>
      </c>
      <c r="C28" s="2" t="s">
        <v>72</v>
      </c>
      <c r="D28" s="2" t="s">
        <v>51</v>
      </c>
      <c r="E28" s="2" t="s">
        <v>51</v>
      </c>
    </row>
    <row r="29" spans="1:6" x14ac:dyDescent="0.35">
      <c r="A29" s="2" t="s">
        <v>450</v>
      </c>
      <c r="B29" s="2" t="s">
        <v>12292</v>
      </c>
      <c r="C29" s="2" t="s">
        <v>125</v>
      </c>
      <c r="D29" s="2" t="s">
        <v>51</v>
      </c>
      <c r="E29" s="2" t="s">
        <v>45</v>
      </c>
      <c r="F29" s="2" t="s">
        <v>12293</v>
      </c>
    </row>
    <row r="30" spans="1:6" x14ac:dyDescent="0.35">
      <c r="A30" s="2" t="s">
        <v>93</v>
      </c>
      <c r="B30" s="2" t="s">
        <v>12294</v>
      </c>
      <c r="C30" s="2" t="s">
        <v>4144</v>
      </c>
      <c r="D30" s="2" t="s">
        <v>51</v>
      </c>
      <c r="E30" s="2" t="s">
        <v>51</v>
      </c>
    </row>
    <row r="31" spans="1:6" x14ac:dyDescent="0.35">
      <c r="A31" s="2" t="s">
        <v>676</v>
      </c>
      <c r="B31" s="2" t="s">
        <v>12295</v>
      </c>
      <c r="C31" s="2" t="s">
        <v>284</v>
      </c>
      <c r="D31" s="2" t="s">
        <v>51</v>
      </c>
      <c r="E31" s="2" t="s">
        <v>51</v>
      </c>
    </row>
    <row r="32" spans="1:6" x14ac:dyDescent="0.35">
      <c r="A32" s="2" t="s">
        <v>28</v>
      </c>
      <c r="B32" s="2" t="s">
        <v>12296</v>
      </c>
      <c r="C32" s="2" t="s">
        <v>4530</v>
      </c>
      <c r="D32" s="2" t="s">
        <v>51</v>
      </c>
      <c r="E32" s="2" t="s">
        <v>51</v>
      </c>
    </row>
    <row r="33" spans="1:5" x14ac:dyDescent="0.35">
      <c r="A33" s="2" t="s">
        <v>126</v>
      </c>
      <c r="B33" s="2" t="s">
        <v>12297</v>
      </c>
      <c r="C33" s="2" t="s">
        <v>7552</v>
      </c>
      <c r="D33" s="2" t="s">
        <v>51</v>
      </c>
      <c r="E33" s="2" t="s">
        <v>51</v>
      </c>
    </row>
    <row r="34" spans="1:5" x14ac:dyDescent="0.35">
      <c r="A34" s="2" t="s">
        <v>307</v>
      </c>
      <c r="B34" s="2" t="s">
        <v>12298</v>
      </c>
      <c r="C34" s="2" t="s">
        <v>4123</v>
      </c>
      <c r="D34" s="2" t="s">
        <v>51</v>
      </c>
      <c r="E34" s="2" t="s">
        <v>51</v>
      </c>
    </row>
    <row r="35" spans="1:5" x14ac:dyDescent="0.35">
      <c r="A35" s="2" t="s">
        <v>188</v>
      </c>
      <c r="B35" s="2" t="s">
        <v>12299</v>
      </c>
      <c r="C35" s="2" t="s">
        <v>284</v>
      </c>
      <c r="D35" s="2" t="s">
        <v>51</v>
      </c>
      <c r="E35" s="2" t="s">
        <v>51</v>
      </c>
    </row>
    <row r="36" spans="1:5" x14ac:dyDescent="0.35">
      <c r="A36" s="2" t="s">
        <v>80</v>
      </c>
      <c r="B36" s="2" t="s">
        <v>12300</v>
      </c>
      <c r="C36" s="2" t="s">
        <v>280</v>
      </c>
      <c r="D36" s="2" t="s">
        <v>51</v>
      </c>
      <c r="E36" s="2" t="s">
        <v>51</v>
      </c>
    </row>
    <row r="37" spans="1:5" x14ac:dyDescent="0.35">
      <c r="A37" s="2" t="s">
        <v>268</v>
      </c>
      <c r="B37" s="2" t="s">
        <v>12301</v>
      </c>
      <c r="C37" s="2" t="s">
        <v>5316</v>
      </c>
      <c r="D37" s="2" t="s">
        <v>51</v>
      </c>
      <c r="E37" s="2" t="s">
        <v>51</v>
      </c>
    </row>
    <row r="38" spans="1:5" x14ac:dyDescent="0.35">
      <c r="A38" s="2" t="s">
        <v>229</v>
      </c>
      <c r="B38" s="2" t="s">
        <v>12302</v>
      </c>
      <c r="C38" s="2" t="s">
        <v>5316</v>
      </c>
      <c r="D38" s="2" t="s">
        <v>51</v>
      </c>
      <c r="E38" s="2" t="s">
        <v>51</v>
      </c>
    </row>
    <row r="39" spans="1:5" x14ac:dyDescent="0.35">
      <c r="A39" s="2" t="s">
        <v>285</v>
      </c>
      <c r="B39" s="2" t="s">
        <v>12303</v>
      </c>
      <c r="C39" s="2" t="s">
        <v>565</v>
      </c>
      <c r="D39" s="2" t="s">
        <v>51</v>
      </c>
      <c r="E39" s="2" t="s">
        <v>51</v>
      </c>
    </row>
    <row r="40" spans="1:5" x14ac:dyDescent="0.35">
      <c r="A40" s="2" t="s">
        <v>488</v>
      </c>
      <c r="B40" s="2" t="s">
        <v>12304</v>
      </c>
      <c r="C40" s="2" t="s">
        <v>7869</v>
      </c>
      <c r="D40" s="2" t="s">
        <v>51</v>
      </c>
      <c r="E40" s="2" t="s">
        <v>51</v>
      </c>
    </row>
    <row r="41" spans="1:5" x14ac:dyDescent="0.35">
      <c r="A41" s="2" t="s">
        <v>551</v>
      </c>
      <c r="B41" s="2" t="s">
        <v>12305</v>
      </c>
      <c r="C41" s="2" t="s">
        <v>59</v>
      </c>
      <c r="D41" s="2" t="s">
        <v>51</v>
      </c>
      <c r="E41" s="2" t="s">
        <v>51</v>
      </c>
    </row>
    <row r="42" spans="1:5" x14ac:dyDescent="0.35">
      <c r="A42" s="2" t="s">
        <v>594</v>
      </c>
      <c r="B42" s="2" t="s">
        <v>12306</v>
      </c>
      <c r="C42" s="2" t="s">
        <v>72</v>
      </c>
      <c r="D42" s="2" t="s">
        <v>51</v>
      </c>
      <c r="E42" s="2" t="s">
        <v>51</v>
      </c>
    </row>
    <row r="43" spans="1:5" x14ac:dyDescent="0.35">
      <c r="A43" s="2" t="s">
        <v>439</v>
      </c>
      <c r="B43" s="2" t="s">
        <v>12307</v>
      </c>
      <c r="C43" s="2" t="s">
        <v>326</v>
      </c>
      <c r="D43" s="2" t="s">
        <v>51</v>
      </c>
      <c r="E43" s="2" t="s">
        <v>51</v>
      </c>
    </row>
    <row r="44" spans="1:5" x14ac:dyDescent="0.35">
      <c r="A44" s="2" t="s">
        <v>479</v>
      </c>
      <c r="B44" s="2" t="s">
        <v>12308</v>
      </c>
      <c r="C44" s="2" t="s">
        <v>5316</v>
      </c>
      <c r="D44" s="2" t="s">
        <v>51</v>
      </c>
      <c r="E44" s="2" t="s">
        <v>51</v>
      </c>
    </row>
    <row r="45" spans="1:5" x14ac:dyDescent="0.35">
      <c r="A45" s="2" t="s">
        <v>316</v>
      </c>
      <c r="B45" s="2" t="s">
        <v>12309</v>
      </c>
      <c r="C45" s="2" t="s">
        <v>72</v>
      </c>
      <c r="D45" s="2" t="s">
        <v>51</v>
      </c>
      <c r="E45" s="2" t="s">
        <v>51</v>
      </c>
    </row>
    <row r="46" spans="1:5" x14ac:dyDescent="0.35">
      <c r="A46" s="2" t="s">
        <v>666</v>
      </c>
      <c r="B46" s="2" t="s">
        <v>12310</v>
      </c>
      <c r="C46" s="2" t="s">
        <v>10865</v>
      </c>
      <c r="D46" s="2" t="s">
        <v>51</v>
      </c>
      <c r="E46" s="2" t="s">
        <v>51</v>
      </c>
    </row>
    <row r="47" spans="1:5" x14ac:dyDescent="0.35">
      <c r="A47" s="2" t="s">
        <v>198</v>
      </c>
      <c r="B47" s="2" t="s">
        <v>12311</v>
      </c>
      <c r="C47" s="2" t="s">
        <v>72</v>
      </c>
      <c r="D47" s="2" t="s">
        <v>51</v>
      </c>
      <c r="E47" s="2" t="s">
        <v>51</v>
      </c>
    </row>
    <row r="48" spans="1:5" x14ac:dyDescent="0.35">
      <c r="A48" s="2" t="s">
        <v>297</v>
      </c>
      <c r="B48" s="2" t="s">
        <v>12312</v>
      </c>
      <c r="C48" s="2" t="s">
        <v>4144</v>
      </c>
      <c r="D48" s="2" t="s">
        <v>51</v>
      </c>
      <c r="E48" s="2" t="s">
        <v>51</v>
      </c>
    </row>
    <row r="49" spans="1:6" x14ac:dyDescent="0.35">
      <c r="A49" s="2" t="s">
        <v>624</v>
      </c>
      <c r="B49" s="2" t="s">
        <v>12313</v>
      </c>
      <c r="C49" s="2" t="s">
        <v>72</v>
      </c>
      <c r="D49" s="2" t="s">
        <v>51</v>
      </c>
      <c r="E49" s="2" t="s">
        <v>51</v>
      </c>
    </row>
    <row r="50" spans="1:6" x14ac:dyDescent="0.35">
      <c r="A50" s="2" t="s">
        <v>388</v>
      </c>
      <c r="B50" s="2" t="s">
        <v>12314</v>
      </c>
      <c r="C50" s="2" t="s">
        <v>284</v>
      </c>
      <c r="D50" s="2" t="s">
        <v>51</v>
      </c>
      <c r="E50" s="2" t="s">
        <v>45</v>
      </c>
      <c r="F50" s="2" t="s">
        <v>12315</v>
      </c>
    </row>
    <row r="51" spans="1:6" x14ac:dyDescent="0.35">
      <c r="A51" s="2" t="s">
        <v>207</v>
      </c>
      <c r="B51" s="2" t="s">
        <v>12316</v>
      </c>
      <c r="C51" s="2" t="s">
        <v>72</v>
      </c>
      <c r="D51" s="2" t="s">
        <v>51</v>
      </c>
      <c r="E51" s="2" t="s">
        <v>51</v>
      </c>
    </row>
    <row r="52" spans="1:6" x14ac:dyDescent="0.35">
      <c r="A52" s="2" t="s">
        <v>359</v>
      </c>
      <c r="B52" s="2" t="s">
        <v>12317</v>
      </c>
      <c r="C52" s="2" t="s">
        <v>72</v>
      </c>
      <c r="D52" s="2" t="s">
        <v>51</v>
      </c>
      <c r="E52" s="2" t="s">
        <v>51</v>
      </c>
    </row>
    <row r="53" spans="1:6" x14ac:dyDescent="0.35">
      <c r="A53" s="2" t="s">
        <v>531</v>
      </c>
      <c r="B53" s="2" t="s">
        <v>12318</v>
      </c>
      <c r="C53" s="2" t="s">
        <v>1002</v>
      </c>
      <c r="D53" s="2" t="s">
        <v>51</v>
      </c>
      <c r="E53" s="2" t="s">
        <v>51</v>
      </c>
    </row>
    <row r="54" spans="1:6" x14ac:dyDescent="0.35">
      <c r="A54" s="2" t="s">
        <v>420</v>
      </c>
      <c r="B54" s="2" t="s">
        <v>12319</v>
      </c>
      <c r="C54" s="2" t="s">
        <v>138</v>
      </c>
      <c r="D54" s="2" t="s">
        <v>51</v>
      </c>
      <c r="E54" s="2" t="s">
        <v>51</v>
      </c>
    </row>
    <row r="55" spans="1:6" x14ac:dyDescent="0.35">
      <c r="A55" s="2" t="s">
        <v>429</v>
      </c>
      <c r="B55" s="2" t="s">
        <v>12320</v>
      </c>
      <c r="C55" s="2" t="s">
        <v>5316</v>
      </c>
      <c r="D55" s="2" t="s">
        <v>51</v>
      </c>
      <c r="E55" s="2" t="s">
        <v>51</v>
      </c>
    </row>
    <row r="56" spans="1:6" x14ac:dyDescent="0.35">
      <c r="A56" s="2" t="s">
        <v>519</v>
      </c>
      <c r="B56" s="2" t="s">
        <v>12321</v>
      </c>
      <c r="C56" s="2" t="s">
        <v>7670</v>
      </c>
      <c r="D56" s="2" t="s">
        <v>51</v>
      </c>
      <c r="E56" s="2" t="s">
        <v>51</v>
      </c>
    </row>
    <row r="57" spans="1:6" x14ac:dyDescent="0.35">
      <c r="A57" s="2" t="s">
        <v>217</v>
      </c>
      <c r="B57" s="2" t="s">
        <v>12322</v>
      </c>
      <c r="C57" s="2" t="s">
        <v>4144</v>
      </c>
      <c r="D57" s="2" t="s">
        <v>51</v>
      </c>
      <c r="E57" s="2" t="s">
        <v>51</v>
      </c>
    </row>
    <row r="58" spans="1:6" x14ac:dyDescent="0.35">
      <c r="A58" s="2" t="s">
        <v>398</v>
      </c>
      <c r="B58" s="2" t="s">
        <v>12323</v>
      </c>
      <c r="C58" s="2" t="s">
        <v>284</v>
      </c>
      <c r="D58" s="2" t="s">
        <v>51</v>
      </c>
      <c r="E58" s="2" t="s">
        <v>51</v>
      </c>
    </row>
    <row r="59" spans="1:6" x14ac:dyDescent="0.35">
      <c r="A59" s="2" t="s">
        <v>498</v>
      </c>
      <c r="B59" s="2" t="s">
        <v>12324</v>
      </c>
      <c r="C59" s="2" t="s">
        <v>7190</v>
      </c>
      <c r="D59" s="2" t="s">
        <v>51</v>
      </c>
      <c r="E59" s="2" t="s">
        <v>51</v>
      </c>
    </row>
    <row r="60" spans="1:6" x14ac:dyDescent="0.35">
      <c r="A60" s="2" t="s">
        <v>603</v>
      </c>
      <c r="B60" s="2" t="s">
        <v>12325</v>
      </c>
      <c r="C60" s="2" t="s">
        <v>7869</v>
      </c>
      <c r="D60" s="2" t="s">
        <v>51</v>
      </c>
      <c r="E60" s="2" t="s">
        <v>51</v>
      </c>
    </row>
    <row r="61" spans="1:6" x14ac:dyDescent="0.35">
      <c r="A61" s="2" t="s">
        <v>541</v>
      </c>
      <c r="B61" s="2" t="s">
        <v>12326</v>
      </c>
      <c r="C61" s="2" t="s">
        <v>4144</v>
      </c>
      <c r="D61" s="2" t="s">
        <v>51</v>
      </c>
      <c r="E61" s="2" t="s">
        <v>51</v>
      </c>
    </row>
    <row r="62" spans="1:6" x14ac:dyDescent="0.35">
      <c r="A62" s="2" t="s">
        <v>685</v>
      </c>
      <c r="B62" s="2" t="s">
        <v>12327</v>
      </c>
      <c r="C62" s="2" t="s">
        <v>583</v>
      </c>
      <c r="D62" s="2" t="s">
        <v>51</v>
      </c>
      <c r="E62" s="2" t="s">
        <v>51</v>
      </c>
    </row>
  </sheetData>
  <autoFilter ref="A1:H1" xr:uid="{DDE83A91-24B1-47C1-974A-BC754E10D3C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FCD5-333F-49B3-A702-8460F29A76DC}">
  <dimension ref="A1:BQ1557"/>
  <sheetViews>
    <sheetView zoomScale="62"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28.5" bestFit="1" customWidth="1"/>
    <col min="7" max="7" width="8.83203125" bestFit="1" customWidth="1"/>
    <col min="8" max="8" width="35.83203125" bestFit="1" customWidth="1"/>
    <col min="9" max="9" width="18" customWidth="1"/>
    <col min="10" max="10" width="37.08203125" customWidth="1"/>
    <col min="11" max="11" width="58" customWidth="1"/>
    <col min="12" max="12" width="15.58203125" customWidth="1"/>
    <col min="13" max="13" width="12.33203125" customWidth="1"/>
    <col min="14" max="14" width="11.33203125" customWidth="1"/>
    <col min="69" max="69" width="24.08203125" customWidth="1"/>
  </cols>
  <sheetData>
    <row r="1" spans="1:69" x14ac:dyDescent="0.35">
      <c r="A1" s="1" t="s">
        <v>0</v>
      </c>
      <c r="B1" s="1" t="s">
        <v>4</v>
      </c>
      <c r="C1" s="1" t="s">
        <v>7947</v>
      </c>
      <c r="D1" s="1" t="s">
        <v>695</v>
      </c>
      <c r="E1" s="1" t="s">
        <v>696</v>
      </c>
      <c r="F1" s="1" t="s">
        <v>697</v>
      </c>
      <c r="G1" s="1" t="s">
        <v>698</v>
      </c>
      <c r="H1" s="1" t="s">
        <v>699</v>
      </c>
      <c r="I1" s="1" t="s">
        <v>700</v>
      </c>
      <c r="J1" s="1" t="s">
        <v>701</v>
      </c>
      <c r="K1" s="1" t="s">
        <v>702</v>
      </c>
      <c r="L1" s="1" t="s">
        <v>703</v>
      </c>
      <c r="M1" s="1" t="s">
        <v>704</v>
      </c>
      <c r="N1" s="1" t="s">
        <v>705</v>
      </c>
      <c r="O1" s="1" t="s">
        <v>706</v>
      </c>
      <c r="P1" s="1" t="s">
        <v>707</v>
      </c>
      <c r="Q1" s="1" t="s">
        <v>708</v>
      </c>
      <c r="R1" s="1" t="s">
        <v>709</v>
      </c>
      <c r="S1" s="1" t="s">
        <v>710</v>
      </c>
      <c r="T1" s="1" t="s">
        <v>711</v>
      </c>
      <c r="U1" s="1" t="s">
        <v>712</v>
      </c>
      <c r="V1" s="1" t="s">
        <v>713</v>
      </c>
      <c r="W1" s="1" t="s">
        <v>714</v>
      </c>
      <c r="X1" s="1" t="s">
        <v>715</v>
      </c>
      <c r="Y1" s="1" t="s">
        <v>716</v>
      </c>
      <c r="Z1" s="1" t="s">
        <v>717</v>
      </c>
      <c r="AA1" s="1" t="s">
        <v>718</v>
      </c>
      <c r="AB1" s="1" t="s">
        <v>719</v>
      </c>
      <c r="AC1" s="1" t="s">
        <v>720</v>
      </c>
      <c r="AD1" s="1" t="s">
        <v>721</v>
      </c>
      <c r="AE1" s="1" t="s">
        <v>722</v>
      </c>
      <c r="AF1" s="1" t="s">
        <v>723</v>
      </c>
      <c r="AG1" s="1" t="s">
        <v>724</v>
      </c>
      <c r="AH1" s="1" t="s">
        <v>725</v>
      </c>
      <c r="AI1" s="1" t="s">
        <v>726</v>
      </c>
      <c r="AJ1" s="1" t="s">
        <v>727</v>
      </c>
      <c r="AK1" s="1" t="s">
        <v>728</v>
      </c>
      <c r="AL1" s="1" t="s">
        <v>729</v>
      </c>
      <c r="AM1" s="1" t="s">
        <v>730</v>
      </c>
      <c r="AN1" s="1" t="s">
        <v>731</v>
      </c>
      <c r="AO1" s="1" t="s">
        <v>732</v>
      </c>
      <c r="AP1" s="1" t="s">
        <v>733</v>
      </c>
      <c r="AQ1" s="1" t="s">
        <v>734</v>
      </c>
      <c r="AR1" s="1" t="s">
        <v>735</v>
      </c>
      <c r="AS1" s="1" t="s">
        <v>736</v>
      </c>
      <c r="AT1" s="1" t="s">
        <v>737</v>
      </c>
      <c r="AU1" s="1" t="s">
        <v>738</v>
      </c>
      <c r="AV1" s="1" t="s">
        <v>739</v>
      </c>
      <c r="AW1" s="1" t="s">
        <v>740</v>
      </c>
      <c r="AX1" s="1" t="s">
        <v>741</v>
      </c>
      <c r="AY1" s="1" t="s">
        <v>742</v>
      </c>
      <c r="AZ1" s="1" t="s">
        <v>743</v>
      </c>
      <c r="BA1" s="1" t="s">
        <v>744</v>
      </c>
      <c r="BB1" s="1" t="s">
        <v>745</v>
      </c>
      <c r="BC1" s="1" t="s">
        <v>746</v>
      </c>
      <c r="BD1" s="1" t="s">
        <v>747</v>
      </c>
      <c r="BE1" s="1" t="s">
        <v>748</v>
      </c>
      <c r="BF1" s="1" t="s">
        <v>749</v>
      </c>
      <c r="BG1" s="1" t="s">
        <v>750</v>
      </c>
      <c r="BH1" s="1" t="s">
        <v>751</v>
      </c>
      <c r="BI1" s="1" t="s">
        <v>752</v>
      </c>
      <c r="BJ1" s="1" t="s">
        <v>753</v>
      </c>
      <c r="BK1" s="1" t="s">
        <v>754</v>
      </c>
      <c r="BL1" s="1" t="s">
        <v>755</v>
      </c>
      <c r="BM1" s="1" t="s">
        <v>756</v>
      </c>
      <c r="BN1" s="1" t="s">
        <v>757</v>
      </c>
      <c r="BO1" s="1" t="s">
        <v>758</v>
      </c>
      <c r="BP1" s="1" t="s">
        <v>759</v>
      </c>
      <c r="BQ1" s="1" t="s">
        <v>760</v>
      </c>
    </row>
    <row r="2" spans="1:69" x14ac:dyDescent="0.35">
      <c r="A2" s="2" t="s">
        <v>658</v>
      </c>
      <c r="B2" s="2" t="str">
        <f>VLOOKUP(A2, 'Award Details'!$A$1:$F$62,5,FALSE)</f>
        <v>Health Data Research UK</v>
      </c>
      <c r="C2" s="2" t="str">
        <f>VLOOKUP(A2, 'Award Details'!$A$1:$F$62,6,FALSE)</f>
        <v>London</v>
      </c>
      <c r="D2" s="2" t="s">
        <v>761</v>
      </c>
      <c r="E2" s="2" t="s">
        <v>50</v>
      </c>
      <c r="F2" s="2" t="s">
        <v>762</v>
      </c>
      <c r="I2" s="2" t="s">
        <v>763</v>
      </c>
      <c r="K2" s="2" t="s">
        <v>764</v>
      </c>
      <c r="Q2" s="2">
        <v>2019</v>
      </c>
      <c r="AB2" s="2" t="s">
        <v>765</v>
      </c>
      <c r="AI2" s="2" t="s">
        <v>766</v>
      </c>
      <c r="AS2" s="2" t="s">
        <v>767</v>
      </c>
      <c r="AT2" s="2" t="s">
        <v>761</v>
      </c>
      <c r="AW2" s="2" t="s">
        <v>767</v>
      </c>
    </row>
    <row r="3" spans="1:69" x14ac:dyDescent="0.35">
      <c r="A3" s="2" t="s">
        <v>658</v>
      </c>
      <c r="B3" s="2" t="str">
        <f>VLOOKUP(A3, 'Award Details'!$A$1:$F$62,5,FALSE)</f>
        <v>Health Data Research UK</v>
      </c>
      <c r="C3" s="2" t="str">
        <f>VLOOKUP(A3, 'Award Details'!$A$1:$F$62,6,FALSE)</f>
        <v>London</v>
      </c>
      <c r="D3" s="2" t="s">
        <v>768</v>
      </c>
      <c r="E3" s="2" t="s">
        <v>50</v>
      </c>
      <c r="F3" s="2" t="s">
        <v>769</v>
      </c>
      <c r="I3" s="2" t="s">
        <v>770</v>
      </c>
      <c r="J3" s="2" t="s">
        <v>771</v>
      </c>
      <c r="K3" s="2" t="s">
        <v>772</v>
      </c>
      <c r="O3" s="2" t="s">
        <v>773</v>
      </c>
      <c r="Q3" s="2">
        <v>2020</v>
      </c>
      <c r="AC3" s="2" t="s">
        <v>772</v>
      </c>
      <c r="AI3" s="2" t="s">
        <v>774</v>
      </c>
      <c r="AS3" s="2" t="s">
        <v>767</v>
      </c>
      <c r="AT3" s="2" t="s">
        <v>768</v>
      </c>
      <c r="AW3" s="2" t="s">
        <v>767</v>
      </c>
    </row>
    <row r="4" spans="1:69" x14ac:dyDescent="0.35">
      <c r="A4" s="2" t="s">
        <v>384</v>
      </c>
      <c r="B4" s="2" t="str">
        <f>VLOOKUP(A4, 'Award Details'!$A$1:$F$62,5,FALSE)</f>
        <v>Health Data Research UK</v>
      </c>
      <c r="C4" s="2" t="str">
        <f>VLOOKUP(A4, 'Award Details'!$A$1:$F$62,6,FALSE)</f>
        <v>London</v>
      </c>
      <c r="D4" s="2" t="s">
        <v>775</v>
      </c>
      <c r="E4" s="2" t="s">
        <v>275</v>
      </c>
      <c r="F4" s="2" t="s">
        <v>776</v>
      </c>
      <c r="G4" s="2">
        <v>26538343</v>
      </c>
      <c r="H4" s="2" t="s">
        <v>777</v>
      </c>
      <c r="J4" s="2" t="s">
        <v>778</v>
      </c>
      <c r="K4" s="2" t="s">
        <v>779</v>
      </c>
      <c r="L4" s="2" t="s">
        <v>780</v>
      </c>
      <c r="N4" s="2" t="s">
        <v>781</v>
      </c>
      <c r="P4" s="2">
        <v>1</v>
      </c>
      <c r="Q4" s="2">
        <v>2018</v>
      </c>
      <c r="AF4" s="2" t="s">
        <v>782</v>
      </c>
      <c r="AG4" s="2" t="s">
        <v>783</v>
      </c>
      <c r="AH4" s="2" t="s">
        <v>782</v>
      </c>
      <c r="AJ4" s="2" t="s">
        <v>784</v>
      </c>
      <c r="AS4" s="2" t="s">
        <v>785</v>
      </c>
      <c r="AT4" s="2" t="s">
        <v>777</v>
      </c>
      <c r="AU4" s="2" t="s">
        <v>49</v>
      </c>
      <c r="AV4" s="2" t="s">
        <v>49</v>
      </c>
      <c r="AW4" s="2" t="s">
        <v>786</v>
      </c>
      <c r="BA4" s="2" t="s">
        <v>51</v>
      </c>
      <c r="BB4" s="2" t="s">
        <v>51</v>
      </c>
      <c r="BC4" s="2" t="s">
        <v>51</v>
      </c>
      <c r="BD4" s="2" t="s">
        <v>49</v>
      </c>
      <c r="BO4" s="2" t="s">
        <v>49</v>
      </c>
    </row>
    <row r="5" spans="1:69" x14ac:dyDescent="0.35">
      <c r="A5" s="2" t="s">
        <v>384</v>
      </c>
      <c r="B5" s="2" t="str">
        <f>VLOOKUP(A5, 'Award Details'!$A$1:$F$62,5,FALSE)</f>
        <v>Health Data Research UK</v>
      </c>
      <c r="C5" s="2" t="str">
        <f>VLOOKUP(A5, 'Award Details'!$A$1:$F$62,6,FALSE)</f>
        <v>London</v>
      </c>
      <c r="D5" s="2" t="s">
        <v>787</v>
      </c>
      <c r="E5" s="2" t="s">
        <v>275</v>
      </c>
      <c r="F5" s="2" t="s">
        <v>776</v>
      </c>
      <c r="G5" s="2">
        <v>30183734</v>
      </c>
      <c r="H5" s="2" t="s">
        <v>788</v>
      </c>
      <c r="I5" s="2" t="s">
        <v>789</v>
      </c>
      <c r="J5" s="2" t="s">
        <v>790</v>
      </c>
      <c r="K5" s="2" t="s">
        <v>791</v>
      </c>
      <c r="L5" s="2" t="s">
        <v>792</v>
      </c>
      <c r="M5" s="2">
        <v>13</v>
      </c>
      <c r="N5" s="2" t="s">
        <v>793</v>
      </c>
      <c r="O5" s="2" t="s">
        <v>794</v>
      </c>
      <c r="Q5" s="2">
        <v>2018</v>
      </c>
      <c r="AG5" s="2" t="s">
        <v>795</v>
      </c>
      <c r="AH5" s="2" t="s">
        <v>795</v>
      </c>
      <c r="AQ5" s="2" t="s">
        <v>796</v>
      </c>
      <c r="AS5" s="2" t="s">
        <v>786</v>
      </c>
      <c r="AT5" s="2" t="s">
        <v>797</v>
      </c>
      <c r="AU5" s="2" t="s">
        <v>798</v>
      </c>
      <c r="AV5" s="2" t="s">
        <v>798</v>
      </c>
      <c r="AW5" s="2" t="s">
        <v>786</v>
      </c>
      <c r="AY5" s="2" t="s">
        <v>799</v>
      </c>
      <c r="BA5" s="2" t="s">
        <v>45</v>
      </c>
      <c r="BB5" s="2" t="s">
        <v>45</v>
      </c>
      <c r="BC5" s="2" t="s">
        <v>51</v>
      </c>
      <c r="BD5" s="2" t="s">
        <v>798</v>
      </c>
      <c r="BE5" s="2" t="s">
        <v>800</v>
      </c>
      <c r="BF5" s="2" t="s">
        <v>801</v>
      </c>
      <c r="BG5" s="2" t="s">
        <v>802</v>
      </c>
      <c r="BH5" s="2" t="s">
        <v>803</v>
      </c>
      <c r="BJ5" s="2" t="s">
        <v>798</v>
      </c>
      <c r="BK5" s="2" t="s">
        <v>804</v>
      </c>
      <c r="BL5" s="2">
        <v>0</v>
      </c>
      <c r="BM5" s="2" t="s">
        <v>805</v>
      </c>
      <c r="BN5" s="2" t="s">
        <v>806</v>
      </c>
      <c r="BO5" s="2" t="s">
        <v>798</v>
      </c>
    </row>
    <row r="6" spans="1:69" x14ac:dyDescent="0.35">
      <c r="A6" s="2" t="s">
        <v>384</v>
      </c>
      <c r="B6" s="2" t="str">
        <f>VLOOKUP(A6, 'Award Details'!$A$1:$F$62,5,FALSE)</f>
        <v>Health Data Research UK</v>
      </c>
      <c r="C6" s="2" t="str">
        <f>VLOOKUP(A6, 'Award Details'!$A$1:$F$62,6,FALSE)</f>
        <v>London</v>
      </c>
      <c r="D6" s="2" t="s">
        <v>807</v>
      </c>
      <c r="E6" s="2" t="s">
        <v>275</v>
      </c>
      <c r="F6" s="2" t="s">
        <v>776</v>
      </c>
      <c r="G6" s="2">
        <v>29966429</v>
      </c>
      <c r="H6" s="2" t="s">
        <v>808</v>
      </c>
      <c r="I6" s="2" t="s">
        <v>809</v>
      </c>
      <c r="J6" s="2" t="s">
        <v>810</v>
      </c>
      <c r="K6" s="2" t="s">
        <v>811</v>
      </c>
      <c r="L6" s="2" t="s">
        <v>812</v>
      </c>
      <c r="M6" s="2">
        <v>25</v>
      </c>
      <c r="N6" s="2" t="s">
        <v>813</v>
      </c>
      <c r="O6" s="2" t="s">
        <v>814</v>
      </c>
      <c r="P6" s="2">
        <v>9</v>
      </c>
      <c r="Q6" s="2">
        <v>2018</v>
      </c>
      <c r="AG6" s="2" t="s">
        <v>815</v>
      </c>
      <c r="AH6" s="2" t="s">
        <v>816</v>
      </c>
      <c r="AS6" s="2" t="s">
        <v>786</v>
      </c>
      <c r="AT6" s="2" t="s">
        <v>817</v>
      </c>
      <c r="AU6" s="2" t="s">
        <v>798</v>
      </c>
      <c r="AV6" s="2" t="s">
        <v>798</v>
      </c>
      <c r="AW6" s="2" t="s">
        <v>786</v>
      </c>
      <c r="BA6" s="2" t="s">
        <v>51</v>
      </c>
      <c r="BB6" s="2" t="s">
        <v>51</v>
      </c>
      <c r="BC6" s="2" t="s">
        <v>51</v>
      </c>
      <c r="BD6" s="2" t="s">
        <v>798</v>
      </c>
      <c r="BE6" s="2" t="s">
        <v>800</v>
      </c>
      <c r="BF6" s="2" t="s">
        <v>801</v>
      </c>
      <c r="BG6" s="2" t="s">
        <v>818</v>
      </c>
      <c r="BH6" s="2" t="s">
        <v>819</v>
      </c>
      <c r="BJ6" s="2" t="s">
        <v>798</v>
      </c>
      <c r="BK6" s="2" t="s">
        <v>820</v>
      </c>
      <c r="BL6" s="2">
        <v>0</v>
      </c>
      <c r="BM6" s="2" t="s">
        <v>821</v>
      </c>
      <c r="BO6" s="2" t="s">
        <v>798</v>
      </c>
      <c r="BP6" s="2" t="s">
        <v>822</v>
      </c>
    </row>
    <row r="7" spans="1:69" x14ac:dyDescent="0.35">
      <c r="A7" s="2" t="s">
        <v>384</v>
      </c>
      <c r="B7" s="2" t="str">
        <f>VLOOKUP(A7, 'Award Details'!$A$1:$F$62,5,FALSE)</f>
        <v>Health Data Research UK</v>
      </c>
      <c r="C7" s="2" t="str">
        <f>VLOOKUP(A7, 'Award Details'!$A$1:$F$62,6,FALSE)</f>
        <v>London</v>
      </c>
      <c r="D7" s="2" t="s">
        <v>823</v>
      </c>
      <c r="E7" s="2" t="s">
        <v>275</v>
      </c>
      <c r="F7" s="2" t="s">
        <v>776</v>
      </c>
      <c r="G7" s="2">
        <v>30169498</v>
      </c>
      <c r="H7" s="2" t="s">
        <v>824</v>
      </c>
      <c r="I7" s="2" t="s">
        <v>825</v>
      </c>
      <c r="J7" s="2" t="s">
        <v>826</v>
      </c>
      <c r="K7" s="2" t="s">
        <v>827</v>
      </c>
      <c r="L7" s="2" t="s">
        <v>792</v>
      </c>
      <c r="M7" s="2">
        <v>13</v>
      </c>
      <c r="N7" s="2" t="s">
        <v>828</v>
      </c>
      <c r="O7" s="2" t="s">
        <v>829</v>
      </c>
      <c r="Q7" s="2">
        <v>2018</v>
      </c>
      <c r="AG7" s="2" t="s">
        <v>795</v>
      </c>
      <c r="AH7" s="2" t="s">
        <v>795</v>
      </c>
      <c r="AQ7" s="2" t="s">
        <v>830</v>
      </c>
      <c r="AS7" s="2" t="s">
        <v>786</v>
      </c>
      <c r="AT7" s="2" t="s">
        <v>831</v>
      </c>
      <c r="AU7" s="2" t="s">
        <v>798</v>
      </c>
      <c r="AV7" s="2" t="s">
        <v>798</v>
      </c>
      <c r="AW7" s="2" t="s">
        <v>786</v>
      </c>
      <c r="AY7" s="2" t="s">
        <v>832</v>
      </c>
      <c r="BA7" s="2" t="s">
        <v>45</v>
      </c>
      <c r="BB7" s="2" t="s">
        <v>45</v>
      </c>
      <c r="BC7" s="2" t="s">
        <v>51</v>
      </c>
      <c r="BD7" s="2" t="s">
        <v>798</v>
      </c>
      <c r="BE7" s="2" t="s">
        <v>800</v>
      </c>
      <c r="BF7" s="2" t="s">
        <v>801</v>
      </c>
      <c r="BG7" s="2" t="s">
        <v>833</v>
      </c>
      <c r="BH7" s="2" t="s">
        <v>834</v>
      </c>
      <c r="BJ7" s="2" t="s">
        <v>798</v>
      </c>
      <c r="BK7" s="2" t="s">
        <v>804</v>
      </c>
      <c r="BL7" s="2">
        <v>0</v>
      </c>
      <c r="BM7" s="2" t="s">
        <v>835</v>
      </c>
      <c r="BN7" s="2" t="s">
        <v>806</v>
      </c>
      <c r="BO7" s="2" t="s">
        <v>798</v>
      </c>
    </row>
    <row r="8" spans="1:69" x14ac:dyDescent="0.35">
      <c r="A8" s="2" t="s">
        <v>384</v>
      </c>
      <c r="B8" s="2" t="str">
        <f>VLOOKUP(A8, 'Award Details'!$A$1:$F$62,5,FALSE)</f>
        <v>Health Data Research UK</v>
      </c>
      <c r="C8" s="2" t="str">
        <f>VLOOKUP(A8, 'Award Details'!$A$1:$F$62,6,FALSE)</f>
        <v>London</v>
      </c>
      <c r="D8" s="2" t="s">
        <v>836</v>
      </c>
      <c r="E8" s="2" t="s">
        <v>275</v>
      </c>
      <c r="F8" s="2" t="s">
        <v>776</v>
      </c>
      <c r="G8" s="2">
        <v>30618162</v>
      </c>
      <c r="H8" s="2" t="s">
        <v>837</v>
      </c>
      <c r="I8" s="2" t="s">
        <v>838</v>
      </c>
      <c r="J8" s="2" t="s">
        <v>839</v>
      </c>
      <c r="K8" s="2" t="s">
        <v>840</v>
      </c>
      <c r="L8" s="2" t="s">
        <v>841</v>
      </c>
      <c r="M8" s="2">
        <v>21</v>
      </c>
      <c r="N8" s="2" t="s">
        <v>842</v>
      </c>
      <c r="O8" s="2" t="s">
        <v>843</v>
      </c>
      <c r="P8" s="2">
        <v>10</v>
      </c>
      <c r="Q8" s="2">
        <v>2019</v>
      </c>
      <c r="AG8" s="2" t="s">
        <v>844</v>
      </c>
      <c r="AH8" s="2" t="s">
        <v>845</v>
      </c>
      <c r="AS8" s="2" t="s">
        <v>786</v>
      </c>
      <c r="AT8" s="2" t="s">
        <v>846</v>
      </c>
      <c r="AU8" s="2" t="s">
        <v>798</v>
      </c>
      <c r="AV8" s="2" t="s">
        <v>798</v>
      </c>
      <c r="AW8" s="2" t="s">
        <v>786</v>
      </c>
      <c r="AY8" s="2" t="s">
        <v>847</v>
      </c>
      <c r="BA8" s="2" t="s">
        <v>51</v>
      </c>
      <c r="BB8" s="2" t="s">
        <v>51</v>
      </c>
      <c r="BC8" s="2" t="s">
        <v>51</v>
      </c>
      <c r="BD8" s="2" t="s">
        <v>798</v>
      </c>
      <c r="BE8" s="2" t="s">
        <v>800</v>
      </c>
      <c r="BF8" s="2" t="s">
        <v>801</v>
      </c>
      <c r="BG8" s="2" t="s">
        <v>848</v>
      </c>
      <c r="BH8" s="2" t="s">
        <v>849</v>
      </c>
      <c r="BJ8" s="2" t="s">
        <v>798</v>
      </c>
      <c r="BK8" s="2" t="s">
        <v>804</v>
      </c>
      <c r="BL8" s="2">
        <v>0</v>
      </c>
      <c r="BM8" s="2" t="s">
        <v>850</v>
      </c>
      <c r="BN8" s="2" t="s">
        <v>851</v>
      </c>
      <c r="BO8" s="2" t="s">
        <v>798</v>
      </c>
      <c r="BP8" s="2" t="s">
        <v>852</v>
      </c>
    </row>
    <row r="9" spans="1:69" x14ac:dyDescent="0.35">
      <c r="A9" s="2" t="s">
        <v>384</v>
      </c>
      <c r="B9" s="2" t="str">
        <f>VLOOKUP(A9, 'Award Details'!$A$1:$F$62,5,FALSE)</f>
        <v>Health Data Research UK</v>
      </c>
      <c r="C9" s="2" t="str">
        <f>VLOOKUP(A9, 'Award Details'!$A$1:$F$62,6,FALSE)</f>
        <v>London</v>
      </c>
      <c r="D9" s="2" t="s">
        <v>853</v>
      </c>
      <c r="E9" s="2" t="s">
        <v>275</v>
      </c>
      <c r="F9" s="2" t="s">
        <v>776</v>
      </c>
      <c r="G9" s="2">
        <v>29106808</v>
      </c>
      <c r="H9" s="2" t="s">
        <v>854</v>
      </c>
      <c r="I9" s="2" t="s">
        <v>855</v>
      </c>
      <c r="J9" s="2" t="s">
        <v>856</v>
      </c>
      <c r="K9" s="2" t="s">
        <v>857</v>
      </c>
      <c r="L9" s="2" t="s">
        <v>858</v>
      </c>
      <c r="M9" s="2">
        <v>44</v>
      </c>
      <c r="N9" s="2" t="s">
        <v>71</v>
      </c>
      <c r="O9" s="2" t="s">
        <v>859</v>
      </c>
      <c r="Q9" s="2">
        <v>2019</v>
      </c>
      <c r="AG9" s="2" t="s">
        <v>860</v>
      </c>
      <c r="AH9" s="2" t="s">
        <v>861</v>
      </c>
      <c r="AQ9" s="2" t="s">
        <v>862</v>
      </c>
      <c r="AS9" s="2" t="s">
        <v>786</v>
      </c>
      <c r="AT9" s="2" t="s">
        <v>863</v>
      </c>
      <c r="AU9" s="2" t="s">
        <v>798</v>
      </c>
      <c r="AV9" s="2" t="s">
        <v>798</v>
      </c>
      <c r="AW9" s="2" t="s">
        <v>786</v>
      </c>
      <c r="BA9" s="2" t="s">
        <v>45</v>
      </c>
      <c r="BB9" s="2" t="s">
        <v>45</v>
      </c>
      <c r="BC9" s="2" t="s">
        <v>51</v>
      </c>
      <c r="BD9" s="2" t="s">
        <v>798</v>
      </c>
      <c r="BE9" s="2" t="s">
        <v>800</v>
      </c>
      <c r="BF9" s="2" t="s">
        <v>801</v>
      </c>
      <c r="BG9" s="2" t="s">
        <v>833</v>
      </c>
      <c r="BH9" s="2" t="s">
        <v>864</v>
      </c>
      <c r="BJ9" s="2" t="s">
        <v>798</v>
      </c>
      <c r="BK9" s="2" t="s">
        <v>804</v>
      </c>
      <c r="BL9" s="2">
        <v>0</v>
      </c>
      <c r="BM9" s="2" t="s">
        <v>865</v>
      </c>
      <c r="BN9" s="2" t="s">
        <v>806</v>
      </c>
      <c r="BO9" s="2" t="s">
        <v>798</v>
      </c>
    </row>
    <row r="10" spans="1:69" x14ac:dyDescent="0.35">
      <c r="A10" s="2" t="s">
        <v>384</v>
      </c>
      <c r="B10" s="2" t="str">
        <f>VLOOKUP(A10, 'Award Details'!$A$1:$F$62,5,FALSE)</f>
        <v>Health Data Research UK</v>
      </c>
      <c r="C10" s="2" t="str">
        <f>VLOOKUP(A10, 'Award Details'!$A$1:$F$62,6,FALSE)</f>
        <v>London</v>
      </c>
      <c r="D10" s="2" t="s">
        <v>866</v>
      </c>
      <c r="E10" s="2" t="s">
        <v>275</v>
      </c>
      <c r="F10" s="2" t="s">
        <v>776</v>
      </c>
      <c r="G10" s="2">
        <v>29500026</v>
      </c>
      <c r="H10" s="2" t="s">
        <v>867</v>
      </c>
      <c r="I10" s="2" t="s">
        <v>868</v>
      </c>
      <c r="J10" s="2" t="s">
        <v>869</v>
      </c>
      <c r="K10" s="2" t="s">
        <v>870</v>
      </c>
      <c r="L10" s="2" t="s">
        <v>871</v>
      </c>
      <c r="M10" s="2">
        <v>112</v>
      </c>
      <c r="O10" s="2" t="s">
        <v>872</v>
      </c>
      <c r="P10" s="2">
        <v>4</v>
      </c>
      <c r="Q10" s="2">
        <v>2018</v>
      </c>
      <c r="AG10" s="2" t="s">
        <v>873</v>
      </c>
      <c r="AH10" s="2" t="s">
        <v>874</v>
      </c>
      <c r="AS10" s="2" t="s">
        <v>786</v>
      </c>
      <c r="AT10" s="2" t="s">
        <v>875</v>
      </c>
      <c r="AU10" s="2" t="s">
        <v>798</v>
      </c>
      <c r="AV10" s="2" t="s">
        <v>798</v>
      </c>
      <c r="AW10" s="2" t="s">
        <v>786</v>
      </c>
      <c r="AY10" s="2" t="s">
        <v>876</v>
      </c>
      <c r="BA10" s="2" t="s">
        <v>51</v>
      </c>
      <c r="BB10" s="2" t="s">
        <v>51</v>
      </c>
      <c r="BC10" s="2" t="s">
        <v>51</v>
      </c>
      <c r="BD10" s="2" t="s">
        <v>798</v>
      </c>
      <c r="BE10" s="2" t="s">
        <v>800</v>
      </c>
      <c r="BF10" s="2" t="s">
        <v>801</v>
      </c>
      <c r="BG10" s="2" t="s">
        <v>818</v>
      </c>
      <c r="BH10" s="2" t="s">
        <v>877</v>
      </c>
      <c r="BJ10" s="2" t="s">
        <v>798</v>
      </c>
      <c r="BK10" s="2" t="s">
        <v>820</v>
      </c>
      <c r="BL10" s="2">
        <v>0</v>
      </c>
      <c r="BM10" s="2" t="s">
        <v>75</v>
      </c>
      <c r="BO10" s="2" t="s">
        <v>798</v>
      </c>
      <c r="BP10" s="2" t="s">
        <v>878</v>
      </c>
    </row>
    <row r="11" spans="1:69" x14ac:dyDescent="0.35">
      <c r="A11" s="2" t="s">
        <v>384</v>
      </c>
      <c r="B11" s="2" t="str">
        <f>VLOOKUP(A11, 'Award Details'!$A$1:$F$62,5,FALSE)</f>
        <v>Health Data Research UK</v>
      </c>
      <c r="C11" s="2" t="str">
        <f>VLOOKUP(A11, 'Award Details'!$A$1:$F$62,6,FALSE)</f>
        <v>London</v>
      </c>
      <c r="D11" s="2" t="s">
        <v>879</v>
      </c>
      <c r="E11" s="2" t="s">
        <v>275</v>
      </c>
      <c r="F11" s="2" t="s">
        <v>776</v>
      </c>
      <c r="G11" s="2">
        <v>29370377</v>
      </c>
      <c r="H11" s="2" t="s">
        <v>880</v>
      </c>
      <c r="I11" s="2" t="s">
        <v>881</v>
      </c>
      <c r="J11" s="2" t="s">
        <v>882</v>
      </c>
      <c r="K11" s="2" t="s">
        <v>883</v>
      </c>
      <c r="L11" s="2" t="s">
        <v>884</v>
      </c>
      <c r="M11" s="2">
        <v>39</v>
      </c>
      <c r="N11" s="2" t="s">
        <v>885</v>
      </c>
      <c r="O11" s="2" t="s">
        <v>886</v>
      </c>
      <c r="P11" s="2">
        <v>4</v>
      </c>
      <c r="Q11" s="2">
        <v>2018</v>
      </c>
      <c r="AG11" s="2" t="s">
        <v>887</v>
      </c>
      <c r="AH11" s="2" t="s">
        <v>888</v>
      </c>
      <c r="AJ11" s="2" t="s">
        <v>889</v>
      </c>
      <c r="AQ11" s="2" t="s">
        <v>890</v>
      </c>
      <c r="AS11" s="2" t="s">
        <v>786</v>
      </c>
      <c r="AT11" s="2" t="s">
        <v>891</v>
      </c>
      <c r="AU11" s="2" t="s">
        <v>798</v>
      </c>
      <c r="AV11" s="2" t="s">
        <v>798</v>
      </c>
      <c r="AW11" s="2" t="s">
        <v>786</v>
      </c>
      <c r="AY11" s="2" t="s">
        <v>892</v>
      </c>
      <c r="BA11" s="2" t="s">
        <v>45</v>
      </c>
      <c r="BB11" s="2" t="s">
        <v>45</v>
      </c>
      <c r="BC11" s="2" t="s">
        <v>51</v>
      </c>
      <c r="BD11" s="2" t="s">
        <v>798</v>
      </c>
      <c r="BE11" s="2" t="s">
        <v>800</v>
      </c>
      <c r="BF11" s="2" t="s">
        <v>801</v>
      </c>
      <c r="BG11" s="2" t="s">
        <v>833</v>
      </c>
      <c r="BH11" s="2" t="s">
        <v>893</v>
      </c>
      <c r="BI11" s="2" t="s">
        <v>832</v>
      </c>
      <c r="BJ11" s="2" t="s">
        <v>798</v>
      </c>
      <c r="BK11" s="2" t="s">
        <v>804</v>
      </c>
      <c r="BL11" s="2">
        <v>0</v>
      </c>
      <c r="BM11" s="2" t="s">
        <v>894</v>
      </c>
      <c r="BN11" s="2" t="s">
        <v>806</v>
      </c>
      <c r="BO11" s="2" t="s">
        <v>798</v>
      </c>
    </row>
    <row r="12" spans="1:69" x14ac:dyDescent="0.35">
      <c r="A12" s="2" t="s">
        <v>384</v>
      </c>
      <c r="B12" s="2" t="str">
        <f>VLOOKUP(A12, 'Award Details'!$A$1:$F$62,5,FALSE)</f>
        <v>Health Data Research UK</v>
      </c>
      <c r="C12" s="2" t="str">
        <f>VLOOKUP(A12, 'Award Details'!$A$1:$F$62,6,FALSE)</f>
        <v>London</v>
      </c>
      <c r="D12" s="2" t="s">
        <v>895</v>
      </c>
      <c r="E12" s="2" t="s">
        <v>275</v>
      </c>
      <c r="F12" s="2" t="s">
        <v>776</v>
      </c>
      <c r="G12" s="2">
        <v>29505402</v>
      </c>
      <c r="H12" s="2" t="s">
        <v>896</v>
      </c>
      <c r="I12" s="2" t="s">
        <v>897</v>
      </c>
      <c r="J12" s="2" t="s">
        <v>898</v>
      </c>
      <c r="K12" s="2" t="s">
        <v>899</v>
      </c>
      <c r="L12" s="2" t="s">
        <v>900</v>
      </c>
      <c r="M12" s="2">
        <v>22</v>
      </c>
      <c r="N12" s="2" t="s">
        <v>71</v>
      </c>
      <c r="O12" s="2" t="s">
        <v>901</v>
      </c>
      <c r="P12" s="2">
        <v>3</v>
      </c>
      <c r="Q12" s="2">
        <v>2018</v>
      </c>
      <c r="AG12" s="2" t="s">
        <v>902</v>
      </c>
      <c r="AH12" s="2" t="s">
        <v>903</v>
      </c>
      <c r="AJ12" s="2" t="s">
        <v>904</v>
      </c>
      <c r="AS12" s="2" t="s">
        <v>786</v>
      </c>
      <c r="AT12" s="2" t="s">
        <v>905</v>
      </c>
      <c r="AU12" s="2" t="s">
        <v>798</v>
      </c>
      <c r="AV12" s="2" t="s">
        <v>798</v>
      </c>
      <c r="AW12" s="2" t="s">
        <v>786</v>
      </c>
      <c r="BA12" s="2" t="s">
        <v>51</v>
      </c>
      <c r="BB12" s="2" t="s">
        <v>51</v>
      </c>
      <c r="BC12" s="2" t="s">
        <v>51</v>
      </c>
      <c r="BD12" s="2" t="s">
        <v>798</v>
      </c>
      <c r="BE12" s="2" t="s">
        <v>800</v>
      </c>
      <c r="BF12" s="2" t="s">
        <v>801</v>
      </c>
      <c r="BG12" s="2" t="s">
        <v>906</v>
      </c>
      <c r="BH12" s="2" t="s">
        <v>907</v>
      </c>
      <c r="BJ12" s="2" t="s">
        <v>798</v>
      </c>
      <c r="BO12" s="2" t="s">
        <v>798</v>
      </c>
    </row>
    <row r="13" spans="1:69" x14ac:dyDescent="0.35">
      <c r="A13" s="2" t="s">
        <v>384</v>
      </c>
      <c r="B13" s="2" t="str">
        <f>VLOOKUP(A13, 'Award Details'!$A$1:$F$62,5,FALSE)</f>
        <v>Health Data Research UK</v>
      </c>
      <c r="C13" s="2" t="str">
        <f>VLOOKUP(A13, 'Award Details'!$A$1:$F$62,6,FALSE)</f>
        <v>London</v>
      </c>
      <c r="D13" s="2" t="s">
        <v>908</v>
      </c>
      <c r="E13" s="2" t="s">
        <v>275</v>
      </c>
      <c r="F13" s="2" t="s">
        <v>909</v>
      </c>
      <c r="H13" s="2" t="s">
        <v>910</v>
      </c>
      <c r="I13" s="2" t="s">
        <v>856</v>
      </c>
      <c r="J13" s="2" t="s">
        <v>911</v>
      </c>
      <c r="K13" s="2" t="s">
        <v>912</v>
      </c>
      <c r="P13" s="2">
        <v>2</v>
      </c>
      <c r="Q13" s="2">
        <v>2019</v>
      </c>
      <c r="AS13" s="2" t="s">
        <v>785</v>
      </c>
      <c r="AT13" s="2" t="s">
        <v>910</v>
      </c>
      <c r="AU13" s="2" t="s">
        <v>798</v>
      </c>
      <c r="AV13" s="2" t="s">
        <v>798</v>
      </c>
      <c r="AW13" s="2" t="s">
        <v>913</v>
      </c>
      <c r="BO13" s="2" t="s">
        <v>798</v>
      </c>
    </row>
    <row r="14" spans="1:69" x14ac:dyDescent="0.35">
      <c r="A14" s="2" t="s">
        <v>384</v>
      </c>
      <c r="B14" s="2" t="str">
        <f>VLOOKUP(A14, 'Award Details'!$A$1:$F$62,5,FALSE)</f>
        <v>Health Data Research UK</v>
      </c>
      <c r="C14" s="2" t="str">
        <f>VLOOKUP(A14, 'Award Details'!$A$1:$F$62,6,FALSE)</f>
        <v>London</v>
      </c>
      <c r="D14" s="2" t="s">
        <v>914</v>
      </c>
      <c r="E14" s="2" t="s">
        <v>47</v>
      </c>
      <c r="F14" s="2" t="s">
        <v>776</v>
      </c>
      <c r="G14" s="2">
        <v>30113891</v>
      </c>
      <c r="H14" s="2" t="s">
        <v>915</v>
      </c>
      <c r="I14" s="2" t="s">
        <v>916</v>
      </c>
      <c r="J14" s="2" t="s">
        <v>917</v>
      </c>
      <c r="K14" s="2" t="s">
        <v>918</v>
      </c>
      <c r="L14" s="2" t="s">
        <v>919</v>
      </c>
      <c r="M14" s="2">
        <v>66</v>
      </c>
      <c r="N14" s="2" t="s">
        <v>44</v>
      </c>
      <c r="O14" s="2" t="s">
        <v>920</v>
      </c>
      <c r="P14" s="2">
        <v>4</v>
      </c>
      <c r="Q14" s="2">
        <v>2019</v>
      </c>
      <c r="AG14" s="2" t="s">
        <v>921</v>
      </c>
      <c r="AH14" s="2" t="s">
        <v>922</v>
      </c>
      <c r="AS14" s="2" t="s">
        <v>786</v>
      </c>
      <c r="AT14" s="2" t="s">
        <v>923</v>
      </c>
      <c r="AU14" s="2" t="s">
        <v>225</v>
      </c>
      <c r="AV14" s="2" t="s">
        <v>225</v>
      </c>
      <c r="AW14" s="2" t="s">
        <v>786</v>
      </c>
      <c r="BA14" s="2" t="s">
        <v>51</v>
      </c>
      <c r="BB14" s="2" t="s">
        <v>51</v>
      </c>
      <c r="BC14" s="2" t="s">
        <v>51</v>
      </c>
      <c r="BD14" s="2" t="s">
        <v>225</v>
      </c>
      <c r="BE14" s="2" t="s">
        <v>800</v>
      </c>
      <c r="BF14" s="2" t="s">
        <v>801</v>
      </c>
      <c r="BG14" s="2" t="s">
        <v>924</v>
      </c>
      <c r="BH14" s="2" t="s">
        <v>925</v>
      </c>
      <c r="BJ14" s="2" t="s">
        <v>225</v>
      </c>
      <c r="BO14" s="2" t="s">
        <v>225</v>
      </c>
    </row>
    <row r="15" spans="1:69" x14ac:dyDescent="0.35">
      <c r="A15" s="2" t="s">
        <v>384</v>
      </c>
      <c r="B15" s="2" t="str">
        <f>VLOOKUP(A15, 'Award Details'!$A$1:$F$62,5,FALSE)</f>
        <v>Health Data Research UK</v>
      </c>
      <c r="C15" s="2" t="str">
        <f>VLOOKUP(A15, 'Award Details'!$A$1:$F$62,6,FALSE)</f>
        <v>London</v>
      </c>
      <c r="D15" s="2" t="s">
        <v>926</v>
      </c>
      <c r="E15" s="2" t="s">
        <v>137</v>
      </c>
      <c r="F15" s="2" t="s">
        <v>776</v>
      </c>
      <c r="G15" s="2">
        <v>29760449</v>
      </c>
      <c r="H15" s="2" t="s">
        <v>927</v>
      </c>
      <c r="I15" s="2" t="s">
        <v>928</v>
      </c>
      <c r="J15" s="2" t="s">
        <v>929</v>
      </c>
      <c r="K15" s="2" t="s">
        <v>930</v>
      </c>
      <c r="L15" s="2" t="s">
        <v>931</v>
      </c>
      <c r="M15" s="2">
        <v>8</v>
      </c>
      <c r="N15" s="2" t="s">
        <v>77</v>
      </c>
      <c r="O15" s="2" t="s">
        <v>932</v>
      </c>
      <c r="P15" s="2">
        <v>5</v>
      </c>
      <c r="Q15" s="2">
        <v>2018</v>
      </c>
      <c r="AG15" s="2" t="s">
        <v>933</v>
      </c>
      <c r="AH15" s="2" t="s">
        <v>933</v>
      </c>
      <c r="AQ15" s="2" t="s">
        <v>934</v>
      </c>
      <c r="AS15" s="2" t="s">
        <v>786</v>
      </c>
      <c r="AT15" s="2" t="s">
        <v>935</v>
      </c>
      <c r="AU15" s="2" t="s">
        <v>225</v>
      </c>
      <c r="AV15" s="2" t="s">
        <v>225</v>
      </c>
      <c r="AW15" s="2" t="s">
        <v>913</v>
      </c>
      <c r="AY15" s="2" t="s">
        <v>936</v>
      </c>
      <c r="BA15" s="2" t="s">
        <v>45</v>
      </c>
      <c r="BB15" s="2" t="s">
        <v>45</v>
      </c>
      <c r="BC15" s="2" t="s">
        <v>51</v>
      </c>
      <c r="BD15" s="2" t="s">
        <v>225</v>
      </c>
      <c r="BE15" s="2" t="s">
        <v>800</v>
      </c>
      <c r="BF15" s="2" t="s">
        <v>801</v>
      </c>
      <c r="BG15" s="2" t="s">
        <v>937</v>
      </c>
      <c r="BH15" s="2" t="s">
        <v>938</v>
      </c>
      <c r="BJ15" s="2" t="s">
        <v>225</v>
      </c>
      <c r="BK15" s="2" t="s">
        <v>820</v>
      </c>
      <c r="BL15" s="2">
        <v>0</v>
      </c>
      <c r="BM15" s="2" t="s">
        <v>939</v>
      </c>
      <c r="BN15" s="2" t="s">
        <v>940</v>
      </c>
      <c r="BO15" s="2" t="s">
        <v>225</v>
      </c>
      <c r="BP15" s="2" t="s">
        <v>941</v>
      </c>
    </row>
    <row r="16" spans="1:69" x14ac:dyDescent="0.35">
      <c r="A16" s="2" t="s">
        <v>384</v>
      </c>
      <c r="B16" s="2" t="str">
        <f>VLOOKUP(A16, 'Award Details'!$A$1:$F$62,5,FALSE)</f>
        <v>Health Data Research UK</v>
      </c>
      <c r="C16" s="2" t="str">
        <f>VLOOKUP(A16, 'Award Details'!$A$1:$F$62,6,FALSE)</f>
        <v>London</v>
      </c>
      <c r="D16" s="2" t="s">
        <v>942</v>
      </c>
      <c r="E16" s="2" t="s">
        <v>137</v>
      </c>
      <c r="F16" s="2" t="s">
        <v>776</v>
      </c>
      <c r="G16" s="2">
        <v>29511265</v>
      </c>
      <c r="H16" s="2" t="s">
        <v>943</v>
      </c>
      <c r="I16" s="2" t="s">
        <v>944</v>
      </c>
      <c r="J16" s="2" t="s">
        <v>945</v>
      </c>
      <c r="K16" s="2" t="s">
        <v>946</v>
      </c>
      <c r="L16" s="2" t="s">
        <v>931</v>
      </c>
      <c r="M16" s="2">
        <v>8</v>
      </c>
      <c r="N16" s="2" t="s">
        <v>77</v>
      </c>
      <c r="O16" s="2" t="s">
        <v>947</v>
      </c>
      <c r="P16" s="2">
        <v>3</v>
      </c>
      <c r="Q16" s="2">
        <v>2018</v>
      </c>
      <c r="AG16" s="2" t="s">
        <v>933</v>
      </c>
      <c r="AH16" s="2" t="s">
        <v>933</v>
      </c>
      <c r="AQ16" s="2" t="s">
        <v>948</v>
      </c>
      <c r="AS16" s="2" t="s">
        <v>786</v>
      </c>
      <c r="AT16" s="2" t="s">
        <v>949</v>
      </c>
      <c r="AU16" s="2" t="s">
        <v>225</v>
      </c>
      <c r="AV16" s="2" t="s">
        <v>225</v>
      </c>
      <c r="AW16" s="2" t="s">
        <v>913</v>
      </c>
      <c r="BA16" s="2" t="s">
        <v>45</v>
      </c>
      <c r="BB16" s="2" t="s">
        <v>45</v>
      </c>
      <c r="BC16" s="2" t="s">
        <v>51</v>
      </c>
      <c r="BD16" s="2" t="s">
        <v>225</v>
      </c>
      <c r="BE16" s="2" t="s">
        <v>800</v>
      </c>
      <c r="BF16" s="2" t="s">
        <v>801</v>
      </c>
      <c r="BG16" s="2" t="s">
        <v>833</v>
      </c>
      <c r="BH16" s="2" t="s">
        <v>950</v>
      </c>
      <c r="BJ16" s="2" t="s">
        <v>225</v>
      </c>
      <c r="BK16" s="2" t="s">
        <v>820</v>
      </c>
      <c r="BL16" s="2">
        <v>0</v>
      </c>
      <c r="BM16" s="2" t="s">
        <v>951</v>
      </c>
      <c r="BN16" s="2" t="s">
        <v>940</v>
      </c>
      <c r="BO16" s="2" t="s">
        <v>225</v>
      </c>
      <c r="BP16" s="2" t="s">
        <v>940</v>
      </c>
    </row>
    <row r="17" spans="1:68" x14ac:dyDescent="0.35">
      <c r="A17" s="2" t="s">
        <v>384</v>
      </c>
      <c r="B17" s="2" t="str">
        <f>VLOOKUP(A17, 'Award Details'!$A$1:$F$62,5,FALSE)</f>
        <v>Health Data Research UK</v>
      </c>
      <c r="C17" s="2" t="str">
        <f>VLOOKUP(A17, 'Award Details'!$A$1:$F$62,6,FALSE)</f>
        <v>London</v>
      </c>
      <c r="D17" s="2" t="s">
        <v>952</v>
      </c>
      <c r="E17" s="2" t="s">
        <v>137</v>
      </c>
      <c r="F17" s="2" t="s">
        <v>776</v>
      </c>
      <c r="G17" s="2">
        <v>30377146</v>
      </c>
      <c r="H17" s="2" t="s">
        <v>953</v>
      </c>
      <c r="I17" s="2" t="s">
        <v>954</v>
      </c>
      <c r="J17" s="2" t="s">
        <v>955</v>
      </c>
      <c r="K17" s="2" t="s">
        <v>956</v>
      </c>
      <c r="L17" s="2" t="s">
        <v>957</v>
      </c>
      <c r="M17" s="2">
        <v>6</v>
      </c>
      <c r="N17" s="2" t="s">
        <v>842</v>
      </c>
      <c r="O17" s="2" t="s">
        <v>958</v>
      </c>
      <c r="P17" s="2">
        <v>10</v>
      </c>
      <c r="Q17" s="2">
        <v>2018</v>
      </c>
      <c r="AF17" s="2" t="s">
        <v>959</v>
      </c>
      <c r="AH17" s="2" t="s">
        <v>959</v>
      </c>
      <c r="AQ17" s="2" t="s">
        <v>960</v>
      </c>
      <c r="AS17" s="2" t="s">
        <v>786</v>
      </c>
      <c r="AT17" s="2" t="s">
        <v>961</v>
      </c>
      <c r="AU17" s="2" t="s">
        <v>225</v>
      </c>
      <c r="AV17" s="2" t="s">
        <v>225</v>
      </c>
      <c r="AW17" s="2" t="s">
        <v>913</v>
      </c>
      <c r="AY17" s="2" t="s">
        <v>962</v>
      </c>
      <c r="BA17" s="2" t="s">
        <v>45</v>
      </c>
      <c r="BB17" s="2" t="s">
        <v>45</v>
      </c>
      <c r="BC17" s="2" t="s">
        <v>51</v>
      </c>
      <c r="BD17" s="2" t="s">
        <v>225</v>
      </c>
      <c r="BE17" s="2" t="s">
        <v>800</v>
      </c>
      <c r="BF17" s="2" t="s">
        <v>801</v>
      </c>
      <c r="BG17" s="2" t="s">
        <v>833</v>
      </c>
      <c r="BH17" s="2" t="s">
        <v>963</v>
      </c>
      <c r="BJ17" s="2" t="s">
        <v>225</v>
      </c>
      <c r="BO17" s="2" t="s">
        <v>225</v>
      </c>
    </row>
    <row r="18" spans="1:68" x14ac:dyDescent="0.35">
      <c r="A18" s="2" t="s">
        <v>384</v>
      </c>
      <c r="B18" s="2" t="str">
        <f>VLOOKUP(A18, 'Award Details'!$A$1:$F$62,5,FALSE)</f>
        <v>Health Data Research UK</v>
      </c>
      <c r="C18" s="2" t="str">
        <f>VLOOKUP(A18, 'Award Details'!$A$1:$F$62,6,FALSE)</f>
        <v>London</v>
      </c>
      <c r="D18" s="2" t="s">
        <v>964</v>
      </c>
      <c r="E18" s="2" t="s">
        <v>137</v>
      </c>
      <c r="F18" s="2" t="s">
        <v>776</v>
      </c>
      <c r="G18" s="2">
        <v>29906661</v>
      </c>
      <c r="H18" s="2" t="s">
        <v>965</v>
      </c>
      <c r="I18" s="2" t="s">
        <v>966</v>
      </c>
      <c r="J18" s="2" t="s">
        <v>967</v>
      </c>
      <c r="K18" s="2" t="s">
        <v>968</v>
      </c>
      <c r="L18" s="2" t="s">
        <v>969</v>
      </c>
      <c r="M18" s="2">
        <v>69</v>
      </c>
      <c r="O18" s="2" t="s">
        <v>970</v>
      </c>
      <c r="P18" s="2">
        <v>9</v>
      </c>
      <c r="Q18" s="2">
        <v>2018</v>
      </c>
      <c r="AG18" s="2" t="s">
        <v>971</v>
      </c>
      <c r="AH18" s="2" t="s">
        <v>972</v>
      </c>
      <c r="AQ18" s="2" t="s">
        <v>973</v>
      </c>
      <c r="AS18" s="2" t="s">
        <v>786</v>
      </c>
      <c r="AT18" s="2" t="s">
        <v>974</v>
      </c>
      <c r="AU18" s="2" t="s">
        <v>225</v>
      </c>
      <c r="AV18" s="2" t="s">
        <v>225</v>
      </c>
      <c r="AW18" s="2" t="s">
        <v>913</v>
      </c>
      <c r="AY18" s="2" t="s">
        <v>975</v>
      </c>
      <c r="BA18" s="2" t="s">
        <v>45</v>
      </c>
      <c r="BB18" s="2" t="s">
        <v>45</v>
      </c>
      <c r="BC18" s="2" t="s">
        <v>51</v>
      </c>
      <c r="BD18" s="2" t="s">
        <v>225</v>
      </c>
      <c r="BE18" s="2" t="s">
        <v>800</v>
      </c>
      <c r="BF18" s="2" t="s">
        <v>801</v>
      </c>
      <c r="BG18" s="2" t="s">
        <v>833</v>
      </c>
      <c r="BH18" s="2" t="s">
        <v>976</v>
      </c>
      <c r="BJ18" s="2" t="s">
        <v>225</v>
      </c>
      <c r="BK18" s="2" t="s">
        <v>804</v>
      </c>
      <c r="BL18" s="2">
        <v>0</v>
      </c>
      <c r="BM18" s="2" t="s">
        <v>977</v>
      </c>
      <c r="BN18" s="2" t="s">
        <v>806</v>
      </c>
      <c r="BO18" s="2" t="s">
        <v>225</v>
      </c>
      <c r="BP18" s="2" t="s">
        <v>878</v>
      </c>
    </row>
    <row r="19" spans="1:68" x14ac:dyDescent="0.35">
      <c r="A19" s="2" t="s">
        <v>384</v>
      </c>
      <c r="B19" s="2" t="str">
        <f>VLOOKUP(A19, 'Award Details'!$A$1:$F$62,5,FALSE)</f>
        <v>Health Data Research UK</v>
      </c>
      <c r="C19" s="2" t="str">
        <f>VLOOKUP(A19, 'Award Details'!$A$1:$F$62,6,FALSE)</f>
        <v>London</v>
      </c>
      <c r="D19" s="2" t="s">
        <v>978</v>
      </c>
      <c r="E19" s="2" t="s">
        <v>137</v>
      </c>
      <c r="F19" s="2" t="s">
        <v>776</v>
      </c>
      <c r="G19" s="2">
        <v>29980228</v>
      </c>
      <c r="H19" s="2" t="s">
        <v>979</v>
      </c>
      <c r="I19" s="2" t="s">
        <v>980</v>
      </c>
      <c r="J19" s="2" t="s">
        <v>981</v>
      </c>
      <c r="K19" s="2" t="s">
        <v>982</v>
      </c>
      <c r="L19" s="2" t="s">
        <v>983</v>
      </c>
      <c r="M19" s="2">
        <v>10</v>
      </c>
      <c r="N19" s="2" t="s">
        <v>77</v>
      </c>
      <c r="O19" s="2" t="s">
        <v>984</v>
      </c>
      <c r="P19" s="2">
        <v>7</v>
      </c>
      <c r="Q19" s="2">
        <v>2018</v>
      </c>
      <c r="AG19" s="2" t="s">
        <v>985</v>
      </c>
      <c r="AQ19" s="2" t="s">
        <v>986</v>
      </c>
      <c r="AS19" s="2" t="s">
        <v>786</v>
      </c>
      <c r="AT19" s="2" t="s">
        <v>987</v>
      </c>
      <c r="AU19" s="2" t="s">
        <v>225</v>
      </c>
      <c r="AV19" s="2" t="s">
        <v>225</v>
      </c>
      <c r="AW19" s="2" t="s">
        <v>913</v>
      </c>
      <c r="AY19" s="2" t="s">
        <v>988</v>
      </c>
      <c r="BA19" s="2" t="s">
        <v>45</v>
      </c>
      <c r="BB19" s="2" t="s">
        <v>45</v>
      </c>
      <c r="BC19" s="2" t="s">
        <v>51</v>
      </c>
      <c r="BD19" s="2" t="s">
        <v>225</v>
      </c>
      <c r="BE19" s="2" t="s">
        <v>800</v>
      </c>
      <c r="BF19" s="2" t="s">
        <v>801</v>
      </c>
      <c r="BG19" s="2" t="s">
        <v>989</v>
      </c>
      <c r="BH19" s="2" t="s">
        <v>990</v>
      </c>
      <c r="BJ19" s="2" t="s">
        <v>225</v>
      </c>
      <c r="BK19" s="2" t="s">
        <v>820</v>
      </c>
      <c r="BL19" s="2">
        <v>0</v>
      </c>
      <c r="BM19" s="2" t="s">
        <v>991</v>
      </c>
      <c r="BO19" s="2" t="s">
        <v>225</v>
      </c>
      <c r="BP19" s="2" t="s">
        <v>806</v>
      </c>
    </row>
    <row r="20" spans="1:68" x14ac:dyDescent="0.35">
      <c r="A20" s="2" t="s">
        <v>384</v>
      </c>
      <c r="B20" s="2" t="str">
        <f>VLOOKUP(A20, 'Award Details'!$A$1:$F$62,5,FALSE)</f>
        <v>Health Data Research UK</v>
      </c>
      <c r="C20" s="2" t="str">
        <f>VLOOKUP(A20, 'Award Details'!$A$1:$F$62,6,FALSE)</f>
        <v>London</v>
      </c>
      <c r="D20" s="2" t="s">
        <v>992</v>
      </c>
      <c r="E20" s="2" t="s">
        <v>137</v>
      </c>
      <c r="F20" s="2" t="s">
        <v>776</v>
      </c>
      <c r="G20" s="2">
        <v>29941004</v>
      </c>
      <c r="H20" s="2" t="s">
        <v>993</v>
      </c>
      <c r="I20" s="2" t="s">
        <v>994</v>
      </c>
      <c r="J20" s="2" t="s">
        <v>995</v>
      </c>
      <c r="K20" s="2" t="s">
        <v>996</v>
      </c>
      <c r="L20" s="2" t="s">
        <v>997</v>
      </c>
      <c r="M20" s="2">
        <v>18</v>
      </c>
      <c r="N20" s="2" t="s">
        <v>77</v>
      </c>
      <c r="O20" s="2" t="s">
        <v>998</v>
      </c>
      <c r="P20" s="2">
        <v>6</v>
      </c>
      <c r="Q20" s="2">
        <v>2018</v>
      </c>
      <c r="AG20" s="2" t="s">
        <v>999</v>
      </c>
      <c r="AH20" s="2" t="s">
        <v>999</v>
      </c>
      <c r="AQ20" s="2" t="s">
        <v>1000</v>
      </c>
      <c r="AS20" s="2" t="s">
        <v>786</v>
      </c>
      <c r="AT20" s="2" t="s">
        <v>1001</v>
      </c>
      <c r="AU20" s="2" t="s">
        <v>225</v>
      </c>
      <c r="AV20" s="2" t="s">
        <v>225</v>
      </c>
      <c r="AW20" s="2" t="s">
        <v>913</v>
      </c>
      <c r="AY20" s="2" t="s">
        <v>1002</v>
      </c>
      <c r="BA20" s="2" t="s">
        <v>45</v>
      </c>
      <c r="BB20" s="2" t="s">
        <v>45</v>
      </c>
      <c r="BC20" s="2" t="s">
        <v>51</v>
      </c>
      <c r="BD20" s="2" t="s">
        <v>225</v>
      </c>
      <c r="BE20" s="2" t="s">
        <v>800</v>
      </c>
      <c r="BF20" s="2" t="s">
        <v>801</v>
      </c>
      <c r="BG20" s="2" t="s">
        <v>1003</v>
      </c>
      <c r="BH20" s="2" t="s">
        <v>1004</v>
      </c>
      <c r="BJ20" s="2" t="s">
        <v>225</v>
      </c>
      <c r="BK20" s="2" t="s">
        <v>820</v>
      </c>
      <c r="BL20" s="2">
        <v>0</v>
      </c>
      <c r="BM20" s="2" t="s">
        <v>1005</v>
      </c>
      <c r="BO20" s="2" t="s">
        <v>225</v>
      </c>
      <c r="BP20" s="2" t="s">
        <v>806</v>
      </c>
    </row>
    <row r="21" spans="1:68" x14ac:dyDescent="0.35">
      <c r="A21" s="2" t="s">
        <v>384</v>
      </c>
      <c r="B21" s="2" t="str">
        <f>VLOOKUP(A21, 'Award Details'!$A$1:$F$62,5,FALSE)</f>
        <v>Health Data Research UK</v>
      </c>
      <c r="C21" s="2" t="str">
        <f>VLOOKUP(A21, 'Award Details'!$A$1:$F$62,6,FALSE)</f>
        <v>London</v>
      </c>
      <c r="D21" s="2" t="s">
        <v>1006</v>
      </c>
      <c r="E21" s="2" t="s">
        <v>137</v>
      </c>
      <c r="F21" s="2" t="s">
        <v>776</v>
      </c>
      <c r="G21" s="2">
        <v>29614671</v>
      </c>
      <c r="H21" s="2" t="s">
        <v>1007</v>
      </c>
      <c r="I21" s="2" t="s">
        <v>1008</v>
      </c>
      <c r="J21" s="2" t="s">
        <v>1009</v>
      </c>
      <c r="K21" s="2" t="s">
        <v>1010</v>
      </c>
      <c r="L21" s="2" t="s">
        <v>1011</v>
      </c>
      <c r="M21" s="2">
        <v>64</v>
      </c>
      <c r="N21" s="2" t="s">
        <v>1012</v>
      </c>
      <c r="O21" s="2" t="s">
        <v>1013</v>
      </c>
      <c r="Q21" s="2">
        <v>2018</v>
      </c>
      <c r="AG21" s="2" t="s">
        <v>1014</v>
      </c>
      <c r="AH21" s="2" t="s">
        <v>1015</v>
      </c>
      <c r="AQ21" s="2" t="s">
        <v>1016</v>
      </c>
      <c r="AS21" s="2" t="s">
        <v>786</v>
      </c>
      <c r="AT21" s="2" t="s">
        <v>1017</v>
      </c>
      <c r="AU21" s="2" t="s">
        <v>225</v>
      </c>
      <c r="AV21" s="2" t="s">
        <v>225</v>
      </c>
      <c r="AW21" s="2" t="s">
        <v>913</v>
      </c>
      <c r="AX21" s="2" t="s">
        <v>1018</v>
      </c>
      <c r="BA21" s="2" t="s">
        <v>51</v>
      </c>
      <c r="BB21" s="2" t="s">
        <v>45</v>
      </c>
      <c r="BC21" s="2" t="s">
        <v>51</v>
      </c>
      <c r="BD21" s="2" t="s">
        <v>225</v>
      </c>
      <c r="BE21" s="2" t="s">
        <v>800</v>
      </c>
      <c r="BF21" s="2" t="s">
        <v>801</v>
      </c>
      <c r="BG21" s="2" t="s">
        <v>1019</v>
      </c>
      <c r="BH21" s="2" t="s">
        <v>1020</v>
      </c>
      <c r="BJ21" s="2" t="s">
        <v>225</v>
      </c>
      <c r="BO21" s="2" t="s">
        <v>225</v>
      </c>
    </row>
    <row r="22" spans="1:68" x14ac:dyDescent="0.35">
      <c r="A22" s="2" t="s">
        <v>384</v>
      </c>
      <c r="B22" s="2" t="str">
        <f>VLOOKUP(A22, 'Award Details'!$A$1:$F$62,5,FALSE)</f>
        <v>Health Data Research UK</v>
      </c>
      <c r="C22" s="2" t="str">
        <f>VLOOKUP(A22, 'Award Details'!$A$1:$F$62,6,FALSE)</f>
        <v>London</v>
      </c>
      <c r="D22" s="2" t="s">
        <v>1021</v>
      </c>
      <c r="E22" s="2" t="s">
        <v>137</v>
      </c>
      <c r="F22" s="2" t="s">
        <v>776</v>
      </c>
      <c r="G22" s="2">
        <v>29361077</v>
      </c>
      <c r="H22" s="2" t="s">
        <v>1022</v>
      </c>
      <c r="I22" s="2" t="s">
        <v>1023</v>
      </c>
      <c r="J22" s="2" t="s">
        <v>1024</v>
      </c>
      <c r="K22" s="2" t="s">
        <v>1025</v>
      </c>
      <c r="L22" s="2" t="s">
        <v>1026</v>
      </c>
      <c r="M22" s="2">
        <v>25</v>
      </c>
      <c r="N22" s="2" t="s">
        <v>1027</v>
      </c>
      <c r="O22" s="2" t="s">
        <v>1028</v>
      </c>
      <c r="P22" s="2">
        <v>5</v>
      </c>
      <c r="Q22" s="2">
        <v>2018</v>
      </c>
      <c r="AG22" s="2" t="s">
        <v>1029</v>
      </c>
      <c r="AH22" s="2" t="s">
        <v>1030</v>
      </c>
      <c r="AQ22" s="2" t="s">
        <v>1031</v>
      </c>
      <c r="AS22" s="2" t="s">
        <v>786</v>
      </c>
      <c r="AT22" s="2" t="s">
        <v>1032</v>
      </c>
      <c r="AU22" s="2" t="s">
        <v>225</v>
      </c>
      <c r="AV22" s="2" t="s">
        <v>225</v>
      </c>
      <c r="AW22" s="2" t="s">
        <v>913</v>
      </c>
      <c r="AY22" s="2" t="s">
        <v>876</v>
      </c>
      <c r="BA22" s="2" t="s">
        <v>45</v>
      </c>
      <c r="BB22" s="2" t="s">
        <v>45</v>
      </c>
      <c r="BC22" s="2" t="s">
        <v>51</v>
      </c>
      <c r="BD22" s="2" t="s">
        <v>225</v>
      </c>
      <c r="BE22" s="2" t="s">
        <v>800</v>
      </c>
      <c r="BF22" s="2" t="s">
        <v>801</v>
      </c>
      <c r="BG22" s="2" t="s">
        <v>1003</v>
      </c>
      <c r="BH22" s="2" t="s">
        <v>1033</v>
      </c>
      <c r="BJ22" s="2" t="s">
        <v>225</v>
      </c>
      <c r="BK22" s="2" t="s">
        <v>804</v>
      </c>
      <c r="BL22" s="2">
        <v>0</v>
      </c>
      <c r="BM22" s="2" t="s">
        <v>1034</v>
      </c>
      <c r="BN22" s="2" t="s">
        <v>806</v>
      </c>
      <c r="BO22" s="2" t="s">
        <v>225</v>
      </c>
    </row>
    <row r="23" spans="1:68" x14ac:dyDescent="0.35">
      <c r="A23" s="2" t="s">
        <v>384</v>
      </c>
      <c r="B23" s="2" t="str">
        <f>VLOOKUP(A23, 'Award Details'!$A$1:$F$62,5,FALSE)</f>
        <v>Health Data Research UK</v>
      </c>
      <c r="C23" s="2" t="str">
        <f>VLOOKUP(A23, 'Award Details'!$A$1:$F$62,6,FALSE)</f>
        <v>London</v>
      </c>
      <c r="D23" s="2" t="s">
        <v>1035</v>
      </c>
      <c r="E23" s="2" t="s">
        <v>137</v>
      </c>
      <c r="F23" s="2" t="s">
        <v>909</v>
      </c>
      <c r="H23" s="2" t="s">
        <v>1036</v>
      </c>
      <c r="I23" s="2" t="s">
        <v>1037</v>
      </c>
      <c r="J23" s="2" t="s">
        <v>1038</v>
      </c>
      <c r="K23" s="2" t="s">
        <v>1039</v>
      </c>
      <c r="P23" s="2">
        <v>3</v>
      </c>
      <c r="Q23" s="2">
        <v>2018</v>
      </c>
      <c r="AS23" s="2" t="s">
        <v>785</v>
      </c>
      <c r="AT23" s="2" t="s">
        <v>1036</v>
      </c>
      <c r="AU23" s="2" t="s">
        <v>225</v>
      </c>
      <c r="AV23" s="2" t="s">
        <v>225</v>
      </c>
      <c r="AW23" s="2" t="s">
        <v>913</v>
      </c>
      <c r="BO23" s="2" t="s">
        <v>225</v>
      </c>
    </row>
    <row r="24" spans="1:68" x14ac:dyDescent="0.35">
      <c r="A24" s="2" t="s">
        <v>384</v>
      </c>
      <c r="B24" s="2" t="str">
        <f>VLOOKUP(A24, 'Award Details'!$A$1:$F$62,5,FALSE)</f>
        <v>Health Data Research UK</v>
      </c>
      <c r="C24" s="2" t="str">
        <f>VLOOKUP(A24, 'Award Details'!$A$1:$F$62,6,FALSE)</f>
        <v>London</v>
      </c>
      <c r="D24" s="2" t="s">
        <v>1040</v>
      </c>
      <c r="E24" s="2" t="s">
        <v>137</v>
      </c>
      <c r="F24" s="2" t="s">
        <v>909</v>
      </c>
      <c r="H24" s="2" t="s">
        <v>1041</v>
      </c>
      <c r="I24" s="2" t="s">
        <v>966</v>
      </c>
      <c r="J24" s="2" t="s">
        <v>1042</v>
      </c>
      <c r="K24" s="2" t="s">
        <v>1043</v>
      </c>
      <c r="P24" s="2">
        <v>1</v>
      </c>
      <c r="Q24" s="2">
        <v>2018</v>
      </c>
      <c r="AS24" s="2" t="s">
        <v>785</v>
      </c>
      <c r="AT24" s="2" t="s">
        <v>1041</v>
      </c>
      <c r="AU24" s="2" t="s">
        <v>225</v>
      </c>
      <c r="AV24" s="2" t="s">
        <v>225</v>
      </c>
      <c r="AW24" s="2" t="s">
        <v>913</v>
      </c>
      <c r="BE24" s="2" t="s">
        <v>800</v>
      </c>
      <c r="BF24" s="2" t="s">
        <v>801</v>
      </c>
      <c r="BG24" s="2" t="s">
        <v>833</v>
      </c>
      <c r="BH24" s="2" t="s">
        <v>976</v>
      </c>
      <c r="BJ24" s="2" t="s">
        <v>225</v>
      </c>
      <c r="BO24" s="2" t="s">
        <v>225</v>
      </c>
    </row>
    <row r="25" spans="1:68" x14ac:dyDescent="0.35">
      <c r="A25" s="2" t="s">
        <v>384</v>
      </c>
      <c r="B25" s="2" t="str">
        <f>VLOOKUP(A25, 'Award Details'!$A$1:$F$62,5,FALSE)</f>
        <v>Health Data Research UK</v>
      </c>
      <c r="C25" s="2" t="str">
        <f>VLOOKUP(A25, 'Award Details'!$A$1:$F$62,6,FALSE)</f>
        <v>London</v>
      </c>
      <c r="D25" s="2" t="s">
        <v>1044</v>
      </c>
      <c r="E25" s="2" t="s">
        <v>137</v>
      </c>
      <c r="F25" s="2" t="s">
        <v>769</v>
      </c>
      <c r="H25" s="2" t="s">
        <v>1045</v>
      </c>
      <c r="I25" s="2" t="s">
        <v>1046</v>
      </c>
      <c r="J25" s="2" t="s">
        <v>1047</v>
      </c>
      <c r="K25" s="2" t="s">
        <v>1048</v>
      </c>
      <c r="O25" s="2" t="s">
        <v>1049</v>
      </c>
      <c r="Q25" s="2">
        <v>2018</v>
      </c>
      <c r="AS25" s="2" t="s">
        <v>785</v>
      </c>
      <c r="AT25" s="2" t="s">
        <v>1045</v>
      </c>
      <c r="AU25" s="2" t="s">
        <v>225</v>
      </c>
      <c r="AV25" s="2" t="s">
        <v>225</v>
      </c>
      <c r="AW25" s="2" t="s">
        <v>913</v>
      </c>
      <c r="BE25" s="2" t="s">
        <v>800</v>
      </c>
      <c r="BF25" s="2" t="s">
        <v>1050</v>
      </c>
      <c r="BJ25" s="2" t="s">
        <v>225</v>
      </c>
      <c r="BK25" s="2" t="s">
        <v>804</v>
      </c>
      <c r="BL25" s="2">
        <v>280</v>
      </c>
      <c r="BM25" s="2" t="s">
        <v>1051</v>
      </c>
      <c r="BN25" s="2" t="s">
        <v>1052</v>
      </c>
      <c r="BO25" s="2" t="s">
        <v>225</v>
      </c>
    </row>
    <row r="26" spans="1:68" x14ac:dyDescent="0.35">
      <c r="A26" s="2" t="s">
        <v>384</v>
      </c>
      <c r="B26" s="2" t="str">
        <f>VLOOKUP(A26, 'Award Details'!$A$1:$F$62,5,FALSE)</f>
        <v>Health Data Research UK</v>
      </c>
      <c r="C26" s="2" t="str">
        <f>VLOOKUP(A26, 'Award Details'!$A$1:$F$62,6,FALSE)</f>
        <v>London</v>
      </c>
      <c r="D26" s="2" t="s">
        <v>1053</v>
      </c>
      <c r="E26" s="2" t="s">
        <v>137</v>
      </c>
      <c r="F26" s="2" t="s">
        <v>769</v>
      </c>
      <c r="H26" s="2" t="s">
        <v>1054</v>
      </c>
      <c r="I26" s="2" t="s">
        <v>1055</v>
      </c>
      <c r="J26" s="2" t="s">
        <v>1056</v>
      </c>
      <c r="K26" s="2" t="s">
        <v>1048</v>
      </c>
      <c r="O26" s="2" t="s">
        <v>1057</v>
      </c>
      <c r="Q26" s="2">
        <v>2018</v>
      </c>
      <c r="AS26" s="2" t="s">
        <v>785</v>
      </c>
      <c r="AT26" s="2" t="s">
        <v>1054</v>
      </c>
      <c r="AU26" s="2" t="s">
        <v>225</v>
      </c>
      <c r="AV26" s="2" t="s">
        <v>225</v>
      </c>
      <c r="AW26" s="2" t="s">
        <v>785</v>
      </c>
      <c r="BE26" s="2" t="s">
        <v>800</v>
      </c>
      <c r="BF26" s="2" t="s">
        <v>1050</v>
      </c>
      <c r="BJ26" s="2" t="s">
        <v>225</v>
      </c>
      <c r="BK26" s="2" t="s">
        <v>804</v>
      </c>
      <c r="BL26" s="2">
        <v>280</v>
      </c>
      <c r="BM26" s="2" t="s">
        <v>1051</v>
      </c>
      <c r="BN26" s="2" t="s">
        <v>1052</v>
      </c>
      <c r="BO26" s="2" t="s">
        <v>225</v>
      </c>
    </row>
    <row r="27" spans="1:68" x14ac:dyDescent="0.35">
      <c r="A27" s="2" t="s">
        <v>384</v>
      </c>
      <c r="B27" s="2" t="str">
        <f>VLOOKUP(A27, 'Award Details'!$A$1:$F$62,5,FALSE)</f>
        <v>Health Data Research UK</v>
      </c>
      <c r="C27" s="2" t="str">
        <f>VLOOKUP(A27, 'Award Details'!$A$1:$F$62,6,FALSE)</f>
        <v>London</v>
      </c>
      <c r="D27" s="2" t="s">
        <v>1058</v>
      </c>
      <c r="E27" s="2" t="s">
        <v>137</v>
      </c>
      <c r="F27" s="2" t="s">
        <v>769</v>
      </c>
      <c r="H27" s="2" t="s">
        <v>1059</v>
      </c>
      <c r="I27" s="2" t="s">
        <v>1060</v>
      </c>
      <c r="J27" s="2" t="s">
        <v>1061</v>
      </c>
      <c r="K27" s="2" t="s">
        <v>1048</v>
      </c>
      <c r="O27" s="2" t="s">
        <v>1062</v>
      </c>
      <c r="Q27" s="2">
        <v>2018</v>
      </c>
      <c r="AS27" s="2" t="s">
        <v>785</v>
      </c>
      <c r="AT27" s="2" t="s">
        <v>1059</v>
      </c>
      <c r="AU27" s="2" t="s">
        <v>225</v>
      </c>
      <c r="AV27" s="2" t="s">
        <v>225</v>
      </c>
      <c r="AW27" s="2" t="s">
        <v>785</v>
      </c>
      <c r="BE27" s="2" t="s">
        <v>800</v>
      </c>
      <c r="BF27" s="2" t="s">
        <v>1050</v>
      </c>
      <c r="BJ27" s="2" t="s">
        <v>225</v>
      </c>
      <c r="BK27" s="2" t="s">
        <v>804</v>
      </c>
      <c r="BL27" s="2">
        <v>280</v>
      </c>
      <c r="BM27" s="2" t="s">
        <v>1051</v>
      </c>
      <c r="BN27" s="2" t="s">
        <v>1052</v>
      </c>
      <c r="BO27" s="2" t="s">
        <v>225</v>
      </c>
    </row>
    <row r="28" spans="1:68" x14ac:dyDescent="0.35">
      <c r="A28" s="2" t="s">
        <v>384</v>
      </c>
      <c r="B28" s="2" t="str">
        <f>VLOOKUP(A28, 'Award Details'!$A$1:$F$62,5,FALSE)</f>
        <v>Health Data Research UK</v>
      </c>
      <c r="C28" s="2" t="str">
        <f>VLOOKUP(A28, 'Award Details'!$A$1:$F$62,6,FALSE)</f>
        <v>London</v>
      </c>
      <c r="D28" s="2" t="s">
        <v>1063</v>
      </c>
      <c r="E28" s="2" t="s">
        <v>137</v>
      </c>
      <c r="F28" s="2" t="s">
        <v>776</v>
      </c>
      <c r="H28" s="2" t="s">
        <v>1064</v>
      </c>
      <c r="I28" s="2" t="s">
        <v>1065</v>
      </c>
      <c r="J28" s="2" t="s">
        <v>1066</v>
      </c>
      <c r="K28" s="2" t="s">
        <v>1067</v>
      </c>
      <c r="L28" s="2" t="s">
        <v>1068</v>
      </c>
      <c r="P28" s="2">
        <v>10</v>
      </c>
      <c r="Q28" s="2">
        <v>2018</v>
      </c>
      <c r="AS28" s="2" t="s">
        <v>785</v>
      </c>
      <c r="AT28" s="2" t="s">
        <v>1064</v>
      </c>
      <c r="AU28" s="2" t="s">
        <v>225</v>
      </c>
      <c r="AV28" s="2" t="s">
        <v>225</v>
      </c>
      <c r="AW28" s="2" t="s">
        <v>785</v>
      </c>
      <c r="BK28" s="2" t="s">
        <v>820</v>
      </c>
      <c r="BL28" s="2">
        <v>0</v>
      </c>
      <c r="BM28" s="2" t="s">
        <v>1069</v>
      </c>
      <c r="BO28" s="2" t="s">
        <v>225</v>
      </c>
      <c r="BP28" s="2" t="s">
        <v>878</v>
      </c>
    </row>
    <row r="29" spans="1:68" x14ac:dyDescent="0.35">
      <c r="A29" s="2" t="s">
        <v>384</v>
      </c>
      <c r="B29" s="2" t="str">
        <f>VLOOKUP(A29, 'Award Details'!$A$1:$F$62,5,FALSE)</f>
        <v>Health Data Research UK</v>
      </c>
      <c r="C29" s="2" t="str">
        <f>VLOOKUP(A29, 'Award Details'!$A$1:$F$62,6,FALSE)</f>
        <v>London</v>
      </c>
      <c r="D29" s="2" t="s">
        <v>1070</v>
      </c>
      <c r="E29" s="2" t="s">
        <v>137</v>
      </c>
      <c r="F29" s="2" t="s">
        <v>776</v>
      </c>
      <c r="G29" s="2">
        <v>30236235</v>
      </c>
      <c r="H29" s="2" t="s">
        <v>1071</v>
      </c>
      <c r="I29" s="2" t="s">
        <v>1072</v>
      </c>
      <c r="J29" s="2" t="s">
        <v>1073</v>
      </c>
      <c r="K29" s="2" t="s">
        <v>1074</v>
      </c>
      <c r="L29" s="2" t="s">
        <v>1075</v>
      </c>
      <c r="M29" s="2">
        <v>121</v>
      </c>
      <c r="N29" s="2" t="s">
        <v>44</v>
      </c>
      <c r="O29" s="2" t="s">
        <v>1076</v>
      </c>
      <c r="P29" s="2">
        <v>10</v>
      </c>
      <c r="Q29" s="2">
        <v>2018</v>
      </c>
      <c r="AG29" s="2" t="s">
        <v>1077</v>
      </c>
      <c r="AH29" s="2" t="s">
        <v>1078</v>
      </c>
      <c r="AS29" s="2" t="s">
        <v>786</v>
      </c>
      <c r="AT29" s="2" t="s">
        <v>1079</v>
      </c>
      <c r="AU29" s="2" t="s">
        <v>225</v>
      </c>
      <c r="AV29" s="2" t="s">
        <v>225</v>
      </c>
      <c r="AW29" s="2" t="s">
        <v>785</v>
      </c>
      <c r="AY29" s="2" t="s">
        <v>1080</v>
      </c>
      <c r="BA29" s="2" t="s">
        <v>51</v>
      </c>
      <c r="BB29" s="2" t="s">
        <v>51</v>
      </c>
      <c r="BC29" s="2" t="s">
        <v>51</v>
      </c>
      <c r="BD29" s="2" t="s">
        <v>225</v>
      </c>
      <c r="BK29" s="2" t="s">
        <v>820</v>
      </c>
      <c r="BL29" s="2">
        <v>0</v>
      </c>
      <c r="BM29" s="2" t="s">
        <v>1069</v>
      </c>
      <c r="BO29" s="2" t="s">
        <v>225</v>
      </c>
      <c r="BP29" s="2" t="s">
        <v>878</v>
      </c>
    </row>
    <row r="30" spans="1:68" x14ac:dyDescent="0.35">
      <c r="A30" s="2" t="s">
        <v>384</v>
      </c>
      <c r="B30" s="2" t="str">
        <f>VLOOKUP(A30, 'Award Details'!$A$1:$F$62,5,FALSE)</f>
        <v>Health Data Research UK</v>
      </c>
      <c r="C30" s="2" t="str">
        <f>VLOOKUP(A30, 'Award Details'!$A$1:$F$62,6,FALSE)</f>
        <v>London</v>
      </c>
      <c r="D30" s="2" t="s">
        <v>1081</v>
      </c>
      <c r="E30" s="2" t="s">
        <v>137</v>
      </c>
      <c r="F30" s="2" t="s">
        <v>776</v>
      </c>
      <c r="G30" s="2">
        <v>29615645</v>
      </c>
      <c r="H30" s="2" t="s">
        <v>1082</v>
      </c>
      <c r="I30" s="2" t="s">
        <v>1083</v>
      </c>
      <c r="J30" s="2" t="s">
        <v>1084</v>
      </c>
      <c r="K30" s="2" t="s">
        <v>1085</v>
      </c>
      <c r="L30" s="2" t="s">
        <v>931</v>
      </c>
      <c r="M30" s="2">
        <v>8</v>
      </c>
      <c r="N30" s="2" t="s">
        <v>77</v>
      </c>
      <c r="O30" s="2" t="s">
        <v>1086</v>
      </c>
      <c r="P30" s="2">
        <v>4</v>
      </c>
      <c r="Q30" s="2">
        <v>2018</v>
      </c>
      <c r="AG30" s="2" t="s">
        <v>933</v>
      </c>
      <c r="AH30" s="2" t="s">
        <v>933</v>
      </c>
      <c r="AQ30" s="2" t="s">
        <v>1087</v>
      </c>
      <c r="AS30" s="2" t="s">
        <v>786</v>
      </c>
      <c r="AT30" s="2" t="s">
        <v>1088</v>
      </c>
      <c r="AU30" s="2" t="s">
        <v>225</v>
      </c>
      <c r="AV30" s="2" t="s">
        <v>225</v>
      </c>
      <c r="AW30" s="2" t="s">
        <v>785</v>
      </c>
      <c r="AY30" s="2" t="s">
        <v>1089</v>
      </c>
      <c r="BA30" s="2" t="s">
        <v>45</v>
      </c>
      <c r="BB30" s="2" t="s">
        <v>45</v>
      </c>
      <c r="BC30" s="2" t="s">
        <v>51</v>
      </c>
      <c r="BD30" s="2" t="s">
        <v>225</v>
      </c>
      <c r="BE30" s="2" t="s">
        <v>800</v>
      </c>
      <c r="BF30" s="2" t="s">
        <v>801</v>
      </c>
      <c r="BG30" s="2" t="s">
        <v>833</v>
      </c>
      <c r="BH30" s="2" t="s">
        <v>1090</v>
      </c>
      <c r="BJ30" s="2" t="s">
        <v>225</v>
      </c>
      <c r="BK30" s="2" t="s">
        <v>820</v>
      </c>
      <c r="BL30" s="2">
        <v>0</v>
      </c>
      <c r="BM30" s="2" t="s">
        <v>1091</v>
      </c>
      <c r="BN30" s="2" t="s">
        <v>940</v>
      </c>
      <c r="BO30" s="2" t="s">
        <v>225</v>
      </c>
      <c r="BP30" s="2" t="s">
        <v>941</v>
      </c>
    </row>
    <row r="31" spans="1:68" x14ac:dyDescent="0.35">
      <c r="A31" s="2" t="s">
        <v>384</v>
      </c>
      <c r="B31" s="2" t="str">
        <f>VLOOKUP(A31, 'Award Details'!$A$1:$F$62,5,FALSE)</f>
        <v>Health Data Research UK</v>
      </c>
      <c r="C31" s="2" t="str">
        <f>VLOOKUP(A31, 'Award Details'!$A$1:$F$62,6,FALSE)</f>
        <v>London</v>
      </c>
      <c r="D31" s="2" t="s">
        <v>1092</v>
      </c>
      <c r="E31" s="2" t="s">
        <v>137</v>
      </c>
      <c r="F31" s="2" t="s">
        <v>909</v>
      </c>
      <c r="H31" s="2" t="s">
        <v>1093</v>
      </c>
      <c r="I31" s="2" t="s">
        <v>1094</v>
      </c>
      <c r="J31" s="2" t="s">
        <v>1095</v>
      </c>
      <c r="K31" s="2" t="s">
        <v>1096</v>
      </c>
      <c r="P31" s="2">
        <v>7</v>
      </c>
      <c r="Q31" s="2">
        <v>2018</v>
      </c>
      <c r="AS31" s="2" t="s">
        <v>785</v>
      </c>
      <c r="AT31" s="2" t="s">
        <v>1093</v>
      </c>
      <c r="AU31" s="2" t="s">
        <v>225</v>
      </c>
      <c r="AV31" s="2" t="s">
        <v>225</v>
      </c>
      <c r="AW31" s="2" t="s">
        <v>785</v>
      </c>
      <c r="BO31" s="2" t="s">
        <v>225</v>
      </c>
    </row>
    <row r="32" spans="1:68" x14ac:dyDescent="0.35">
      <c r="A32" s="2" t="s">
        <v>384</v>
      </c>
      <c r="B32" s="2" t="str">
        <f>VLOOKUP(A32, 'Award Details'!$A$1:$F$62,5,FALSE)</f>
        <v>Health Data Research UK</v>
      </c>
      <c r="C32" s="2" t="str">
        <f>VLOOKUP(A32, 'Award Details'!$A$1:$F$62,6,FALSE)</f>
        <v>London</v>
      </c>
      <c r="D32" s="2" t="s">
        <v>1097</v>
      </c>
      <c r="E32" s="2" t="s">
        <v>137</v>
      </c>
      <c r="F32" s="2" t="s">
        <v>909</v>
      </c>
      <c r="H32" s="2" t="s">
        <v>1098</v>
      </c>
      <c r="I32" s="2" t="s">
        <v>1099</v>
      </c>
      <c r="J32" s="2" t="s">
        <v>1100</v>
      </c>
      <c r="K32" s="2" t="s">
        <v>1101</v>
      </c>
      <c r="P32" s="2">
        <v>2</v>
      </c>
      <c r="Q32" s="2">
        <v>2018</v>
      </c>
      <c r="AS32" s="2" t="s">
        <v>785</v>
      </c>
      <c r="AT32" s="2" t="s">
        <v>1098</v>
      </c>
      <c r="AU32" s="2" t="s">
        <v>225</v>
      </c>
      <c r="AV32" s="2" t="s">
        <v>225</v>
      </c>
      <c r="AW32" s="2" t="s">
        <v>785</v>
      </c>
      <c r="BO32" s="2" t="s">
        <v>225</v>
      </c>
    </row>
    <row r="33" spans="1:68" x14ac:dyDescent="0.35">
      <c r="A33" s="2" t="s">
        <v>384</v>
      </c>
      <c r="B33" s="2" t="str">
        <f>VLOOKUP(A33, 'Award Details'!$A$1:$F$62,5,FALSE)</f>
        <v>Health Data Research UK</v>
      </c>
      <c r="C33" s="2" t="str">
        <f>VLOOKUP(A33, 'Award Details'!$A$1:$F$62,6,FALSE)</f>
        <v>London</v>
      </c>
      <c r="D33" s="2" t="s">
        <v>1102</v>
      </c>
      <c r="E33" s="2" t="s">
        <v>137</v>
      </c>
      <c r="F33" s="2" t="s">
        <v>909</v>
      </c>
      <c r="H33" s="2" t="s">
        <v>1103</v>
      </c>
      <c r="I33" s="2" t="s">
        <v>1094</v>
      </c>
      <c r="J33" s="2" t="s">
        <v>1104</v>
      </c>
      <c r="K33" s="2" t="s">
        <v>1105</v>
      </c>
      <c r="P33" s="2">
        <v>2</v>
      </c>
      <c r="Q33" s="2">
        <v>2018</v>
      </c>
      <c r="AS33" s="2" t="s">
        <v>785</v>
      </c>
      <c r="AT33" s="2" t="s">
        <v>1103</v>
      </c>
      <c r="AU33" s="2" t="s">
        <v>225</v>
      </c>
      <c r="AV33" s="2" t="s">
        <v>225</v>
      </c>
      <c r="AW33" s="2" t="s">
        <v>785</v>
      </c>
      <c r="BE33" s="2" t="s">
        <v>800</v>
      </c>
      <c r="BF33" s="2" t="s">
        <v>801</v>
      </c>
      <c r="BG33" s="2" t="s">
        <v>1106</v>
      </c>
      <c r="BH33" s="2" t="s">
        <v>1107</v>
      </c>
      <c r="BJ33" s="2" t="s">
        <v>225</v>
      </c>
      <c r="BO33" s="2" t="s">
        <v>225</v>
      </c>
    </row>
    <row r="34" spans="1:68" x14ac:dyDescent="0.35">
      <c r="A34" s="2" t="s">
        <v>384</v>
      </c>
      <c r="B34" s="2" t="str">
        <f>VLOOKUP(A34, 'Award Details'!$A$1:$F$62,5,FALSE)</f>
        <v>Health Data Research UK</v>
      </c>
      <c r="C34" s="2" t="str">
        <f>VLOOKUP(A34, 'Award Details'!$A$1:$F$62,6,FALSE)</f>
        <v>London</v>
      </c>
      <c r="D34" s="2" t="s">
        <v>1108</v>
      </c>
      <c r="E34" s="2" t="s">
        <v>137</v>
      </c>
      <c r="F34" s="2" t="s">
        <v>776</v>
      </c>
      <c r="G34" s="2">
        <v>30637119</v>
      </c>
      <c r="H34" s="2" t="s">
        <v>1109</v>
      </c>
      <c r="I34" s="2" t="s">
        <v>944</v>
      </c>
      <c r="J34" s="2" t="s">
        <v>1110</v>
      </c>
      <c r="K34" s="2" t="s">
        <v>1111</v>
      </c>
      <c r="L34" s="2" t="s">
        <v>1112</v>
      </c>
      <c r="M34" s="2">
        <v>5</v>
      </c>
      <c r="N34" s="2" t="s">
        <v>77</v>
      </c>
      <c r="O34" s="2" t="s">
        <v>1113</v>
      </c>
      <c r="P34" s="2">
        <v>1</v>
      </c>
      <c r="Q34" s="2">
        <v>2019</v>
      </c>
      <c r="AG34" s="2" t="s">
        <v>1114</v>
      </c>
      <c r="AH34" s="2" t="s">
        <v>1114</v>
      </c>
      <c r="AQ34" s="2" t="s">
        <v>1115</v>
      </c>
      <c r="AS34" s="2" t="s">
        <v>786</v>
      </c>
      <c r="AT34" s="2" t="s">
        <v>1116</v>
      </c>
      <c r="AU34" s="2" t="s">
        <v>225</v>
      </c>
      <c r="AV34" s="2" t="s">
        <v>225</v>
      </c>
      <c r="AW34" s="2" t="s">
        <v>785</v>
      </c>
      <c r="AY34" s="2" t="s">
        <v>1117</v>
      </c>
      <c r="BA34" s="2" t="s">
        <v>45</v>
      </c>
      <c r="BB34" s="2" t="s">
        <v>45</v>
      </c>
      <c r="BC34" s="2" t="s">
        <v>51</v>
      </c>
      <c r="BD34" s="2" t="s">
        <v>225</v>
      </c>
      <c r="BE34" s="2" t="s">
        <v>800</v>
      </c>
      <c r="BF34" s="2" t="s">
        <v>801</v>
      </c>
      <c r="BG34" s="2" t="s">
        <v>833</v>
      </c>
      <c r="BH34" s="2" t="s">
        <v>1118</v>
      </c>
      <c r="BJ34" s="2" t="s">
        <v>225</v>
      </c>
      <c r="BO34" s="2" t="s">
        <v>225</v>
      </c>
    </row>
    <row r="35" spans="1:68" x14ac:dyDescent="0.35">
      <c r="A35" s="2" t="s">
        <v>384</v>
      </c>
      <c r="B35" s="2" t="str">
        <f>VLOOKUP(A35, 'Award Details'!$A$1:$F$62,5,FALSE)</f>
        <v>Health Data Research UK</v>
      </c>
      <c r="C35" s="2" t="str">
        <f>VLOOKUP(A35, 'Award Details'!$A$1:$F$62,6,FALSE)</f>
        <v>London</v>
      </c>
      <c r="D35" s="2" t="s">
        <v>1119</v>
      </c>
      <c r="E35" s="2" t="s">
        <v>137</v>
      </c>
      <c r="F35" s="2" t="s">
        <v>909</v>
      </c>
      <c r="H35" s="2" t="s">
        <v>1120</v>
      </c>
      <c r="I35" s="2" t="s">
        <v>1121</v>
      </c>
      <c r="J35" s="2" t="s">
        <v>1122</v>
      </c>
      <c r="K35" s="2" t="s">
        <v>1123</v>
      </c>
      <c r="P35" s="2">
        <v>11</v>
      </c>
      <c r="Q35" s="2">
        <v>2018</v>
      </c>
      <c r="AS35" s="2" t="s">
        <v>785</v>
      </c>
      <c r="AT35" s="2" t="s">
        <v>1120</v>
      </c>
      <c r="AU35" s="2" t="s">
        <v>225</v>
      </c>
      <c r="AV35" s="2" t="s">
        <v>225</v>
      </c>
      <c r="AW35" s="2" t="s">
        <v>785</v>
      </c>
      <c r="BO35" s="2" t="s">
        <v>225</v>
      </c>
    </row>
    <row r="36" spans="1:68" x14ac:dyDescent="0.35">
      <c r="A36" s="2" t="s">
        <v>384</v>
      </c>
      <c r="B36" s="2" t="str">
        <f>VLOOKUP(A36, 'Award Details'!$A$1:$F$62,5,FALSE)</f>
        <v>Health Data Research UK</v>
      </c>
      <c r="C36" s="2" t="str">
        <f>VLOOKUP(A36, 'Award Details'!$A$1:$F$62,6,FALSE)</f>
        <v>London</v>
      </c>
      <c r="D36" s="2" t="s">
        <v>1124</v>
      </c>
      <c r="E36" s="2" t="s">
        <v>137</v>
      </c>
      <c r="F36" s="2" t="s">
        <v>776</v>
      </c>
      <c r="G36" s="2">
        <v>30617201</v>
      </c>
      <c r="H36" s="2" t="s">
        <v>1125</v>
      </c>
      <c r="I36" s="2" t="s">
        <v>1126</v>
      </c>
      <c r="J36" s="2" t="s">
        <v>1127</v>
      </c>
      <c r="K36" s="2" t="s">
        <v>1128</v>
      </c>
      <c r="L36" s="2" t="s">
        <v>1129</v>
      </c>
      <c r="M36" s="2">
        <v>45</v>
      </c>
      <c r="N36" s="2" t="s">
        <v>1027</v>
      </c>
      <c r="O36" s="2" t="s">
        <v>1130</v>
      </c>
      <c r="P36" s="2">
        <v>5</v>
      </c>
      <c r="Q36" s="2">
        <v>2019</v>
      </c>
      <c r="AG36" s="2" t="s">
        <v>1131</v>
      </c>
      <c r="AH36" s="2" t="s">
        <v>1132</v>
      </c>
      <c r="AQ36" s="2" t="s">
        <v>1133</v>
      </c>
      <c r="AS36" s="2" t="s">
        <v>786</v>
      </c>
      <c r="AT36" s="2" t="s">
        <v>1134</v>
      </c>
      <c r="AU36" s="2" t="s">
        <v>225</v>
      </c>
      <c r="AV36" s="2" t="s">
        <v>225</v>
      </c>
      <c r="AW36" s="2" t="s">
        <v>785</v>
      </c>
      <c r="AY36" s="2" t="s">
        <v>1135</v>
      </c>
      <c r="BA36" s="2" t="s">
        <v>45</v>
      </c>
      <c r="BB36" s="2" t="s">
        <v>45</v>
      </c>
      <c r="BC36" s="2" t="s">
        <v>51</v>
      </c>
      <c r="BD36" s="2" t="s">
        <v>225</v>
      </c>
      <c r="BE36" s="2" t="s">
        <v>800</v>
      </c>
      <c r="BF36" s="2" t="s">
        <v>801</v>
      </c>
      <c r="BG36" s="2" t="s">
        <v>833</v>
      </c>
      <c r="BH36" s="2" t="s">
        <v>1136</v>
      </c>
      <c r="BJ36" s="2" t="s">
        <v>225</v>
      </c>
      <c r="BO36" s="2" t="s">
        <v>225</v>
      </c>
    </row>
    <row r="37" spans="1:68" x14ac:dyDescent="0.35">
      <c r="A37" s="2" t="s">
        <v>384</v>
      </c>
      <c r="B37" s="2" t="str">
        <f>VLOOKUP(A37, 'Award Details'!$A$1:$F$62,5,FALSE)</f>
        <v>Health Data Research UK</v>
      </c>
      <c r="C37" s="2" t="str">
        <f>VLOOKUP(A37, 'Award Details'!$A$1:$F$62,6,FALSE)</f>
        <v>London</v>
      </c>
      <c r="D37" s="2" t="s">
        <v>1137</v>
      </c>
      <c r="E37" s="2" t="s">
        <v>137</v>
      </c>
      <c r="F37" s="2" t="s">
        <v>776</v>
      </c>
      <c r="G37" s="2">
        <v>30617256</v>
      </c>
      <c r="H37" s="2" t="s">
        <v>1138</v>
      </c>
      <c r="I37" s="2" t="s">
        <v>1139</v>
      </c>
      <c r="J37" s="2" t="s">
        <v>1140</v>
      </c>
      <c r="K37" s="2" t="s">
        <v>1141</v>
      </c>
      <c r="L37" s="2" t="s">
        <v>1142</v>
      </c>
      <c r="M37" s="2">
        <v>51</v>
      </c>
      <c r="N37" s="2" t="s">
        <v>46</v>
      </c>
      <c r="O37" s="2" t="s">
        <v>1143</v>
      </c>
      <c r="P37" s="2">
        <v>3</v>
      </c>
      <c r="Q37" s="2">
        <v>2019</v>
      </c>
      <c r="AG37" s="2" t="s">
        <v>1144</v>
      </c>
      <c r="AH37" s="2" t="s">
        <v>1145</v>
      </c>
      <c r="AQ37" s="2" t="s">
        <v>1146</v>
      </c>
      <c r="AS37" s="2" t="s">
        <v>786</v>
      </c>
      <c r="AT37" s="2" t="s">
        <v>1147</v>
      </c>
      <c r="AU37" s="2" t="s">
        <v>225</v>
      </c>
      <c r="AV37" s="2" t="s">
        <v>225</v>
      </c>
      <c r="AW37" s="2" t="s">
        <v>785</v>
      </c>
      <c r="AX37" s="2" t="s">
        <v>1148</v>
      </c>
      <c r="AY37" s="2" t="s">
        <v>1149</v>
      </c>
      <c r="AZ37" s="2" t="s">
        <v>495</v>
      </c>
      <c r="BA37" s="2" t="s">
        <v>51</v>
      </c>
      <c r="BB37" s="2" t="s">
        <v>51</v>
      </c>
      <c r="BC37" s="2" t="s">
        <v>51</v>
      </c>
      <c r="BD37" s="2" t="s">
        <v>225</v>
      </c>
      <c r="BE37" s="2" t="s">
        <v>800</v>
      </c>
      <c r="BF37" s="2" t="s">
        <v>801</v>
      </c>
      <c r="BG37" s="2" t="s">
        <v>924</v>
      </c>
      <c r="BH37" s="2" t="s">
        <v>1150</v>
      </c>
      <c r="BJ37" s="2" t="s">
        <v>225</v>
      </c>
      <c r="BK37" s="2" t="s">
        <v>820</v>
      </c>
      <c r="BL37" s="2">
        <v>0</v>
      </c>
      <c r="BM37" s="2" t="s">
        <v>850</v>
      </c>
      <c r="BO37" s="2" t="s">
        <v>225</v>
      </c>
      <c r="BP37" s="2" t="s">
        <v>1151</v>
      </c>
    </row>
    <row r="38" spans="1:68" x14ac:dyDescent="0.35">
      <c r="A38" s="2" t="s">
        <v>384</v>
      </c>
      <c r="B38" s="2" t="str">
        <f>VLOOKUP(A38, 'Award Details'!$A$1:$F$62,5,FALSE)</f>
        <v>Health Data Research UK</v>
      </c>
      <c r="C38" s="2" t="str">
        <f>VLOOKUP(A38, 'Award Details'!$A$1:$F$62,6,FALSE)</f>
        <v>London</v>
      </c>
      <c r="D38" s="2" t="s">
        <v>1152</v>
      </c>
      <c r="E38" s="2" t="s">
        <v>124</v>
      </c>
      <c r="F38" s="2" t="s">
        <v>776</v>
      </c>
      <c r="G38" s="2">
        <v>30727941</v>
      </c>
      <c r="H38" s="2" t="s">
        <v>1153</v>
      </c>
      <c r="I38" s="2" t="s">
        <v>1154</v>
      </c>
      <c r="J38" s="2" t="s">
        <v>1155</v>
      </c>
      <c r="K38" s="2" t="s">
        <v>1156</v>
      </c>
      <c r="L38" s="2" t="s">
        <v>1157</v>
      </c>
      <c r="M38" s="2">
        <v>20</v>
      </c>
      <c r="N38" s="2" t="s">
        <v>77</v>
      </c>
      <c r="O38" s="2" t="s">
        <v>1158</v>
      </c>
      <c r="P38" s="2">
        <v>2</v>
      </c>
      <c r="Q38" s="2">
        <v>2019</v>
      </c>
      <c r="AG38" s="2" t="s">
        <v>1159</v>
      </c>
      <c r="AH38" s="2" t="s">
        <v>1159</v>
      </c>
      <c r="AQ38" s="2" t="s">
        <v>1160</v>
      </c>
      <c r="AS38" s="2" t="s">
        <v>786</v>
      </c>
      <c r="AT38" s="2" t="s">
        <v>1161</v>
      </c>
      <c r="AU38" s="2" t="s">
        <v>528</v>
      </c>
      <c r="AV38" s="2" t="s">
        <v>528</v>
      </c>
      <c r="AW38" s="2" t="s">
        <v>786</v>
      </c>
      <c r="AY38" s="2" t="s">
        <v>1162</v>
      </c>
      <c r="BA38" s="2" t="s">
        <v>45</v>
      </c>
      <c r="BB38" s="2" t="s">
        <v>45</v>
      </c>
      <c r="BC38" s="2" t="s">
        <v>51</v>
      </c>
      <c r="BD38" s="2" t="s">
        <v>528</v>
      </c>
      <c r="BE38" s="2" t="s">
        <v>800</v>
      </c>
      <c r="BF38" s="2" t="s">
        <v>801</v>
      </c>
      <c r="BG38" s="2" t="s">
        <v>1163</v>
      </c>
      <c r="BH38" s="2" t="s">
        <v>1164</v>
      </c>
      <c r="BJ38" s="2" t="s">
        <v>528</v>
      </c>
      <c r="BK38" s="2" t="s">
        <v>820</v>
      </c>
      <c r="BL38" s="2">
        <v>0</v>
      </c>
      <c r="BM38" s="2" t="s">
        <v>1165</v>
      </c>
      <c r="BO38" s="2" t="s">
        <v>528</v>
      </c>
      <c r="BP38" s="2" t="s">
        <v>806</v>
      </c>
    </row>
    <row r="39" spans="1:68" x14ac:dyDescent="0.35">
      <c r="A39" s="2" t="s">
        <v>384</v>
      </c>
      <c r="B39" s="2" t="str">
        <f>VLOOKUP(A39, 'Award Details'!$A$1:$F$62,5,FALSE)</f>
        <v>Health Data Research UK</v>
      </c>
      <c r="C39" s="2" t="str">
        <f>VLOOKUP(A39, 'Award Details'!$A$1:$F$62,6,FALSE)</f>
        <v>London</v>
      </c>
      <c r="D39" s="2" t="s">
        <v>1166</v>
      </c>
      <c r="E39" s="2" t="s">
        <v>47</v>
      </c>
      <c r="F39" s="2" t="s">
        <v>776</v>
      </c>
      <c r="H39" s="2" t="s">
        <v>1167</v>
      </c>
      <c r="I39" s="2" t="s">
        <v>1168</v>
      </c>
      <c r="J39" s="2" t="s">
        <v>1169</v>
      </c>
      <c r="K39" s="2" t="s">
        <v>1170</v>
      </c>
      <c r="L39" s="2" t="s">
        <v>1171</v>
      </c>
      <c r="N39" s="2" t="s">
        <v>77</v>
      </c>
      <c r="P39" s="2">
        <v>1</v>
      </c>
      <c r="Q39" s="2">
        <v>2020</v>
      </c>
      <c r="AR39" s="2" t="s">
        <v>785</v>
      </c>
      <c r="AS39" s="2" t="s">
        <v>785</v>
      </c>
      <c r="AT39" s="2" t="s">
        <v>1167</v>
      </c>
      <c r="AU39" s="2" t="s">
        <v>1172</v>
      </c>
      <c r="AV39" s="2" t="s">
        <v>1172</v>
      </c>
      <c r="AW39" s="2" t="s">
        <v>785</v>
      </c>
      <c r="BO39" s="2" t="s">
        <v>1172</v>
      </c>
    </row>
    <row r="40" spans="1:68" x14ac:dyDescent="0.35">
      <c r="A40" s="2" t="s">
        <v>384</v>
      </c>
      <c r="B40" s="2" t="str">
        <f>VLOOKUP(A40, 'Award Details'!$A$1:$F$62,5,FALSE)</f>
        <v>Health Data Research UK</v>
      </c>
      <c r="C40" s="2" t="str">
        <f>VLOOKUP(A40, 'Award Details'!$A$1:$F$62,6,FALSE)</f>
        <v>London</v>
      </c>
      <c r="D40" s="2" t="s">
        <v>1173</v>
      </c>
      <c r="E40" s="2" t="s">
        <v>137</v>
      </c>
      <c r="F40" s="2" t="s">
        <v>776</v>
      </c>
      <c r="G40" s="2">
        <v>31765395</v>
      </c>
      <c r="H40" s="2" t="s">
        <v>1174</v>
      </c>
      <c r="I40" s="2" t="s">
        <v>944</v>
      </c>
      <c r="J40" s="2" t="s">
        <v>1175</v>
      </c>
      <c r="K40" s="2" t="s">
        <v>1176</v>
      </c>
      <c r="L40" s="2" t="s">
        <v>792</v>
      </c>
      <c r="M40" s="2">
        <v>14</v>
      </c>
      <c r="N40" s="2" t="s">
        <v>1177</v>
      </c>
      <c r="O40" s="2" t="s">
        <v>1178</v>
      </c>
      <c r="Q40" s="2">
        <v>2019</v>
      </c>
      <c r="AG40" s="2" t="s">
        <v>795</v>
      </c>
      <c r="AH40" s="2" t="s">
        <v>795</v>
      </c>
      <c r="AQ40" s="2" t="s">
        <v>1179</v>
      </c>
      <c r="AS40" s="2" t="s">
        <v>786</v>
      </c>
      <c r="AT40" s="2" t="s">
        <v>1180</v>
      </c>
      <c r="AU40" s="2" t="s">
        <v>225</v>
      </c>
      <c r="AV40" s="2" t="s">
        <v>225</v>
      </c>
      <c r="AW40" s="2" t="s">
        <v>785</v>
      </c>
      <c r="AY40" s="2" t="s">
        <v>1181</v>
      </c>
      <c r="BA40" s="2" t="s">
        <v>45</v>
      </c>
      <c r="BB40" s="2" t="s">
        <v>45</v>
      </c>
      <c r="BC40" s="2" t="s">
        <v>51</v>
      </c>
      <c r="BD40" s="2" t="s">
        <v>225</v>
      </c>
      <c r="BE40" s="2" t="s">
        <v>800</v>
      </c>
      <c r="BF40" s="2" t="s">
        <v>801</v>
      </c>
      <c r="BG40" s="2" t="s">
        <v>833</v>
      </c>
      <c r="BH40" s="2" t="s">
        <v>1182</v>
      </c>
      <c r="BJ40" s="2" t="s">
        <v>225</v>
      </c>
      <c r="BK40" s="2" t="s">
        <v>804</v>
      </c>
      <c r="BL40" s="2">
        <v>0</v>
      </c>
      <c r="BM40" s="2" t="s">
        <v>1183</v>
      </c>
      <c r="BN40" s="2" t="s">
        <v>806</v>
      </c>
      <c r="BO40" s="2" t="s">
        <v>225</v>
      </c>
    </row>
    <row r="41" spans="1:68" x14ac:dyDescent="0.35">
      <c r="A41" s="2" t="s">
        <v>384</v>
      </c>
      <c r="B41" s="2" t="str">
        <f>VLOOKUP(A41, 'Award Details'!$A$1:$F$62,5,FALSE)</f>
        <v>Health Data Research UK</v>
      </c>
      <c r="C41" s="2" t="str">
        <f>VLOOKUP(A41, 'Award Details'!$A$1:$F$62,6,FALSE)</f>
        <v>London</v>
      </c>
      <c r="D41" s="2" t="s">
        <v>1184</v>
      </c>
      <c r="E41" s="2" t="s">
        <v>137</v>
      </c>
      <c r="F41" s="2" t="s">
        <v>776</v>
      </c>
      <c r="G41" s="2">
        <v>31711534</v>
      </c>
      <c r="H41" s="2" t="s">
        <v>1185</v>
      </c>
      <c r="I41" s="2" t="s">
        <v>1186</v>
      </c>
      <c r="J41" s="2" t="s">
        <v>1187</v>
      </c>
      <c r="K41" s="2" t="s">
        <v>1188</v>
      </c>
      <c r="L41" s="2" t="s">
        <v>1189</v>
      </c>
      <c r="M41" s="2">
        <v>10</v>
      </c>
      <c r="N41" s="2" t="s">
        <v>1190</v>
      </c>
      <c r="O41" s="2" t="s">
        <v>1191</v>
      </c>
      <c r="P41" s="2">
        <v>11</v>
      </c>
      <c r="Q41" s="2">
        <v>2019</v>
      </c>
      <c r="AG41" s="2" t="s">
        <v>1192</v>
      </c>
      <c r="AQ41" s="2" t="s">
        <v>1193</v>
      </c>
      <c r="AS41" s="2" t="s">
        <v>786</v>
      </c>
      <c r="AT41" s="2" t="s">
        <v>1194</v>
      </c>
      <c r="AU41" s="2" t="s">
        <v>225</v>
      </c>
      <c r="AV41" s="2" t="s">
        <v>225</v>
      </c>
      <c r="AW41" s="2" t="s">
        <v>785</v>
      </c>
      <c r="BA41" s="2" t="s">
        <v>45</v>
      </c>
      <c r="BB41" s="2" t="s">
        <v>45</v>
      </c>
      <c r="BC41" s="2" t="s">
        <v>51</v>
      </c>
      <c r="BD41" s="2" t="s">
        <v>225</v>
      </c>
      <c r="BE41" s="2" t="s">
        <v>800</v>
      </c>
      <c r="BF41" s="2" t="s">
        <v>801</v>
      </c>
      <c r="BG41" s="2" t="s">
        <v>833</v>
      </c>
      <c r="BH41" s="2" t="s">
        <v>1195</v>
      </c>
      <c r="BJ41" s="2" t="s">
        <v>225</v>
      </c>
      <c r="BK41" s="2" t="s">
        <v>820</v>
      </c>
      <c r="BL41" s="2">
        <v>0</v>
      </c>
      <c r="BM41" s="2" t="s">
        <v>1196</v>
      </c>
      <c r="BO41" s="2" t="s">
        <v>225</v>
      </c>
      <c r="BP41" s="2" t="s">
        <v>941</v>
      </c>
    </row>
    <row r="42" spans="1:68" x14ac:dyDescent="0.35">
      <c r="A42" s="2" t="s">
        <v>384</v>
      </c>
      <c r="B42" s="2" t="str">
        <f>VLOOKUP(A42, 'Award Details'!$A$1:$F$62,5,FALSE)</f>
        <v>Health Data Research UK</v>
      </c>
      <c r="C42" s="2" t="str">
        <f>VLOOKUP(A42, 'Award Details'!$A$1:$F$62,6,FALSE)</f>
        <v>London</v>
      </c>
      <c r="D42" s="2" t="s">
        <v>1197</v>
      </c>
      <c r="E42" s="2" t="s">
        <v>137</v>
      </c>
      <c r="F42" s="2" t="s">
        <v>769</v>
      </c>
      <c r="H42" s="2" t="s">
        <v>1198</v>
      </c>
      <c r="I42" s="2" t="s">
        <v>1055</v>
      </c>
      <c r="J42" s="2" t="s">
        <v>1199</v>
      </c>
      <c r="K42" s="2" t="s">
        <v>1200</v>
      </c>
      <c r="O42" s="2" t="s">
        <v>1201</v>
      </c>
      <c r="Q42" s="2">
        <v>2019</v>
      </c>
      <c r="AS42" s="2" t="s">
        <v>785</v>
      </c>
      <c r="AT42" s="2" t="s">
        <v>1198</v>
      </c>
      <c r="AU42" s="2" t="s">
        <v>225</v>
      </c>
      <c r="AV42" s="2" t="s">
        <v>225</v>
      </c>
      <c r="AW42" s="2" t="s">
        <v>785</v>
      </c>
      <c r="BK42" s="2" t="s">
        <v>804</v>
      </c>
      <c r="BL42" s="2">
        <v>251</v>
      </c>
      <c r="BM42" s="2" t="s">
        <v>1202</v>
      </c>
      <c r="BN42" s="2" t="s">
        <v>1052</v>
      </c>
      <c r="BO42" s="2" t="s">
        <v>225</v>
      </c>
    </row>
    <row r="43" spans="1:68" x14ac:dyDescent="0.35">
      <c r="A43" s="2" t="s">
        <v>384</v>
      </c>
      <c r="B43" s="2" t="str">
        <f>VLOOKUP(A43, 'Award Details'!$A$1:$F$62,5,FALSE)</f>
        <v>Health Data Research UK</v>
      </c>
      <c r="C43" s="2" t="str">
        <f>VLOOKUP(A43, 'Award Details'!$A$1:$F$62,6,FALSE)</f>
        <v>London</v>
      </c>
      <c r="D43" s="2" t="s">
        <v>1203</v>
      </c>
      <c r="E43" s="2" t="s">
        <v>137</v>
      </c>
      <c r="F43" s="2" t="s">
        <v>776</v>
      </c>
      <c r="G43" s="2">
        <v>31063847</v>
      </c>
      <c r="H43" s="2" t="s">
        <v>1204</v>
      </c>
      <c r="I43" s="2" t="s">
        <v>1121</v>
      </c>
      <c r="J43" s="2" t="s">
        <v>1205</v>
      </c>
      <c r="K43" s="2" t="s">
        <v>1206</v>
      </c>
      <c r="L43" s="2" t="s">
        <v>1207</v>
      </c>
      <c r="M43" s="2">
        <v>80</v>
      </c>
      <c r="O43" s="2" t="s">
        <v>1208</v>
      </c>
      <c r="P43" s="2">
        <v>8</v>
      </c>
      <c r="Q43" s="2">
        <v>2019</v>
      </c>
      <c r="AG43" s="2" t="s">
        <v>1209</v>
      </c>
      <c r="AH43" s="2" t="s">
        <v>1210</v>
      </c>
      <c r="AS43" s="2" t="s">
        <v>786</v>
      </c>
      <c r="AT43" s="2" t="s">
        <v>1211</v>
      </c>
      <c r="AU43" s="2" t="s">
        <v>225</v>
      </c>
      <c r="AV43" s="2" t="s">
        <v>225</v>
      </c>
      <c r="AW43" s="2" t="s">
        <v>785</v>
      </c>
      <c r="AY43" s="2" t="s">
        <v>1212</v>
      </c>
      <c r="BA43" s="2" t="s">
        <v>51</v>
      </c>
      <c r="BB43" s="2" t="s">
        <v>51</v>
      </c>
      <c r="BC43" s="2" t="s">
        <v>51</v>
      </c>
      <c r="BD43" s="2" t="s">
        <v>225</v>
      </c>
      <c r="BE43" s="2" t="s">
        <v>800</v>
      </c>
      <c r="BF43" s="2" t="s">
        <v>801</v>
      </c>
      <c r="BG43" s="2" t="s">
        <v>924</v>
      </c>
      <c r="BH43" s="2" t="s">
        <v>1213</v>
      </c>
      <c r="BJ43" s="2" t="s">
        <v>225</v>
      </c>
      <c r="BK43" s="2" t="s">
        <v>804</v>
      </c>
      <c r="BL43" s="2">
        <v>0</v>
      </c>
      <c r="BM43" s="2" t="s">
        <v>1214</v>
      </c>
      <c r="BN43" s="2" t="s">
        <v>806</v>
      </c>
      <c r="BO43" s="2" t="s">
        <v>225</v>
      </c>
      <c r="BP43" s="2" t="s">
        <v>878</v>
      </c>
    </row>
    <row r="44" spans="1:68" x14ac:dyDescent="0.35">
      <c r="A44" s="2" t="s">
        <v>384</v>
      </c>
      <c r="B44" s="2" t="str">
        <f>VLOOKUP(A44, 'Award Details'!$A$1:$F$62,5,FALSE)</f>
        <v>Health Data Research UK</v>
      </c>
      <c r="C44" s="2" t="str">
        <f>VLOOKUP(A44, 'Award Details'!$A$1:$F$62,6,FALSE)</f>
        <v>London</v>
      </c>
      <c r="D44" s="2" t="s">
        <v>1215</v>
      </c>
      <c r="E44" s="2" t="s">
        <v>137</v>
      </c>
      <c r="F44" s="2" t="s">
        <v>776</v>
      </c>
      <c r="G44" s="2">
        <v>31373275</v>
      </c>
      <c r="H44" s="2" t="s">
        <v>1216</v>
      </c>
      <c r="I44" s="2" t="s">
        <v>1055</v>
      </c>
      <c r="J44" s="2" t="s">
        <v>1217</v>
      </c>
      <c r="K44" s="2" t="s">
        <v>1218</v>
      </c>
      <c r="L44" s="2" t="s">
        <v>957</v>
      </c>
      <c r="M44" s="2">
        <v>7</v>
      </c>
      <c r="N44" s="2" t="s">
        <v>828</v>
      </c>
      <c r="O44" s="2" t="s">
        <v>1219</v>
      </c>
      <c r="P44" s="2">
        <v>8</v>
      </c>
      <c r="Q44" s="2">
        <v>2019</v>
      </c>
      <c r="AG44" s="2" t="s">
        <v>959</v>
      </c>
      <c r="AH44" s="2" t="s">
        <v>959</v>
      </c>
      <c r="AQ44" s="2" t="s">
        <v>1220</v>
      </c>
      <c r="AS44" s="2" t="s">
        <v>786</v>
      </c>
      <c r="AT44" s="2" t="s">
        <v>1221</v>
      </c>
      <c r="AU44" s="2" t="s">
        <v>225</v>
      </c>
      <c r="AV44" s="2" t="s">
        <v>225</v>
      </c>
      <c r="AW44" s="2" t="s">
        <v>785</v>
      </c>
      <c r="AY44" s="2" t="s">
        <v>1222</v>
      </c>
      <c r="BA44" s="2" t="s">
        <v>45</v>
      </c>
      <c r="BB44" s="2" t="s">
        <v>45</v>
      </c>
      <c r="BC44" s="2" t="s">
        <v>51</v>
      </c>
      <c r="BD44" s="2" t="s">
        <v>225</v>
      </c>
      <c r="BE44" s="2" t="s">
        <v>800</v>
      </c>
      <c r="BF44" s="2" t="s">
        <v>801</v>
      </c>
      <c r="BG44" s="2" t="s">
        <v>833</v>
      </c>
      <c r="BH44" s="2" t="s">
        <v>1223</v>
      </c>
      <c r="BJ44" s="2" t="s">
        <v>225</v>
      </c>
      <c r="BO44" s="2" t="s">
        <v>225</v>
      </c>
    </row>
    <row r="45" spans="1:68" x14ac:dyDescent="0.35">
      <c r="A45" s="2" t="s">
        <v>384</v>
      </c>
      <c r="B45" s="2" t="str">
        <f>VLOOKUP(A45, 'Award Details'!$A$1:$F$62,5,FALSE)</f>
        <v>Health Data Research UK</v>
      </c>
      <c r="C45" s="2" t="str">
        <f>VLOOKUP(A45, 'Award Details'!$A$1:$F$62,6,FALSE)</f>
        <v>London</v>
      </c>
      <c r="D45" s="2" t="s">
        <v>1224</v>
      </c>
      <c r="E45" s="2" t="s">
        <v>137</v>
      </c>
      <c r="F45" s="2" t="s">
        <v>776</v>
      </c>
      <c r="G45" s="2">
        <v>31113746</v>
      </c>
      <c r="H45" s="2" t="s">
        <v>1225</v>
      </c>
      <c r="I45" s="2" t="s">
        <v>1226</v>
      </c>
      <c r="J45" s="2" t="s">
        <v>1227</v>
      </c>
      <c r="K45" s="2" t="s">
        <v>1228</v>
      </c>
      <c r="L45" s="2" t="s">
        <v>1229</v>
      </c>
      <c r="P45" s="2">
        <v>7</v>
      </c>
      <c r="Q45" s="2">
        <v>2019</v>
      </c>
      <c r="AQ45" s="2" t="s">
        <v>1230</v>
      </c>
      <c r="AS45" s="2" t="s">
        <v>785</v>
      </c>
      <c r="AT45" s="2" t="s">
        <v>1225</v>
      </c>
      <c r="AU45" s="2" t="s">
        <v>225</v>
      </c>
      <c r="AV45" s="2" t="s">
        <v>225</v>
      </c>
      <c r="AW45" s="2" t="s">
        <v>785</v>
      </c>
      <c r="BA45" s="2" t="s">
        <v>45</v>
      </c>
      <c r="BB45" s="2" t="s">
        <v>45</v>
      </c>
      <c r="BC45" s="2" t="s">
        <v>51</v>
      </c>
      <c r="BD45" s="2" t="s">
        <v>225</v>
      </c>
      <c r="BE45" s="2" t="s">
        <v>800</v>
      </c>
      <c r="BF45" s="2" t="s">
        <v>801</v>
      </c>
      <c r="BG45" s="2" t="s">
        <v>833</v>
      </c>
      <c r="BH45" s="2" t="s">
        <v>1231</v>
      </c>
      <c r="BJ45" s="2" t="s">
        <v>225</v>
      </c>
      <c r="BK45" s="2" t="s">
        <v>804</v>
      </c>
      <c r="BL45" s="2">
        <v>3</v>
      </c>
      <c r="BM45" s="2" t="s">
        <v>1232</v>
      </c>
      <c r="BN45" s="2" t="s">
        <v>806</v>
      </c>
      <c r="BO45" s="2" t="s">
        <v>225</v>
      </c>
      <c r="BP45" s="2" t="s">
        <v>878</v>
      </c>
    </row>
    <row r="46" spans="1:68" x14ac:dyDescent="0.35">
      <c r="A46" s="2" t="s">
        <v>384</v>
      </c>
      <c r="B46" s="2" t="str">
        <f>VLOOKUP(A46, 'Award Details'!$A$1:$F$62,5,FALSE)</f>
        <v>Health Data Research UK</v>
      </c>
      <c r="C46" s="2" t="str">
        <f>VLOOKUP(A46, 'Award Details'!$A$1:$F$62,6,FALSE)</f>
        <v>London</v>
      </c>
      <c r="D46" s="2" t="s">
        <v>1233</v>
      </c>
      <c r="E46" s="2" t="s">
        <v>137</v>
      </c>
      <c r="F46" s="2" t="s">
        <v>776</v>
      </c>
      <c r="G46" s="2">
        <v>30931641</v>
      </c>
      <c r="H46" s="2" t="s">
        <v>1234</v>
      </c>
      <c r="I46" s="2" t="s">
        <v>1235</v>
      </c>
      <c r="J46" s="2" t="s">
        <v>1236</v>
      </c>
      <c r="K46" s="2" t="s">
        <v>1237</v>
      </c>
      <c r="L46" s="2" t="s">
        <v>1238</v>
      </c>
      <c r="M46" s="2">
        <v>20</v>
      </c>
      <c r="N46" s="2" t="s">
        <v>1239</v>
      </c>
      <c r="O46" s="2" t="s">
        <v>1240</v>
      </c>
      <c r="P46" s="2">
        <v>5</v>
      </c>
      <c r="Q46" s="2">
        <v>2019</v>
      </c>
      <c r="AG46" s="2" t="s">
        <v>1241</v>
      </c>
      <c r="AH46" s="2" t="s">
        <v>1242</v>
      </c>
      <c r="AQ46" s="2" t="s">
        <v>1243</v>
      </c>
      <c r="AS46" s="2" t="s">
        <v>786</v>
      </c>
      <c r="AT46" s="2" t="s">
        <v>1244</v>
      </c>
      <c r="AU46" s="2" t="s">
        <v>225</v>
      </c>
      <c r="AV46" s="2" t="s">
        <v>225</v>
      </c>
      <c r="AW46" s="2" t="s">
        <v>785</v>
      </c>
      <c r="BA46" s="2" t="s">
        <v>45</v>
      </c>
      <c r="BB46" s="2" t="s">
        <v>45</v>
      </c>
      <c r="BC46" s="2" t="s">
        <v>51</v>
      </c>
      <c r="BD46" s="2" t="s">
        <v>225</v>
      </c>
      <c r="BE46" s="2" t="s">
        <v>800</v>
      </c>
      <c r="BF46" s="2" t="s">
        <v>801</v>
      </c>
      <c r="BG46" s="2" t="s">
        <v>833</v>
      </c>
      <c r="BH46" s="2" t="s">
        <v>1245</v>
      </c>
      <c r="BJ46" s="2" t="s">
        <v>225</v>
      </c>
      <c r="BK46" s="2" t="s">
        <v>804</v>
      </c>
      <c r="BL46" s="2">
        <v>0</v>
      </c>
      <c r="BM46" s="2" t="s">
        <v>1246</v>
      </c>
      <c r="BN46" s="2" t="s">
        <v>806</v>
      </c>
      <c r="BO46" s="2" t="s">
        <v>225</v>
      </c>
    </row>
    <row r="47" spans="1:68" x14ac:dyDescent="0.35">
      <c r="A47" s="2" t="s">
        <v>384</v>
      </c>
      <c r="B47" s="2" t="str">
        <f>VLOOKUP(A47, 'Award Details'!$A$1:$F$62,5,FALSE)</f>
        <v>Health Data Research UK</v>
      </c>
      <c r="C47" s="2" t="str">
        <f>VLOOKUP(A47, 'Award Details'!$A$1:$F$62,6,FALSE)</f>
        <v>London</v>
      </c>
      <c r="D47" s="2" t="s">
        <v>1247</v>
      </c>
      <c r="E47" s="2" t="s">
        <v>137</v>
      </c>
      <c r="F47" s="2" t="s">
        <v>776</v>
      </c>
      <c r="G47" s="2">
        <v>31845899</v>
      </c>
      <c r="H47" s="2" t="s">
        <v>1248</v>
      </c>
      <c r="I47" s="2" t="s">
        <v>1023</v>
      </c>
      <c r="J47" s="2" t="s">
        <v>1249</v>
      </c>
      <c r="K47" s="2" t="s">
        <v>1250</v>
      </c>
      <c r="L47" s="2" t="s">
        <v>1251</v>
      </c>
      <c r="M47" s="2">
        <v>7</v>
      </c>
      <c r="N47" s="2" t="s">
        <v>44</v>
      </c>
      <c r="O47" s="2" t="s">
        <v>1252</v>
      </c>
      <c r="P47" s="2">
        <v>12</v>
      </c>
      <c r="Q47" s="2">
        <v>2019</v>
      </c>
      <c r="AF47" s="2" t="s">
        <v>1253</v>
      </c>
      <c r="AQ47" s="2" t="s">
        <v>1254</v>
      </c>
      <c r="AS47" s="2" t="s">
        <v>786</v>
      </c>
      <c r="AT47" s="2" t="s">
        <v>1255</v>
      </c>
      <c r="AU47" s="2" t="s">
        <v>225</v>
      </c>
      <c r="AV47" s="2" t="s">
        <v>225</v>
      </c>
      <c r="AW47" s="2" t="s">
        <v>785</v>
      </c>
      <c r="AY47" s="2" t="s">
        <v>1256</v>
      </c>
      <c r="BA47" s="2" t="s">
        <v>45</v>
      </c>
      <c r="BB47" s="2" t="s">
        <v>45</v>
      </c>
      <c r="BC47" s="2" t="s">
        <v>51</v>
      </c>
      <c r="BD47" s="2" t="s">
        <v>225</v>
      </c>
      <c r="BE47" s="2" t="s">
        <v>800</v>
      </c>
      <c r="BF47" s="2" t="s">
        <v>801</v>
      </c>
      <c r="BG47" s="2" t="s">
        <v>1003</v>
      </c>
      <c r="BH47" s="2" t="s">
        <v>1257</v>
      </c>
      <c r="BJ47" s="2" t="s">
        <v>225</v>
      </c>
      <c r="BO47" s="2" t="s">
        <v>225</v>
      </c>
    </row>
    <row r="48" spans="1:68" x14ac:dyDescent="0.35">
      <c r="A48" s="2" t="s">
        <v>384</v>
      </c>
      <c r="B48" s="2" t="str">
        <f>VLOOKUP(A48, 'Award Details'!$A$1:$F$62,5,FALSE)</f>
        <v>Health Data Research UK</v>
      </c>
      <c r="C48" s="2" t="str">
        <f>VLOOKUP(A48, 'Award Details'!$A$1:$F$62,6,FALSE)</f>
        <v>London</v>
      </c>
      <c r="D48" s="2" t="s">
        <v>1258</v>
      </c>
      <c r="E48" s="2" t="s">
        <v>137</v>
      </c>
      <c r="F48" s="2" t="s">
        <v>776</v>
      </c>
      <c r="G48" s="2">
        <v>30949070</v>
      </c>
      <c r="H48" s="2" t="s">
        <v>1259</v>
      </c>
      <c r="I48" s="2" t="s">
        <v>1260</v>
      </c>
      <c r="J48" s="2" t="s">
        <v>1261</v>
      </c>
      <c r="K48" s="2" t="s">
        <v>1262</v>
      </c>
      <c r="L48" s="2" t="s">
        <v>1263</v>
      </c>
      <c r="M48" s="2">
        <v>10</v>
      </c>
      <c r="O48" s="2" t="s">
        <v>1264</v>
      </c>
      <c r="Q48" s="2">
        <v>2019</v>
      </c>
      <c r="AF48" s="2" t="s">
        <v>1265</v>
      </c>
      <c r="AH48" s="2" t="s">
        <v>1265</v>
      </c>
      <c r="AQ48" s="2" t="s">
        <v>1266</v>
      </c>
      <c r="AS48" s="2" t="s">
        <v>786</v>
      </c>
      <c r="AT48" s="2" t="s">
        <v>1267</v>
      </c>
      <c r="AU48" s="2" t="s">
        <v>225</v>
      </c>
      <c r="AV48" s="2" t="s">
        <v>225</v>
      </c>
      <c r="AW48" s="2" t="s">
        <v>785</v>
      </c>
      <c r="AY48" s="2" t="s">
        <v>1268</v>
      </c>
      <c r="BA48" s="2" t="s">
        <v>45</v>
      </c>
      <c r="BB48" s="2" t="s">
        <v>45</v>
      </c>
      <c r="BC48" s="2" t="s">
        <v>51</v>
      </c>
      <c r="BD48" s="2" t="s">
        <v>225</v>
      </c>
      <c r="BE48" s="2" t="s">
        <v>800</v>
      </c>
      <c r="BF48" s="2" t="s">
        <v>801</v>
      </c>
      <c r="BG48" s="2" t="s">
        <v>833</v>
      </c>
      <c r="BH48" s="2" t="s">
        <v>1269</v>
      </c>
      <c r="BJ48" s="2" t="s">
        <v>225</v>
      </c>
      <c r="BK48" s="2" t="s">
        <v>804</v>
      </c>
      <c r="BL48" s="2">
        <v>0</v>
      </c>
      <c r="BM48" s="2" t="s">
        <v>284</v>
      </c>
      <c r="BN48" s="2" t="s">
        <v>1270</v>
      </c>
      <c r="BO48" s="2" t="s">
        <v>225</v>
      </c>
    </row>
    <row r="49" spans="1:68" x14ac:dyDescent="0.35">
      <c r="A49" s="2" t="s">
        <v>384</v>
      </c>
      <c r="B49" s="2" t="str">
        <f>VLOOKUP(A49, 'Award Details'!$A$1:$F$62,5,FALSE)</f>
        <v>Health Data Research UK</v>
      </c>
      <c r="C49" s="2" t="str">
        <f>VLOOKUP(A49, 'Award Details'!$A$1:$F$62,6,FALSE)</f>
        <v>London</v>
      </c>
      <c r="D49" s="2" t="s">
        <v>1271</v>
      </c>
      <c r="E49" s="2" t="s">
        <v>124</v>
      </c>
      <c r="F49" s="2" t="s">
        <v>776</v>
      </c>
      <c r="G49" s="2">
        <v>31757986</v>
      </c>
      <c r="H49" s="2" t="s">
        <v>1272</v>
      </c>
      <c r="I49" s="2" t="s">
        <v>1273</v>
      </c>
      <c r="J49" s="2" t="s">
        <v>1274</v>
      </c>
      <c r="K49" s="2" t="s">
        <v>1275</v>
      </c>
      <c r="L49" s="2" t="s">
        <v>931</v>
      </c>
      <c r="M49" s="2">
        <v>9</v>
      </c>
      <c r="N49" s="2" t="s">
        <v>77</v>
      </c>
      <c r="O49" s="2" t="s">
        <v>1276</v>
      </c>
      <c r="P49" s="2">
        <v>11</v>
      </c>
      <c r="Q49" s="2">
        <v>2019</v>
      </c>
      <c r="AG49" s="2" t="s">
        <v>933</v>
      </c>
      <c r="AH49" s="2" t="s">
        <v>933</v>
      </c>
      <c r="AQ49" s="2" t="s">
        <v>1277</v>
      </c>
      <c r="AS49" s="2" t="s">
        <v>786</v>
      </c>
      <c r="AT49" s="2" t="s">
        <v>1278</v>
      </c>
      <c r="AU49" s="2" t="s">
        <v>548</v>
      </c>
      <c r="AV49" s="2" t="s">
        <v>548</v>
      </c>
      <c r="AW49" s="2" t="s">
        <v>913</v>
      </c>
      <c r="AY49" s="2" t="s">
        <v>1279</v>
      </c>
      <c r="BA49" s="2" t="s">
        <v>45</v>
      </c>
      <c r="BB49" s="2" t="s">
        <v>45</v>
      </c>
      <c r="BC49" s="2" t="s">
        <v>51</v>
      </c>
      <c r="BD49" s="2" t="s">
        <v>548</v>
      </c>
      <c r="BE49" s="2" t="s">
        <v>800</v>
      </c>
      <c r="BF49" s="2" t="s">
        <v>801</v>
      </c>
      <c r="BG49" s="2" t="s">
        <v>833</v>
      </c>
      <c r="BH49" s="2" t="s">
        <v>1280</v>
      </c>
      <c r="BI49" s="2" t="s">
        <v>1281</v>
      </c>
      <c r="BJ49" s="2" t="s">
        <v>548</v>
      </c>
      <c r="BK49" s="2" t="s">
        <v>820</v>
      </c>
      <c r="BL49" s="2">
        <v>0</v>
      </c>
      <c r="BM49" s="2" t="s">
        <v>1282</v>
      </c>
      <c r="BO49" s="2" t="s">
        <v>548</v>
      </c>
      <c r="BP49" s="2" t="s">
        <v>941</v>
      </c>
    </row>
    <row r="50" spans="1:68" x14ac:dyDescent="0.35">
      <c r="A50" s="2" t="s">
        <v>384</v>
      </c>
      <c r="B50" s="2" t="str">
        <f>VLOOKUP(A50, 'Award Details'!$A$1:$F$62,5,FALSE)</f>
        <v>Health Data Research UK</v>
      </c>
      <c r="C50" s="2" t="str">
        <f>VLOOKUP(A50, 'Award Details'!$A$1:$F$62,6,FALSE)</f>
        <v>London</v>
      </c>
      <c r="D50" s="2" t="s">
        <v>1283</v>
      </c>
      <c r="E50" s="2" t="s">
        <v>124</v>
      </c>
      <c r="F50" s="2" t="s">
        <v>776</v>
      </c>
      <c r="G50" s="2">
        <v>31088492</v>
      </c>
      <c r="H50" s="2" t="s">
        <v>1284</v>
      </c>
      <c r="I50" s="2" t="s">
        <v>1285</v>
      </c>
      <c r="J50" s="2" t="s">
        <v>1286</v>
      </c>
      <c r="K50" s="2" t="s">
        <v>1287</v>
      </c>
      <c r="L50" s="2" t="s">
        <v>1288</v>
      </c>
      <c r="M50" s="2">
        <v>17</v>
      </c>
      <c r="N50" s="2" t="s">
        <v>77</v>
      </c>
      <c r="O50" s="2" t="s">
        <v>1289</v>
      </c>
      <c r="P50" s="2">
        <v>5</v>
      </c>
      <c r="Q50" s="2">
        <v>2019</v>
      </c>
      <c r="AG50" s="2" t="s">
        <v>1290</v>
      </c>
      <c r="AH50" s="2" t="s">
        <v>1290</v>
      </c>
      <c r="AQ50" s="2" t="s">
        <v>1291</v>
      </c>
      <c r="AS50" s="2" t="s">
        <v>786</v>
      </c>
      <c r="AT50" s="2" t="s">
        <v>1292</v>
      </c>
      <c r="AU50" s="2" t="s">
        <v>548</v>
      </c>
      <c r="AV50" s="2" t="s">
        <v>548</v>
      </c>
      <c r="AW50" s="2" t="s">
        <v>913</v>
      </c>
      <c r="AY50" s="2" t="s">
        <v>1293</v>
      </c>
      <c r="BA50" s="2" t="s">
        <v>45</v>
      </c>
      <c r="BB50" s="2" t="s">
        <v>45</v>
      </c>
      <c r="BC50" s="2" t="s">
        <v>51</v>
      </c>
      <c r="BD50" s="2" t="s">
        <v>548</v>
      </c>
      <c r="BE50" s="2" t="s">
        <v>800</v>
      </c>
      <c r="BF50" s="2" t="s">
        <v>801</v>
      </c>
      <c r="BG50" s="2" t="s">
        <v>833</v>
      </c>
      <c r="BH50" s="2" t="s">
        <v>1294</v>
      </c>
      <c r="BJ50" s="2" t="s">
        <v>548</v>
      </c>
      <c r="BK50" s="2" t="s">
        <v>820</v>
      </c>
      <c r="BL50" s="2">
        <v>0</v>
      </c>
      <c r="BM50" s="2" t="s">
        <v>1295</v>
      </c>
      <c r="BO50" s="2" t="s">
        <v>548</v>
      </c>
      <c r="BP50" s="2" t="s">
        <v>806</v>
      </c>
    </row>
    <row r="51" spans="1:68" x14ac:dyDescent="0.35">
      <c r="A51" s="2" t="s">
        <v>384</v>
      </c>
      <c r="B51" s="2" t="str">
        <f>VLOOKUP(A51, 'Award Details'!$A$1:$F$62,5,FALSE)</f>
        <v>Health Data Research UK</v>
      </c>
      <c r="C51" s="2" t="str">
        <f>VLOOKUP(A51, 'Award Details'!$A$1:$F$62,6,FALSE)</f>
        <v>London</v>
      </c>
      <c r="D51" s="2" t="s">
        <v>1296</v>
      </c>
      <c r="E51" s="2" t="s">
        <v>124</v>
      </c>
      <c r="H51" s="2" t="s">
        <v>1297</v>
      </c>
      <c r="I51" s="2" t="s">
        <v>1298</v>
      </c>
      <c r="J51" s="2" t="s">
        <v>1299</v>
      </c>
      <c r="K51" s="2" t="s">
        <v>1156</v>
      </c>
      <c r="L51" s="2" t="s">
        <v>1300</v>
      </c>
      <c r="Q51" s="2">
        <v>2019</v>
      </c>
      <c r="AS51" s="2" t="s">
        <v>913</v>
      </c>
      <c r="AT51" s="2" t="s">
        <v>1301</v>
      </c>
      <c r="AU51" s="2" t="s">
        <v>548</v>
      </c>
      <c r="AW51" s="2" t="s">
        <v>913</v>
      </c>
    </row>
    <row r="52" spans="1:68" x14ac:dyDescent="0.35">
      <c r="A52" s="2" t="s">
        <v>384</v>
      </c>
      <c r="B52" s="2" t="str">
        <f>VLOOKUP(A52, 'Award Details'!$A$1:$F$62,5,FALSE)</f>
        <v>Health Data Research UK</v>
      </c>
      <c r="C52" s="2" t="str">
        <f>VLOOKUP(A52, 'Award Details'!$A$1:$F$62,6,FALSE)</f>
        <v>London</v>
      </c>
      <c r="D52" s="2" t="s">
        <v>1302</v>
      </c>
      <c r="E52" s="2" t="s">
        <v>124</v>
      </c>
      <c r="F52" s="2" t="s">
        <v>776</v>
      </c>
      <c r="G52" s="2">
        <v>31984360</v>
      </c>
      <c r="H52" s="2" t="s">
        <v>1303</v>
      </c>
      <c r="I52" s="2" t="s">
        <v>1304</v>
      </c>
      <c r="J52" s="2" t="s">
        <v>1305</v>
      </c>
      <c r="K52" s="2" t="s">
        <v>1306</v>
      </c>
      <c r="L52" s="2" t="s">
        <v>1307</v>
      </c>
      <c r="M52" s="2">
        <v>2</v>
      </c>
      <c r="N52" s="2" t="s">
        <v>71</v>
      </c>
      <c r="O52" s="2" t="s">
        <v>1308</v>
      </c>
      <c r="P52" s="2">
        <v>7</v>
      </c>
      <c r="Q52" s="2">
        <v>2019</v>
      </c>
      <c r="AG52" s="2" t="s">
        <v>1309</v>
      </c>
      <c r="AH52" s="2" t="s">
        <v>1309</v>
      </c>
      <c r="AQ52" s="2" t="s">
        <v>1310</v>
      </c>
      <c r="AS52" s="2" t="s">
        <v>786</v>
      </c>
      <c r="AT52" s="2" t="s">
        <v>1311</v>
      </c>
      <c r="AU52" s="2" t="s">
        <v>548</v>
      </c>
      <c r="AV52" s="2" t="s">
        <v>548</v>
      </c>
      <c r="AW52" s="2" t="s">
        <v>786</v>
      </c>
      <c r="AY52" s="2" t="s">
        <v>387</v>
      </c>
      <c r="BA52" s="2" t="s">
        <v>45</v>
      </c>
      <c r="BB52" s="2" t="s">
        <v>45</v>
      </c>
      <c r="BC52" s="2" t="s">
        <v>51</v>
      </c>
      <c r="BD52" s="2" t="s">
        <v>548</v>
      </c>
      <c r="BE52" s="2" t="s">
        <v>800</v>
      </c>
      <c r="BF52" s="2" t="s">
        <v>801</v>
      </c>
      <c r="BG52" s="2" t="s">
        <v>1312</v>
      </c>
      <c r="BH52" s="2" t="s">
        <v>1313</v>
      </c>
      <c r="BJ52" s="2" t="s">
        <v>548</v>
      </c>
      <c r="BK52" s="2" t="s">
        <v>804</v>
      </c>
      <c r="BL52" s="2">
        <v>1</v>
      </c>
      <c r="BM52" s="2" t="s">
        <v>1314</v>
      </c>
      <c r="BN52" s="2" t="s">
        <v>806</v>
      </c>
      <c r="BO52" s="2" t="s">
        <v>548</v>
      </c>
    </row>
    <row r="53" spans="1:68" x14ac:dyDescent="0.35">
      <c r="A53" s="2" t="s">
        <v>384</v>
      </c>
      <c r="B53" s="2" t="str">
        <f>VLOOKUP(A53, 'Award Details'!$A$1:$F$62,5,FALSE)</f>
        <v>Health Data Research UK</v>
      </c>
      <c r="C53" s="2" t="str">
        <f>VLOOKUP(A53, 'Award Details'!$A$1:$F$62,6,FALSE)</f>
        <v>London</v>
      </c>
      <c r="D53" s="2" t="s">
        <v>1315</v>
      </c>
      <c r="E53" s="2" t="s">
        <v>124</v>
      </c>
      <c r="F53" s="2" t="s">
        <v>776</v>
      </c>
      <c r="H53" s="2" t="s">
        <v>1272</v>
      </c>
      <c r="I53" s="2" t="s">
        <v>1316</v>
      </c>
      <c r="J53" s="2" t="s">
        <v>1317</v>
      </c>
      <c r="K53" s="2" t="s">
        <v>1318</v>
      </c>
      <c r="L53" s="2" t="s">
        <v>1319</v>
      </c>
      <c r="M53" s="2">
        <v>9</v>
      </c>
      <c r="O53" s="2" t="s">
        <v>1276</v>
      </c>
      <c r="P53" s="2">
        <v>11</v>
      </c>
      <c r="Q53" s="2">
        <v>2019</v>
      </c>
      <c r="AA53" s="2" t="s">
        <v>1319</v>
      </c>
      <c r="AM53" s="2" t="s">
        <v>1320</v>
      </c>
      <c r="AS53" s="2" t="s">
        <v>1321</v>
      </c>
      <c r="AT53" s="2" t="s">
        <v>1320</v>
      </c>
      <c r="AU53" s="2" t="s">
        <v>548</v>
      </c>
      <c r="AV53" s="2" t="s">
        <v>548</v>
      </c>
      <c r="AW53" s="2" t="s">
        <v>1321</v>
      </c>
    </row>
    <row r="54" spans="1:68" x14ac:dyDescent="0.35">
      <c r="A54" s="2" t="s">
        <v>384</v>
      </c>
      <c r="B54" s="2" t="str">
        <f>VLOOKUP(A54, 'Award Details'!$A$1:$F$62,5,FALSE)</f>
        <v>Health Data Research UK</v>
      </c>
      <c r="C54" s="2" t="str">
        <f>VLOOKUP(A54, 'Award Details'!$A$1:$F$62,6,FALSE)</f>
        <v>London</v>
      </c>
      <c r="D54" s="2" t="s">
        <v>1322</v>
      </c>
      <c r="E54" s="2" t="s">
        <v>124</v>
      </c>
      <c r="H54" s="2" t="s">
        <v>1323</v>
      </c>
      <c r="I54" s="2" t="s">
        <v>1324</v>
      </c>
      <c r="J54" s="2" t="s">
        <v>1325</v>
      </c>
      <c r="K54" s="2" t="s">
        <v>1326</v>
      </c>
      <c r="L54" s="2" t="s">
        <v>1300</v>
      </c>
      <c r="Q54" s="2">
        <v>2018</v>
      </c>
      <c r="AS54" s="2" t="s">
        <v>913</v>
      </c>
      <c r="AT54" s="2" t="s">
        <v>1327</v>
      </c>
      <c r="AU54" s="2" t="s">
        <v>548</v>
      </c>
      <c r="AW54" s="2" t="s">
        <v>913</v>
      </c>
    </row>
    <row r="55" spans="1:68" x14ac:dyDescent="0.35">
      <c r="A55" s="2" t="s">
        <v>384</v>
      </c>
      <c r="B55" s="2" t="str">
        <f>VLOOKUP(A55, 'Award Details'!$A$1:$F$62,5,FALSE)</f>
        <v>Health Data Research UK</v>
      </c>
      <c r="C55" s="2" t="str">
        <f>VLOOKUP(A55, 'Award Details'!$A$1:$F$62,6,FALSE)</f>
        <v>London</v>
      </c>
      <c r="D55" s="2" t="s">
        <v>1328</v>
      </c>
      <c r="E55" s="2" t="s">
        <v>137</v>
      </c>
      <c r="F55" s="2" t="s">
        <v>909</v>
      </c>
      <c r="H55" s="2" t="s">
        <v>1329</v>
      </c>
      <c r="I55" s="2" t="s">
        <v>1330</v>
      </c>
      <c r="J55" s="2" t="s">
        <v>1331</v>
      </c>
      <c r="K55" s="2" t="s">
        <v>1332</v>
      </c>
      <c r="P55" s="2">
        <v>11</v>
      </c>
      <c r="Q55" s="2">
        <v>2019</v>
      </c>
      <c r="AS55" s="2" t="s">
        <v>785</v>
      </c>
      <c r="AT55" s="2" t="s">
        <v>1329</v>
      </c>
      <c r="AU55" s="2" t="s">
        <v>90</v>
      </c>
      <c r="AV55" s="2" t="s">
        <v>90</v>
      </c>
      <c r="AW55" s="2" t="s">
        <v>913</v>
      </c>
      <c r="BO55" s="2" t="s">
        <v>90</v>
      </c>
    </row>
    <row r="56" spans="1:68" x14ac:dyDescent="0.35">
      <c r="A56" s="2" t="s">
        <v>384</v>
      </c>
      <c r="B56" s="2" t="str">
        <f>VLOOKUP(A56, 'Award Details'!$A$1:$F$62,5,FALSE)</f>
        <v>Health Data Research UK</v>
      </c>
      <c r="C56" s="2" t="str">
        <f>VLOOKUP(A56, 'Award Details'!$A$1:$F$62,6,FALSE)</f>
        <v>London</v>
      </c>
      <c r="D56" s="2" t="s">
        <v>1333</v>
      </c>
      <c r="E56" s="2" t="s">
        <v>137</v>
      </c>
      <c r="F56" s="2" t="s">
        <v>909</v>
      </c>
      <c r="H56" s="2" t="s">
        <v>1334</v>
      </c>
      <c r="I56" s="2" t="s">
        <v>1023</v>
      </c>
      <c r="J56" s="2" t="s">
        <v>1335</v>
      </c>
      <c r="K56" s="2" t="s">
        <v>1336</v>
      </c>
      <c r="P56" s="2">
        <v>5</v>
      </c>
      <c r="Q56" s="2">
        <v>2019</v>
      </c>
      <c r="AS56" s="2" t="s">
        <v>785</v>
      </c>
      <c r="AT56" s="2" t="s">
        <v>1334</v>
      </c>
      <c r="AU56" s="2" t="s">
        <v>90</v>
      </c>
      <c r="AV56" s="2" t="s">
        <v>90</v>
      </c>
      <c r="AW56" s="2" t="s">
        <v>913</v>
      </c>
      <c r="BO56" s="2" t="s">
        <v>90</v>
      </c>
    </row>
    <row r="57" spans="1:68" x14ac:dyDescent="0.35">
      <c r="A57" s="2" t="s">
        <v>384</v>
      </c>
      <c r="B57" s="2" t="str">
        <f>VLOOKUP(A57, 'Award Details'!$A$1:$F$62,5,FALSE)</f>
        <v>Health Data Research UK</v>
      </c>
      <c r="C57" s="2" t="str">
        <f>VLOOKUP(A57, 'Award Details'!$A$1:$F$62,6,FALSE)</f>
        <v>London</v>
      </c>
      <c r="D57" s="2" t="s">
        <v>1337</v>
      </c>
      <c r="E57" s="2" t="s">
        <v>137</v>
      </c>
      <c r="F57" s="2" t="s">
        <v>909</v>
      </c>
      <c r="H57" s="2" t="s">
        <v>1338</v>
      </c>
      <c r="I57" s="2" t="s">
        <v>1121</v>
      </c>
      <c r="J57" s="2" t="s">
        <v>1339</v>
      </c>
      <c r="K57" s="2" t="s">
        <v>1340</v>
      </c>
      <c r="P57" s="2">
        <v>4</v>
      </c>
      <c r="Q57" s="2">
        <v>2019</v>
      </c>
      <c r="AS57" s="2" t="s">
        <v>785</v>
      </c>
      <c r="AT57" s="2" t="s">
        <v>1338</v>
      </c>
      <c r="AU57" s="2" t="s">
        <v>90</v>
      </c>
      <c r="AV57" s="2" t="s">
        <v>90</v>
      </c>
      <c r="AW57" s="2" t="s">
        <v>913</v>
      </c>
      <c r="BO57" s="2" t="s">
        <v>90</v>
      </c>
    </row>
    <row r="58" spans="1:68" x14ac:dyDescent="0.35">
      <c r="A58" s="2" t="s">
        <v>384</v>
      </c>
      <c r="B58" s="2" t="str">
        <f>VLOOKUP(A58, 'Award Details'!$A$1:$F$62,5,FALSE)</f>
        <v>Health Data Research UK</v>
      </c>
      <c r="C58" s="2" t="str">
        <f>VLOOKUP(A58, 'Award Details'!$A$1:$F$62,6,FALSE)</f>
        <v>London</v>
      </c>
      <c r="D58" s="2" t="s">
        <v>1341</v>
      </c>
      <c r="E58" s="2" t="s">
        <v>137</v>
      </c>
      <c r="F58" s="2" t="s">
        <v>909</v>
      </c>
      <c r="H58" s="2" t="s">
        <v>1342</v>
      </c>
      <c r="I58" s="2" t="s">
        <v>1121</v>
      </c>
      <c r="J58" s="2" t="s">
        <v>1343</v>
      </c>
      <c r="K58" s="2" t="s">
        <v>1344</v>
      </c>
      <c r="P58" s="2">
        <v>4</v>
      </c>
      <c r="Q58" s="2">
        <v>2019</v>
      </c>
      <c r="AS58" s="2" t="s">
        <v>785</v>
      </c>
      <c r="AT58" s="2" t="s">
        <v>1342</v>
      </c>
      <c r="AU58" s="2" t="s">
        <v>90</v>
      </c>
      <c r="AV58" s="2" t="s">
        <v>90</v>
      </c>
      <c r="AW58" s="2" t="s">
        <v>913</v>
      </c>
      <c r="BO58" s="2" t="s">
        <v>90</v>
      </c>
    </row>
    <row r="59" spans="1:68" x14ac:dyDescent="0.35">
      <c r="A59" s="2" t="s">
        <v>384</v>
      </c>
      <c r="B59" s="2" t="str">
        <f>VLOOKUP(A59, 'Award Details'!$A$1:$F$62,5,FALSE)</f>
        <v>Health Data Research UK</v>
      </c>
      <c r="C59" s="2" t="str">
        <f>VLOOKUP(A59, 'Award Details'!$A$1:$F$62,6,FALSE)</f>
        <v>London</v>
      </c>
      <c r="D59" s="2" t="s">
        <v>1345</v>
      </c>
      <c r="E59" s="2" t="s">
        <v>137</v>
      </c>
      <c r="F59" s="2" t="s">
        <v>776</v>
      </c>
      <c r="G59" s="2">
        <v>31029080</v>
      </c>
      <c r="H59" s="2" t="s">
        <v>1346</v>
      </c>
      <c r="I59" s="2" t="s">
        <v>1094</v>
      </c>
      <c r="J59" s="2" t="s">
        <v>1347</v>
      </c>
      <c r="K59" s="2" t="s">
        <v>1348</v>
      </c>
      <c r="L59" s="2" t="s">
        <v>1157</v>
      </c>
      <c r="M59" s="2">
        <v>20</v>
      </c>
      <c r="N59" s="2" t="s">
        <v>77</v>
      </c>
      <c r="O59" s="2" t="s">
        <v>1349</v>
      </c>
      <c r="P59" s="2">
        <v>4</v>
      </c>
      <c r="Q59" s="2">
        <v>2019</v>
      </c>
      <c r="AG59" s="2" t="s">
        <v>1159</v>
      </c>
      <c r="AH59" s="2" t="s">
        <v>1159</v>
      </c>
      <c r="AQ59" s="2" t="s">
        <v>1350</v>
      </c>
      <c r="AS59" s="2" t="s">
        <v>786</v>
      </c>
      <c r="AT59" s="2" t="s">
        <v>1351</v>
      </c>
      <c r="AU59" s="2" t="s">
        <v>90</v>
      </c>
      <c r="AV59" s="2" t="s">
        <v>90</v>
      </c>
      <c r="AW59" s="2" t="s">
        <v>913</v>
      </c>
      <c r="AY59" s="2" t="s">
        <v>1352</v>
      </c>
      <c r="BA59" s="2" t="s">
        <v>45</v>
      </c>
      <c r="BB59" s="2" t="s">
        <v>45</v>
      </c>
      <c r="BC59" s="2" t="s">
        <v>51</v>
      </c>
      <c r="BD59" s="2" t="s">
        <v>90</v>
      </c>
      <c r="BE59" s="2" t="s">
        <v>800</v>
      </c>
      <c r="BF59" s="2" t="s">
        <v>801</v>
      </c>
      <c r="BG59" s="2" t="s">
        <v>1163</v>
      </c>
      <c r="BH59" s="2" t="s">
        <v>1353</v>
      </c>
      <c r="BJ59" s="2" t="s">
        <v>90</v>
      </c>
      <c r="BK59" s="2" t="s">
        <v>820</v>
      </c>
      <c r="BL59" s="2">
        <v>0</v>
      </c>
      <c r="BM59" s="2" t="s">
        <v>1314</v>
      </c>
      <c r="BO59" s="2" t="s">
        <v>90</v>
      </c>
      <c r="BP59" s="2" t="s">
        <v>806</v>
      </c>
    </row>
    <row r="60" spans="1:68" x14ac:dyDescent="0.35">
      <c r="A60" s="2" t="s">
        <v>384</v>
      </c>
      <c r="B60" s="2" t="str">
        <f>VLOOKUP(A60, 'Award Details'!$A$1:$F$62,5,FALSE)</f>
        <v>Health Data Research UK</v>
      </c>
      <c r="C60" s="2" t="str">
        <f>VLOOKUP(A60, 'Award Details'!$A$1:$F$62,6,FALSE)</f>
        <v>London</v>
      </c>
      <c r="D60" s="2" t="s">
        <v>1354</v>
      </c>
      <c r="E60" s="2" t="s">
        <v>137</v>
      </c>
      <c r="F60" s="2" t="s">
        <v>776</v>
      </c>
      <c r="G60" s="2">
        <v>30909231</v>
      </c>
      <c r="H60" s="2" t="s">
        <v>1355</v>
      </c>
      <c r="I60" s="2" t="s">
        <v>1121</v>
      </c>
      <c r="J60" s="2" t="s">
        <v>1356</v>
      </c>
      <c r="K60" s="2" t="s">
        <v>1357</v>
      </c>
      <c r="L60" s="2" t="s">
        <v>1011</v>
      </c>
      <c r="M60" s="2">
        <v>68</v>
      </c>
      <c r="N60" s="2" t="s">
        <v>44</v>
      </c>
      <c r="O60" s="2" t="s">
        <v>1358</v>
      </c>
      <c r="Q60" s="2">
        <v>2019</v>
      </c>
      <c r="AG60" s="2" t="s">
        <v>1014</v>
      </c>
      <c r="AH60" s="2" t="s">
        <v>1015</v>
      </c>
      <c r="AQ60" s="2" t="s">
        <v>1359</v>
      </c>
      <c r="AS60" s="2" t="s">
        <v>786</v>
      </c>
      <c r="AT60" s="2" t="s">
        <v>1360</v>
      </c>
      <c r="AU60" s="2" t="s">
        <v>90</v>
      </c>
      <c r="AV60" s="2" t="s">
        <v>90</v>
      </c>
      <c r="AW60" s="2" t="s">
        <v>913</v>
      </c>
      <c r="BA60" s="2" t="s">
        <v>45</v>
      </c>
      <c r="BB60" s="2" t="s">
        <v>45</v>
      </c>
      <c r="BC60" s="2" t="s">
        <v>51</v>
      </c>
      <c r="BD60" s="2" t="s">
        <v>90</v>
      </c>
      <c r="BE60" s="2" t="s">
        <v>800</v>
      </c>
      <c r="BF60" s="2" t="s">
        <v>801</v>
      </c>
      <c r="BG60" s="2" t="s">
        <v>833</v>
      </c>
      <c r="BH60" s="2" t="s">
        <v>1361</v>
      </c>
      <c r="BJ60" s="2" t="s">
        <v>90</v>
      </c>
      <c r="BK60" s="2" t="s">
        <v>1362</v>
      </c>
      <c r="BL60" s="2">
        <v>0</v>
      </c>
      <c r="BM60" s="2" t="s">
        <v>1363</v>
      </c>
      <c r="BN60" s="2" t="s">
        <v>1364</v>
      </c>
      <c r="BO60" s="2" t="s">
        <v>90</v>
      </c>
    </row>
    <row r="61" spans="1:68" x14ac:dyDescent="0.35">
      <c r="A61" s="2" t="s">
        <v>384</v>
      </c>
      <c r="B61" s="2" t="str">
        <f>VLOOKUP(A61, 'Award Details'!$A$1:$F$62,5,FALSE)</f>
        <v>Health Data Research UK</v>
      </c>
      <c r="C61" s="2" t="str">
        <f>VLOOKUP(A61, 'Award Details'!$A$1:$F$62,6,FALSE)</f>
        <v>London</v>
      </c>
      <c r="D61" s="2" t="s">
        <v>1365</v>
      </c>
      <c r="E61" s="2" t="s">
        <v>137</v>
      </c>
      <c r="F61" s="2" t="s">
        <v>776</v>
      </c>
      <c r="G61" s="2">
        <v>31951005</v>
      </c>
      <c r="H61" s="2" t="s">
        <v>1366</v>
      </c>
      <c r="I61" s="2" t="s">
        <v>1367</v>
      </c>
      <c r="J61" s="2" t="s">
        <v>1368</v>
      </c>
      <c r="K61" s="2" t="s">
        <v>1369</v>
      </c>
      <c r="L61" s="2" t="s">
        <v>1026</v>
      </c>
      <c r="M61" s="2">
        <v>27</v>
      </c>
      <c r="N61" s="2" t="s">
        <v>46</v>
      </c>
      <c r="O61" s="2" t="s">
        <v>1370</v>
      </c>
      <c r="P61" s="2">
        <v>3</v>
      </c>
      <c r="Q61" s="2">
        <v>2020</v>
      </c>
      <c r="AG61" s="2" t="s">
        <v>1029</v>
      </c>
      <c r="AH61" s="2" t="s">
        <v>1030</v>
      </c>
      <c r="AQ61" s="2" t="s">
        <v>1371</v>
      </c>
      <c r="AS61" s="2" t="s">
        <v>786</v>
      </c>
      <c r="AT61" s="2" t="s">
        <v>1372</v>
      </c>
      <c r="AU61" s="2" t="s">
        <v>90</v>
      </c>
      <c r="AV61" s="2" t="s">
        <v>90</v>
      </c>
      <c r="AW61" s="2" t="s">
        <v>785</v>
      </c>
      <c r="AY61" s="2" t="s">
        <v>584</v>
      </c>
      <c r="BA61" s="2" t="s">
        <v>45</v>
      </c>
      <c r="BB61" s="2" t="s">
        <v>45</v>
      </c>
      <c r="BC61" s="2" t="s">
        <v>51</v>
      </c>
      <c r="BD61" s="2" t="s">
        <v>90</v>
      </c>
      <c r="BK61" s="2" t="s">
        <v>804</v>
      </c>
      <c r="BL61" s="2">
        <v>0</v>
      </c>
      <c r="BM61" s="2" t="s">
        <v>1373</v>
      </c>
      <c r="BN61" s="2" t="s">
        <v>1374</v>
      </c>
      <c r="BO61" s="2" t="s">
        <v>90</v>
      </c>
    </row>
    <row r="62" spans="1:68" x14ac:dyDescent="0.35">
      <c r="A62" s="2" t="s">
        <v>384</v>
      </c>
      <c r="B62" s="2" t="str">
        <f>VLOOKUP(A62, 'Award Details'!$A$1:$F$62,5,FALSE)</f>
        <v>Health Data Research UK</v>
      </c>
      <c r="C62" s="2" t="str">
        <f>VLOOKUP(A62, 'Award Details'!$A$1:$F$62,6,FALSE)</f>
        <v>London</v>
      </c>
      <c r="D62" s="2" t="s">
        <v>1375</v>
      </c>
      <c r="E62" s="2" t="s">
        <v>137</v>
      </c>
      <c r="F62" s="2" t="s">
        <v>776</v>
      </c>
      <c r="G62" s="2">
        <v>31315673</v>
      </c>
      <c r="H62" s="2" t="s">
        <v>1376</v>
      </c>
      <c r="I62" s="2" t="s">
        <v>1094</v>
      </c>
      <c r="J62" s="2" t="s">
        <v>1377</v>
      </c>
      <c r="K62" s="2" t="s">
        <v>1378</v>
      </c>
      <c r="L62" s="2" t="s">
        <v>1379</v>
      </c>
      <c r="M62" s="2">
        <v>7</v>
      </c>
      <c r="N62" s="2" t="s">
        <v>77</v>
      </c>
      <c r="O62" s="2" t="s">
        <v>1380</v>
      </c>
      <c r="P62" s="2">
        <v>7</v>
      </c>
      <c r="Q62" s="2">
        <v>2019</v>
      </c>
      <c r="AG62" s="2" t="s">
        <v>1381</v>
      </c>
      <c r="AH62" s="2" t="s">
        <v>1381</v>
      </c>
      <c r="AQ62" s="2" t="s">
        <v>1382</v>
      </c>
      <c r="AS62" s="2" t="s">
        <v>786</v>
      </c>
      <c r="AT62" s="2" t="s">
        <v>1383</v>
      </c>
      <c r="AU62" s="2" t="s">
        <v>90</v>
      </c>
      <c r="AV62" s="2" t="s">
        <v>90</v>
      </c>
      <c r="AW62" s="2" t="s">
        <v>785</v>
      </c>
      <c r="AY62" s="2" t="s">
        <v>1384</v>
      </c>
      <c r="BA62" s="2" t="s">
        <v>45</v>
      </c>
      <c r="BB62" s="2" t="s">
        <v>45</v>
      </c>
      <c r="BC62" s="2" t="s">
        <v>51</v>
      </c>
      <c r="BD62" s="2" t="s">
        <v>90</v>
      </c>
      <c r="BE62" s="2" t="s">
        <v>800</v>
      </c>
      <c r="BF62" s="2" t="s">
        <v>801</v>
      </c>
      <c r="BG62" s="2" t="s">
        <v>1385</v>
      </c>
      <c r="BH62" s="2" t="s">
        <v>1386</v>
      </c>
      <c r="BJ62" s="2" t="s">
        <v>90</v>
      </c>
      <c r="BK62" s="2" t="s">
        <v>820</v>
      </c>
      <c r="BL62" s="2">
        <v>0</v>
      </c>
      <c r="BM62" s="2" t="s">
        <v>1387</v>
      </c>
      <c r="BO62" s="2" t="s">
        <v>90</v>
      </c>
      <c r="BP62" s="2" t="s">
        <v>806</v>
      </c>
    </row>
    <row r="63" spans="1:68" x14ac:dyDescent="0.35">
      <c r="A63" s="2" t="s">
        <v>384</v>
      </c>
      <c r="B63" s="2" t="str">
        <f>VLOOKUP(A63, 'Award Details'!$A$1:$F$62,5,FALSE)</f>
        <v>Health Data Research UK</v>
      </c>
      <c r="C63" s="2" t="str">
        <f>VLOOKUP(A63, 'Award Details'!$A$1:$F$62,6,FALSE)</f>
        <v>London</v>
      </c>
      <c r="D63" s="2" t="s">
        <v>1388</v>
      </c>
      <c r="E63" s="2" t="s">
        <v>137</v>
      </c>
      <c r="F63" s="2" t="s">
        <v>776</v>
      </c>
      <c r="G63" s="2">
        <v>30777041</v>
      </c>
      <c r="H63" s="2" t="s">
        <v>1389</v>
      </c>
      <c r="I63" s="2" t="s">
        <v>1390</v>
      </c>
      <c r="J63" s="2" t="s">
        <v>1391</v>
      </c>
      <c r="K63" s="2" t="s">
        <v>1392</v>
      </c>
      <c r="L63" s="2" t="s">
        <v>1393</v>
      </c>
      <c r="M63" s="2">
        <v>19</v>
      </c>
      <c r="N63" s="2" t="s">
        <v>77</v>
      </c>
      <c r="O63" s="2" t="s">
        <v>1394</v>
      </c>
      <c r="P63" s="2">
        <v>2</v>
      </c>
      <c r="Q63" s="2">
        <v>2019</v>
      </c>
      <c r="AG63" s="2" t="s">
        <v>1395</v>
      </c>
      <c r="AH63" s="2" t="s">
        <v>1395</v>
      </c>
      <c r="AQ63" s="2" t="s">
        <v>1396</v>
      </c>
      <c r="AS63" s="2" t="s">
        <v>786</v>
      </c>
      <c r="AT63" s="2" t="s">
        <v>1397</v>
      </c>
      <c r="AU63" s="2" t="s">
        <v>90</v>
      </c>
      <c r="AV63" s="2" t="s">
        <v>90</v>
      </c>
      <c r="AW63" s="2" t="s">
        <v>785</v>
      </c>
      <c r="AY63" s="2" t="s">
        <v>141</v>
      </c>
      <c r="BA63" s="2" t="s">
        <v>45</v>
      </c>
      <c r="BB63" s="2" t="s">
        <v>45</v>
      </c>
      <c r="BC63" s="2" t="s">
        <v>51</v>
      </c>
      <c r="BD63" s="2" t="s">
        <v>90</v>
      </c>
      <c r="BE63" s="2" t="s">
        <v>800</v>
      </c>
      <c r="BF63" s="2" t="s">
        <v>801</v>
      </c>
      <c r="BG63" s="2" t="s">
        <v>1398</v>
      </c>
      <c r="BH63" s="2" t="s">
        <v>1399</v>
      </c>
      <c r="BJ63" s="2" t="s">
        <v>90</v>
      </c>
      <c r="BK63" s="2" t="s">
        <v>820</v>
      </c>
      <c r="BL63" s="2">
        <v>0</v>
      </c>
      <c r="BM63" s="2" t="s">
        <v>1400</v>
      </c>
      <c r="BO63" s="2" t="s">
        <v>90</v>
      </c>
      <c r="BP63" s="2" t="s">
        <v>806</v>
      </c>
    </row>
    <row r="64" spans="1:68" x14ac:dyDescent="0.35">
      <c r="A64" s="2" t="s">
        <v>384</v>
      </c>
      <c r="B64" s="2" t="str">
        <f>VLOOKUP(A64, 'Award Details'!$A$1:$F$62,5,FALSE)</f>
        <v>Health Data Research UK</v>
      </c>
      <c r="C64" s="2" t="str">
        <f>VLOOKUP(A64, 'Award Details'!$A$1:$F$62,6,FALSE)</f>
        <v>London</v>
      </c>
      <c r="D64" s="2" t="s">
        <v>1401</v>
      </c>
      <c r="E64" s="2" t="s">
        <v>137</v>
      </c>
      <c r="F64" s="2" t="s">
        <v>776</v>
      </c>
      <c r="G64" s="2">
        <v>31787481</v>
      </c>
      <c r="H64" s="2" t="s">
        <v>1402</v>
      </c>
      <c r="I64" s="2" t="s">
        <v>1403</v>
      </c>
      <c r="J64" s="2" t="s">
        <v>1404</v>
      </c>
      <c r="K64" s="2" t="s">
        <v>1405</v>
      </c>
      <c r="L64" s="2" t="s">
        <v>1406</v>
      </c>
      <c r="P64" s="2">
        <v>11</v>
      </c>
      <c r="Q64" s="2">
        <v>2019</v>
      </c>
      <c r="AG64" s="2" t="s">
        <v>1407</v>
      </c>
      <c r="AH64" s="2" t="s">
        <v>1408</v>
      </c>
      <c r="AS64" s="2" t="s">
        <v>786</v>
      </c>
      <c r="AT64" s="2" t="s">
        <v>1409</v>
      </c>
      <c r="AU64" s="2" t="s">
        <v>90</v>
      </c>
      <c r="AV64" s="2" t="s">
        <v>90</v>
      </c>
      <c r="AW64" s="2" t="s">
        <v>785</v>
      </c>
      <c r="AY64" s="2" t="s">
        <v>1410</v>
      </c>
      <c r="BA64" s="2" t="s">
        <v>51</v>
      </c>
      <c r="BB64" s="2" t="s">
        <v>51</v>
      </c>
      <c r="BC64" s="2" t="s">
        <v>51</v>
      </c>
      <c r="BD64" s="2" t="s">
        <v>90</v>
      </c>
      <c r="BK64" s="2" t="s">
        <v>820</v>
      </c>
      <c r="BL64" s="2">
        <v>0</v>
      </c>
      <c r="BM64" s="2" t="s">
        <v>1196</v>
      </c>
      <c r="BO64" s="2" t="s">
        <v>90</v>
      </c>
      <c r="BP64" s="2" t="s">
        <v>878</v>
      </c>
    </row>
    <row r="65" spans="1:68" x14ac:dyDescent="0.35">
      <c r="A65" s="2" t="s">
        <v>384</v>
      </c>
      <c r="B65" s="2" t="str">
        <f>VLOOKUP(A65, 'Award Details'!$A$1:$F$62,5,FALSE)</f>
        <v>Health Data Research UK</v>
      </c>
      <c r="C65" s="2" t="str">
        <f>VLOOKUP(A65, 'Award Details'!$A$1:$F$62,6,FALSE)</f>
        <v>London</v>
      </c>
      <c r="D65" s="2" t="s">
        <v>1411</v>
      </c>
      <c r="E65" s="2" t="s">
        <v>137</v>
      </c>
      <c r="F65" s="2" t="s">
        <v>776</v>
      </c>
      <c r="I65" s="2" t="s">
        <v>1412</v>
      </c>
      <c r="J65" s="2" t="s">
        <v>1413</v>
      </c>
      <c r="K65" s="2" t="s">
        <v>1414</v>
      </c>
      <c r="L65" s="2" t="s">
        <v>1415</v>
      </c>
      <c r="Q65" s="2">
        <v>2020</v>
      </c>
      <c r="AS65" s="2" t="s">
        <v>767</v>
      </c>
      <c r="AT65" s="2" t="s">
        <v>1411</v>
      </c>
      <c r="AW65" s="2" t="s">
        <v>767</v>
      </c>
    </row>
    <row r="66" spans="1:68" x14ac:dyDescent="0.35">
      <c r="A66" s="2" t="s">
        <v>384</v>
      </c>
      <c r="B66" s="2" t="str">
        <f>VLOOKUP(A66, 'Award Details'!$A$1:$F$62,5,FALSE)</f>
        <v>Health Data Research UK</v>
      </c>
      <c r="C66" s="2" t="str">
        <f>VLOOKUP(A66, 'Award Details'!$A$1:$F$62,6,FALSE)</f>
        <v>London</v>
      </c>
      <c r="D66" s="2" t="s">
        <v>1416</v>
      </c>
      <c r="E66" s="2" t="s">
        <v>137</v>
      </c>
      <c r="F66" s="2" t="s">
        <v>776</v>
      </c>
      <c r="I66" s="2" t="s">
        <v>1417</v>
      </c>
      <c r="J66" s="2" t="s">
        <v>1418</v>
      </c>
      <c r="K66" s="2" t="s">
        <v>1419</v>
      </c>
      <c r="L66" s="2" t="s">
        <v>1420</v>
      </c>
      <c r="Q66" s="2">
        <v>2020</v>
      </c>
      <c r="AS66" s="2" t="s">
        <v>767</v>
      </c>
      <c r="AT66" s="2" t="s">
        <v>1416</v>
      </c>
      <c r="AU66" s="2" t="s">
        <v>90</v>
      </c>
      <c r="AW66" s="2" t="s">
        <v>767</v>
      </c>
    </row>
    <row r="67" spans="1:68" x14ac:dyDescent="0.35">
      <c r="A67" s="2" t="s">
        <v>384</v>
      </c>
      <c r="B67" s="2" t="str">
        <f>VLOOKUP(A67, 'Award Details'!$A$1:$F$62,5,FALSE)</f>
        <v>Health Data Research UK</v>
      </c>
      <c r="C67" s="2" t="str">
        <f>VLOOKUP(A67, 'Award Details'!$A$1:$F$62,6,FALSE)</f>
        <v>London</v>
      </c>
      <c r="D67" s="2" t="s">
        <v>1421</v>
      </c>
      <c r="E67" s="2" t="s">
        <v>137</v>
      </c>
      <c r="F67" s="2" t="s">
        <v>776</v>
      </c>
      <c r="H67" s="3" t="s">
        <v>12467</v>
      </c>
      <c r="I67" s="2" t="s">
        <v>1422</v>
      </c>
      <c r="J67" s="2" t="s">
        <v>1423</v>
      </c>
      <c r="K67" s="2" t="s">
        <v>1424</v>
      </c>
      <c r="L67" s="2" t="s">
        <v>1425</v>
      </c>
      <c r="Q67" s="2">
        <v>2020</v>
      </c>
      <c r="AS67" s="2" t="s">
        <v>767</v>
      </c>
      <c r="AT67" s="2" t="s">
        <v>1421</v>
      </c>
      <c r="AU67" s="2" t="s">
        <v>90</v>
      </c>
      <c r="AW67" s="2" t="s">
        <v>767</v>
      </c>
    </row>
    <row r="68" spans="1:68" x14ac:dyDescent="0.35">
      <c r="A68" s="2" t="s">
        <v>384</v>
      </c>
      <c r="B68" s="2" t="str">
        <f>VLOOKUP(A68, 'Award Details'!$A$1:$F$62,5,FALSE)</f>
        <v>Health Data Research UK</v>
      </c>
      <c r="C68" s="2" t="str">
        <f>VLOOKUP(A68, 'Award Details'!$A$1:$F$62,6,FALSE)</f>
        <v>London</v>
      </c>
      <c r="D68" s="2" t="s">
        <v>1426</v>
      </c>
      <c r="E68" s="2" t="s">
        <v>137</v>
      </c>
      <c r="F68" s="2" t="s">
        <v>776</v>
      </c>
      <c r="I68" s="2" t="s">
        <v>1427</v>
      </c>
      <c r="J68" s="2" t="s">
        <v>1428</v>
      </c>
      <c r="K68" s="2" t="s">
        <v>1429</v>
      </c>
      <c r="L68" s="2" t="s">
        <v>1430</v>
      </c>
      <c r="Q68" s="2">
        <v>2020</v>
      </c>
      <c r="AS68" s="2" t="s">
        <v>767</v>
      </c>
      <c r="AT68" s="2" t="s">
        <v>1426</v>
      </c>
      <c r="AU68" s="2" t="s">
        <v>90</v>
      </c>
      <c r="AW68" s="2" t="s">
        <v>767</v>
      </c>
    </row>
    <row r="69" spans="1:68" x14ac:dyDescent="0.35">
      <c r="A69" s="2" t="s">
        <v>384</v>
      </c>
      <c r="B69" s="2" t="str">
        <f>VLOOKUP(A69, 'Award Details'!$A$1:$F$62,5,FALSE)</f>
        <v>Health Data Research UK</v>
      </c>
      <c r="C69" s="2" t="str">
        <f>VLOOKUP(A69, 'Award Details'!$A$1:$F$62,6,FALSE)</f>
        <v>London</v>
      </c>
      <c r="D69" s="2" t="s">
        <v>1431</v>
      </c>
      <c r="E69" s="2" t="s">
        <v>101</v>
      </c>
      <c r="F69" s="2" t="s">
        <v>776</v>
      </c>
      <c r="G69" s="2">
        <v>31077777</v>
      </c>
      <c r="H69" s="2" t="s">
        <v>1432</v>
      </c>
      <c r="I69" s="2" t="s">
        <v>1433</v>
      </c>
      <c r="J69" s="2" t="s">
        <v>1434</v>
      </c>
      <c r="K69" s="2" t="s">
        <v>1435</v>
      </c>
      <c r="L69" s="2" t="s">
        <v>1436</v>
      </c>
      <c r="M69" s="2">
        <v>103</v>
      </c>
      <c r="N69" s="2" t="s">
        <v>71</v>
      </c>
      <c r="O69" s="2" t="s">
        <v>1437</v>
      </c>
      <c r="P69" s="2">
        <v>10</v>
      </c>
      <c r="Q69" s="2">
        <v>2019</v>
      </c>
      <c r="AG69" s="2" t="s">
        <v>1438</v>
      </c>
      <c r="AH69" s="2" t="s">
        <v>1439</v>
      </c>
      <c r="AS69" s="2" t="s">
        <v>786</v>
      </c>
      <c r="AT69" s="2" t="s">
        <v>1440</v>
      </c>
      <c r="AU69" s="2" t="s">
        <v>90</v>
      </c>
      <c r="AV69" s="2" t="s">
        <v>90</v>
      </c>
      <c r="AW69" s="2" t="s">
        <v>785</v>
      </c>
      <c r="AY69" s="2" t="s">
        <v>1441</v>
      </c>
      <c r="BA69" s="2" t="s">
        <v>51</v>
      </c>
      <c r="BB69" s="2" t="s">
        <v>51</v>
      </c>
      <c r="BC69" s="2" t="s">
        <v>51</v>
      </c>
      <c r="BD69" s="2" t="s">
        <v>90</v>
      </c>
      <c r="BK69" s="2" t="s">
        <v>820</v>
      </c>
      <c r="BL69" s="2">
        <v>0</v>
      </c>
      <c r="BM69" s="2" t="s">
        <v>1442</v>
      </c>
      <c r="BO69" s="2" t="s">
        <v>90</v>
      </c>
      <c r="BP69" s="2" t="s">
        <v>878</v>
      </c>
    </row>
    <row r="70" spans="1:68" x14ac:dyDescent="0.35">
      <c r="A70" s="2" t="s">
        <v>384</v>
      </c>
      <c r="B70" s="2" t="str">
        <f>VLOOKUP(A70, 'Award Details'!$A$1:$F$62,5,FALSE)</f>
        <v>Health Data Research UK</v>
      </c>
      <c r="C70" s="2" t="str">
        <f>VLOOKUP(A70, 'Award Details'!$A$1:$F$62,6,FALSE)</f>
        <v>London</v>
      </c>
      <c r="D70" s="2" t="s">
        <v>1443</v>
      </c>
      <c r="E70" s="2" t="s">
        <v>137</v>
      </c>
      <c r="F70" s="2" t="s">
        <v>776</v>
      </c>
      <c r="H70" s="2" t="s">
        <v>1444</v>
      </c>
      <c r="I70" s="2" t="s">
        <v>1445</v>
      </c>
      <c r="J70" s="2" t="s">
        <v>1446</v>
      </c>
      <c r="K70" s="2" t="s">
        <v>1447</v>
      </c>
      <c r="L70" s="2" t="s">
        <v>1448</v>
      </c>
      <c r="P70" s="2">
        <v>10</v>
      </c>
      <c r="Q70" s="2">
        <v>2019</v>
      </c>
      <c r="AS70" s="2" t="s">
        <v>785</v>
      </c>
      <c r="AT70" s="2" t="s">
        <v>1444</v>
      </c>
      <c r="AU70" s="2" t="s">
        <v>90</v>
      </c>
      <c r="AV70" s="2" t="s">
        <v>90</v>
      </c>
      <c r="AW70" s="2" t="s">
        <v>785</v>
      </c>
      <c r="BK70" s="2" t="s">
        <v>820</v>
      </c>
      <c r="BL70" s="2">
        <v>0</v>
      </c>
      <c r="BM70" s="2" t="s">
        <v>1442</v>
      </c>
      <c r="BO70" s="2" t="s">
        <v>90</v>
      </c>
      <c r="BP70" s="2" t="s">
        <v>878</v>
      </c>
    </row>
    <row r="71" spans="1:68" x14ac:dyDescent="0.35">
      <c r="A71" s="2" t="s">
        <v>384</v>
      </c>
      <c r="B71" s="2" t="str">
        <f>VLOOKUP(A71, 'Award Details'!$A$1:$F$62,5,FALSE)</f>
        <v>Health Data Research UK</v>
      </c>
      <c r="C71" s="2" t="str">
        <f>VLOOKUP(A71, 'Award Details'!$A$1:$F$62,6,FALSE)</f>
        <v>London</v>
      </c>
      <c r="D71" s="2" t="s">
        <v>1449</v>
      </c>
      <c r="E71" s="2" t="s">
        <v>137</v>
      </c>
      <c r="F71" s="2" t="s">
        <v>776</v>
      </c>
      <c r="H71" s="2" t="s">
        <v>1450</v>
      </c>
      <c r="I71" s="2" t="s">
        <v>1451</v>
      </c>
      <c r="J71" s="2" t="s">
        <v>1452</v>
      </c>
      <c r="K71" s="2" t="s">
        <v>1453</v>
      </c>
      <c r="L71" s="2" t="s">
        <v>1448</v>
      </c>
      <c r="P71" s="2">
        <v>10</v>
      </c>
      <c r="Q71" s="2">
        <v>2019</v>
      </c>
      <c r="AS71" s="2" t="s">
        <v>785</v>
      </c>
      <c r="AT71" s="2" t="s">
        <v>1450</v>
      </c>
      <c r="AU71" s="2" t="s">
        <v>90</v>
      </c>
      <c r="AV71" s="2" t="s">
        <v>90</v>
      </c>
      <c r="AW71" s="2" t="s">
        <v>785</v>
      </c>
      <c r="BK71" s="2" t="s">
        <v>820</v>
      </c>
      <c r="BL71" s="2">
        <v>0</v>
      </c>
      <c r="BM71" s="2" t="s">
        <v>1442</v>
      </c>
      <c r="BO71" s="2" t="s">
        <v>90</v>
      </c>
      <c r="BP71" s="2" t="s">
        <v>878</v>
      </c>
    </row>
    <row r="72" spans="1:68" x14ac:dyDescent="0.35">
      <c r="A72" s="2" t="s">
        <v>384</v>
      </c>
      <c r="B72" s="2" t="str">
        <f>VLOOKUP(A72, 'Award Details'!$A$1:$F$62,5,FALSE)</f>
        <v>Health Data Research UK</v>
      </c>
      <c r="C72" s="2" t="str">
        <f>VLOOKUP(A72, 'Award Details'!$A$1:$F$62,6,FALSE)</f>
        <v>London</v>
      </c>
      <c r="D72" s="2" t="s">
        <v>1454</v>
      </c>
      <c r="E72" s="2" t="s">
        <v>137</v>
      </c>
      <c r="F72" s="2" t="s">
        <v>776</v>
      </c>
      <c r="H72" s="3" t="s">
        <v>12468</v>
      </c>
      <c r="I72" s="2" t="s">
        <v>1417</v>
      </c>
      <c r="J72" s="2" t="s">
        <v>1187</v>
      </c>
      <c r="K72" s="2" t="s">
        <v>1455</v>
      </c>
      <c r="L72" s="2" t="s">
        <v>1456</v>
      </c>
      <c r="Q72" s="2">
        <v>2019</v>
      </c>
      <c r="AS72" s="2" t="s">
        <v>767</v>
      </c>
      <c r="AT72" s="2" t="s">
        <v>1454</v>
      </c>
      <c r="AU72" s="2" t="s">
        <v>90</v>
      </c>
      <c r="AW72" s="2" t="s">
        <v>767</v>
      </c>
    </row>
    <row r="73" spans="1:68" x14ac:dyDescent="0.35">
      <c r="A73" s="2" t="s">
        <v>384</v>
      </c>
      <c r="B73" s="2" t="str">
        <f>VLOOKUP(A73, 'Award Details'!$A$1:$F$62,5,FALSE)</f>
        <v>Health Data Research UK</v>
      </c>
      <c r="C73" s="2" t="str">
        <f>VLOOKUP(A73, 'Award Details'!$A$1:$F$62,6,FALSE)</f>
        <v>London</v>
      </c>
      <c r="D73" s="2" t="s">
        <v>1457</v>
      </c>
      <c r="E73" s="2" t="s">
        <v>137</v>
      </c>
      <c r="F73" s="2" t="s">
        <v>776</v>
      </c>
      <c r="H73" s="2" t="s">
        <v>1458</v>
      </c>
      <c r="I73" s="2" t="s">
        <v>1459</v>
      </c>
      <c r="J73" s="2" t="s">
        <v>1460</v>
      </c>
      <c r="K73" s="2" t="s">
        <v>1461</v>
      </c>
      <c r="L73" s="2" t="s">
        <v>1462</v>
      </c>
      <c r="P73" s="2">
        <v>7</v>
      </c>
      <c r="Q73" s="2">
        <v>2019</v>
      </c>
      <c r="AS73" s="2" t="s">
        <v>785</v>
      </c>
      <c r="AT73" s="2" t="s">
        <v>1458</v>
      </c>
      <c r="AU73" s="2" t="s">
        <v>90</v>
      </c>
      <c r="AV73" s="2" t="s">
        <v>90</v>
      </c>
      <c r="AW73" s="2" t="s">
        <v>785</v>
      </c>
      <c r="BK73" s="2" t="s">
        <v>804</v>
      </c>
      <c r="BL73" s="2">
        <v>0</v>
      </c>
      <c r="BM73" s="2" t="s">
        <v>1463</v>
      </c>
      <c r="BN73" s="2" t="s">
        <v>1464</v>
      </c>
      <c r="BO73" s="2" t="s">
        <v>90</v>
      </c>
      <c r="BP73" s="2" t="s">
        <v>878</v>
      </c>
    </row>
    <row r="74" spans="1:68" x14ac:dyDescent="0.35">
      <c r="A74" s="2" t="s">
        <v>384</v>
      </c>
      <c r="B74" s="2" t="str">
        <f>VLOOKUP(A74, 'Award Details'!$A$1:$F$62,5,FALSE)</f>
        <v>Health Data Research UK</v>
      </c>
      <c r="C74" s="2" t="str">
        <f>VLOOKUP(A74, 'Award Details'!$A$1:$F$62,6,FALSE)</f>
        <v>London</v>
      </c>
      <c r="D74" s="2" t="s">
        <v>1465</v>
      </c>
      <c r="E74" s="2" t="s">
        <v>137</v>
      </c>
      <c r="F74" s="2" t="s">
        <v>909</v>
      </c>
      <c r="H74" s="2" t="s">
        <v>1466</v>
      </c>
      <c r="I74" s="2" t="s">
        <v>1467</v>
      </c>
      <c r="J74" s="2" t="s">
        <v>1468</v>
      </c>
      <c r="K74" s="2" t="s">
        <v>1469</v>
      </c>
      <c r="P74" s="2">
        <v>9</v>
      </c>
      <c r="Q74" s="2">
        <v>2019</v>
      </c>
      <c r="AS74" s="2" t="s">
        <v>785</v>
      </c>
      <c r="AT74" s="2" t="s">
        <v>1466</v>
      </c>
      <c r="AU74" s="2" t="s">
        <v>90</v>
      </c>
      <c r="AV74" s="2" t="s">
        <v>90</v>
      </c>
      <c r="AW74" s="2" t="s">
        <v>785</v>
      </c>
      <c r="BO74" s="2" t="s">
        <v>90</v>
      </c>
    </row>
    <row r="75" spans="1:68" x14ac:dyDescent="0.35">
      <c r="A75" s="2" t="s">
        <v>384</v>
      </c>
      <c r="B75" s="2" t="str">
        <f>VLOOKUP(A75, 'Award Details'!$A$1:$F$62,5,FALSE)</f>
        <v>Health Data Research UK</v>
      </c>
      <c r="C75" s="2" t="str">
        <f>VLOOKUP(A75, 'Award Details'!$A$1:$F$62,6,FALSE)</f>
        <v>London</v>
      </c>
      <c r="D75" s="2" t="s">
        <v>1470</v>
      </c>
      <c r="E75" s="2" t="s">
        <v>137</v>
      </c>
      <c r="F75" s="2" t="s">
        <v>909</v>
      </c>
      <c r="H75" s="2" t="s">
        <v>1471</v>
      </c>
      <c r="I75" s="2" t="s">
        <v>1186</v>
      </c>
      <c r="J75" s="2" t="s">
        <v>1472</v>
      </c>
      <c r="K75" s="2" t="s">
        <v>1473</v>
      </c>
      <c r="P75" s="2">
        <v>9</v>
      </c>
      <c r="Q75" s="2">
        <v>2019</v>
      </c>
      <c r="AS75" s="2" t="s">
        <v>785</v>
      </c>
      <c r="AT75" s="2" t="s">
        <v>1471</v>
      </c>
      <c r="AU75" s="2" t="s">
        <v>90</v>
      </c>
      <c r="AV75" s="2" t="s">
        <v>90</v>
      </c>
      <c r="AW75" s="2" t="s">
        <v>785</v>
      </c>
      <c r="BO75" s="2" t="s">
        <v>90</v>
      </c>
    </row>
    <row r="76" spans="1:68" x14ac:dyDescent="0.35">
      <c r="A76" s="2" t="s">
        <v>384</v>
      </c>
      <c r="B76" s="2" t="str">
        <f>VLOOKUP(A76, 'Award Details'!$A$1:$F$62,5,FALSE)</f>
        <v>Health Data Research UK</v>
      </c>
      <c r="C76" s="2" t="str">
        <f>VLOOKUP(A76, 'Award Details'!$A$1:$F$62,6,FALSE)</f>
        <v>London</v>
      </c>
      <c r="D76" s="2" t="s">
        <v>1474</v>
      </c>
      <c r="E76" s="2" t="s">
        <v>137</v>
      </c>
      <c r="F76" s="2" t="s">
        <v>909</v>
      </c>
      <c r="H76" s="2" t="s">
        <v>1475</v>
      </c>
      <c r="I76" s="2" t="s">
        <v>1476</v>
      </c>
      <c r="J76" s="2" t="s">
        <v>1477</v>
      </c>
      <c r="K76" s="2" t="s">
        <v>1478</v>
      </c>
      <c r="P76" s="2">
        <v>6</v>
      </c>
      <c r="Q76" s="2">
        <v>2019</v>
      </c>
      <c r="AS76" s="2" t="s">
        <v>785</v>
      </c>
      <c r="AT76" s="2" t="s">
        <v>1475</v>
      </c>
      <c r="AU76" s="2" t="s">
        <v>90</v>
      </c>
      <c r="AV76" s="2" t="s">
        <v>90</v>
      </c>
      <c r="AW76" s="2" t="s">
        <v>785</v>
      </c>
      <c r="BO76" s="2" t="s">
        <v>90</v>
      </c>
    </row>
    <row r="77" spans="1:68" x14ac:dyDescent="0.35">
      <c r="A77" s="2" t="s">
        <v>384</v>
      </c>
      <c r="B77" s="2" t="str">
        <f>VLOOKUP(A77, 'Award Details'!$A$1:$F$62,5,FALSE)</f>
        <v>Health Data Research UK</v>
      </c>
      <c r="C77" s="2" t="str">
        <f>VLOOKUP(A77, 'Award Details'!$A$1:$F$62,6,FALSE)</f>
        <v>London</v>
      </c>
      <c r="D77" s="2" t="s">
        <v>1479</v>
      </c>
      <c r="E77" s="2" t="s">
        <v>137</v>
      </c>
      <c r="F77" s="2" t="s">
        <v>776</v>
      </c>
      <c r="H77" s="3" t="s">
        <v>12489</v>
      </c>
      <c r="I77" s="2" t="s">
        <v>1480</v>
      </c>
      <c r="J77" s="2" t="s">
        <v>1481</v>
      </c>
      <c r="K77" s="2" t="s">
        <v>1482</v>
      </c>
      <c r="L77" s="2" t="s">
        <v>1483</v>
      </c>
      <c r="Q77" s="2">
        <v>2019</v>
      </c>
      <c r="AS77" s="2" t="s">
        <v>767</v>
      </c>
      <c r="AT77" s="2" t="s">
        <v>1479</v>
      </c>
      <c r="AU77" s="2" t="s">
        <v>90</v>
      </c>
      <c r="AW77" s="2" t="s">
        <v>767</v>
      </c>
    </row>
    <row r="78" spans="1:68" x14ac:dyDescent="0.35">
      <c r="A78" s="2" t="s">
        <v>384</v>
      </c>
      <c r="B78" s="2" t="str">
        <f>VLOOKUP(A78, 'Award Details'!$A$1:$F$62,5,FALSE)</f>
        <v>Health Data Research UK</v>
      </c>
      <c r="C78" s="2" t="str">
        <f>VLOOKUP(A78, 'Award Details'!$A$1:$F$62,6,FALSE)</f>
        <v>London</v>
      </c>
      <c r="D78" s="2" t="s">
        <v>1484</v>
      </c>
      <c r="E78" s="2" t="s">
        <v>137</v>
      </c>
      <c r="F78" s="2" t="s">
        <v>776</v>
      </c>
      <c r="H78" s="3" t="s">
        <v>12490</v>
      </c>
      <c r="I78" s="2" t="s">
        <v>1480</v>
      </c>
      <c r="J78" s="2" t="s">
        <v>1485</v>
      </c>
      <c r="K78" s="2" t="s">
        <v>1486</v>
      </c>
      <c r="L78" s="2" t="s">
        <v>1487</v>
      </c>
      <c r="Q78" s="2">
        <v>2019</v>
      </c>
      <c r="AS78" s="2" t="s">
        <v>767</v>
      </c>
      <c r="AT78" s="2" t="s">
        <v>1484</v>
      </c>
      <c r="AU78" s="2" t="s">
        <v>90</v>
      </c>
      <c r="AW78" s="2" t="s">
        <v>767</v>
      </c>
    </row>
    <row r="79" spans="1:68" x14ac:dyDescent="0.35">
      <c r="A79" s="2" t="s">
        <v>384</v>
      </c>
      <c r="B79" s="2" t="str">
        <f>VLOOKUP(A79, 'Award Details'!$A$1:$F$62,5,FALSE)</f>
        <v>Health Data Research UK</v>
      </c>
      <c r="C79" s="2" t="str">
        <f>VLOOKUP(A79, 'Award Details'!$A$1:$F$62,6,FALSE)</f>
        <v>London</v>
      </c>
      <c r="D79" s="2" t="s">
        <v>1488</v>
      </c>
      <c r="E79" s="2" t="s">
        <v>137</v>
      </c>
      <c r="F79" s="2" t="s">
        <v>769</v>
      </c>
      <c r="I79" s="2" t="s">
        <v>1489</v>
      </c>
      <c r="J79" s="2" t="s">
        <v>1490</v>
      </c>
      <c r="K79" s="2" t="s">
        <v>1491</v>
      </c>
      <c r="Q79" s="2">
        <v>2019</v>
      </c>
      <c r="AC79" s="2" t="s">
        <v>1492</v>
      </c>
      <c r="AS79" s="2" t="s">
        <v>767</v>
      </c>
      <c r="AT79" s="2" t="s">
        <v>1488</v>
      </c>
      <c r="AU79" s="2" t="s">
        <v>90</v>
      </c>
      <c r="AW79" s="2" t="s">
        <v>767</v>
      </c>
    </row>
    <row r="80" spans="1:68" x14ac:dyDescent="0.35">
      <c r="A80" s="2" t="s">
        <v>384</v>
      </c>
      <c r="B80" s="2" t="str">
        <f>VLOOKUP(A80, 'Award Details'!$A$1:$F$62,5,FALSE)</f>
        <v>Health Data Research UK</v>
      </c>
      <c r="C80" s="2" t="str">
        <f>VLOOKUP(A80, 'Award Details'!$A$1:$F$62,6,FALSE)</f>
        <v>London</v>
      </c>
      <c r="D80" s="2" t="s">
        <v>1493</v>
      </c>
      <c r="E80" s="2" t="s">
        <v>137</v>
      </c>
      <c r="F80" s="2" t="s">
        <v>776</v>
      </c>
      <c r="H80" s="3" t="s">
        <v>12504</v>
      </c>
      <c r="I80" s="2" t="s">
        <v>1494</v>
      </c>
      <c r="J80" s="2" t="s">
        <v>1495</v>
      </c>
      <c r="K80" s="2" t="s">
        <v>1496</v>
      </c>
      <c r="L80" s="2" t="s">
        <v>1497</v>
      </c>
      <c r="Q80" s="2">
        <v>2019</v>
      </c>
      <c r="AS80" s="2" t="s">
        <v>767</v>
      </c>
      <c r="AT80" s="2" t="s">
        <v>1493</v>
      </c>
      <c r="AU80" s="2" t="s">
        <v>90</v>
      </c>
      <c r="AW80" s="2" t="s">
        <v>767</v>
      </c>
    </row>
    <row r="81" spans="1:68" x14ac:dyDescent="0.35">
      <c r="A81" s="2" t="s">
        <v>384</v>
      </c>
      <c r="B81" s="2" t="str">
        <f>VLOOKUP(A81, 'Award Details'!$A$1:$F$62,5,FALSE)</f>
        <v>Health Data Research UK</v>
      </c>
      <c r="C81" s="2" t="str">
        <f>VLOOKUP(A81, 'Award Details'!$A$1:$F$62,6,FALSE)</f>
        <v>London</v>
      </c>
      <c r="D81" s="2" t="s">
        <v>1498</v>
      </c>
      <c r="E81" s="2" t="s">
        <v>137</v>
      </c>
      <c r="F81" s="2" t="s">
        <v>776</v>
      </c>
      <c r="H81" s="3" t="s">
        <v>1248</v>
      </c>
      <c r="I81" s="2" t="s">
        <v>1023</v>
      </c>
      <c r="J81" s="2" t="s">
        <v>1499</v>
      </c>
      <c r="K81" s="2" t="s">
        <v>1500</v>
      </c>
      <c r="L81" s="2" t="s">
        <v>1501</v>
      </c>
      <c r="Q81" s="2">
        <v>2019</v>
      </c>
      <c r="AS81" s="2" t="s">
        <v>767</v>
      </c>
      <c r="AT81" s="2" t="s">
        <v>1498</v>
      </c>
      <c r="AU81" s="2" t="s">
        <v>90</v>
      </c>
      <c r="AW81" s="2" t="s">
        <v>767</v>
      </c>
    </row>
    <row r="82" spans="1:68" x14ac:dyDescent="0.35">
      <c r="A82" s="2" t="s">
        <v>384</v>
      </c>
      <c r="B82" s="2" t="str">
        <f>VLOOKUP(A82, 'Award Details'!$A$1:$F$62,5,FALSE)</f>
        <v>Health Data Research UK</v>
      </c>
      <c r="C82" s="2" t="str">
        <f>VLOOKUP(A82, 'Award Details'!$A$1:$F$62,6,FALSE)</f>
        <v>London</v>
      </c>
      <c r="D82" s="2" t="s">
        <v>1502</v>
      </c>
      <c r="E82" s="2" t="s">
        <v>137</v>
      </c>
      <c r="F82" s="2" t="s">
        <v>776</v>
      </c>
      <c r="I82" s="2" t="s">
        <v>856</v>
      </c>
      <c r="J82" s="2" t="s">
        <v>1503</v>
      </c>
      <c r="K82" s="2" t="s">
        <v>1504</v>
      </c>
      <c r="L82" s="2" t="s">
        <v>1505</v>
      </c>
      <c r="Q82" s="2">
        <v>2018</v>
      </c>
      <c r="AS82" s="2" t="s">
        <v>767</v>
      </c>
      <c r="AT82" s="2" t="s">
        <v>1502</v>
      </c>
      <c r="AU82" s="2" t="s">
        <v>90</v>
      </c>
      <c r="AW82" s="2" t="s">
        <v>767</v>
      </c>
    </row>
    <row r="83" spans="1:68" x14ac:dyDescent="0.35">
      <c r="A83" s="2" t="s">
        <v>384</v>
      </c>
      <c r="B83" s="2" t="str">
        <f>VLOOKUP(A83, 'Award Details'!$A$1:$F$62,5,FALSE)</f>
        <v>Health Data Research UK</v>
      </c>
      <c r="C83" s="2" t="str">
        <f>VLOOKUP(A83, 'Award Details'!$A$1:$F$62,6,FALSE)</f>
        <v>London</v>
      </c>
      <c r="D83" s="2" t="s">
        <v>1506</v>
      </c>
      <c r="E83" s="2" t="s">
        <v>137</v>
      </c>
      <c r="F83" s="2" t="s">
        <v>776</v>
      </c>
      <c r="G83" s="2">
        <v>30835568</v>
      </c>
      <c r="H83" s="2" t="s">
        <v>1507</v>
      </c>
      <c r="I83" s="2" t="s">
        <v>1094</v>
      </c>
      <c r="J83" s="2" t="s">
        <v>1508</v>
      </c>
      <c r="K83" s="2" t="s">
        <v>1509</v>
      </c>
      <c r="L83" s="2" t="s">
        <v>1510</v>
      </c>
      <c r="N83" s="2" t="s">
        <v>1239</v>
      </c>
      <c r="P83" s="2">
        <v>3</v>
      </c>
      <c r="Q83" s="2">
        <v>2019</v>
      </c>
      <c r="AQ83" s="2" t="s">
        <v>1511</v>
      </c>
      <c r="AS83" s="2" t="s">
        <v>785</v>
      </c>
      <c r="AT83" s="2" t="s">
        <v>1507</v>
      </c>
      <c r="AU83" s="2" t="s">
        <v>90</v>
      </c>
      <c r="AV83" s="2" t="s">
        <v>90</v>
      </c>
      <c r="AW83" s="2" t="s">
        <v>785</v>
      </c>
      <c r="BA83" s="2" t="s">
        <v>45</v>
      </c>
      <c r="BB83" s="2" t="s">
        <v>45</v>
      </c>
      <c r="BC83" s="2" t="s">
        <v>51</v>
      </c>
      <c r="BD83" s="2" t="s">
        <v>90</v>
      </c>
      <c r="BE83" s="2" t="s">
        <v>800</v>
      </c>
      <c r="BF83" s="2" t="s">
        <v>801</v>
      </c>
      <c r="BG83" s="2" t="s">
        <v>833</v>
      </c>
      <c r="BH83" s="2" t="s">
        <v>1512</v>
      </c>
      <c r="BJ83" s="2" t="s">
        <v>90</v>
      </c>
      <c r="BK83" s="2" t="s">
        <v>804</v>
      </c>
      <c r="BL83" s="2">
        <v>0</v>
      </c>
      <c r="BM83" s="2" t="s">
        <v>279</v>
      </c>
      <c r="BN83" s="2" t="s">
        <v>806</v>
      </c>
      <c r="BO83" s="2" t="s">
        <v>90</v>
      </c>
    </row>
    <row r="84" spans="1:68" x14ac:dyDescent="0.35">
      <c r="A84" s="2" t="s">
        <v>384</v>
      </c>
      <c r="B84" s="2" t="str">
        <f>VLOOKUP(A84, 'Award Details'!$A$1:$F$62,5,FALSE)</f>
        <v>Health Data Research UK</v>
      </c>
      <c r="C84" s="2" t="str">
        <f>VLOOKUP(A84, 'Award Details'!$A$1:$F$62,6,FALSE)</f>
        <v>London</v>
      </c>
      <c r="D84" s="2" t="s">
        <v>1513</v>
      </c>
      <c r="E84" s="2" t="s">
        <v>137</v>
      </c>
      <c r="F84" s="2" t="s">
        <v>776</v>
      </c>
      <c r="H84" s="3" t="s">
        <v>12510</v>
      </c>
      <c r="I84" s="2" t="s">
        <v>1459</v>
      </c>
      <c r="J84" s="2" t="s">
        <v>1514</v>
      </c>
      <c r="K84" s="2" t="s">
        <v>1515</v>
      </c>
      <c r="L84" s="2" t="s">
        <v>1516</v>
      </c>
      <c r="Q84" s="2">
        <v>2018</v>
      </c>
      <c r="AS84" s="2" t="s">
        <v>767</v>
      </c>
      <c r="AT84" s="2" t="s">
        <v>1513</v>
      </c>
      <c r="AU84" s="2" t="s">
        <v>90</v>
      </c>
      <c r="AW84" s="2" t="s">
        <v>767</v>
      </c>
    </row>
    <row r="85" spans="1:68" x14ac:dyDescent="0.35">
      <c r="A85" s="2" t="s">
        <v>384</v>
      </c>
      <c r="B85" s="2" t="str">
        <f>VLOOKUP(A85, 'Award Details'!$A$1:$F$62,5,FALSE)</f>
        <v>Health Data Research UK</v>
      </c>
      <c r="C85" s="2" t="str">
        <f>VLOOKUP(A85, 'Award Details'!$A$1:$F$62,6,FALSE)</f>
        <v>London</v>
      </c>
      <c r="D85" s="2" t="s">
        <v>1517</v>
      </c>
      <c r="E85" s="2" t="s">
        <v>47</v>
      </c>
      <c r="F85" s="2" t="s">
        <v>1518</v>
      </c>
      <c r="H85" s="2" t="s">
        <v>1519</v>
      </c>
      <c r="K85" s="2" t="s">
        <v>1520</v>
      </c>
      <c r="Q85" s="2">
        <v>2019</v>
      </c>
      <c r="S85" s="2">
        <v>70</v>
      </c>
      <c r="T85" s="2" t="s">
        <v>1521</v>
      </c>
      <c r="U85" s="2" t="s">
        <v>1522</v>
      </c>
      <c r="V85" s="2" t="s">
        <v>1523</v>
      </c>
      <c r="W85" s="2" t="s">
        <v>1524</v>
      </c>
      <c r="AA85" s="2" t="s">
        <v>1525</v>
      </c>
      <c r="AS85" s="2" t="s">
        <v>785</v>
      </c>
      <c r="AT85" s="2" t="s">
        <v>1519</v>
      </c>
      <c r="AU85" s="2" t="s">
        <v>237</v>
      </c>
      <c r="AV85" s="2" t="s">
        <v>237</v>
      </c>
      <c r="AW85" s="2" t="s">
        <v>913</v>
      </c>
      <c r="BE85" s="2" t="s">
        <v>800</v>
      </c>
      <c r="BF85" s="2" t="s">
        <v>801</v>
      </c>
      <c r="BG85" s="2" t="s">
        <v>1526</v>
      </c>
      <c r="BH85" s="2" t="s">
        <v>1527</v>
      </c>
      <c r="BJ85" s="2" t="s">
        <v>237</v>
      </c>
      <c r="BK85" s="2" t="s">
        <v>820</v>
      </c>
      <c r="BL85" s="2">
        <v>0</v>
      </c>
      <c r="BM85" s="2" t="s">
        <v>1528</v>
      </c>
      <c r="BO85" s="2" t="s">
        <v>237</v>
      </c>
      <c r="BP85" s="2" t="s">
        <v>1151</v>
      </c>
    </row>
    <row r="86" spans="1:68" x14ac:dyDescent="0.35">
      <c r="A86" s="2" t="s">
        <v>384</v>
      </c>
      <c r="B86" s="2" t="str">
        <f>VLOOKUP(A86, 'Award Details'!$A$1:$F$62,5,FALSE)</f>
        <v>Health Data Research UK</v>
      </c>
      <c r="C86" s="2" t="str">
        <f>VLOOKUP(A86, 'Award Details'!$A$1:$F$62,6,FALSE)</f>
        <v>London</v>
      </c>
      <c r="D86" s="2" t="s">
        <v>1529</v>
      </c>
      <c r="E86" s="2" t="s">
        <v>47</v>
      </c>
      <c r="H86" s="2" t="s">
        <v>12466</v>
      </c>
      <c r="I86" s="2" t="s">
        <v>1530</v>
      </c>
      <c r="J86" s="2" t="s">
        <v>1531</v>
      </c>
      <c r="K86" s="2" t="s">
        <v>1532</v>
      </c>
      <c r="L86" s="2" t="s">
        <v>1533</v>
      </c>
      <c r="Q86" s="2">
        <v>2019</v>
      </c>
      <c r="AS86" s="2" t="s">
        <v>913</v>
      </c>
      <c r="AT86" s="2" t="s">
        <v>1534</v>
      </c>
      <c r="AU86" s="2" t="s">
        <v>237</v>
      </c>
      <c r="AW86" s="2" t="s">
        <v>913</v>
      </c>
    </row>
    <row r="87" spans="1:68" x14ac:dyDescent="0.35">
      <c r="A87" s="2" t="s">
        <v>384</v>
      </c>
      <c r="B87" s="2" t="str">
        <f>VLOOKUP(A87, 'Award Details'!$A$1:$F$62,5,FALSE)</f>
        <v>Health Data Research UK</v>
      </c>
      <c r="C87" s="2" t="str">
        <f>VLOOKUP(A87, 'Award Details'!$A$1:$F$62,6,FALSE)</f>
        <v>London</v>
      </c>
      <c r="D87" s="2" t="s">
        <v>1535</v>
      </c>
      <c r="E87" s="2" t="s">
        <v>47</v>
      </c>
      <c r="F87" s="2" t="s">
        <v>776</v>
      </c>
      <c r="G87" s="2">
        <v>31946457</v>
      </c>
      <c r="H87" s="2" t="s">
        <v>1536</v>
      </c>
      <c r="I87" s="2" t="s">
        <v>1537</v>
      </c>
      <c r="J87" s="2" t="s">
        <v>1538</v>
      </c>
      <c r="K87" s="2" t="s">
        <v>1539</v>
      </c>
      <c r="L87" s="2" t="s">
        <v>1540</v>
      </c>
      <c r="M87" s="2">
        <v>2019</v>
      </c>
      <c r="O87" s="2" t="s">
        <v>1541</v>
      </c>
      <c r="P87" s="2">
        <v>7</v>
      </c>
      <c r="Q87" s="2">
        <v>2019</v>
      </c>
      <c r="AF87" s="2" t="s">
        <v>1542</v>
      </c>
      <c r="AH87" s="2" t="s">
        <v>1542</v>
      </c>
      <c r="AS87" s="2" t="s">
        <v>786</v>
      </c>
      <c r="AT87" s="2" t="s">
        <v>1543</v>
      </c>
      <c r="AU87" s="2" t="s">
        <v>237</v>
      </c>
      <c r="AV87" s="2" t="s">
        <v>237</v>
      </c>
      <c r="AW87" s="2" t="s">
        <v>913</v>
      </c>
      <c r="BA87" s="2" t="s">
        <v>51</v>
      </c>
      <c r="BB87" s="2" t="s">
        <v>51</v>
      </c>
      <c r="BC87" s="2" t="s">
        <v>51</v>
      </c>
      <c r="BD87" s="2" t="s">
        <v>237</v>
      </c>
      <c r="BO87" s="2" t="s">
        <v>237</v>
      </c>
    </row>
    <row r="88" spans="1:68" x14ac:dyDescent="0.35">
      <c r="A88" s="2" t="s">
        <v>384</v>
      </c>
      <c r="B88" s="2" t="str">
        <f>VLOOKUP(A88, 'Award Details'!$A$1:$F$62,5,FALSE)</f>
        <v>Health Data Research UK</v>
      </c>
      <c r="C88" s="2" t="str">
        <f>VLOOKUP(A88, 'Award Details'!$A$1:$F$62,6,FALSE)</f>
        <v>London</v>
      </c>
      <c r="D88" s="2" t="s">
        <v>1544</v>
      </c>
      <c r="E88" s="2" t="s">
        <v>47</v>
      </c>
      <c r="F88" s="2" t="s">
        <v>776</v>
      </c>
      <c r="G88" s="2">
        <v>31055126</v>
      </c>
      <c r="H88" s="2" t="s">
        <v>1545</v>
      </c>
      <c r="I88" s="2" t="s">
        <v>1546</v>
      </c>
      <c r="J88" s="2" t="s">
        <v>1547</v>
      </c>
      <c r="K88" s="2" t="s">
        <v>1548</v>
      </c>
      <c r="L88" s="2" t="s">
        <v>1549</v>
      </c>
      <c r="M88" s="2">
        <v>55</v>
      </c>
      <c r="O88" s="2" t="s">
        <v>1550</v>
      </c>
      <c r="P88" s="2">
        <v>7</v>
      </c>
      <c r="Q88" s="2">
        <v>2019</v>
      </c>
      <c r="AG88" s="2" t="s">
        <v>1551</v>
      </c>
      <c r="AH88" s="2" t="s">
        <v>1552</v>
      </c>
      <c r="AQ88" s="2" t="s">
        <v>1553</v>
      </c>
      <c r="AS88" s="2" t="s">
        <v>786</v>
      </c>
      <c r="AT88" s="2" t="s">
        <v>1554</v>
      </c>
      <c r="AU88" s="2" t="s">
        <v>237</v>
      </c>
      <c r="AV88" s="2" t="s">
        <v>237</v>
      </c>
      <c r="AW88" s="2" t="s">
        <v>913</v>
      </c>
      <c r="AX88" s="2" t="s">
        <v>1555</v>
      </c>
      <c r="AY88" s="2" t="s">
        <v>1556</v>
      </c>
      <c r="BA88" s="2" t="s">
        <v>45</v>
      </c>
      <c r="BB88" s="2" t="s">
        <v>45</v>
      </c>
      <c r="BC88" s="2" t="s">
        <v>51</v>
      </c>
      <c r="BD88" s="2" t="s">
        <v>237</v>
      </c>
      <c r="BE88" s="2" t="s">
        <v>800</v>
      </c>
      <c r="BF88" s="2" t="s">
        <v>801</v>
      </c>
      <c r="BG88" s="2" t="s">
        <v>833</v>
      </c>
      <c r="BH88" s="2" t="s">
        <v>1557</v>
      </c>
      <c r="BJ88" s="2" t="s">
        <v>237</v>
      </c>
      <c r="BK88" s="2" t="s">
        <v>804</v>
      </c>
      <c r="BL88" s="2">
        <v>0</v>
      </c>
      <c r="BM88" s="2" t="s">
        <v>1558</v>
      </c>
      <c r="BN88" s="2" t="s">
        <v>806</v>
      </c>
      <c r="BO88" s="2" t="s">
        <v>237</v>
      </c>
      <c r="BP88" s="2" t="s">
        <v>878</v>
      </c>
    </row>
    <row r="89" spans="1:68" x14ac:dyDescent="0.35">
      <c r="A89" s="2" t="s">
        <v>384</v>
      </c>
      <c r="B89" s="2" t="str">
        <f>VLOOKUP(A89, 'Award Details'!$A$1:$F$62,5,FALSE)</f>
        <v>Health Data Research UK</v>
      </c>
      <c r="C89" s="2" t="str">
        <f>VLOOKUP(A89, 'Award Details'!$A$1:$F$62,6,FALSE)</f>
        <v>London</v>
      </c>
      <c r="D89" s="2" t="s">
        <v>1559</v>
      </c>
      <c r="E89" s="2" t="s">
        <v>47</v>
      </c>
      <c r="F89" s="2" t="s">
        <v>769</v>
      </c>
      <c r="H89" s="2" t="s">
        <v>1560</v>
      </c>
      <c r="I89" s="2" t="s">
        <v>1546</v>
      </c>
      <c r="J89" s="2" t="s">
        <v>1561</v>
      </c>
      <c r="K89" s="2" t="s">
        <v>1562</v>
      </c>
      <c r="O89" s="2" t="s">
        <v>1563</v>
      </c>
      <c r="P89" s="2">
        <v>4</v>
      </c>
      <c r="Q89" s="2">
        <v>2019</v>
      </c>
      <c r="AS89" s="2" t="s">
        <v>785</v>
      </c>
      <c r="AT89" s="2" t="s">
        <v>1560</v>
      </c>
      <c r="AU89" s="2" t="s">
        <v>237</v>
      </c>
      <c r="AV89" s="2" t="s">
        <v>237</v>
      </c>
      <c r="AW89" s="2" t="s">
        <v>913</v>
      </c>
      <c r="BO89" s="2" t="s">
        <v>237</v>
      </c>
    </row>
    <row r="90" spans="1:68" x14ac:dyDescent="0.35">
      <c r="A90" s="2" t="s">
        <v>384</v>
      </c>
      <c r="B90" s="2" t="str">
        <f>VLOOKUP(A90, 'Award Details'!$A$1:$F$62,5,FALSE)</f>
        <v>Health Data Research UK</v>
      </c>
      <c r="C90" s="2" t="str">
        <f>VLOOKUP(A90, 'Award Details'!$A$1:$F$62,6,FALSE)</f>
        <v>London</v>
      </c>
      <c r="D90" s="2" t="s">
        <v>1564</v>
      </c>
      <c r="E90" s="2" t="s">
        <v>47</v>
      </c>
      <c r="F90" s="2" t="s">
        <v>1518</v>
      </c>
      <c r="H90" s="2" t="s">
        <v>1565</v>
      </c>
      <c r="K90" s="2" t="s">
        <v>1566</v>
      </c>
      <c r="Q90" s="2">
        <v>2019</v>
      </c>
      <c r="S90" s="2">
        <v>72</v>
      </c>
      <c r="T90" s="2" t="s">
        <v>1567</v>
      </c>
      <c r="U90" s="2" t="s">
        <v>1568</v>
      </c>
      <c r="V90" s="2" t="s">
        <v>1569</v>
      </c>
      <c r="W90" s="2" t="s">
        <v>1570</v>
      </c>
      <c r="AA90" s="2" t="s">
        <v>1525</v>
      </c>
      <c r="AS90" s="2" t="s">
        <v>785</v>
      </c>
      <c r="AT90" s="2" t="s">
        <v>1565</v>
      </c>
      <c r="AU90" s="2" t="s">
        <v>237</v>
      </c>
      <c r="AV90" s="2" t="s">
        <v>237</v>
      </c>
      <c r="AW90" s="2" t="s">
        <v>913</v>
      </c>
      <c r="BK90" s="2" t="s">
        <v>820</v>
      </c>
      <c r="BL90" s="2">
        <v>0</v>
      </c>
      <c r="BM90" s="2" t="s">
        <v>1528</v>
      </c>
      <c r="BO90" s="2" t="s">
        <v>237</v>
      </c>
      <c r="BP90" s="2" t="s">
        <v>1151</v>
      </c>
    </row>
    <row r="91" spans="1:68" x14ac:dyDescent="0.35">
      <c r="A91" s="2" t="s">
        <v>384</v>
      </c>
      <c r="B91" s="2" t="str">
        <f>VLOOKUP(A91, 'Award Details'!$A$1:$F$62,5,FALSE)</f>
        <v>Health Data Research UK</v>
      </c>
      <c r="C91" s="2" t="str">
        <f>VLOOKUP(A91, 'Award Details'!$A$1:$F$62,6,FALSE)</f>
        <v>London</v>
      </c>
      <c r="D91" s="2" t="s">
        <v>1571</v>
      </c>
      <c r="E91" s="2" t="s">
        <v>47</v>
      </c>
      <c r="F91" s="2" t="s">
        <v>1518</v>
      </c>
      <c r="H91" s="2" t="s">
        <v>1572</v>
      </c>
      <c r="K91" s="2" t="s">
        <v>1573</v>
      </c>
      <c r="Q91" s="2">
        <v>2019</v>
      </c>
      <c r="S91" s="2">
        <v>11</v>
      </c>
      <c r="T91" s="2" t="s">
        <v>1574</v>
      </c>
      <c r="U91" s="2" t="s">
        <v>1575</v>
      </c>
      <c r="V91" s="2" t="s">
        <v>1576</v>
      </c>
      <c r="W91" s="2" t="s">
        <v>1577</v>
      </c>
      <c r="AA91" s="2" t="s">
        <v>1525</v>
      </c>
      <c r="AS91" s="2" t="s">
        <v>785</v>
      </c>
      <c r="AT91" s="2" t="s">
        <v>1572</v>
      </c>
      <c r="AU91" s="2" t="s">
        <v>237</v>
      </c>
      <c r="AV91" s="2" t="s">
        <v>237</v>
      </c>
      <c r="AW91" s="2" t="s">
        <v>913</v>
      </c>
      <c r="BK91" s="2" t="s">
        <v>820</v>
      </c>
      <c r="BL91" s="2">
        <v>0</v>
      </c>
      <c r="BM91" s="2" t="s">
        <v>1528</v>
      </c>
      <c r="BO91" s="2" t="s">
        <v>237</v>
      </c>
      <c r="BP91" s="2" t="s">
        <v>1151</v>
      </c>
    </row>
    <row r="92" spans="1:68" x14ac:dyDescent="0.35">
      <c r="A92" s="2" t="s">
        <v>384</v>
      </c>
      <c r="B92" s="2" t="str">
        <f>VLOOKUP(A92, 'Award Details'!$A$1:$F$62,5,FALSE)</f>
        <v>Health Data Research UK</v>
      </c>
      <c r="C92" s="2" t="str">
        <f>VLOOKUP(A92, 'Award Details'!$A$1:$F$62,6,FALSE)</f>
        <v>London</v>
      </c>
      <c r="D92" s="2" t="s">
        <v>1578</v>
      </c>
      <c r="E92" s="2" t="s">
        <v>47</v>
      </c>
      <c r="F92" s="2" t="s">
        <v>1518</v>
      </c>
      <c r="H92" s="2" t="s">
        <v>1579</v>
      </c>
      <c r="K92" s="2" t="s">
        <v>1573</v>
      </c>
      <c r="Q92" s="2">
        <v>2019</v>
      </c>
      <c r="S92" s="2">
        <v>40</v>
      </c>
      <c r="T92" s="2" t="s">
        <v>1580</v>
      </c>
      <c r="U92" s="2" t="s">
        <v>1581</v>
      </c>
      <c r="V92" s="2" t="s">
        <v>1582</v>
      </c>
      <c r="W92" s="2" t="s">
        <v>1583</v>
      </c>
      <c r="AA92" s="2" t="s">
        <v>1525</v>
      </c>
      <c r="AS92" s="2" t="s">
        <v>785</v>
      </c>
      <c r="AT92" s="2" t="s">
        <v>1579</v>
      </c>
      <c r="AU92" s="2" t="s">
        <v>237</v>
      </c>
      <c r="AV92" s="2" t="s">
        <v>237</v>
      </c>
      <c r="AW92" s="2" t="s">
        <v>913</v>
      </c>
      <c r="BK92" s="2" t="s">
        <v>820</v>
      </c>
      <c r="BL92" s="2">
        <v>0</v>
      </c>
      <c r="BM92" s="2" t="s">
        <v>1528</v>
      </c>
      <c r="BO92" s="2" t="s">
        <v>237</v>
      </c>
      <c r="BP92" s="2" t="s">
        <v>1151</v>
      </c>
    </row>
    <row r="93" spans="1:68" x14ac:dyDescent="0.35">
      <c r="A93" s="2" t="s">
        <v>384</v>
      </c>
      <c r="B93" s="2" t="str">
        <f>VLOOKUP(A93, 'Award Details'!$A$1:$F$62,5,FALSE)</f>
        <v>Health Data Research UK</v>
      </c>
      <c r="C93" s="2" t="str">
        <f>VLOOKUP(A93, 'Award Details'!$A$1:$F$62,6,FALSE)</f>
        <v>London</v>
      </c>
      <c r="D93" s="2" t="s">
        <v>1584</v>
      </c>
      <c r="E93" s="2" t="s">
        <v>47</v>
      </c>
      <c r="F93" s="2" t="s">
        <v>1518</v>
      </c>
      <c r="H93" s="2" t="s">
        <v>1585</v>
      </c>
      <c r="K93" s="2" t="s">
        <v>1586</v>
      </c>
      <c r="Q93" s="2">
        <v>2019</v>
      </c>
      <c r="S93" s="2">
        <v>6</v>
      </c>
      <c r="T93" s="2" t="s">
        <v>1587</v>
      </c>
      <c r="U93" s="2" t="s">
        <v>1581</v>
      </c>
      <c r="V93" s="2" t="s">
        <v>1588</v>
      </c>
      <c r="W93" s="2" t="s">
        <v>1589</v>
      </c>
      <c r="AA93" s="2" t="s">
        <v>1525</v>
      </c>
      <c r="AS93" s="2" t="s">
        <v>785</v>
      </c>
      <c r="AT93" s="2" t="s">
        <v>1585</v>
      </c>
      <c r="AU93" s="2" t="s">
        <v>237</v>
      </c>
      <c r="AV93" s="2" t="s">
        <v>237</v>
      </c>
      <c r="AW93" s="2" t="s">
        <v>913</v>
      </c>
      <c r="BK93" s="2" t="s">
        <v>820</v>
      </c>
      <c r="BL93" s="2">
        <v>0</v>
      </c>
      <c r="BM93" s="2" t="s">
        <v>1528</v>
      </c>
      <c r="BO93" s="2" t="s">
        <v>237</v>
      </c>
      <c r="BP93" s="2" t="s">
        <v>1151</v>
      </c>
    </row>
    <row r="94" spans="1:68" x14ac:dyDescent="0.35">
      <c r="A94" s="2" t="s">
        <v>384</v>
      </c>
      <c r="B94" s="2" t="str">
        <f>VLOOKUP(A94, 'Award Details'!$A$1:$F$62,5,FALSE)</f>
        <v>Health Data Research UK</v>
      </c>
      <c r="C94" s="2" t="str">
        <f>VLOOKUP(A94, 'Award Details'!$A$1:$F$62,6,FALSE)</f>
        <v>London</v>
      </c>
      <c r="D94" s="2" t="s">
        <v>1590</v>
      </c>
      <c r="E94" s="2" t="s">
        <v>275</v>
      </c>
      <c r="H94" s="2" t="s">
        <v>1591</v>
      </c>
      <c r="I94" s="2" t="s">
        <v>1592</v>
      </c>
      <c r="J94" s="2" t="s">
        <v>1593</v>
      </c>
      <c r="K94" s="2" t="s">
        <v>1594</v>
      </c>
      <c r="L94" s="2" t="s">
        <v>1595</v>
      </c>
      <c r="Q94" s="2">
        <v>2020</v>
      </c>
      <c r="AS94" s="2" t="s">
        <v>913</v>
      </c>
      <c r="AT94" s="2" t="s">
        <v>1596</v>
      </c>
      <c r="AW94" s="2" t="s">
        <v>913</v>
      </c>
    </row>
    <row r="95" spans="1:68" x14ac:dyDescent="0.35">
      <c r="A95" s="2" t="s">
        <v>384</v>
      </c>
      <c r="B95" s="2" t="str">
        <f>VLOOKUP(A95, 'Award Details'!$A$1:$F$62,5,FALSE)</f>
        <v>Health Data Research UK</v>
      </c>
      <c r="C95" s="2" t="str">
        <f>VLOOKUP(A95, 'Award Details'!$A$1:$F$62,6,FALSE)</f>
        <v>London</v>
      </c>
      <c r="D95" s="2" t="s">
        <v>1597</v>
      </c>
      <c r="E95" s="2" t="s">
        <v>275</v>
      </c>
      <c r="G95" s="2">
        <v>31591592</v>
      </c>
      <c r="H95" s="2" t="s">
        <v>1598</v>
      </c>
      <c r="I95" s="2" t="s">
        <v>1599</v>
      </c>
      <c r="J95" s="2" t="s">
        <v>1600</v>
      </c>
      <c r="K95" s="2" t="s">
        <v>1601</v>
      </c>
      <c r="L95" s="2" t="s">
        <v>1602</v>
      </c>
      <c r="Q95" s="2">
        <v>2019</v>
      </c>
      <c r="AS95" s="2" t="s">
        <v>913</v>
      </c>
      <c r="AT95" s="2" t="s">
        <v>1603</v>
      </c>
      <c r="AW95" s="2" t="s">
        <v>913</v>
      </c>
    </row>
    <row r="96" spans="1:68" x14ac:dyDescent="0.35">
      <c r="A96" s="2" t="s">
        <v>384</v>
      </c>
      <c r="B96" s="2" t="str">
        <f>VLOOKUP(A96, 'Award Details'!$A$1:$F$62,5,FALSE)</f>
        <v>Health Data Research UK</v>
      </c>
      <c r="C96" s="2" t="str">
        <f>VLOOKUP(A96, 'Award Details'!$A$1:$F$62,6,FALSE)</f>
        <v>London</v>
      </c>
      <c r="D96" s="2" t="s">
        <v>1604</v>
      </c>
      <c r="E96" s="2" t="s">
        <v>275</v>
      </c>
      <c r="G96" s="2">
        <v>31490466</v>
      </c>
      <c r="H96" s="2" t="s">
        <v>1605</v>
      </c>
      <c r="I96" s="2" t="s">
        <v>1606</v>
      </c>
      <c r="J96" s="2" t="s">
        <v>1607</v>
      </c>
      <c r="K96" s="2" t="s">
        <v>1608</v>
      </c>
      <c r="L96" s="2" t="s">
        <v>1609</v>
      </c>
      <c r="Q96" s="2">
        <v>2019</v>
      </c>
      <c r="AS96" s="2" t="s">
        <v>913</v>
      </c>
      <c r="AT96" s="2" t="s">
        <v>1610</v>
      </c>
      <c r="AW96" s="2" t="s">
        <v>913</v>
      </c>
    </row>
    <row r="97" spans="1:49" x14ac:dyDescent="0.35">
      <c r="A97" s="2" t="s">
        <v>384</v>
      </c>
      <c r="B97" s="2" t="str">
        <f>VLOOKUP(A97, 'Award Details'!$A$1:$F$62,5,FALSE)</f>
        <v>Health Data Research UK</v>
      </c>
      <c r="C97" s="2" t="str">
        <f>VLOOKUP(A97, 'Award Details'!$A$1:$F$62,6,FALSE)</f>
        <v>London</v>
      </c>
      <c r="D97" s="2" t="s">
        <v>1611</v>
      </c>
      <c r="E97" s="2" t="s">
        <v>275</v>
      </c>
      <c r="G97" s="2">
        <v>31542744</v>
      </c>
      <c r="H97" s="2" t="s">
        <v>1612</v>
      </c>
      <c r="I97" s="2" t="s">
        <v>1613</v>
      </c>
      <c r="J97" s="2" t="s">
        <v>1614</v>
      </c>
      <c r="K97" s="2" t="s">
        <v>1615</v>
      </c>
      <c r="L97" s="2" t="s">
        <v>1616</v>
      </c>
      <c r="Q97" s="2">
        <v>2019</v>
      </c>
      <c r="AQ97" s="2" t="s">
        <v>1617</v>
      </c>
      <c r="AS97" s="2" t="s">
        <v>913</v>
      </c>
      <c r="AT97" s="2" t="s">
        <v>1618</v>
      </c>
      <c r="AW97" s="2" t="s">
        <v>913</v>
      </c>
    </row>
    <row r="98" spans="1:49" x14ac:dyDescent="0.35">
      <c r="A98" s="2" t="s">
        <v>384</v>
      </c>
      <c r="B98" s="2" t="str">
        <f>VLOOKUP(A98, 'Award Details'!$A$1:$F$62,5,FALSE)</f>
        <v>Health Data Research UK</v>
      </c>
      <c r="C98" s="2" t="str">
        <f>VLOOKUP(A98, 'Award Details'!$A$1:$F$62,6,FALSE)</f>
        <v>London</v>
      </c>
      <c r="D98" s="2" t="s">
        <v>1619</v>
      </c>
      <c r="E98" s="2" t="s">
        <v>275</v>
      </c>
      <c r="G98" s="2">
        <v>30928998</v>
      </c>
      <c r="H98" s="2" t="s">
        <v>1620</v>
      </c>
      <c r="I98" s="2" t="s">
        <v>1621</v>
      </c>
      <c r="J98" s="2" t="s">
        <v>1622</v>
      </c>
      <c r="K98" s="2" t="s">
        <v>1623</v>
      </c>
      <c r="L98" s="2" t="s">
        <v>1609</v>
      </c>
      <c r="Q98" s="2">
        <v>2019</v>
      </c>
      <c r="AS98" s="2" t="s">
        <v>913</v>
      </c>
      <c r="AT98" s="2" t="s">
        <v>1624</v>
      </c>
      <c r="AW98" s="2" t="s">
        <v>913</v>
      </c>
    </row>
    <row r="99" spans="1:49" x14ac:dyDescent="0.35">
      <c r="A99" s="2" t="s">
        <v>384</v>
      </c>
      <c r="B99" s="2" t="str">
        <f>VLOOKUP(A99, 'Award Details'!$A$1:$F$62,5,FALSE)</f>
        <v>Health Data Research UK</v>
      </c>
      <c r="C99" s="2" t="str">
        <f>VLOOKUP(A99, 'Award Details'!$A$1:$F$62,6,FALSE)</f>
        <v>London</v>
      </c>
      <c r="D99" s="2" t="s">
        <v>1625</v>
      </c>
      <c r="E99" s="2" t="s">
        <v>275</v>
      </c>
      <c r="G99" s="2">
        <v>31408153</v>
      </c>
      <c r="H99" s="2" t="s">
        <v>1626</v>
      </c>
      <c r="I99" s="2" t="s">
        <v>1627</v>
      </c>
      <c r="J99" s="2" t="s">
        <v>1628</v>
      </c>
      <c r="K99" s="2" t="s">
        <v>1629</v>
      </c>
      <c r="L99" s="2" t="s">
        <v>1630</v>
      </c>
      <c r="Q99" s="2">
        <v>2019</v>
      </c>
      <c r="AS99" s="2" t="s">
        <v>913</v>
      </c>
      <c r="AT99" s="2" t="s">
        <v>1631</v>
      </c>
      <c r="AW99" s="2" t="s">
        <v>913</v>
      </c>
    </row>
    <row r="100" spans="1:49" x14ac:dyDescent="0.35">
      <c r="A100" s="2" t="s">
        <v>384</v>
      </c>
      <c r="B100" s="2" t="str">
        <f>VLOOKUP(A100, 'Award Details'!$A$1:$F$62,5,FALSE)</f>
        <v>Health Data Research UK</v>
      </c>
      <c r="C100" s="2" t="str">
        <f>VLOOKUP(A100, 'Award Details'!$A$1:$F$62,6,FALSE)</f>
        <v>London</v>
      </c>
      <c r="D100" s="2" t="s">
        <v>1632</v>
      </c>
      <c r="E100" s="2" t="s">
        <v>275</v>
      </c>
      <c r="H100" s="2" t="s">
        <v>1633</v>
      </c>
      <c r="I100" s="2" t="s">
        <v>1634</v>
      </c>
      <c r="J100" s="2" t="s">
        <v>1635</v>
      </c>
      <c r="K100" s="2" t="s">
        <v>1636</v>
      </c>
      <c r="Q100" s="2">
        <v>2019</v>
      </c>
      <c r="AS100" s="2" t="s">
        <v>913</v>
      </c>
      <c r="AT100" s="2" t="s">
        <v>1637</v>
      </c>
      <c r="AW100" s="2" t="s">
        <v>913</v>
      </c>
    </row>
    <row r="101" spans="1:49" x14ac:dyDescent="0.35">
      <c r="A101" s="2" t="s">
        <v>384</v>
      </c>
      <c r="B101" s="2" t="str">
        <f>VLOOKUP(A101, 'Award Details'!$A$1:$F$62,5,FALSE)</f>
        <v>Health Data Research UK</v>
      </c>
      <c r="C101" s="2" t="str">
        <f>VLOOKUP(A101, 'Award Details'!$A$1:$F$62,6,FALSE)</f>
        <v>London</v>
      </c>
      <c r="D101" s="2" t="s">
        <v>1638</v>
      </c>
      <c r="E101" s="2" t="s">
        <v>275</v>
      </c>
      <c r="G101" s="2">
        <v>31349307</v>
      </c>
      <c r="H101" s="2" t="s">
        <v>1639</v>
      </c>
      <c r="I101" s="2" t="s">
        <v>856</v>
      </c>
      <c r="J101" s="2" t="s">
        <v>1640</v>
      </c>
      <c r="K101" s="2" t="s">
        <v>1641</v>
      </c>
      <c r="L101" s="2" t="s">
        <v>1642</v>
      </c>
      <c r="Q101" s="2">
        <v>2019</v>
      </c>
      <c r="AS101" s="2" t="s">
        <v>913</v>
      </c>
      <c r="AT101" s="2" t="s">
        <v>1643</v>
      </c>
      <c r="AW101" s="2" t="s">
        <v>913</v>
      </c>
    </row>
    <row r="102" spans="1:49" x14ac:dyDescent="0.35">
      <c r="A102" s="2" t="s">
        <v>384</v>
      </c>
      <c r="B102" s="2" t="str">
        <f>VLOOKUP(A102, 'Award Details'!$A$1:$F$62,5,FALSE)</f>
        <v>Health Data Research UK</v>
      </c>
      <c r="C102" s="2" t="str">
        <f>VLOOKUP(A102, 'Award Details'!$A$1:$F$62,6,FALSE)</f>
        <v>London</v>
      </c>
      <c r="D102" s="2" t="s">
        <v>1644</v>
      </c>
      <c r="E102" s="2" t="s">
        <v>275</v>
      </c>
      <c r="G102" s="2">
        <v>31329239</v>
      </c>
      <c r="H102" s="2" t="s">
        <v>1645</v>
      </c>
      <c r="I102" s="2" t="s">
        <v>856</v>
      </c>
      <c r="J102" s="2" t="s">
        <v>1646</v>
      </c>
      <c r="K102" s="2" t="s">
        <v>1647</v>
      </c>
      <c r="L102" s="2" t="s">
        <v>1026</v>
      </c>
      <c r="Q102" s="2">
        <v>2019</v>
      </c>
      <c r="AS102" s="2" t="s">
        <v>913</v>
      </c>
      <c r="AT102" s="2" t="s">
        <v>1648</v>
      </c>
      <c r="AW102" s="2" t="s">
        <v>913</v>
      </c>
    </row>
    <row r="103" spans="1:49" x14ac:dyDescent="0.35">
      <c r="A103" s="2" t="s">
        <v>384</v>
      </c>
      <c r="B103" s="2" t="str">
        <f>VLOOKUP(A103, 'Award Details'!$A$1:$F$62,5,FALSE)</f>
        <v>Health Data Research UK</v>
      </c>
      <c r="C103" s="2" t="str">
        <f>VLOOKUP(A103, 'Award Details'!$A$1:$F$62,6,FALSE)</f>
        <v>London</v>
      </c>
      <c r="D103" s="2" t="s">
        <v>1649</v>
      </c>
      <c r="E103" s="2" t="s">
        <v>275</v>
      </c>
      <c r="H103" s="2" t="s">
        <v>1650</v>
      </c>
      <c r="I103" s="2" t="s">
        <v>1651</v>
      </c>
      <c r="J103" s="2" t="s">
        <v>1652</v>
      </c>
      <c r="K103" s="2" t="s">
        <v>1653</v>
      </c>
      <c r="Q103" s="2">
        <v>2019</v>
      </c>
      <c r="AS103" s="2" t="s">
        <v>913</v>
      </c>
      <c r="AT103" s="2" t="s">
        <v>1654</v>
      </c>
      <c r="AW103" s="2" t="s">
        <v>913</v>
      </c>
    </row>
    <row r="104" spans="1:49" x14ac:dyDescent="0.35">
      <c r="A104" s="2" t="s">
        <v>384</v>
      </c>
      <c r="B104" s="2" t="str">
        <f>VLOOKUP(A104, 'Award Details'!$A$1:$F$62,5,FALSE)</f>
        <v>Health Data Research UK</v>
      </c>
      <c r="C104" s="2" t="str">
        <f>VLOOKUP(A104, 'Award Details'!$A$1:$F$62,6,FALSE)</f>
        <v>London</v>
      </c>
      <c r="D104" s="2" t="s">
        <v>1655</v>
      </c>
      <c r="E104" s="2" t="s">
        <v>275</v>
      </c>
      <c r="G104" s="2">
        <v>31221000</v>
      </c>
      <c r="H104" s="2" t="s">
        <v>1656</v>
      </c>
      <c r="I104" s="2" t="s">
        <v>1657</v>
      </c>
      <c r="J104" s="2" t="s">
        <v>1658</v>
      </c>
      <c r="K104" s="2" t="s">
        <v>1659</v>
      </c>
      <c r="L104" s="2" t="s">
        <v>1660</v>
      </c>
      <c r="Q104" s="2">
        <v>2019</v>
      </c>
      <c r="AQ104" s="2" t="s">
        <v>1661</v>
      </c>
      <c r="AS104" s="2" t="s">
        <v>913</v>
      </c>
      <c r="AT104" s="2" t="s">
        <v>1662</v>
      </c>
      <c r="AW104" s="2" t="s">
        <v>913</v>
      </c>
    </row>
    <row r="105" spans="1:49" x14ac:dyDescent="0.35">
      <c r="A105" s="2" t="s">
        <v>384</v>
      </c>
      <c r="B105" s="2" t="str">
        <f>VLOOKUP(A105, 'Award Details'!$A$1:$F$62,5,FALSE)</f>
        <v>Health Data Research UK</v>
      </c>
      <c r="C105" s="2" t="str">
        <f>VLOOKUP(A105, 'Award Details'!$A$1:$F$62,6,FALSE)</f>
        <v>London</v>
      </c>
      <c r="D105" s="2" t="s">
        <v>1663</v>
      </c>
      <c r="E105" s="2" t="s">
        <v>275</v>
      </c>
      <c r="G105" s="2">
        <v>31062029</v>
      </c>
      <c r="H105" s="2" t="s">
        <v>1664</v>
      </c>
      <c r="I105" s="2" t="s">
        <v>1665</v>
      </c>
      <c r="J105" s="2" t="s">
        <v>1666</v>
      </c>
      <c r="K105" s="2" t="s">
        <v>1667</v>
      </c>
      <c r="L105" s="2" t="s">
        <v>1668</v>
      </c>
      <c r="Q105" s="2">
        <v>2019</v>
      </c>
      <c r="AQ105" s="2" t="s">
        <v>1669</v>
      </c>
      <c r="AS105" s="2" t="s">
        <v>913</v>
      </c>
      <c r="AT105" s="2" t="s">
        <v>1670</v>
      </c>
      <c r="AW105" s="2" t="s">
        <v>913</v>
      </c>
    </row>
    <row r="106" spans="1:49" x14ac:dyDescent="0.35">
      <c r="A106" s="2" t="s">
        <v>384</v>
      </c>
      <c r="B106" s="2" t="str">
        <f>VLOOKUP(A106, 'Award Details'!$A$1:$F$62,5,FALSE)</f>
        <v>Health Data Research UK</v>
      </c>
      <c r="C106" s="2" t="str">
        <f>VLOOKUP(A106, 'Award Details'!$A$1:$F$62,6,FALSE)</f>
        <v>London</v>
      </c>
      <c r="D106" s="2" t="s">
        <v>1671</v>
      </c>
      <c r="E106" s="2" t="s">
        <v>275</v>
      </c>
      <c r="G106" s="2">
        <v>31036048</v>
      </c>
      <c r="H106" s="2" t="s">
        <v>1672</v>
      </c>
      <c r="I106" s="2" t="s">
        <v>1673</v>
      </c>
      <c r="J106" s="2" t="s">
        <v>1674</v>
      </c>
      <c r="K106" s="2" t="s">
        <v>1675</v>
      </c>
      <c r="L106" s="2" t="s">
        <v>1676</v>
      </c>
      <c r="Q106" s="2">
        <v>2019</v>
      </c>
      <c r="AQ106" s="2" t="s">
        <v>1677</v>
      </c>
      <c r="AS106" s="2" t="s">
        <v>913</v>
      </c>
      <c r="AT106" s="2" t="s">
        <v>1678</v>
      </c>
      <c r="AW106" s="2" t="s">
        <v>913</v>
      </c>
    </row>
    <row r="107" spans="1:49" x14ac:dyDescent="0.35">
      <c r="A107" s="2" t="s">
        <v>384</v>
      </c>
      <c r="B107" s="2" t="str">
        <f>VLOOKUP(A107, 'Award Details'!$A$1:$F$62,5,FALSE)</f>
        <v>Health Data Research UK</v>
      </c>
      <c r="C107" s="2" t="str">
        <f>VLOOKUP(A107, 'Award Details'!$A$1:$F$62,6,FALSE)</f>
        <v>London</v>
      </c>
      <c r="D107" s="2" t="s">
        <v>1679</v>
      </c>
      <c r="E107" s="2" t="s">
        <v>275</v>
      </c>
      <c r="G107" s="2">
        <v>31014344</v>
      </c>
      <c r="H107" s="2" t="s">
        <v>1680</v>
      </c>
      <c r="I107" s="2" t="s">
        <v>1681</v>
      </c>
      <c r="J107" s="2" t="s">
        <v>1682</v>
      </c>
      <c r="K107" s="2" t="s">
        <v>1683</v>
      </c>
      <c r="L107" s="2" t="s">
        <v>1676</v>
      </c>
      <c r="Q107" s="2">
        <v>2019</v>
      </c>
      <c r="AQ107" s="2" t="s">
        <v>1684</v>
      </c>
      <c r="AS107" s="2" t="s">
        <v>913</v>
      </c>
      <c r="AT107" s="2" t="s">
        <v>1685</v>
      </c>
      <c r="AW107" s="2" t="s">
        <v>913</v>
      </c>
    </row>
    <row r="108" spans="1:49" x14ac:dyDescent="0.35">
      <c r="A108" s="2" t="s">
        <v>384</v>
      </c>
      <c r="B108" s="2" t="str">
        <f>VLOOKUP(A108, 'Award Details'!$A$1:$F$62,5,FALSE)</f>
        <v>Health Data Research UK</v>
      </c>
      <c r="C108" s="2" t="str">
        <f>VLOOKUP(A108, 'Award Details'!$A$1:$F$62,6,FALSE)</f>
        <v>London</v>
      </c>
      <c r="D108" s="2" t="s">
        <v>1686</v>
      </c>
      <c r="E108" s="2" t="s">
        <v>275</v>
      </c>
      <c r="G108" s="2">
        <v>30999919</v>
      </c>
      <c r="H108" s="2" t="s">
        <v>1687</v>
      </c>
      <c r="I108" s="2" t="s">
        <v>1688</v>
      </c>
      <c r="J108" s="2" t="s">
        <v>1689</v>
      </c>
      <c r="K108" s="2" t="s">
        <v>1690</v>
      </c>
      <c r="L108" s="2" t="s">
        <v>997</v>
      </c>
      <c r="Q108" s="2">
        <v>2019</v>
      </c>
      <c r="AQ108" s="2" t="s">
        <v>1691</v>
      </c>
      <c r="AS108" s="2" t="s">
        <v>913</v>
      </c>
      <c r="AT108" s="2" t="s">
        <v>1692</v>
      </c>
      <c r="AW108" s="2" t="s">
        <v>913</v>
      </c>
    </row>
    <row r="109" spans="1:49" x14ac:dyDescent="0.35">
      <c r="A109" s="2" t="s">
        <v>384</v>
      </c>
      <c r="B109" s="2" t="str">
        <f>VLOOKUP(A109, 'Award Details'!$A$1:$F$62,5,FALSE)</f>
        <v>Health Data Research UK</v>
      </c>
      <c r="C109" s="2" t="str">
        <f>VLOOKUP(A109, 'Award Details'!$A$1:$F$62,6,FALSE)</f>
        <v>London</v>
      </c>
      <c r="D109" s="2" t="s">
        <v>1693</v>
      </c>
      <c r="E109" s="2" t="s">
        <v>275</v>
      </c>
      <c r="H109" s="2" t="s">
        <v>1694</v>
      </c>
      <c r="I109" s="2" t="s">
        <v>1695</v>
      </c>
      <c r="J109" s="2" t="s">
        <v>1696</v>
      </c>
      <c r="K109" s="2" t="s">
        <v>1697</v>
      </c>
      <c r="Q109" s="2">
        <v>2019</v>
      </c>
      <c r="AH109" s="2" t="s">
        <v>1698</v>
      </c>
      <c r="AS109" s="2" t="s">
        <v>913</v>
      </c>
      <c r="AT109" s="2" t="s">
        <v>1699</v>
      </c>
      <c r="AW109" s="2" t="s">
        <v>913</v>
      </c>
    </row>
    <row r="110" spans="1:49" x14ac:dyDescent="0.35">
      <c r="A110" s="2" t="s">
        <v>384</v>
      </c>
      <c r="B110" s="2" t="str">
        <f>VLOOKUP(A110, 'Award Details'!$A$1:$F$62,5,FALSE)</f>
        <v>Health Data Research UK</v>
      </c>
      <c r="C110" s="2" t="str">
        <f>VLOOKUP(A110, 'Award Details'!$A$1:$F$62,6,FALSE)</f>
        <v>London</v>
      </c>
      <c r="D110" s="2" t="s">
        <v>1700</v>
      </c>
      <c r="E110" s="2" t="s">
        <v>275</v>
      </c>
      <c r="H110" s="2" t="s">
        <v>1701</v>
      </c>
      <c r="I110" s="2" t="s">
        <v>1702</v>
      </c>
      <c r="J110" s="2" t="s">
        <v>1703</v>
      </c>
      <c r="K110" s="2" t="s">
        <v>1704</v>
      </c>
      <c r="Q110" s="2">
        <v>2019</v>
      </c>
      <c r="AS110" s="2" t="s">
        <v>913</v>
      </c>
      <c r="AT110" s="2" t="s">
        <v>1705</v>
      </c>
      <c r="AW110" s="2" t="s">
        <v>913</v>
      </c>
    </row>
    <row r="111" spans="1:49" x14ac:dyDescent="0.35">
      <c r="A111" s="2" t="s">
        <v>384</v>
      </c>
      <c r="B111" s="2" t="str">
        <f>VLOOKUP(A111, 'Award Details'!$A$1:$F$62,5,FALSE)</f>
        <v>Health Data Research UK</v>
      </c>
      <c r="C111" s="2" t="str">
        <f>VLOOKUP(A111, 'Award Details'!$A$1:$F$62,6,FALSE)</f>
        <v>London</v>
      </c>
      <c r="D111" s="2" t="s">
        <v>1706</v>
      </c>
      <c r="E111" s="2" t="s">
        <v>275</v>
      </c>
      <c r="H111" s="2" t="s">
        <v>1707</v>
      </c>
      <c r="I111" s="2" t="s">
        <v>1708</v>
      </c>
      <c r="J111" s="2" t="s">
        <v>1709</v>
      </c>
      <c r="K111" s="2" t="s">
        <v>1710</v>
      </c>
      <c r="L111" s="2" t="s">
        <v>1711</v>
      </c>
      <c r="Q111" s="2">
        <v>2019</v>
      </c>
      <c r="AS111" s="2" t="s">
        <v>913</v>
      </c>
      <c r="AT111" s="2" t="s">
        <v>1712</v>
      </c>
      <c r="AW111" s="2" t="s">
        <v>913</v>
      </c>
    </row>
    <row r="112" spans="1:49" x14ac:dyDescent="0.35">
      <c r="A112" s="2" t="s">
        <v>384</v>
      </c>
      <c r="B112" s="2" t="str">
        <f>VLOOKUP(A112, 'Award Details'!$A$1:$F$62,5,FALSE)</f>
        <v>Health Data Research UK</v>
      </c>
      <c r="C112" s="2" t="str">
        <f>VLOOKUP(A112, 'Award Details'!$A$1:$F$62,6,FALSE)</f>
        <v>London</v>
      </c>
      <c r="D112" s="2" t="s">
        <v>1713</v>
      </c>
      <c r="E112" s="2" t="s">
        <v>275</v>
      </c>
      <c r="H112" s="2" t="s">
        <v>1714</v>
      </c>
      <c r="I112" s="2" t="s">
        <v>1715</v>
      </c>
      <c r="J112" s="2" t="s">
        <v>1716</v>
      </c>
      <c r="K112" s="2" t="s">
        <v>1717</v>
      </c>
      <c r="L112" s="2" t="s">
        <v>1718</v>
      </c>
      <c r="Q112" s="2">
        <v>2019</v>
      </c>
      <c r="AS112" s="2" t="s">
        <v>913</v>
      </c>
      <c r="AT112" s="2" t="s">
        <v>1719</v>
      </c>
      <c r="AW112" s="2" t="s">
        <v>913</v>
      </c>
    </row>
    <row r="113" spans="1:49" x14ac:dyDescent="0.35">
      <c r="A113" s="2" t="s">
        <v>384</v>
      </c>
      <c r="B113" s="2" t="str">
        <f>VLOOKUP(A113, 'Award Details'!$A$1:$F$62,5,FALSE)</f>
        <v>Health Data Research UK</v>
      </c>
      <c r="C113" s="2" t="str">
        <f>VLOOKUP(A113, 'Award Details'!$A$1:$F$62,6,FALSE)</f>
        <v>London</v>
      </c>
      <c r="D113" s="2" t="s">
        <v>1720</v>
      </c>
      <c r="E113" s="2" t="s">
        <v>275</v>
      </c>
      <c r="H113" s="2" t="s">
        <v>1721</v>
      </c>
      <c r="I113" s="2" t="s">
        <v>1722</v>
      </c>
      <c r="J113" s="2" t="s">
        <v>1723</v>
      </c>
      <c r="K113" s="2" t="s">
        <v>1724</v>
      </c>
      <c r="L113" s="2" t="s">
        <v>1319</v>
      </c>
      <c r="Q113" s="2">
        <v>2019</v>
      </c>
      <c r="AS113" s="2" t="s">
        <v>913</v>
      </c>
      <c r="AT113" s="2" t="s">
        <v>1725</v>
      </c>
      <c r="AW113" s="2" t="s">
        <v>913</v>
      </c>
    </row>
    <row r="114" spans="1:49" x14ac:dyDescent="0.35">
      <c r="A114" s="2" t="s">
        <v>384</v>
      </c>
      <c r="B114" s="2" t="str">
        <f>VLOOKUP(A114, 'Award Details'!$A$1:$F$62,5,FALSE)</f>
        <v>Health Data Research UK</v>
      </c>
      <c r="C114" s="2" t="str">
        <f>VLOOKUP(A114, 'Award Details'!$A$1:$F$62,6,FALSE)</f>
        <v>London</v>
      </c>
      <c r="D114" s="2" t="s">
        <v>1726</v>
      </c>
      <c r="E114" s="2" t="s">
        <v>275</v>
      </c>
      <c r="H114" s="2" t="s">
        <v>1727</v>
      </c>
      <c r="I114" s="2" t="s">
        <v>1728</v>
      </c>
      <c r="J114" s="2" t="s">
        <v>1729</v>
      </c>
      <c r="K114" s="2" t="s">
        <v>1730</v>
      </c>
      <c r="L114" s="2" t="s">
        <v>1731</v>
      </c>
      <c r="Q114" s="2">
        <v>2019</v>
      </c>
      <c r="AS114" s="2" t="s">
        <v>913</v>
      </c>
      <c r="AT114" s="2" t="s">
        <v>1732</v>
      </c>
      <c r="AW114" s="2" t="s">
        <v>913</v>
      </c>
    </row>
    <row r="115" spans="1:49" x14ac:dyDescent="0.35">
      <c r="A115" s="2" t="s">
        <v>384</v>
      </c>
      <c r="B115" s="2" t="str">
        <f>VLOOKUP(A115, 'Award Details'!$A$1:$F$62,5,FALSE)</f>
        <v>Health Data Research UK</v>
      </c>
      <c r="C115" s="2" t="str">
        <f>VLOOKUP(A115, 'Award Details'!$A$1:$F$62,6,FALSE)</f>
        <v>London</v>
      </c>
      <c r="D115" s="2" t="s">
        <v>1733</v>
      </c>
      <c r="E115" s="2" t="s">
        <v>275</v>
      </c>
      <c r="H115" s="2" t="s">
        <v>1734</v>
      </c>
      <c r="I115" s="2" t="s">
        <v>1735</v>
      </c>
      <c r="J115" s="2" t="s">
        <v>1736</v>
      </c>
      <c r="K115" s="2" t="s">
        <v>1737</v>
      </c>
      <c r="L115" s="2" t="s">
        <v>1738</v>
      </c>
      <c r="Q115" s="2">
        <v>2019</v>
      </c>
      <c r="AS115" s="2" t="s">
        <v>913</v>
      </c>
      <c r="AT115" s="2" t="s">
        <v>1739</v>
      </c>
      <c r="AW115" s="2" t="s">
        <v>913</v>
      </c>
    </row>
    <row r="116" spans="1:49" x14ac:dyDescent="0.35">
      <c r="A116" s="2" t="s">
        <v>384</v>
      </c>
      <c r="B116" s="2" t="str">
        <f>VLOOKUP(A116, 'Award Details'!$A$1:$F$62,5,FALSE)</f>
        <v>Health Data Research UK</v>
      </c>
      <c r="C116" s="2" t="str">
        <f>VLOOKUP(A116, 'Award Details'!$A$1:$F$62,6,FALSE)</f>
        <v>London</v>
      </c>
      <c r="D116" s="2" t="s">
        <v>1740</v>
      </c>
      <c r="E116" s="2" t="s">
        <v>275</v>
      </c>
      <c r="H116" s="2" t="s">
        <v>1741</v>
      </c>
      <c r="I116" s="2" t="s">
        <v>1742</v>
      </c>
      <c r="J116" s="2" t="s">
        <v>1743</v>
      </c>
      <c r="K116" s="2" t="s">
        <v>1744</v>
      </c>
      <c r="L116" s="2" t="s">
        <v>1745</v>
      </c>
      <c r="Q116" s="2">
        <v>2019</v>
      </c>
      <c r="AS116" s="2" t="s">
        <v>913</v>
      </c>
      <c r="AT116" s="2" t="s">
        <v>1746</v>
      </c>
      <c r="AW116" s="2" t="s">
        <v>913</v>
      </c>
    </row>
    <row r="117" spans="1:49" x14ac:dyDescent="0.35">
      <c r="A117" s="2" t="s">
        <v>384</v>
      </c>
      <c r="B117" s="2" t="str">
        <f>VLOOKUP(A117, 'Award Details'!$A$1:$F$62,5,FALSE)</f>
        <v>Health Data Research UK</v>
      </c>
      <c r="C117" s="2" t="str">
        <f>VLOOKUP(A117, 'Award Details'!$A$1:$F$62,6,FALSE)</f>
        <v>London</v>
      </c>
      <c r="D117" s="2" t="s">
        <v>1747</v>
      </c>
      <c r="E117" s="2" t="s">
        <v>275</v>
      </c>
      <c r="H117" s="2" t="s">
        <v>1748</v>
      </c>
      <c r="I117" s="2" t="s">
        <v>1749</v>
      </c>
      <c r="J117" s="2" t="s">
        <v>1750</v>
      </c>
      <c r="K117" s="2" t="s">
        <v>1744</v>
      </c>
      <c r="Q117" s="2">
        <v>2018</v>
      </c>
      <c r="AS117" s="2" t="s">
        <v>913</v>
      </c>
      <c r="AT117" s="2" t="s">
        <v>1751</v>
      </c>
      <c r="AW117" s="2" t="s">
        <v>913</v>
      </c>
    </row>
    <row r="118" spans="1:49" x14ac:dyDescent="0.35">
      <c r="A118" s="2" t="s">
        <v>384</v>
      </c>
      <c r="B118" s="2" t="str">
        <f>VLOOKUP(A118, 'Award Details'!$A$1:$F$62,5,FALSE)</f>
        <v>Health Data Research UK</v>
      </c>
      <c r="C118" s="2" t="str">
        <f>VLOOKUP(A118, 'Award Details'!$A$1:$F$62,6,FALSE)</f>
        <v>London</v>
      </c>
      <c r="D118" s="2" t="s">
        <v>1752</v>
      </c>
      <c r="E118" s="2" t="s">
        <v>275</v>
      </c>
      <c r="H118" s="2" t="s">
        <v>1753</v>
      </c>
      <c r="I118" s="2" t="s">
        <v>1754</v>
      </c>
      <c r="J118" s="2" t="s">
        <v>1755</v>
      </c>
      <c r="K118" s="2" t="s">
        <v>1756</v>
      </c>
      <c r="L118" s="2" t="s">
        <v>1757</v>
      </c>
      <c r="Q118" s="2">
        <v>2018</v>
      </c>
      <c r="AH118" s="2" t="s">
        <v>1758</v>
      </c>
      <c r="AS118" s="2" t="s">
        <v>913</v>
      </c>
      <c r="AT118" s="2" t="s">
        <v>1759</v>
      </c>
      <c r="AW118" s="2" t="s">
        <v>913</v>
      </c>
    </row>
    <row r="119" spans="1:49" x14ac:dyDescent="0.35">
      <c r="A119" s="2" t="s">
        <v>384</v>
      </c>
      <c r="B119" s="2" t="str">
        <f>VLOOKUP(A119, 'Award Details'!$A$1:$F$62,5,FALSE)</f>
        <v>Health Data Research UK</v>
      </c>
      <c r="C119" s="2" t="str">
        <f>VLOOKUP(A119, 'Award Details'!$A$1:$F$62,6,FALSE)</f>
        <v>London</v>
      </c>
      <c r="D119" s="2" t="s">
        <v>1760</v>
      </c>
      <c r="E119" s="2" t="s">
        <v>275</v>
      </c>
      <c r="H119" s="2" t="s">
        <v>1761</v>
      </c>
      <c r="I119" s="2" t="s">
        <v>1762</v>
      </c>
      <c r="J119" s="2" t="s">
        <v>1763</v>
      </c>
      <c r="K119" s="2" t="s">
        <v>1764</v>
      </c>
      <c r="L119" s="2" t="s">
        <v>1765</v>
      </c>
      <c r="Q119" s="2">
        <v>2018</v>
      </c>
      <c r="AH119" s="2" t="s">
        <v>1766</v>
      </c>
      <c r="AS119" s="2" t="s">
        <v>913</v>
      </c>
      <c r="AT119" s="2" t="s">
        <v>1767</v>
      </c>
      <c r="AW119" s="2" t="s">
        <v>913</v>
      </c>
    </row>
    <row r="120" spans="1:49" x14ac:dyDescent="0.35">
      <c r="A120" s="2" t="s">
        <v>384</v>
      </c>
      <c r="B120" s="2" t="str">
        <f>VLOOKUP(A120, 'Award Details'!$A$1:$F$62,5,FALSE)</f>
        <v>Health Data Research UK</v>
      </c>
      <c r="C120" s="2" t="str">
        <f>VLOOKUP(A120, 'Award Details'!$A$1:$F$62,6,FALSE)</f>
        <v>London</v>
      </c>
      <c r="D120" s="2" t="s">
        <v>1768</v>
      </c>
      <c r="E120" s="2" t="s">
        <v>275</v>
      </c>
      <c r="H120" s="2" t="s">
        <v>1769</v>
      </c>
      <c r="I120" s="2" t="s">
        <v>1770</v>
      </c>
      <c r="J120" s="2" t="s">
        <v>1771</v>
      </c>
      <c r="K120" s="2" t="s">
        <v>1772</v>
      </c>
      <c r="L120" s="2" t="s">
        <v>1773</v>
      </c>
      <c r="Q120" s="2">
        <v>2018</v>
      </c>
      <c r="AH120" s="2" t="s">
        <v>1774</v>
      </c>
      <c r="AS120" s="2" t="s">
        <v>913</v>
      </c>
      <c r="AT120" s="2" t="s">
        <v>1775</v>
      </c>
      <c r="AW120" s="2" t="s">
        <v>913</v>
      </c>
    </row>
    <row r="121" spans="1:49" x14ac:dyDescent="0.35">
      <c r="A121" s="2" t="s">
        <v>384</v>
      </c>
      <c r="B121" s="2" t="str">
        <f>VLOOKUP(A121, 'Award Details'!$A$1:$F$62,5,FALSE)</f>
        <v>Health Data Research UK</v>
      </c>
      <c r="C121" s="2" t="str">
        <f>VLOOKUP(A121, 'Award Details'!$A$1:$F$62,6,FALSE)</f>
        <v>London</v>
      </c>
      <c r="D121" s="2" t="s">
        <v>1776</v>
      </c>
      <c r="E121" s="2" t="s">
        <v>275</v>
      </c>
      <c r="H121" s="2" t="s">
        <v>1777</v>
      </c>
      <c r="I121" s="2" t="s">
        <v>1778</v>
      </c>
      <c r="J121" s="2" t="s">
        <v>1779</v>
      </c>
      <c r="K121" s="2" t="s">
        <v>1780</v>
      </c>
      <c r="Q121" s="2">
        <v>2018</v>
      </c>
      <c r="AS121" s="2" t="s">
        <v>913</v>
      </c>
      <c r="AT121" s="2" t="s">
        <v>1781</v>
      </c>
      <c r="AW121" s="2" t="s">
        <v>913</v>
      </c>
    </row>
    <row r="122" spans="1:49" x14ac:dyDescent="0.35">
      <c r="A122" s="2" t="s">
        <v>384</v>
      </c>
      <c r="B122" s="2" t="str">
        <f>VLOOKUP(A122, 'Award Details'!$A$1:$F$62,5,FALSE)</f>
        <v>Health Data Research UK</v>
      </c>
      <c r="C122" s="2" t="str">
        <f>VLOOKUP(A122, 'Award Details'!$A$1:$F$62,6,FALSE)</f>
        <v>London</v>
      </c>
      <c r="D122" s="2" t="s">
        <v>1782</v>
      </c>
      <c r="E122" s="2" t="s">
        <v>275</v>
      </c>
      <c r="H122" s="2" t="s">
        <v>1783</v>
      </c>
      <c r="K122" s="2" t="s">
        <v>1784</v>
      </c>
      <c r="AS122" s="2" t="s">
        <v>913</v>
      </c>
      <c r="AT122" s="2" t="s">
        <v>1785</v>
      </c>
      <c r="AW122" s="2" t="s">
        <v>913</v>
      </c>
    </row>
    <row r="123" spans="1:49" x14ac:dyDescent="0.35">
      <c r="A123" s="2" t="s">
        <v>384</v>
      </c>
      <c r="B123" s="2" t="str">
        <f>VLOOKUP(A123, 'Award Details'!$A$1:$F$62,5,FALSE)</f>
        <v>Health Data Research UK</v>
      </c>
      <c r="C123" s="2" t="str">
        <f>VLOOKUP(A123, 'Award Details'!$A$1:$F$62,6,FALSE)</f>
        <v>London</v>
      </c>
      <c r="D123" s="2" t="s">
        <v>1786</v>
      </c>
      <c r="E123" s="2" t="s">
        <v>275</v>
      </c>
      <c r="G123" s="2">
        <v>28151614</v>
      </c>
      <c r="H123" s="3" t="s">
        <v>12511</v>
      </c>
      <c r="K123" s="2" t="s">
        <v>1787</v>
      </c>
      <c r="AS123" s="2" t="s">
        <v>913</v>
      </c>
      <c r="AT123" s="2" t="s">
        <v>1788</v>
      </c>
      <c r="AW123" s="2" t="s">
        <v>913</v>
      </c>
    </row>
    <row r="124" spans="1:49" x14ac:dyDescent="0.35">
      <c r="A124" s="2" t="s">
        <v>384</v>
      </c>
      <c r="B124" s="2" t="str">
        <f>VLOOKUP(A124, 'Award Details'!$A$1:$F$62,5,FALSE)</f>
        <v>Health Data Research UK</v>
      </c>
      <c r="C124" s="2" t="str">
        <f>VLOOKUP(A124, 'Award Details'!$A$1:$F$62,6,FALSE)</f>
        <v>London</v>
      </c>
      <c r="D124" s="2" t="s">
        <v>1789</v>
      </c>
      <c r="E124" s="2" t="s">
        <v>275</v>
      </c>
      <c r="F124" s="2" t="s">
        <v>769</v>
      </c>
      <c r="H124" s="3" t="s">
        <v>12488</v>
      </c>
      <c r="I124" s="2" t="s">
        <v>1790</v>
      </c>
      <c r="J124" s="2" t="s">
        <v>1791</v>
      </c>
      <c r="K124" s="2" t="s">
        <v>1792</v>
      </c>
      <c r="L124" s="2" t="s">
        <v>1793</v>
      </c>
      <c r="M124" s="2">
        <v>40</v>
      </c>
      <c r="O124" s="2" t="s">
        <v>1794</v>
      </c>
      <c r="P124" s="2">
        <v>10</v>
      </c>
      <c r="Q124" s="2">
        <v>2019</v>
      </c>
      <c r="AC124" s="2" t="s">
        <v>1795</v>
      </c>
      <c r="AG124" s="2" t="s">
        <v>887</v>
      </c>
      <c r="AH124" s="2" t="s">
        <v>888</v>
      </c>
      <c r="AJ124" s="2" t="s">
        <v>1796</v>
      </c>
      <c r="AS124" s="2" t="s">
        <v>1797</v>
      </c>
      <c r="AT124" s="2" t="s">
        <v>1796</v>
      </c>
      <c r="AW124" s="2" t="s">
        <v>1797</v>
      </c>
    </row>
    <row r="125" spans="1:49" x14ac:dyDescent="0.35">
      <c r="A125" s="2" t="s">
        <v>384</v>
      </c>
      <c r="B125" s="2" t="str">
        <f>VLOOKUP(A125, 'Award Details'!$A$1:$F$62,5,FALSE)</f>
        <v>Health Data Research UK</v>
      </c>
      <c r="C125" s="2" t="str">
        <f>VLOOKUP(A125, 'Award Details'!$A$1:$F$62,6,FALSE)</f>
        <v>London</v>
      </c>
      <c r="D125" s="2" t="s">
        <v>1798</v>
      </c>
      <c r="E125" s="2" t="s">
        <v>275</v>
      </c>
      <c r="F125" s="2" t="s">
        <v>769</v>
      </c>
      <c r="H125" s="4" t="s">
        <v>12480</v>
      </c>
      <c r="I125" s="2" t="s">
        <v>1799</v>
      </c>
      <c r="J125" s="2" t="s">
        <v>1800</v>
      </c>
      <c r="K125" s="2" t="s">
        <v>1801</v>
      </c>
      <c r="L125" s="2" t="s">
        <v>1802</v>
      </c>
      <c r="M125" s="2">
        <v>394</v>
      </c>
      <c r="O125" s="2" t="s">
        <v>1803</v>
      </c>
      <c r="P125" s="2">
        <v>11</v>
      </c>
      <c r="Q125" s="2">
        <v>2019</v>
      </c>
      <c r="AC125" s="2" t="s">
        <v>1804</v>
      </c>
      <c r="AG125" s="2" t="s">
        <v>1805</v>
      </c>
      <c r="AH125" s="2" t="s">
        <v>1806</v>
      </c>
      <c r="AJ125" s="2" t="s">
        <v>1807</v>
      </c>
      <c r="AS125" s="2" t="s">
        <v>1797</v>
      </c>
      <c r="AT125" s="2" t="s">
        <v>1807</v>
      </c>
      <c r="AW125" s="2" t="s">
        <v>1797</v>
      </c>
    </row>
    <row r="126" spans="1:49" x14ac:dyDescent="0.35">
      <c r="A126" s="2" t="s">
        <v>384</v>
      </c>
      <c r="B126" s="2" t="str">
        <f>VLOOKUP(A126, 'Award Details'!$A$1:$F$62,5,FALSE)</f>
        <v>Health Data Research UK</v>
      </c>
      <c r="C126" s="2" t="str">
        <f>VLOOKUP(A126, 'Award Details'!$A$1:$F$62,6,FALSE)</f>
        <v>London</v>
      </c>
      <c r="D126" s="2" t="s">
        <v>1808</v>
      </c>
      <c r="E126" s="2" t="s">
        <v>275</v>
      </c>
      <c r="F126" s="2" t="s">
        <v>769</v>
      </c>
      <c r="H126" s="4" t="s">
        <v>12479</v>
      </c>
      <c r="I126" s="2" t="s">
        <v>1809</v>
      </c>
      <c r="J126" s="2" t="s">
        <v>1810</v>
      </c>
      <c r="K126" s="2" t="s">
        <v>1811</v>
      </c>
      <c r="L126" s="2" t="s">
        <v>1802</v>
      </c>
      <c r="M126" s="2">
        <v>394</v>
      </c>
      <c r="O126" s="2" t="s">
        <v>1812</v>
      </c>
      <c r="P126" s="2">
        <v>11</v>
      </c>
      <c r="Q126" s="2">
        <v>2019</v>
      </c>
      <c r="AC126" s="2" t="s">
        <v>1804</v>
      </c>
      <c r="AG126" s="2" t="s">
        <v>1805</v>
      </c>
      <c r="AH126" s="2" t="s">
        <v>1806</v>
      </c>
      <c r="AJ126" s="2" t="s">
        <v>1813</v>
      </c>
      <c r="AS126" s="2" t="s">
        <v>1797</v>
      </c>
      <c r="AT126" s="2" t="s">
        <v>1813</v>
      </c>
      <c r="AW126" s="2" t="s">
        <v>1797</v>
      </c>
    </row>
    <row r="127" spans="1:49" x14ac:dyDescent="0.35">
      <c r="A127" s="2" t="s">
        <v>384</v>
      </c>
      <c r="B127" s="2" t="str">
        <f>VLOOKUP(A127, 'Award Details'!$A$1:$F$62,5,FALSE)</f>
        <v>Health Data Research UK</v>
      </c>
      <c r="C127" s="2" t="str">
        <f>VLOOKUP(A127, 'Award Details'!$A$1:$F$62,6,FALSE)</f>
        <v>London</v>
      </c>
      <c r="D127" s="2" t="s">
        <v>1814</v>
      </c>
      <c r="E127" s="2" t="s">
        <v>275</v>
      </c>
      <c r="F127" s="2" t="s">
        <v>769</v>
      </c>
      <c r="H127" s="2" t="s">
        <v>1064</v>
      </c>
      <c r="I127" s="2" t="s">
        <v>1815</v>
      </c>
      <c r="J127" s="2" t="s">
        <v>1816</v>
      </c>
      <c r="K127" s="2" t="s">
        <v>1817</v>
      </c>
      <c r="L127" s="2" t="s">
        <v>1818</v>
      </c>
      <c r="M127" s="2">
        <v>21</v>
      </c>
      <c r="O127" s="2" t="s">
        <v>1819</v>
      </c>
      <c r="P127" s="2">
        <v>10</v>
      </c>
      <c r="Q127" s="2">
        <v>2018</v>
      </c>
      <c r="AG127" s="2" t="s">
        <v>1820</v>
      </c>
      <c r="AH127" s="2" t="s">
        <v>1821</v>
      </c>
      <c r="AJ127" s="2" t="s">
        <v>1822</v>
      </c>
      <c r="AS127" s="2" t="s">
        <v>1797</v>
      </c>
      <c r="AT127" s="2" t="s">
        <v>1822</v>
      </c>
      <c r="AW127" s="2" t="s">
        <v>1797</v>
      </c>
    </row>
    <row r="128" spans="1:49" x14ac:dyDescent="0.35">
      <c r="A128" s="2" t="s">
        <v>384</v>
      </c>
      <c r="B128" s="2" t="str">
        <f>VLOOKUP(A128, 'Award Details'!$A$1:$F$62,5,FALSE)</f>
        <v>Health Data Research UK</v>
      </c>
      <c r="C128" s="2" t="str">
        <f>VLOOKUP(A128, 'Award Details'!$A$1:$F$62,6,FALSE)</f>
        <v>London</v>
      </c>
      <c r="D128" s="2" t="s">
        <v>1823</v>
      </c>
      <c r="E128" s="2" t="s">
        <v>275</v>
      </c>
      <c r="F128" s="2" t="s">
        <v>769</v>
      </c>
      <c r="I128" s="2" t="s">
        <v>1824</v>
      </c>
      <c r="J128" s="2" t="s">
        <v>1825</v>
      </c>
      <c r="K128" s="2" t="s">
        <v>1826</v>
      </c>
      <c r="L128" s="2" t="s">
        <v>1827</v>
      </c>
      <c r="M128" s="2">
        <v>197</v>
      </c>
      <c r="Q128" s="2">
        <v>2018</v>
      </c>
      <c r="AC128" s="2" t="s">
        <v>1828</v>
      </c>
      <c r="AG128" s="2" t="s">
        <v>1829</v>
      </c>
      <c r="AH128" s="2" t="s">
        <v>1830</v>
      </c>
      <c r="AJ128" s="2" t="s">
        <v>1831</v>
      </c>
      <c r="AS128" s="2" t="s">
        <v>1797</v>
      </c>
      <c r="AT128" s="2" t="s">
        <v>1831</v>
      </c>
      <c r="AW128" s="2" t="s">
        <v>1797</v>
      </c>
    </row>
    <row r="129" spans="1:68" x14ac:dyDescent="0.35">
      <c r="A129" s="2" t="s">
        <v>384</v>
      </c>
      <c r="B129" s="2" t="str">
        <f>VLOOKUP(A129, 'Award Details'!$A$1:$F$62,5,FALSE)</f>
        <v>Health Data Research UK</v>
      </c>
      <c r="C129" s="2" t="str">
        <f>VLOOKUP(A129, 'Award Details'!$A$1:$F$62,6,FALSE)</f>
        <v>London</v>
      </c>
      <c r="D129" s="2" t="s">
        <v>1832</v>
      </c>
      <c r="E129" s="2" t="s">
        <v>275</v>
      </c>
      <c r="F129" s="2" t="s">
        <v>769</v>
      </c>
      <c r="I129" s="2" t="s">
        <v>1833</v>
      </c>
      <c r="J129" s="2" t="s">
        <v>1834</v>
      </c>
      <c r="K129" s="2" t="s">
        <v>1835</v>
      </c>
      <c r="L129" s="2" t="s">
        <v>1836</v>
      </c>
      <c r="M129" s="2">
        <v>19</v>
      </c>
      <c r="O129" s="2" t="s">
        <v>1837</v>
      </c>
      <c r="P129" s="2">
        <v>4</v>
      </c>
      <c r="Q129" s="2">
        <v>2018</v>
      </c>
      <c r="AG129" s="2" t="s">
        <v>1838</v>
      </c>
      <c r="AH129" s="2" t="s">
        <v>1839</v>
      </c>
      <c r="AJ129" s="2" t="s">
        <v>1840</v>
      </c>
      <c r="AS129" s="2" t="s">
        <v>1797</v>
      </c>
      <c r="AT129" s="2" t="s">
        <v>1840</v>
      </c>
      <c r="AW129" s="2" t="s">
        <v>1797</v>
      </c>
    </row>
    <row r="130" spans="1:68" x14ac:dyDescent="0.35">
      <c r="A130" s="2" t="s">
        <v>384</v>
      </c>
      <c r="B130" s="2" t="str">
        <f>VLOOKUP(A130, 'Award Details'!$A$1:$F$62,5,FALSE)</f>
        <v>Health Data Research UK</v>
      </c>
      <c r="C130" s="2" t="str">
        <f>VLOOKUP(A130, 'Award Details'!$A$1:$F$62,6,FALSE)</f>
        <v>London</v>
      </c>
      <c r="D130" s="2" t="s">
        <v>1841</v>
      </c>
      <c r="E130" s="2" t="s">
        <v>275</v>
      </c>
      <c r="F130" s="2" t="s">
        <v>776</v>
      </c>
      <c r="G130" s="2">
        <v>31650125</v>
      </c>
      <c r="H130" s="2" t="s">
        <v>1842</v>
      </c>
      <c r="I130" s="2" t="s">
        <v>1843</v>
      </c>
      <c r="J130" s="2" t="s">
        <v>1844</v>
      </c>
      <c r="K130" s="2" t="s">
        <v>1845</v>
      </c>
      <c r="L130" s="2" t="s">
        <v>1846</v>
      </c>
      <c r="M130" s="2">
        <v>1</v>
      </c>
      <c r="N130" s="2" t="s">
        <v>71</v>
      </c>
      <c r="O130" s="2" t="s">
        <v>1847</v>
      </c>
      <c r="P130" s="2">
        <v>6</v>
      </c>
      <c r="Q130" s="2">
        <v>2019</v>
      </c>
      <c r="AG130" s="2" t="s">
        <v>1848</v>
      </c>
      <c r="AH130" s="2" t="s">
        <v>1848</v>
      </c>
      <c r="AQ130" s="2" t="s">
        <v>1849</v>
      </c>
      <c r="AS130" s="2" t="s">
        <v>786</v>
      </c>
      <c r="AT130" s="2" t="s">
        <v>1850</v>
      </c>
      <c r="AW130" s="2" t="s">
        <v>786</v>
      </c>
    </row>
    <row r="131" spans="1:68" x14ac:dyDescent="0.35">
      <c r="A131" s="2" t="s">
        <v>384</v>
      </c>
      <c r="B131" s="2" t="str">
        <f>VLOOKUP(A131, 'Award Details'!$A$1:$F$62,5,FALSE)</f>
        <v>Health Data Research UK</v>
      </c>
      <c r="C131" s="2" t="str">
        <f>VLOOKUP(A131, 'Award Details'!$A$1:$F$62,6,FALSE)</f>
        <v>London</v>
      </c>
      <c r="D131" s="2" t="s">
        <v>1851</v>
      </c>
      <c r="E131" s="2" t="s">
        <v>124</v>
      </c>
      <c r="F131" s="2" t="s">
        <v>776</v>
      </c>
      <c r="H131" s="2" t="s">
        <v>1852</v>
      </c>
      <c r="I131" s="2" t="s">
        <v>1853</v>
      </c>
      <c r="J131" s="2" t="s">
        <v>1854</v>
      </c>
      <c r="K131" s="2" t="s">
        <v>1855</v>
      </c>
      <c r="L131" s="2" t="s">
        <v>1856</v>
      </c>
      <c r="N131" s="2" t="s">
        <v>71</v>
      </c>
      <c r="P131" s="2">
        <v>6</v>
      </c>
      <c r="Q131" s="2">
        <v>2019</v>
      </c>
      <c r="AS131" s="2" t="s">
        <v>785</v>
      </c>
      <c r="AT131" s="2" t="s">
        <v>1852</v>
      </c>
      <c r="AW131" s="2" t="s">
        <v>785</v>
      </c>
    </row>
    <row r="132" spans="1:68" x14ac:dyDescent="0.35">
      <c r="A132" s="2" t="s">
        <v>384</v>
      </c>
      <c r="B132" s="2" t="str">
        <f>VLOOKUP(A132, 'Award Details'!$A$1:$F$62,5,FALSE)</f>
        <v>Health Data Research UK</v>
      </c>
      <c r="C132" s="2" t="str">
        <f>VLOOKUP(A132, 'Award Details'!$A$1:$F$62,6,FALSE)</f>
        <v>London</v>
      </c>
      <c r="D132" s="2" t="s">
        <v>1857</v>
      </c>
      <c r="E132" s="2" t="s">
        <v>124</v>
      </c>
      <c r="F132" s="2" t="s">
        <v>909</v>
      </c>
      <c r="H132" s="2" t="s">
        <v>1858</v>
      </c>
      <c r="I132" s="2" t="s">
        <v>1859</v>
      </c>
      <c r="J132" s="2" t="s">
        <v>1860</v>
      </c>
      <c r="K132" s="2" t="s">
        <v>1861</v>
      </c>
      <c r="P132" s="2">
        <v>4</v>
      </c>
      <c r="Q132" s="2">
        <v>2019</v>
      </c>
      <c r="AS132" s="2" t="s">
        <v>785</v>
      </c>
      <c r="AT132" s="2" t="s">
        <v>1858</v>
      </c>
      <c r="AW132" s="2" t="s">
        <v>785</v>
      </c>
    </row>
    <row r="133" spans="1:68" x14ac:dyDescent="0.35">
      <c r="A133" s="2" t="s">
        <v>384</v>
      </c>
      <c r="B133" s="2" t="str">
        <f>VLOOKUP(A133, 'Award Details'!$A$1:$F$62,5,FALSE)</f>
        <v>Health Data Research UK</v>
      </c>
      <c r="C133" s="2" t="str">
        <f>VLOOKUP(A133, 'Award Details'!$A$1:$F$62,6,FALSE)</f>
        <v>London</v>
      </c>
      <c r="D133" s="2" t="s">
        <v>1862</v>
      </c>
      <c r="E133" s="2" t="s">
        <v>124</v>
      </c>
      <c r="F133" s="2" t="s">
        <v>909</v>
      </c>
      <c r="H133" s="2" t="s">
        <v>1863</v>
      </c>
      <c r="I133" s="2" t="s">
        <v>1864</v>
      </c>
      <c r="J133" s="2" t="s">
        <v>1865</v>
      </c>
      <c r="K133" s="2" t="s">
        <v>1866</v>
      </c>
      <c r="P133" s="2">
        <v>7</v>
      </c>
      <c r="Q133" s="2">
        <v>2019</v>
      </c>
      <c r="AS133" s="2" t="s">
        <v>785</v>
      </c>
      <c r="AT133" s="2" t="s">
        <v>1863</v>
      </c>
      <c r="AW133" s="2" t="s">
        <v>785</v>
      </c>
    </row>
    <row r="134" spans="1:68" x14ac:dyDescent="0.35">
      <c r="A134" s="2" t="s">
        <v>384</v>
      </c>
      <c r="B134" s="2" t="str">
        <f>VLOOKUP(A134, 'Award Details'!$A$1:$F$62,5,FALSE)</f>
        <v>Health Data Research UK</v>
      </c>
      <c r="C134" s="2" t="str">
        <f>VLOOKUP(A134, 'Award Details'!$A$1:$F$62,6,FALSE)</f>
        <v>London</v>
      </c>
      <c r="D134" s="2" t="s">
        <v>1867</v>
      </c>
      <c r="E134" s="2" t="s">
        <v>50</v>
      </c>
      <c r="F134" s="2" t="s">
        <v>776</v>
      </c>
      <c r="G134" s="2">
        <v>31990083</v>
      </c>
      <c r="H134" s="2" t="s">
        <v>1868</v>
      </c>
      <c r="I134" s="2" t="s">
        <v>1869</v>
      </c>
      <c r="J134" s="2" t="s">
        <v>1870</v>
      </c>
      <c r="K134" s="2" t="s">
        <v>1871</v>
      </c>
      <c r="L134" s="2" t="s">
        <v>1872</v>
      </c>
      <c r="M134" s="2">
        <v>39</v>
      </c>
      <c r="N134" s="2" t="s">
        <v>828</v>
      </c>
      <c r="O134" s="2" t="s">
        <v>1873</v>
      </c>
      <c r="P134" s="2">
        <v>4</v>
      </c>
      <c r="Q134" s="2">
        <v>2020</v>
      </c>
      <c r="AG134" s="2" t="s">
        <v>1874</v>
      </c>
      <c r="AH134" s="2" t="s">
        <v>1875</v>
      </c>
      <c r="AS134" s="2" t="s">
        <v>786</v>
      </c>
      <c r="AT134" s="2" t="s">
        <v>1876</v>
      </c>
      <c r="AW134" s="2" t="s">
        <v>786</v>
      </c>
      <c r="AY134" s="2" t="s">
        <v>1877</v>
      </c>
    </row>
    <row r="135" spans="1:68" x14ac:dyDescent="0.35">
      <c r="A135" s="2" t="s">
        <v>384</v>
      </c>
      <c r="B135" s="2" t="str">
        <f>VLOOKUP(A135, 'Award Details'!$A$1:$F$62,5,FALSE)</f>
        <v>Health Data Research UK</v>
      </c>
      <c r="C135" s="2" t="str">
        <f>VLOOKUP(A135, 'Award Details'!$A$1:$F$62,6,FALSE)</f>
        <v>London</v>
      </c>
      <c r="D135" s="2" t="s">
        <v>1878</v>
      </c>
      <c r="E135" s="2" t="s">
        <v>50</v>
      </c>
      <c r="F135" s="2" t="s">
        <v>776</v>
      </c>
      <c r="G135" s="2">
        <v>31894164</v>
      </c>
      <c r="H135" s="2" t="s">
        <v>1879</v>
      </c>
      <c r="I135" s="2" t="s">
        <v>1880</v>
      </c>
      <c r="J135" s="2" t="s">
        <v>1881</v>
      </c>
      <c r="K135" s="2" t="s">
        <v>1882</v>
      </c>
      <c r="L135" s="2" t="s">
        <v>1883</v>
      </c>
      <c r="M135" s="2">
        <v>74</v>
      </c>
      <c r="N135" s="2" t="s">
        <v>77</v>
      </c>
      <c r="O135" s="2" t="s">
        <v>1884</v>
      </c>
      <c r="P135" s="2">
        <v>2</v>
      </c>
      <c r="Q135" s="2">
        <v>2020</v>
      </c>
      <c r="AF135" s="2" t="s">
        <v>1885</v>
      </c>
      <c r="AH135" s="2" t="s">
        <v>1885</v>
      </c>
      <c r="AQ135" s="2" t="s">
        <v>1886</v>
      </c>
      <c r="AS135" s="2" t="s">
        <v>786</v>
      </c>
      <c r="AT135" s="2" t="s">
        <v>1887</v>
      </c>
      <c r="AW135" s="2" t="s">
        <v>786</v>
      </c>
      <c r="AY135" s="2" t="s">
        <v>1888</v>
      </c>
    </row>
    <row r="136" spans="1:68" x14ac:dyDescent="0.35">
      <c r="A136" s="2" t="s">
        <v>384</v>
      </c>
      <c r="B136" s="2" t="str">
        <f>VLOOKUP(A136, 'Award Details'!$A$1:$F$62,5,FALSE)</f>
        <v>Health Data Research UK</v>
      </c>
      <c r="C136" s="2" t="str">
        <f>VLOOKUP(A136, 'Award Details'!$A$1:$F$62,6,FALSE)</f>
        <v>London</v>
      </c>
      <c r="D136" s="2" t="s">
        <v>1889</v>
      </c>
      <c r="E136" s="2" t="s">
        <v>50</v>
      </c>
      <c r="F136" s="2" t="s">
        <v>776</v>
      </c>
      <c r="G136" s="2">
        <v>30711925</v>
      </c>
      <c r="H136" s="2" t="s">
        <v>1890</v>
      </c>
      <c r="I136" s="2" t="s">
        <v>1891</v>
      </c>
      <c r="J136" s="2" t="s">
        <v>1892</v>
      </c>
      <c r="K136" s="2" t="s">
        <v>1893</v>
      </c>
      <c r="L136" s="2" t="s">
        <v>1894</v>
      </c>
      <c r="M136" s="2">
        <v>104</v>
      </c>
      <c r="N136" s="2" t="s">
        <v>1027</v>
      </c>
      <c r="O136" s="2" t="s">
        <v>1895</v>
      </c>
      <c r="P136" s="2">
        <v>9</v>
      </c>
      <c r="Q136" s="2">
        <v>2019</v>
      </c>
      <c r="AG136" s="2" t="s">
        <v>1896</v>
      </c>
      <c r="AH136" s="2" t="s">
        <v>1897</v>
      </c>
      <c r="AS136" s="2" t="s">
        <v>786</v>
      </c>
      <c r="AT136" s="2" t="s">
        <v>1898</v>
      </c>
      <c r="AW136" s="2" t="s">
        <v>786</v>
      </c>
      <c r="AY136" s="2" t="s">
        <v>1899</v>
      </c>
    </row>
    <row r="137" spans="1:68" x14ac:dyDescent="0.35">
      <c r="A137" s="2" t="s">
        <v>384</v>
      </c>
      <c r="B137" s="2" t="str">
        <f>VLOOKUP(A137, 'Award Details'!$A$1:$F$62,5,FALSE)</f>
        <v>Health Data Research UK</v>
      </c>
      <c r="C137" s="2" t="str">
        <f>VLOOKUP(A137, 'Award Details'!$A$1:$F$62,6,FALSE)</f>
        <v>London</v>
      </c>
      <c r="D137" s="2" t="s">
        <v>1900</v>
      </c>
      <c r="E137" s="2" t="s">
        <v>50</v>
      </c>
      <c r="F137" s="2" t="s">
        <v>776</v>
      </c>
      <c r="G137" s="2">
        <v>31131475</v>
      </c>
      <c r="H137" s="2" t="s">
        <v>1901</v>
      </c>
      <c r="I137" s="2" t="s">
        <v>1902</v>
      </c>
      <c r="J137" s="2" t="s">
        <v>1903</v>
      </c>
      <c r="K137" s="2" t="s">
        <v>1904</v>
      </c>
      <c r="L137" s="2" t="s">
        <v>1872</v>
      </c>
      <c r="M137" s="2">
        <v>38</v>
      </c>
      <c r="N137" s="2" t="s">
        <v>1905</v>
      </c>
      <c r="O137" s="2" t="s">
        <v>1906</v>
      </c>
      <c r="P137" s="2">
        <v>8</v>
      </c>
      <c r="Q137" s="2">
        <v>2019</v>
      </c>
      <c r="AG137" s="2" t="s">
        <v>1874</v>
      </c>
      <c r="AH137" s="2" t="s">
        <v>1875</v>
      </c>
      <c r="AQ137" s="2" t="s">
        <v>1907</v>
      </c>
      <c r="AS137" s="2" t="s">
        <v>786</v>
      </c>
      <c r="AT137" s="2" t="s">
        <v>1908</v>
      </c>
      <c r="AW137" s="2" t="s">
        <v>786</v>
      </c>
      <c r="AY137" s="2" t="s">
        <v>1909</v>
      </c>
    </row>
    <row r="138" spans="1:68" x14ac:dyDescent="0.35">
      <c r="A138" s="2" t="s">
        <v>384</v>
      </c>
      <c r="B138" s="2" t="str">
        <f>VLOOKUP(A138, 'Award Details'!$A$1:$F$62,5,FALSE)</f>
        <v>Health Data Research UK</v>
      </c>
      <c r="C138" s="2" t="str">
        <f>VLOOKUP(A138, 'Award Details'!$A$1:$F$62,6,FALSE)</f>
        <v>London</v>
      </c>
      <c r="D138" s="2" t="s">
        <v>1910</v>
      </c>
      <c r="E138" s="2" t="s">
        <v>50</v>
      </c>
      <c r="F138" s="2" t="s">
        <v>776</v>
      </c>
      <c r="G138" s="2">
        <v>31127458</v>
      </c>
      <c r="H138" s="2" t="s">
        <v>1911</v>
      </c>
      <c r="I138" s="2" t="s">
        <v>1912</v>
      </c>
      <c r="J138" s="2" t="s">
        <v>1913</v>
      </c>
      <c r="K138" s="2" t="s">
        <v>1914</v>
      </c>
      <c r="L138" s="2" t="s">
        <v>1915</v>
      </c>
      <c r="M138" s="2">
        <v>46</v>
      </c>
      <c r="N138" s="2" t="s">
        <v>1027</v>
      </c>
      <c r="O138" s="2" t="s">
        <v>1916</v>
      </c>
      <c r="P138" s="2">
        <v>10</v>
      </c>
      <c r="Q138" s="2">
        <v>2019</v>
      </c>
      <c r="AG138" s="2" t="s">
        <v>1917</v>
      </c>
      <c r="AH138" s="2" t="s">
        <v>1918</v>
      </c>
      <c r="AS138" s="2" t="s">
        <v>786</v>
      </c>
      <c r="AT138" s="2" t="s">
        <v>1919</v>
      </c>
      <c r="AW138" s="2" t="s">
        <v>786</v>
      </c>
      <c r="AY138" s="2" t="s">
        <v>1920</v>
      </c>
    </row>
    <row r="139" spans="1:68" x14ac:dyDescent="0.35">
      <c r="A139" s="2" t="s">
        <v>384</v>
      </c>
      <c r="B139" s="2" t="str">
        <f>VLOOKUP(A139, 'Award Details'!$A$1:$F$62,5,FALSE)</f>
        <v>Health Data Research UK</v>
      </c>
      <c r="C139" s="2" t="str">
        <f>VLOOKUP(A139, 'Award Details'!$A$1:$F$62,6,FALSE)</f>
        <v>London</v>
      </c>
      <c r="D139" s="2" t="s">
        <v>1921</v>
      </c>
      <c r="E139" s="2" t="s">
        <v>50</v>
      </c>
      <c r="F139" s="2" t="s">
        <v>776</v>
      </c>
      <c r="G139" s="2">
        <v>29588296</v>
      </c>
      <c r="H139" s="2" t="s">
        <v>1922</v>
      </c>
      <c r="I139" s="2" t="s">
        <v>1891</v>
      </c>
      <c r="J139" s="2" t="s">
        <v>1923</v>
      </c>
      <c r="K139" s="2" t="s">
        <v>1924</v>
      </c>
      <c r="L139" s="2" t="s">
        <v>1894</v>
      </c>
      <c r="M139" s="2">
        <v>104</v>
      </c>
      <c r="N139" s="2" t="s">
        <v>71</v>
      </c>
      <c r="O139" s="2" t="s">
        <v>1925</v>
      </c>
      <c r="P139" s="2">
        <v>3</v>
      </c>
      <c r="Q139" s="2">
        <v>2019</v>
      </c>
      <c r="AG139" s="2" t="s">
        <v>1896</v>
      </c>
      <c r="AH139" s="2" t="s">
        <v>1897</v>
      </c>
      <c r="AQ139" s="2" t="s">
        <v>1926</v>
      </c>
      <c r="AS139" s="2" t="s">
        <v>786</v>
      </c>
      <c r="AT139" s="2" t="s">
        <v>1927</v>
      </c>
      <c r="AW139" s="2" t="s">
        <v>786</v>
      </c>
      <c r="AY139" s="2" t="s">
        <v>1928</v>
      </c>
    </row>
    <row r="140" spans="1:68" x14ac:dyDescent="0.35">
      <c r="A140" s="2" t="s">
        <v>384</v>
      </c>
      <c r="B140" s="2" t="str">
        <f>VLOOKUP(A140, 'Award Details'!$A$1:$F$62,5,FALSE)</f>
        <v>Health Data Research UK</v>
      </c>
      <c r="C140" s="2" t="str">
        <f>VLOOKUP(A140, 'Award Details'!$A$1:$F$62,6,FALSE)</f>
        <v>London</v>
      </c>
      <c r="D140" s="2" t="s">
        <v>1929</v>
      </c>
      <c r="E140" s="2" t="s">
        <v>50</v>
      </c>
      <c r="F140" s="2" t="s">
        <v>776</v>
      </c>
      <c r="G140" s="2">
        <v>31276035</v>
      </c>
      <c r="H140" s="2" t="s">
        <v>1930</v>
      </c>
      <c r="I140" s="2" t="s">
        <v>1931</v>
      </c>
      <c r="J140" s="2" t="s">
        <v>1932</v>
      </c>
      <c r="K140" s="2" t="s">
        <v>1933</v>
      </c>
      <c r="L140" s="2" t="s">
        <v>1934</v>
      </c>
      <c r="M140" s="2">
        <v>3</v>
      </c>
      <c r="N140" s="2" t="s">
        <v>46</v>
      </c>
      <c r="O140" s="2" t="s">
        <v>1935</v>
      </c>
      <c r="P140" s="2">
        <v>6</v>
      </c>
      <c r="Q140" s="2">
        <v>2019</v>
      </c>
      <c r="AG140" s="2" t="s">
        <v>1936</v>
      </c>
      <c r="AH140" s="2" t="s">
        <v>1936</v>
      </c>
      <c r="AQ140" s="2" t="s">
        <v>1937</v>
      </c>
      <c r="AS140" s="2" t="s">
        <v>786</v>
      </c>
      <c r="AT140" s="2" t="s">
        <v>1938</v>
      </c>
      <c r="AW140" s="2" t="s">
        <v>786</v>
      </c>
      <c r="AY140" s="2" t="s">
        <v>1939</v>
      </c>
    </row>
    <row r="141" spans="1:68" x14ac:dyDescent="0.35">
      <c r="A141" s="2" t="s">
        <v>384</v>
      </c>
      <c r="B141" s="2" t="str">
        <f>VLOOKUP(A141, 'Award Details'!$A$1:$F$62,5,FALSE)</f>
        <v>Health Data Research UK</v>
      </c>
      <c r="C141" s="2" t="str">
        <f>VLOOKUP(A141, 'Award Details'!$A$1:$F$62,6,FALSE)</f>
        <v>London</v>
      </c>
      <c r="D141" s="2" t="s">
        <v>1940</v>
      </c>
      <c r="E141" s="2" t="s">
        <v>50</v>
      </c>
      <c r="F141" s="2" t="s">
        <v>776</v>
      </c>
      <c r="G141" s="2">
        <v>30157904</v>
      </c>
      <c r="H141" s="2" t="s">
        <v>1941</v>
      </c>
      <c r="I141" s="2" t="s">
        <v>1942</v>
      </c>
      <c r="J141" s="2" t="s">
        <v>1943</v>
      </c>
      <c r="K141" s="2" t="s">
        <v>1944</v>
      </c>
      <c r="L141" s="2" t="s">
        <v>1676</v>
      </c>
      <c r="M141" s="2">
        <v>19</v>
      </c>
      <c r="N141" s="2" t="s">
        <v>77</v>
      </c>
      <c r="O141" s="2" t="s">
        <v>1945</v>
      </c>
      <c r="P141" s="2">
        <v>8</v>
      </c>
      <c r="Q141" s="2">
        <v>2018</v>
      </c>
      <c r="AG141" s="2" t="s">
        <v>1946</v>
      </c>
      <c r="AH141" s="2" t="s">
        <v>1946</v>
      </c>
      <c r="AQ141" s="2" t="s">
        <v>1947</v>
      </c>
      <c r="AS141" s="2" t="s">
        <v>786</v>
      </c>
      <c r="AT141" s="2" t="s">
        <v>1948</v>
      </c>
      <c r="AW141" s="2" t="s">
        <v>786</v>
      </c>
      <c r="AY141" s="2" t="s">
        <v>1949</v>
      </c>
    </row>
    <row r="142" spans="1:68" x14ac:dyDescent="0.35">
      <c r="A142" s="2" t="s">
        <v>384</v>
      </c>
      <c r="B142" s="2" t="str">
        <f>VLOOKUP(A142, 'Award Details'!$A$1:$F$62,5,FALSE)</f>
        <v>Health Data Research UK</v>
      </c>
      <c r="C142" s="2" t="str">
        <f>VLOOKUP(A142, 'Award Details'!$A$1:$F$62,6,FALSE)</f>
        <v>London</v>
      </c>
      <c r="D142" s="2" t="s">
        <v>1950</v>
      </c>
      <c r="E142" s="2" t="s">
        <v>50</v>
      </c>
      <c r="F142" s="2" t="s">
        <v>776</v>
      </c>
      <c r="G142" s="2">
        <v>30102868</v>
      </c>
      <c r="H142" s="2" t="s">
        <v>1951</v>
      </c>
      <c r="I142" s="2" t="s">
        <v>1952</v>
      </c>
      <c r="J142" s="2" t="s">
        <v>1953</v>
      </c>
      <c r="K142" s="2" t="s">
        <v>1954</v>
      </c>
      <c r="L142" s="2" t="s">
        <v>1955</v>
      </c>
      <c r="M142" s="2">
        <v>38</v>
      </c>
      <c r="N142" s="2" t="s">
        <v>1956</v>
      </c>
      <c r="O142" s="2" t="s">
        <v>1957</v>
      </c>
      <c r="P142" s="2">
        <v>10</v>
      </c>
      <c r="Q142" s="2">
        <v>2018</v>
      </c>
      <c r="AG142" s="2" t="s">
        <v>1958</v>
      </c>
      <c r="AH142" s="2" t="s">
        <v>1959</v>
      </c>
      <c r="AQ142" s="2" t="s">
        <v>1960</v>
      </c>
      <c r="AS142" s="2" t="s">
        <v>786</v>
      </c>
      <c r="AT142" s="2" t="s">
        <v>1961</v>
      </c>
      <c r="AW142" s="2" t="s">
        <v>786</v>
      </c>
    </row>
    <row r="143" spans="1:68" x14ac:dyDescent="0.35">
      <c r="A143" s="2" t="s">
        <v>384</v>
      </c>
      <c r="B143" s="2" t="str">
        <f>VLOOKUP(A143, 'Award Details'!$A$1:$F$62,5,FALSE)</f>
        <v>Health Data Research UK</v>
      </c>
      <c r="C143" s="2" t="str">
        <f>VLOOKUP(A143, 'Award Details'!$A$1:$F$62,6,FALSE)</f>
        <v>London</v>
      </c>
      <c r="D143" s="2" t="s">
        <v>1962</v>
      </c>
      <c r="E143" s="2" t="s">
        <v>50</v>
      </c>
      <c r="F143" s="2" t="s">
        <v>776</v>
      </c>
      <c r="G143" s="2">
        <v>29304934</v>
      </c>
      <c r="H143" s="2" t="s">
        <v>1963</v>
      </c>
      <c r="I143" s="2" t="s">
        <v>1964</v>
      </c>
      <c r="J143" s="2" t="s">
        <v>1965</v>
      </c>
      <c r="K143" s="2" t="s">
        <v>1966</v>
      </c>
      <c r="L143" s="2" t="s">
        <v>1967</v>
      </c>
      <c r="M143" s="2">
        <v>21</v>
      </c>
      <c r="N143" s="2" t="s">
        <v>77</v>
      </c>
      <c r="O143" s="2" t="s">
        <v>1968</v>
      </c>
      <c r="P143" s="2">
        <v>1</v>
      </c>
      <c r="Q143" s="2">
        <v>2018</v>
      </c>
      <c r="AG143" s="2" t="s">
        <v>1820</v>
      </c>
      <c r="AH143" s="2" t="s">
        <v>1821</v>
      </c>
      <c r="AS143" s="2" t="s">
        <v>786</v>
      </c>
      <c r="AT143" s="2" t="s">
        <v>1969</v>
      </c>
      <c r="AW143" s="2" t="s">
        <v>786</v>
      </c>
      <c r="AY143" s="2" t="s">
        <v>1970</v>
      </c>
    </row>
    <row r="144" spans="1:68" x14ac:dyDescent="0.35">
      <c r="A144" s="2" t="s">
        <v>73</v>
      </c>
      <c r="B144" s="2" t="str">
        <f>VLOOKUP(A144, 'Award Details'!$A$1:$F$62,5,FALSE)</f>
        <v>Health Data Research UK</v>
      </c>
      <c r="C144" s="2" t="str">
        <f>VLOOKUP(A144, 'Award Details'!$A$1:$F$62,6,FALSE)</f>
        <v>London</v>
      </c>
      <c r="D144" s="2" t="s">
        <v>1971</v>
      </c>
      <c r="E144" s="2" t="s">
        <v>101</v>
      </c>
      <c r="F144" s="2" t="s">
        <v>776</v>
      </c>
      <c r="G144" s="2">
        <v>27574333</v>
      </c>
      <c r="H144" s="2" t="s">
        <v>1972</v>
      </c>
      <c r="I144" s="2" t="s">
        <v>1973</v>
      </c>
      <c r="J144" s="2" t="s">
        <v>1974</v>
      </c>
      <c r="K144" s="2" t="s">
        <v>1975</v>
      </c>
      <c r="L144" s="2" t="s">
        <v>1976</v>
      </c>
      <c r="M144" s="2">
        <v>7</v>
      </c>
      <c r="N144" s="2" t="s">
        <v>71</v>
      </c>
      <c r="O144" s="2" t="s">
        <v>1977</v>
      </c>
      <c r="P144" s="2">
        <v>3</v>
      </c>
      <c r="Q144" s="2">
        <v>2018</v>
      </c>
      <c r="AG144" s="2" t="s">
        <v>1978</v>
      </c>
      <c r="AH144" s="2" t="s">
        <v>1979</v>
      </c>
      <c r="AJ144" s="2" t="s">
        <v>1980</v>
      </c>
      <c r="AS144" s="2" t="s">
        <v>786</v>
      </c>
      <c r="AT144" s="2" t="s">
        <v>1981</v>
      </c>
      <c r="AU144" s="2" t="s">
        <v>1982</v>
      </c>
      <c r="AV144" s="2" t="s">
        <v>1982</v>
      </c>
      <c r="AW144" s="2" t="s">
        <v>786</v>
      </c>
      <c r="AY144" s="2" t="s">
        <v>1983</v>
      </c>
      <c r="BA144" s="2" t="s">
        <v>51</v>
      </c>
      <c r="BB144" s="2" t="s">
        <v>51</v>
      </c>
      <c r="BC144" s="2" t="s">
        <v>51</v>
      </c>
      <c r="BD144" s="2" t="s">
        <v>1982</v>
      </c>
      <c r="BK144" s="2" t="s">
        <v>820</v>
      </c>
      <c r="BL144" s="2">
        <v>0</v>
      </c>
      <c r="BM144" s="2" t="s">
        <v>1984</v>
      </c>
      <c r="BO144" s="2" t="s">
        <v>1982</v>
      </c>
      <c r="BP144" s="2" t="s">
        <v>822</v>
      </c>
    </row>
    <row r="145" spans="1:68" x14ac:dyDescent="0.35">
      <c r="A145" s="2" t="s">
        <v>73</v>
      </c>
      <c r="B145" s="2" t="str">
        <f>VLOOKUP(A145, 'Award Details'!$A$1:$F$62,5,FALSE)</f>
        <v>Health Data Research UK</v>
      </c>
      <c r="C145" s="2" t="str">
        <f>VLOOKUP(A145, 'Award Details'!$A$1:$F$62,6,FALSE)</f>
        <v>London</v>
      </c>
      <c r="D145" s="2" t="s">
        <v>1985</v>
      </c>
      <c r="E145" s="2" t="s">
        <v>101</v>
      </c>
      <c r="F145" s="2" t="s">
        <v>776</v>
      </c>
      <c r="G145" s="2">
        <v>29324812</v>
      </c>
      <c r="H145" s="2" t="s">
        <v>1986</v>
      </c>
      <c r="I145" s="2" t="s">
        <v>1987</v>
      </c>
      <c r="J145" s="2" t="s">
        <v>1988</v>
      </c>
      <c r="K145" s="2" t="s">
        <v>1989</v>
      </c>
      <c r="L145" s="2" t="s">
        <v>792</v>
      </c>
      <c r="M145" s="2">
        <v>13</v>
      </c>
      <c r="N145" s="2" t="s">
        <v>77</v>
      </c>
      <c r="O145" s="2" t="s">
        <v>1990</v>
      </c>
      <c r="Q145" s="2">
        <v>2018</v>
      </c>
      <c r="AG145" s="2" t="s">
        <v>795</v>
      </c>
      <c r="AH145" s="2" t="s">
        <v>795</v>
      </c>
      <c r="AJ145" s="2" t="s">
        <v>1991</v>
      </c>
      <c r="AQ145" s="2" t="s">
        <v>1992</v>
      </c>
      <c r="AR145" s="2" t="s">
        <v>785</v>
      </c>
      <c r="AS145" s="2" t="s">
        <v>786</v>
      </c>
      <c r="AT145" s="2" t="s">
        <v>1993</v>
      </c>
      <c r="AU145" s="2" t="s">
        <v>1994</v>
      </c>
      <c r="AV145" s="2" t="s">
        <v>1994</v>
      </c>
      <c r="AW145" s="2" t="s">
        <v>785</v>
      </c>
      <c r="AY145" s="2" t="s">
        <v>1995</v>
      </c>
      <c r="BA145" s="2" t="s">
        <v>45</v>
      </c>
      <c r="BB145" s="2" t="s">
        <v>45</v>
      </c>
      <c r="BC145" s="2" t="s">
        <v>51</v>
      </c>
      <c r="BD145" s="2" t="s">
        <v>1994</v>
      </c>
      <c r="BE145" s="2" t="s">
        <v>800</v>
      </c>
      <c r="BF145" s="2" t="s">
        <v>801</v>
      </c>
      <c r="BG145" s="2" t="s">
        <v>802</v>
      </c>
      <c r="BH145" s="2" t="s">
        <v>1996</v>
      </c>
      <c r="BJ145" s="2" t="s">
        <v>1994</v>
      </c>
      <c r="BK145" s="2" t="s">
        <v>804</v>
      </c>
      <c r="BL145" s="2">
        <v>0</v>
      </c>
      <c r="BM145" s="2" t="s">
        <v>1997</v>
      </c>
      <c r="BN145" s="2" t="s">
        <v>806</v>
      </c>
      <c r="BO145" s="2" t="s">
        <v>1994</v>
      </c>
    </row>
    <row r="146" spans="1:68" x14ac:dyDescent="0.35">
      <c r="A146" s="2" t="s">
        <v>73</v>
      </c>
      <c r="B146" s="2" t="str">
        <f>VLOOKUP(A146, 'Award Details'!$A$1:$F$62,5,FALSE)</f>
        <v>Health Data Research UK</v>
      </c>
      <c r="C146" s="2" t="str">
        <f>VLOOKUP(A146, 'Award Details'!$A$1:$F$62,6,FALSE)</f>
        <v>London</v>
      </c>
      <c r="D146" s="2" t="s">
        <v>1998</v>
      </c>
      <c r="E146" s="2" t="s">
        <v>101</v>
      </c>
      <c r="F146" s="2" t="s">
        <v>776</v>
      </c>
      <c r="H146" s="2" t="s">
        <v>1999</v>
      </c>
      <c r="I146" s="2" t="s">
        <v>2000</v>
      </c>
      <c r="J146" s="2" t="s">
        <v>2001</v>
      </c>
      <c r="K146" s="2" t="s">
        <v>2002</v>
      </c>
      <c r="L146" s="2" t="s">
        <v>2003</v>
      </c>
      <c r="N146" s="2" t="s">
        <v>2004</v>
      </c>
      <c r="P146" s="2">
        <v>2</v>
      </c>
      <c r="Q146" s="2">
        <v>2018</v>
      </c>
      <c r="AJ146" s="2" t="s">
        <v>2005</v>
      </c>
      <c r="AS146" s="2" t="s">
        <v>785</v>
      </c>
      <c r="AT146" s="2" t="s">
        <v>1999</v>
      </c>
      <c r="AU146" s="2" t="s">
        <v>2006</v>
      </c>
      <c r="AV146" s="2" t="s">
        <v>2006</v>
      </c>
      <c r="AW146" s="2" t="s">
        <v>785</v>
      </c>
      <c r="BE146" s="2" t="s">
        <v>800</v>
      </c>
      <c r="BF146" s="2" t="s">
        <v>801</v>
      </c>
      <c r="BG146" s="2" t="s">
        <v>833</v>
      </c>
      <c r="BH146" s="2" t="s">
        <v>2007</v>
      </c>
      <c r="BJ146" s="2" t="s">
        <v>2006</v>
      </c>
      <c r="BK146" s="2" t="s">
        <v>804</v>
      </c>
      <c r="BL146" s="2">
        <v>0</v>
      </c>
      <c r="BM146" s="2" t="s">
        <v>2008</v>
      </c>
      <c r="BN146" s="2" t="s">
        <v>806</v>
      </c>
      <c r="BO146" s="2" t="s">
        <v>2006</v>
      </c>
      <c r="BP146" s="2" t="s">
        <v>878</v>
      </c>
    </row>
    <row r="147" spans="1:68" x14ac:dyDescent="0.35">
      <c r="A147" s="2" t="s">
        <v>73</v>
      </c>
      <c r="B147" s="2" t="str">
        <f>VLOOKUP(A147, 'Award Details'!$A$1:$F$62,5,FALSE)</f>
        <v>Health Data Research UK</v>
      </c>
      <c r="C147" s="2" t="str">
        <f>VLOOKUP(A147, 'Award Details'!$A$1:$F$62,6,FALSE)</f>
        <v>London</v>
      </c>
      <c r="D147" s="2" t="s">
        <v>2009</v>
      </c>
      <c r="E147" s="2" t="s">
        <v>101</v>
      </c>
      <c r="F147" s="2" t="s">
        <v>909</v>
      </c>
      <c r="H147" s="2" t="s">
        <v>2010</v>
      </c>
      <c r="I147" s="2" t="s">
        <v>2011</v>
      </c>
      <c r="J147" s="2" t="s">
        <v>2012</v>
      </c>
      <c r="K147" s="2" t="s">
        <v>2013</v>
      </c>
      <c r="P147" s="2">
        <v>1</v>
      </c>
      <c r="Q147" s="2">
        <v>2018</v>
      </c>
      <c r="AS147" s="2" t="s">
        <v>785</v>
      </c>
      <c r="AT147" s="2" t="s">
        <v>2010</v>
      </c>
      <c r="AU147" s="2" t="s">
        <v>2006</v>
      </c>
      <c r="AV147" s="2" t="s">
        <v>2006</v>
      </c>
      <c r="AW147" s="2" t="s">
        <v>785</v>
      </c>
      <c r="BO147" s="2" t="s">
        <v>2006</v>
      </c>
    </row>
    <row r="148" spans="1:68" x14ac:dyDescent="0.35">
      <c r="A148" s="2" t="s">
        <v>73</v>
      </c>
      <c r="B148" s="2" t="str">
        <f>VLOOKUP(A148, 'Award Details'!$A$1:$F$62,5,FALSE)</f>
        <v>Health Data Research UK</v>
      </c>
      <c r="C148" s="2" t="str">
        <f>VLOOKUP(A148, 'Award Details'!$A$1:$F$62,6,FALSE)</f>
        <v>London</v>
      </c>
      <c r="D148" s="2" t="s">
        <v>2014</v>
      </c>
      <c r="E148" s="2" t="s">
        <v>50</v>
      </c>
      <c r="F148" s="2" t="s">
        <v>909</v>
      </c>
      <c r="H148" s="2" t="s">
        <v>1777</v>
      </c>
      <c r="I148" s="2" t="s">
        <v>2015</v>
      </c>
      <c r="J148" s="2" t="s">
        <v>2016</v>
      </c>
      <c r="K148" s="2" t="s">
        <v>1780</v>
      </c>
      <c r="P148" s="2">
        <v>1</v>
      </c>
      <c r="Q148" s="2">
        <v>2018</v>
      </c>
      <c r="AS148" s="2" t="s">
        <v>785</v>
      </c>
      <c r="AT148" s="2" t="s">
        <v>1777</v>
      </c>
      <c r="AU148" s="2" t="s">
        <v>2006</v>
      </c>
      <c r="AV148" s="2" t="s">
        <v>2006</v>
      </c>
      <c r="AW148" s="2" t="s">
        <v>785</v>
      </c>
      <c r="BE148" s="2" t="s">
        <v>800</v>
      </c>
      <c r="BF148" s="2" t="s">
        <v>801</v>
      </c>
      <c r="BG148" s="2" t="s">
        <v>1106</v>
      </c>
      <c r="BH148" s="2" t="s">
        <v>2017</v>
      </c>
      <c r="BJ148" s="2" t="s">
        <v>2006</v>
      </c>
      <c r="BO148" s="2" t="s">
        <v>2006</v>
      </c>
    </row>
    <row r="149" spans="1:68" x14ac:dyDescent="0.35">
      <c r="A149" s="2" t="s">
        <v>73</v>
      </c>
      <c r="B149" s="2" t="str">
        <f>VLOOKUP(A149, 'Award Details'!$A$1:$F$62,5,FALSE)</f>
        <v>Health Data Research UK</v>
      </c>
      <c r="C149" s="2" t="str">
        <f>VLOOKUP(A149, 'Award Details'!$A$1:$F$62,6,FALSE)</f>
        <v>London</v>
      </c>
      <c r="D149" s="2" t="s">
        <v>2018</v>
      </c>
      <c r="E149" s="2" t="s">
        <v>101</v>
      </c>
      <c r="F149" s="2" t="s">
        <v>776</v>
      </c>
      <c r="G149" s="2">
        <v>29509764</v>
      </c>
      <c r="H149" s="2" t="s">
        <v>2019</v>
      </c>
      <c r="I149" s="2" t="s">
        <v>2020</v>
      </c>
      <c r="J149" s="2" t="s">
        <v>2021</v>
      </c>
      <c r="K149" s="2" t="s">
        <v>2022</v>
      </c>
      <c r="L149" s="2" t="s">
        <v>2023</v>
      </c>
      <c r="M149" s="2">
        <v>15</v>
      </c>
      <c r="N149" s="2" t="s">
        <v>46</v>
      </c>
      <c r="O149" s="2" t="s">
        <v>2024</v>
      </c>
      <c r="P149" s="2">
        <v>3</v>
      </c>
      <c r="Q149" s="2">
        <v>2018</v>
      </c>
      <c r="AG149" s="2" t="s">
        <v>2025</v>
      </c>
      <c r="AH149" s="2" t="s">
        <v>2026</v>
      </c>
      <c r="AJ149" s="2" t="s">
        <v>2027</v>
      </c>
      <c r="AQ149" s="2" t="s">
        <v>2028</v>
      </c>
      <c r="AS149" s="2" t="s">
        <v>786</v>
      </c>
      <c r="AT149" s="2" t="s">
        <v>2029</v>
      </c>
      <c r="AU149" s="2" t="s">
        <v>2030</v>
      </c>
      <c r="AV149" s="2" t="s">
        <v>2030</v>
      </c>
      <c r="AW149" s="2" t="s">
        <v>785</v>
      </c>
      <c r="AY149" s="2" t="s">
        <v>876</v>
      </c>
      <c r="BA149" s="2" t="s">
        <v>45</v>
      </c>
      <c r="BB149" s="2" t="s">
        <v>45</v>
      </c>
      <c r="BC149" s="2" t="s">
        <v>51</v>
      </c>
      <c r="BD149" s="2" t="s">
        <v>2030</v>
      </c>
      <c r="BE149" s="2" t="s">
        <v>800</v>
      </c>
      <c r="BF149" s="2" t="s">
        <v>801</v>
      </c>
      <c r="BG149" s="2" t="s">
        <v>1003</v>
      </c>
      <c r="BH149" s="2" t="s">
        <v>2031</v>
      </c>
      <c r="BJ149" s="2" t="s">
        <v>2030</v>
      </c>
      <c r="BK149" s="2" t="s">
        <v>804</v>
      </c>
      <c r="BL149" s="2">
        <v>0</v>
      </c>
      <c r="BM149" s="2" t="s">
        <v>951</v>
      </c>
      <c r="BN149" s="2" t="s">
        <v>806</v>
      </c>
      <c r="BO149" s="2" t="s">
        <v>2030</v>
      </c>
    </row>
    <row r="150" spans="1:68" x14ac:dyDescent="0.35">
      <c r="A150" s="2" t="s">
        <v>73</v>
      </c>
      <c r="B150" s="2" t="str">
        <f>VLOOKUP(A150, 'Award Details'!$A$1:$F$62,5,FALSE)</f>
        <v>Health Data Research UK</v>
      </c>
      <c r="C150" s="2" t="str">
        <f>VLOOKUP(A150, 'Award Details'!$A$1:$F$62,6,FALSE)</f>
        <v>London</v>
      </c>
      <c r="D150" s="2" t="s">
        <v>2032</v>
      </c>
      <c r="E150" s="2" t="s">
        <v>101</v>
      </c>
      <c r="F150" s="2" t="s">
        <v>776</v>
      </c>
      <c r="G150" s="2">
        <v>29502083</v>
      </c>
      <c r="H150" s="2" t="s">
        <v>1753</v>
      </c>
      <c r="I150" s="2" t="s">
        <v>2033</v>
      </c>
      <c r="J150" s="2" t="s">
        <v>2034</v>
      </c>
      <c r="K150" s="2" t="s">
        <v>2035</v>
      </c>
      <c r="L150" s="2" t="s">
        <v>1616</v>
      </c>
      <c r="M150" s="2">
        <v>8</v>
      </c>
      <c r="N150" s="2" t="s">
        <v>46</v>
      </c>
      <c r="O150" s="2" t="s">
        <v>2036</v>
      </c>
      <c r="P150" s="2">
        <v>3</v>
      </c>
      <c r="Q150" s="2">
        <v>2018</v>
      </c>
      <c r="AG150" s="2" t="s">
        <v>1758</v>
      </c>
      <c r="AH150" s="2" t="s">
        <v>1758</v>
      </c>
      <c r="AJ150" s="2" t="s">
        <v>2037</v>
      </c>
      <c r="AQ150" s="2" t="s">
        <v>2038</v>
      </c>
      <c r="AS150" s="2" t="s">
        <v>786</v>
      </c>
      <c r="AT150" s="2" t="s">
        <v>2039</v>
      </c>
      <c r="AU150" s="2" t="s">
        <v>2030</v>
      </c>
      <c r="AV150" s="2" t="s">
        <v>2030</v>
      </c>
      <c r="AW150" s="2" t="s">
        <v>785</v>
      </c>
      <c r="BA150" s="2" t="s">
        <v>45</v>
      </c>
      <c r="BB150" s="2" t="s">
        <v>45</v>
      </c>
      <c r="BC150" s="2" t="s">
        <v>51</v>
      </c>
      <c r="BD150" s="2" t="s">
        <v>2030</v>
      </c>
      <c r="BE150" s="2" t="s">
        <v>800</v>
      </c>
      <c r="BF150" s="2" t="s">
        <v>801</v>
      </c>
      <c r="BG150" s="2" t="s">
        <v>833</v>
      </c>
      <c r="BH150" s="2" t="s">
        <v>2040</v>
      </c>
      <c r="BJ150" s="2" t="s">
        <v>2030</v>
      </c>
      <c r="BO150" s="2" t="s">
        <v>2030</v>
      </c>
    </row>
    <row r="151" spans="1:68" x14ac:dyDescent="0.35">
      <c r="A151" s="2" t="s">
        <v>73</v>
      </c>
      <c r="B151" s="2" t="str">
        <f>VLOOKUP(A151, 'Award Details'!$A$1:$F$62,5,FALSE)</f>
        <v>Health Data Research UK</v>
      </c>
      <c r="C151" s="2" t="str">
        <f>VLOOKUP(A151, 'Award Details'!$A$1:$F$62,6,FALSE)</f>
        <v>London</v>
      </c>
      <c r="D151" s="2" t="s">
        <v>2041</v>
      </c>
      <c r="E151" s="2" t="s">
        <v>50</v>
      </c>
      <c r="F151" s="2" t="s">
        <v>776</v>
      </c>
      <c r="G151" s="2">
        <v>29567727</v>
      </c>
      <c r="H151" s="2" t="s">
        <v>2042</v>
      </c>
      <c r="I151" s="2" t="s">
        <v>2043</v>
      </c>
      <c r="J151" s="2" t="s">
        <v>2044</v>
      </c>
      <c r="K151" s="2" t="s">
        <v>2045</v>
      </c>
      <c r="L151" s="2" t="s">
        <v>2046</v>
      </c>
      <c r="M151" s="2">
        <v>51</v>
      </c>
      <c r="N151" s="2" t="s">
        <v>46</v>
      </c>
      <c r="P151" s="2">
        <v>3</v>
      </c>
      <c r="Q151" s="2">
        <v>2018</v>
      </c>
      <c r="AG151" s="2" t="s">
        <v>2047</v>
      </c>
      <c r="AH151" s="2" t="s">
        <v>2048</v>
      </c>
      <c r="AR151" s="2" t="s">
        <v>785</v>
      </c>
      <c r="AS151" s="2" t="s">
        <v>786</v>
      </c>
      <c r="AT151" s="2" t="s">
        <v>2049</v>
      </c>
      <c r="AU151" s="2" t="s">
        <v>1994</v>
      </c>
      <c r="AV151" s="2" t="s">
        <v>1994</v>
      </c>
      <c r="AW151" s="2" t="s">
        <v>785</v>
      </c>
      <c r="AY151" s="2" t="s">
        <v>2050</v>
      </c>
      <c r="BA151" s="2" t="s">
        <v>51</v>
      </c>
      <c r="BB151" s="2" t="s">
        <v>51</v>
      </c>
      <c r="BC151" s="2" t="s">
        <v>51</v>
      </c>
      <c r="BD151" s="2" t="s">
        <v>1994</v>
      </c>
      <c r="BE151" s="2" t="s">
        <v>800</v>
      </c>
      <c r="BF151" s="2" t="s">
        <v>801</v>
      </c>
      <c r="BG151" s="2" t="s">
        <v>906</v>
      </c>
      <c r="BH151" s="2" t="s">
        <v>2051</v>
      </c>
      <c r="BJ151" s="2" t="s">
        <v>1994</v>
      </c>
      <c r="BO151" s="2" t="s">
        <v>1994</v>
      </c>
    </row>
    <row r="152" spans="1:68" x14ac:dyDescent="0.35">
      <c r="A152" s="2" t="s">
        <v>73</v>
      </c>
      <c r="B152" s="2" t="str">
        <f>VLOOKUP(A152, 'Award Details'!$A$1:$F$62,5,FALSE)</f>
        <v>Health Data Research UK</v>
      </c>
      <c r="C152" s="2" t="str">
        <f>VLOOKUP(A152, 'Award Details'!$A$1:$F$62,6,FALSE)</f>
        <v>London</v>
      </c>
      <c r="D152" s="2" t="s">
        <v>2052</v>
      </c>
      <c r="E152" s="2" t="s">
        <v>101</v>
      </c>
      <c r="F152" s="2" t="s">
        <v>776</v>
      </c>
      <c r="G152" s="2">
        <v>29944675</v>
      </c>
      <c r="H152" s="2" t="s">
        <v>2053</v>
      </c>
      <c r="I152" s="2" t="s">
        <v>1987</v>
      </c>
      <c r="J152" s="2" t="s">
        <v>2054</v>
      </c>
      <c r="K152" s="2" t="s">
        <v>2055</v>
      </c>
      <c r="L152" s="2" t="s">
        <v>2056</v>
      </c>
      <c r="N152" s="2" t="s">
        <v>2057</v>
      </c>
      <c r="P152" s="2">
        <v>6</v>
      </c>
      <c r="Q152" s="2">
        <v>2018</v>
      </c>
      <c r="Y152" s="2" t="s">
        <v>2058</v>
      </c>
      <c r="AG152" s="2" t="s">
        <v>795</v>
      </c>
      <c r="AH152" s="2" t="s">
        <v>795</v>
      </c>
      <c r="AQ152" s="2" t="s">
        <v>2059</v>
      </c>
      <c r="AR152" s="2" t="s">
        <v>785</v>
      </c>
      <c r="AS152" s="2" t="s">
        <v>785</v>
      </c>
      <c r="AT152" s="2" t="s">
        <v>2053</v>
      </c>
      <c r="AU152" s="2" t="s">
        <v>1994</v>
      </c>
      <c r="AV152" s="2" t="s">
        <v>1994</v>
      </c>
      <c r="AW152" s="2" t="s">
        <v>785</v>
      </c>
      <c r="AY152" s="2" t="s">
        <v>2060</v>
      </c>
      <c r="BA152" s="2" t="s">
        <v>45</v>
      </c>
      <c r="BB152" s="2" t="s">
        <v>45</v>
      </c>
      <c r="BC152" s="2" t="s">
        <v>51</v>
      </c>
      <c r="BD152" s="2" t="s">
        <v>1994</v>
      </c>
      <c r="BE152" s="2" t="s">
        <v>800</v>
      </c>
      <c r="BF152" s="2" t="s">
        <v>801</v>
      </c>
      <c r="BG152" s="2" t="s">
        <v>1003</v>
      </c>
      <c r="BH152" s="2" t="s">
        <v>2061</v>
      </c>
      <c r="BJ152" s="2" t="s">
        <v>1994</v>
      </c>
      <c r="BK152" s="2" t="s">
        <v>804</v>
      </c>
      <c r="BL152" s="2">
        <v>0</v>
      </c>
      <c r="BM152" s="2" t="s">
        <v>2062</v>
      </c>
      <c r="BN152" s="2" t="s">
        <v>806</v>
      </c>
      <c r="BO152" s="2" t="s">
        <v>1994</v>
      </c>
    </row>
    <row r="153" spans="1:68" x14ac:dyDescent="0.35">
      <c r="A153" s="2" t="s">
        <v>73</v>
      </c>
      <c r="B153" s="2" t="str">
        <f>VLOOKUP(A153, 'Award Details'!$A$1:$F$62,5,FALSE)</f>
        <v>Health Data Research UK</v>
      </c>
      <c r="C153" s="2" t="str">
        <f>VLOOKUP(A153, 'Award Details'!$A$1:$F$62,6,FALSE)</f>
        <v>London</v>
      </c>
      <c r="D153" s="2" t="s">
        <v>2063</v>
      </c>
      <c r="E153" s="2" t="s">
        <v>50</v>
      </c>
      <c r="F153" s="2" t="s">
        <v>776</v>
      </c>
      <c r="G153" s="2">
        <v>30134870</v>
      </c>
      <c r="H153" s="2" t="s">
        <v>2064</v>
      </c>
      <c r="I153" s="2" t="s">
        <v>2043</v>
      </c>
      <c r="J153" s="2" t="s">
        <v>2065</v>
      </c>
      <c r="K153" s="2" t="s">
        <v>2066</v>
      </c>
      <c r="L153" s="2" t="s">
        <v>2067</v>
      </c>
      <c r="M153" s="2">
        <v>18</v>
      </c>
      <c r="N153" s="2" t="s">
        <v>77</v>
      </c>
      <c r="O153" s="2" t="s">
        <v>2068</v>
      </c>
      <c r="P153" s="2">
        <v>8</v>
      </c>
      <c r="Q153" s="2">
        <v>2018</v>
      </c>
      <c r="AG153" s="2" t="s">
        <v>2069</v>
      </c>
      <c r="AH153" s="2" t="s">
        <v>2069</v>
      </c>
      <c r="AQ153" s="2" t="s">
        <v>2070</v>
      </c>
      <c r="AR153" s="2" t="s">
        <v>786</v>
      </c>
      <c r="AS153" s="2" t="s">
        <v>786</v>
      </c>
      <c r="AT153" s="2" t="s">
        <v>2071</v>
      </c>
      <c r="AU153" s="2" t="s">
        <v>64</v>
      </c>
      <c r="AV153" s="2" t="s">
        <v>64</v>
      </c>
      <c r="AW153" s="2" t="s">
        <v>786</v>
      </c>
      <c r="AY153" s="2" t="s">
        <v>2072</v>
      </c>
      <c r="BA153" s="2" t="s">
        <v>45</v>
      </c>
      <c r="BB153" s="2" t="s">
        <v>45</v>
      </c>
      <c r="BC153" s="2" t="s">
        <v>51</v>
      </c>
      <c r="BD153" s="2" t="s">
        <v>64</v>
      </c>
      <c r="BE153" s="2" t="s">
        <v>800</v>
      </c>
      <c r="BF153" s="2" t="s">
        <v>801</v>
      </c>
      <c r="BG153" s="2" t="s">
        <v>833</v>
      </c>
      <c r="BH153" s="2" t="s">
        <v>2073</v>
      </c>
      <c r="BJ153" s="2" t="s">
        <v>64</v>
      </c>
      <c r="BK153" s="2" t="s">
        <v>820</v>
      </c>
      <c r="BL153" s="2">
        <v>0</v>
      </c>
      <c r="BM153" s="2" t="s">
        <v>2074</v>
      </c>
      <c r="BO153" s="2" t="s">
        <v>64</v>
      </c>
      <c r="BP153" s="2" t="s">
        <v>806</v>
      </c>
    </row>
    <row r="154" spans="1:68" x14ac:dyDescent="0.35">
      <c r="A154" s="2" t="s">
        <v>73</v>
      </c>
      <c r="B154" s="2" t="str">
        <f>VLOOKUP(A154, 'Award Details'!$A$1:$F$62,5,FALSE)</f>
        <v>Health Data Research UK</v>
      </c>
      <c r="C154" s="2" t="str">
        <f>VLOOKUP(A154, 'Award Details'!$A$1:$F$62,6,FALSE)</f>
        <v>London</v>
      </c>
      <c r="D154" s="2" t="s">
        <v>2075</v>
      </c>
      <c r="E154" s="2" t="s">
        <v>101</v>
      </c>
      <c r="F154" s="2" t="s">
        <v>776</v>
      </c>
      <c r="G154" s="2">
        <v>30169498</v>
      </c>
      <c r="H154" s="2" t="s">
        <v>824</v>
      </c>
      <c r="I154" s="2" t="s">
        <v>825</v>
      </c>
      <c r="J154" s="2" t="s">
        <v>826</v>
      </c>
      <c r="K154" s="2" t="s">
        <v>827</v>
      </c>
      <c r="L154" s="2" t="s">
        <v>792</v>
      </c>
      <c r="M154" s="2">
        <v>13</v>
      </c>
      <c r="N154" s="2" t="s">
        <v>828</v>
      </c>
      <c r="O154" s="2" t="s">
        <v>829</v>
      </c>
      <c r="Q154" s="2">
        <v>2018</v>
      </c>
      <c r="AG154" s="2" t="s">
        <v>795</v>
      </c>
      <c r="AH154" s="2" t="s">
        <v>795</v>
      </c>
      <c r="AQ154" s="2" t="s">
        <v>830</v>
      </c>
      <c r="AR154" s="2" t="s">
        <v>785</v>
      </c>
      <c r="AS154" s="2" t="s">
        <v>786</v>
      </c>
      <c r="AT154" s="2" t="s">
        <v>831</v>
      </c>
      <c r="AU154" s="2" t="s">
        <v>64</v>
      </c>
      <c r="AV154" s="2" t="s">
        <v>64</v>
      </c>
      <c r="AW154" s="2" t="s">
        <v>785</v>
      </c>
      <c r="AY154" s="2" t="s">
        <v>832</v>
      </c>
      <c r="BA154" s="2" t="s">
        <v>45</v>
      </c>
      <c r="BB154" s="2" t="s">
        <v>45</v>
      </c>
      <c r="BC154" s="2" t="s">
        <v>51</v>
      </c>
      <c r="BD154" s="2" t="s">
        <v>64</v>
      </c>
      <c r="BE154" s="2" t="s">
        <v>800</v>
      </c>
      <c r="BF154" s="2" t="s">
        <v>801</v>
      </c>
      <c r="BG154" s="2" t="s">
        <v>833</v>
      </c>
      <c r="BH154" s="2" t="s">
        <v>834</v>
      </c>
      <c r="BJ154" s="2" t="s">
        <v>64</v>
      </c>
      <c r="BK154" s="2" t="s">
        <v>804</v>
      </c>
      <c r="BL154" s="2">
        <v>0</v>
      </c>
      <c r="BM154" s="2" t="s">
        <v>835</v>
      </c>
      <c r="BN154" s="2" t="s">
        <v>806</v>
      </c>
      <c r="BO154" s="2" t="s">
        <v>64</v>
      </c>
    </row>
    <row r="155" spans="1:68" x14ac:dyDescent="0.35">
      <c r="A155" s="2" t="s">
        <v>73</v>
      </c>
      <c r="B155" s="2" t="str">
        <f>VLOOKUP(A155, 'Award Details'!$A$1:$F$62,5,FALSE)</f>
        <v>Health Data Research UK</v>
      </c>
      <c r="C155" s="2" t="str">
        <f>VLOOKUP(A155, 'Award Details'!$A$1:$F$62,6,FALSE)</f>
        <v>London</v>
      </c>
      <c r="D155" s="2" t="s">
        <v>2076</v>
      </c>
      <c r="E155" s="2" t="s">
        <v>798</v>
      </c>
      <c r="F155" s="2" t="s">
        <v>776</v>
      </c>
      <c r="G155" s="2">
        <v>30381314</v>
      </c>
      <c r="H155" s="2" t="s">
        <v>2077</v>
      </c>
      <c r="I155" s="2" t="s">
        <v>2078</v>
      </c>
      <c r="J155" s="2" t="s">
        <v>2079</v>
      </c>
      <c r="K155" s="2" t="s">
        <v>2080</v>
      </c>
      <c r="L155" s="2" t="s">
        <v>1616</v>
      </c>
      <c r="M155" s="2">
        <v>8</v>
      </c>
      <c r="N155" s="2" t="s">
        <v>842</v>
      </c>
      <c r="O155" s="2" t="s">
        <v>2081</v>
      </c>
      <c r="P155" s="2">
        <v>10</v>
      </c>
      <c r="Q155" s="2">
        <v>2018</v>
      </c>
      <c r="AG155" s="2" t="s">
        <v>1758</v>
      </c>
      <c r="AH155" s="2" t="s">
        <v>1758</v>
      </c>
      <c r="AQ155" s="2" t="s">
        <v>2082</v>
      </c>
      <c r="AS155" s="2" t="s">
        <v>786</v>
      </c>
      <c r="AT155" s="2" t="s">
        <v>2083</v>
      </c>
      <c r="AU155" s="2" t="s">
        <v>798</v>
      </c>
      <c r="AV155" s="2" t="s">
        <v>798</v>
      </c>
      <c r="AW155" s="2" t="s">
        <v>785</v>
      </c>
      <c r="BA155" s="2" t="s">
        <v>45</v>
      </c>
      <c r="BB155" s="2" t="s">
        <v>45</v>
      </c>
      <c r="BC155" s="2" t="s">
        <v>51</v>
      </c>
      <c r="BD155" s="2" t="s">
        <v>798</v>
      </c>
      <c r="BE155" s="2" t="s">
        <v>800</v>
      </c>
      <c r="BF155" s="2" t="s">
        <v>801</v>
      </c>
      <c r="BG155" s="2" t="s">
        <v>833</v>
      </c>
      <c r="BH155" s="2" t="s">
        <v>2084</v>
      </c>
      <c r="BJ155" s="2" t="s">
        <v>798</v>
      </c>
      <c r="BO155" s="2" t="s">
        <v>798</v>
      </c>
    </row>
    <row r="156" spans="1:68" x14ac:dyDescent="0.35">
      <c r="A156" s="2" t="s">
        <v>73</v>
      </c>
      <c r="B156" s="2" t="str">
        <f>VLOOKUP(A156, 'Award Details'!$A$1:$F$62,5,FALSE)</f>
        <v>Health Data Research UK</v>
      </c>
      <c r="C156" s="2" t="str">
        <f>VLOOKUP(A156, 'Award Details'!$A$1:$F$62,6,FALSE)</f>
        <v>London</v>
      </c>
      <c r="D156" s="2" t="s">
        <v>2085</v>
      </c>
      <c r="E156" s="2" t="s">
        <v>798</v>
      </c>
      <c r="F156" s="2" t="s">
        <v>776</v>
      </c>
      <c r="G156" s="2">
        <v>30444743</v>
      </c>
      <c r="H156" s="2" t="s">
        <v>2086</v>
      </c>
      <c r="I156" s="2" t="s">
        <v>2087</v>
      </c>
      <c r="J156" s="2" t="s">
        <v>2088</v>
      </c>
      <c r="K156" s="2" t="s">
        <v>2089</v>
      </c>
      <c r="L156" s="2" t="s">
        <v>2090</v>
      </c>
      <c r="M156" s="2">
        <v>47</v>
      </c>
      <c r="N156" s="2" t="s">
        <v>77</v>
      </c>
      <c r="O156" s="2" t="s">
        <v>2091</v>
      </c>
      <c r="P156" s="2">
        <v>1</v>
      </c>
      <c r="Q156" s="2">
        <v>2019</v>
      </c>
      <c r="AG156" s="2" t="s">
        <v>2092</v>
      </c>
      <c r="AH156" s="2" t="s">
        <v>2093</v>
      </c>
      <c r="AQ156" s="2" t="s">
        <v>2094</v>
      </c>
      <c r="AS156" s="2" t="s">
        <v>786</v>
      </c>
      <c r="AT156" s="2" t="s">
        <v>2095</v>
      </c>
      <c r="AU156" s="2" t="s">
        <v>798</v>
      </c>
      <c r="AV156" s="2" t="s">
        <v>798</v>
      </c>
      <c r="AW156" s="2" t="s">
        <v>785</v>
      </c>
      <c r="AX156" s="2" t="s">
        <v>2096</v>
      </c>
      <c r="AZ156" s="2" t="s">
        <v>2097</v>
      </c>
      <c r="BA156" s="2" t="s">
        <v>51</v>
      </c>
      <c r="BB156" s="2" t="s">
        <v>45</v>
      </c>
      <c r="BC156" s="2" t="s">
        <v>51</v>
      </c>
      <c r="BD156" s="2" t="s">
        <v>798</v>
      </c>
      <c r="BE156" s="2" t="s">
        <v>800</v>
      </c>
      <c r="BF156" s="2" t="s">
        <v>801</v>
      </c>
      <c r="BG156" s="2" t="s">
        <v>833</v>
      </c>
      <c r="BH156" s="2" t="s">
        <v>2098</v>
      </c>
      <c r="BJ156" s="2" t="s">
        <v>798</v>
      </c>
      <c r="BO156" s="2" t="s">
        <v>798</v>
      </c>
    </row>
    <row r="157" spans="1:68" x14ac:dyDescent="0.35">
      <c r="A157" s="2" t="s">
        <v>73</v>
      </c>
      <c r="B157" s="2" t="str">
        <f>VLOOKUP(A157, 'Award Details'!$A$1:$F$62,5,FALSE)</f>
        <v>Health Data Research UK</v>
      </c>
      <c r="C157" s="2" t="str">
        <f>VLOOKUP(A157, 'Award Details'!$A$1:$F$62,6,FALSE)</f>
        <v>London</v>
      </c>
      <c r="D157" s="2" t="s">
        <v>2099</v>
      </c>
      <c r="E157" s="2" t="s">
        <v>798</v>
      </c>
      <c r="F157" s="2" t="s">
        <v>776</v>
      </c>
      <c r="G157" s="2">
        <v>29925836</v>
      </c>
      <c r="H157" s="2" t="s">
        <v>2100</v>
      </c>
      <c r="I157" s="2" t="s">
        <v>2101</v>
      </c>
      <c r="J157" s="2" t="s">
        <v>2102</v>
      </c>
      <c r="K157" s="2" t="s">
        <v>2103</v>
      </c>
      <c r="L157" s="2" t="s">
        <v>2104</v>
      </c>
      <c r="M157" s="2">
        <v>28</v>
      </c>
      <c r="N157" s="2" t="s">
        <v>77</v>
      </c>
      <c r="O157" s="2" t="s">
        <v>2105</v>
      </c>
      <c r="P157" s="2">
        <v>6</v>
      </c>
      <c r="Q157" s="2">
        <v>2018</v>
      </c>
      <c r="AG157" s="2" t="s">
        <v>2106</v>
      </c>
      <c r="AH157" s="2" t="s">
        <v>2106</v>
      </c>
      <c r="AQ157" s="2" t="s">
        <v>2107</v>
      </c>
      <c r="AS157" s="2" t="s">
        <v>786</v>
      </c>
      <c r="AT157" s="2" t="s">
        <v>2108</v>
      </c>
      <c r="AU157" s="2" t="s">
        <v>798</v>
      </c>
      <c r="AV157" s="2" t="s">
        <v>798</v>
      </c>
      <c r="AW157" s="2" t="s">
        <v>785</v>
      </c>
      <c r="AY157" s="2" t="s">
        <v>2109</v>
      </c>
      <c r="BA157" s="2" t="s">
        <v>45</v>
      </c>
      <c r="BB157" s="2" t="s">
        <v>45</v>
      </c>
      <c r="BC157" s="2" t="s">
        <v>51</v>
      </c>
      <c r="BD157" s="2" t="s">
        <v>798</v>
      </c>
      <c r="BE157" s="2" t="s">
        <v>800</v>
      </c>
      <c r="BF157" s="2" t="s">
        <v>801</v>
      </c>
      <c r="BG157" s="2" t="s">
        <v>1003</v>
      </c>
      <c r="BH157" s="2" t="s">
        <v>2110</v>
      </c>
      <c r="BJ157" s="2" t="s">
        <v>798</v>
      </c>
      <c r="BK157" s="2" t="s">
        <v>820</v>
      </c>
      <c r="BL157" s="2">
        <v>0</v>
      </c>
      <c r="BM157" s="2" t="s">
        <v>2111</v>
      </c>
      <c r="BN157" s="2" t="s">
        <v>940</v>
      </c>
      <c r="BO157" s="2" t="s">
        <v>798</v>
      </c>
      <c r="BP157" s="2" t="s">
        <v>941</v>
      </c>
    </row>
    <row r="158" spans="1:68" x14ac:dyDescent="0.35">
      <c r="A158" s="2" t="s">
        <v>73</v>
      </c>
      <c r="B158" s="2" t="str">
        <f>VLOOKUP(A158, 'Award Details'!$A$1:$F$62,5,FALSE)</f>
        <v>Health Data Research UK</v>
      </c>
      <c r="C158" s="2" t="str">
        <f>VLOOKUP(A158, 'Award Details'!$A$1:$F$62,6,FALSE)</f>
        <v>London</v>
      </c>
      <c r="D158" s="2" t="s">
        <v>2112</v>
      </c>
      <c r="E158" s="2" t="s">
        <v>798</v>
      </c>
      <c r="F158" s="2" t="s">
        <v>776</v>
      </c>
      <c r="G158" s="2">
        <v>29925668</v>
      </c>
      <c r="H158" s="2" t="s">
        <v>2113</v>
      </c>
      <c r="I158" s="2" t="s">
        <v>2114</v>
      </c>
      <c r="J158" s="2" t="s">
        <v>2115</v>
      </c>
      <c r="K158" s="2" t="s">
        <v>2116</v>
      </c>
      <c r="L158" s="2" t="s">
        <v>2117</v>
      </c>
      <c r="M158" s="2">
        <v>72</v>
      </c>
      <c r="N158" s="2" t="s">
        <v>842</v>
      </c>
      <c r="O158" s="2" t="s">
        <v>2118</v>
      </c>
      <c r="P158" s="2">
        <v>10</v>
      </c>
      <c r="Q158" s="2">
        <v>2018</v>
      </c>
      <c r="AG158" s="2" t="s">
        <v>2119</v>
      </c>
      <c r="AH158" s="2" t="s">
        <v>2120</v>
      </c>
      <c r="AQ158" s="2" t="s">
        <v>2121</v>
      </c>
      <c r="AS158" s="2" t="s">
        <v>786</v>
      </c>
      <c r="AT158" s="2" t="s">
        <v>2122</v>
      </c>
      <c r="AU158" s="2" t="s">
        <v>798</v>
      </c>
      <c r="AV158" s="2" t="s">
        <v>798</v>
      </c>
      <c r="AW158" s="2" t="s">
        <v>785</v>
      </c>
      <c r="AY158" s="2" t="s">
        <v>2123</v>
      </c>
      <c r="BA158" s="2" t="s">
        <v>45</v>
      </c>
      <c r="BB158" s="2" t="s">
        <v>45</v>
      </c>
      <c r="BC158" s="2" t="s">
        <v>51</v>
      </c>
      <c r="BD158" s="2" t="s">
        <v>798</v>
      </c>
      <c r="BE158" s="2" t="s">
        <v>800</v>
      </c>
      <c r="BF158" s="2" t="s">
        <v>801</v>
      </c>
      <c r="BG158" s="2" t="s">
        <v>833</v>
      </c>
      <c r="BH158" s="2" t="s">
        <v>2124</v>
      </c>
      <c r="BJ158" s="2" t="s">
        <v>798</v>
      </c>
      <c r="BO158" s="2" t="s">
        <v>798</v>
      </c>
    </row>
    <row r="159" spans="1:68" x14ac:dyDescent="0.35">
      <c r="A159" s="2" t="s">
        <v>73</v>
      </c>
      <c r="B159" s="2" t="str">
        <f>VLOOKUP(A159, 'Award Details'!$A$1:$F$62,5,FALSE)</f>
        <v>Health Data Research UK</v>
      </c>
      <c r="C159" s="2" t="str">
        <f>VLOOKUP(A159, 'Award Details'!$A$1:$F$62,6,FALSE)</f>
        <v>London</v>
      </c>
      <c r="D159" s="2" t="s">
        <v>2125</v>
      </c>
      <c r="E159" s="2" t="s">
        <v>798</v>
      </c>
      <c r="F159" s="2" t="s">
        <v>776</v>
      </c>
      <c r="G159" s="2">
        <v>29961002</v>
      </c>
      <c r="H159" s="2" t="s">
        <v>2126</v>
      </c>
      <c r="I159" s="2" t="s">
        <v>2127</v>
      </c>
      <c r="J159" s="2" t="s">
        <v>2128</v>
      </c>
      <c r="K159" s="2" t="s">
        <v>2129</v>
      </c>
      <c r="L159" s="2" t="s">
        <v>1616</v>
      </c>
      <c r="M159" s="2">
        <v>8</v>
      </c>
      <c r="N159" s="2" t="s">
        <v>2057</v>
      </c>
      <c r="O159" s="2" t="s">
        <v>2130</v>
      </c>
      <c r="P159" s="2">
        <v>6</v>
      </c>
      <c r="Q159" s="2">
        <v>2018</v>
      </c>
      <c r="AG159" s="2" t="s">
        <v>1758</v>
      </c>
      <c r="AH159" s="2" t="s">
        <v>1758</v>
      </c>
      <c r="AQ159" s="2" t="s">
        <v>2131</v>
      </c>
      <c r="AS159" s="2" t="s">
        <v>786</v>
      </c>
      <c r="AT159" s="2" t="s">
        <v>2132</v>
      </c>
      <c r="AU159" s="2" t="s">
        <v>798</v>
      </c>
      <c r="AV159" s="2" t="s">
        <v>798</v>
      </c>
      <c r="AW159" s="2" t="s">
        <v>785</v>
      </c>
      <c r="BA159" s="2" t="s">
        <v>45</v>
      </c>
      <c r="BB159" s="2" t="s">
        <v>45</v>
      </c>
      <c r="BC159" s="2" t="s">
        <v>51</v>
      </c>
      <c r="BD159" s="2" t="s">
        <v>798</v>
      </c>
      <c r="BE159" s="2" t="s">
        <v>800</v>
      </c>
      <c r="BF159" s="2" t="s">
        <v>801</v>
      </c>
      <c r="BG159" s="2" t="s">
        <v>1003</v>
      </c>
      <c r="BH159" s="2" t="s">
        <v>2133</v>
      </c>
      <c r="BJ159" s="2" t="s">
        <v>798</v>
      </c>
      <c r="BO159" s="2" t="s">
        <v>798</v>
      </c>
    </row>
    <row r="160" spans="1:68" x14ac:dyDescent="0.35">
      <c r="A160" s="2" t="s">
        <v>73</v>
      </c>
      <c r="B160" s="2" t="str">
        <f>VLOOKUP(A160, 'Award Details'!$A$1:$F$62,5,FALSE)</f>
        <v>Health Data Research UK</v>
      </c>
      <c r="C160" s="2" t="str">
        <f>VLOOKUP(A160, 'Award Details'!$A$1:$F$62,6,FALSE)</f>
        <v>London</v>
      </c>
      <c r="D160" s="2" t="s">
        <v>2134</v>
      </c>
      <c r="E160" s="2" t="s">
        <v>798</v>
      </c>
      <c r="F160" s="2" t="s">
        <v>61</v>
      </c>
      <c r="H160" s="3" t="s">
        <v>12492</v>
      </c>
      <c r="I160" s="2" t="s">
        <v>2135</v>
      </c>
      <c r="J160" s="2" t="s">
        <v>2136</v>
      </c>
      <c r="K160" s="2" t="s">
        <v>2137</v>
      </c>
      <c r="Q160" s="2">
        <v>2018</v>
      </c>
      <c r="AI160" s="2" t="s">
        <v>2138</v>
      </c>
      <c r="AS160" s="2" t="s">
        <v>767</v>
      </c>
      <c r="AT160" s="2" t="s">
        <v>2134</v>
      </c>
      <c r="AU160" s="2" t="s">
        <v>798</v>
      </c>
      <c r="AW160" s="2" t="s">
        <v>767</v>
      </c>
    </row>
    <row r="161" spans="1:68" x14ac:dyDescent="0.35">
      <c r="A161" s="2" t="s">
        <v>73</v>
      </c>
      <c r="B161" s="2" t="str">
        <f>VLOOKUP(A161, 'Award Details'!$A$1:$F$62,5,FALSE)</f>
        <v>Health Data Research UK</v>
      </c>
      <c r="C161" s="2" t="str">
        <f>VLOOKUP(A161, 'Award Details'!$A$1:$F$62,6,FALSE)</f>
        <v>London</v>
      </c>
      <c r="D161" s="2" t="s">
        <v>2139</v>
      </c>
      <c r="E161" s="2" t="s">
        <v>90</v>
      </c>
      <c r="F161" s="2" t="s">
        <v>776</v>
      </c>
      <c r="G161" s="2">
        <v>29844010</v>
      </c>
      <c r="H161" s="2" t="s">
        <v>2140</v>
      </c>
      <c r="I161" s="2" t="s">
        <v>2141</v>
      </c>
      <c r="J161" s="2" t="s">
        <v>2142</v>
      </c>
      <c r="K161" s="2" t="s">
        <v>2143</v>
      </c>
      <c r="L161" s="2" t="s">
        <v>2144</v>
      </c>
      <c r="M161" s="2">
        <v>20</v>
      </c>
      <c r="N161" s="2" t="s">
        <v>1027</v>
      </c>
      <c r="O161" s="2" t="s">
        <v>2145</v>
      </c>
      <c r="P161" s="2">
        <v>5</v>
      </c>
      <c r="Q161" s="2">
        <v>2018</v>
      </c>
      <c r="AG161" s="2" t="s">
        <v>2146</v>
      </c>
      <c r="AH161" s="2" t="s">
        <v>2146</v>
      </c>
      <c r="AQ161" s="2" t="s">
        <v>2147</v>
      </c>
      <c r="AS161" s="2" t="s">
        <v>786</v>
      </c>
      <c r="AT161" s="2" t="s">
        <v>2148</v>
      </c>
      <c r="AU161" s="2" t="s">
        <v>225</v>
      </c>
      <c r="AV161" s="2" t="s">
        <v>225</v>
      </c>
      <c r="AW161" s="2" t="s">
        <v>786</v>
      </c>
      <c r="AY161" s="2" t="s">
        <v>2149</v>
      </c>
      <c r="BA161" s="2" t="s">
        <v>45</v>
      </c>
      <c r="BB161" s="2" t="s">
        <v>45</v>
      </c>
      <c r="BC161" s="2" t="s">
        <v>51</v>
      </c>
      <c r="BD161" s="2" t="s">
        <v>225</v>
      </c>
      <c r="BE161" s="2" t="s">
        <v>800</v>
      </c>
      <c r="BF161" s="2" t="s">
        <v>801</v>
      </c>
      <c r="BG161" s="2" t="s">
        <v>818</v>
      </c>
      <c r="BH161" s="2" t="s">
        <v>2150</v>
      </c>
      <c r="BJ161" s="2" t="s">
        <v>225</v>
      </c>
      <c r="BO161" s="2" t="s">
        <v>225</v>
      </c>
    </row>
    <row r="162" spans="1:68" x14ac:dyDescent="0.35">
      <c r="A162" s="2" t="s">
        <v>73</v>
      </c>
      <c r="B162" s="2" t="str">
        <f>VLOOKUP(A162, 'Award Details'!$A$1:$F$62,5,FALSE)</f>
        <v>Health Data Research UK</v>
      </c>
      <c r="C162" s="2" t="str">
        <f>VLOOKUP(A162, 'Award Details'!$A$1:$F$62,6,FALSE)</f>
        <v>London</v>
      </c>
      <c r="D162" s="2" t="s">
        <v>2151</v>
      </c>
      <c r="E162" s="2" t="s">
        <v>90</v>
      </c>
      <c r="F162" s="2" t="s">
        <v>776</v>
      </c>
      <c r="G162" s="2">
        <v>29472226</v>
      </c>
      <c r="H162" s="2" t="s">
        <v>2152</v>
      </c>
      <c r="I162" s="2" t="s">
        <v>2153</v>
      </c>
      <c r="J162" s="2" t="s">
        <v>2154</v>
      </c>
      <c r="K162" s="2" t="s">
        <v>2155</v>
      </c>
      <c r="L162" s="2" t="s">
        <v>2156</v>
      </c>
      <c r="M162" s="2">
        <v>68</v>
      </c>
      <c r="N162" s="2" t="s">
        <v>2157</v>
      </c>
      <c r="O162" s="2" t="s">
        <v>2158</v>
      </c>
      <c r="P162" s="2">
        <v>3</v>
      </c>
      <c r="Q162" s="2">
        <v>2018</v>
      </c>
      <c r="AG162" s="2" t="s">
        <v>2159</v>
      </c>
      <c r="AH162" s="2" t="s">
        <v>2160</v>
      </c>
      <c r="AJ162" s="2" t="s">
        <v>2161</v>
      </c>
      <c r="AQ162" s="2" t="s">
        <v>2162</v>
      </c>
      <c r="AS162" s="2" t="s">
        <v>786</v>
      </c>
      <c r="AT162" s="2" t="s">
        <v>2163</v>
      </c>
      <c r="AU162" s="2" t="s">
        <v>225</v>
      </c>
      <c r="AV162" s="2" t="s">
        <v>225</v>
      </c>
      <c r="AW162" s="2" t="s">
        <v>786</v>
      </c>
      <c r="AY162" s="2" t="s">
        <v>2164</v>
      </c>
      <c r="AZ162" s="2" t="s">
        <v>565</v>
      </c>
      <c r="BA162" s="2" t="s">
        <v>51</v>
      </c>
      <c r="BB162" s="2" t="s">
        <v>45</v>
      </c>
      <c r="BC162" s="2" t="s">
        <v>51</v>
      </c>
      <c r="BD162" s="2" t="s">
        <v>225</v>
      </c>
      <c r="BE162" s="2" t="s">
        <v>800</v>
      </c>
      <c r="BF162" s="2" t="s">
        <v>801</v>
      </c>
      <c r="BG162" s="2" t="s">
        <v>833</v>
      </c>
      <c r="BH162" s="2" t="s">
        <v>2165</v>
      </c>
      <c r="BJ162" s="2" t="s">
        <v>225</v>
      </c>
      <c r="BO162" s="2" t="s">
        <v>225</v>
      </c>
    </row>
    <row r="163" spans="1:68" x14ac:dyDescent="0.35">
      <c r="A163" s="2" t="s">
        <v>73</v>
      </c>
      <c r="B163" s="2" t="str">
        <f>VLOOKUP(A163, 'Award Details'!$A$1:$F$62,5,FALSE)</f>
        <v>Health Data Research UK</v>
      </c>
      <c r="C163" s="2" t="str">
        <f>VLOOKUP(A163, 'Award Details'!$A$1:$F$62,6,FALSE)</f>
        <v>London</v>
      </c>
      <c r="D163" s="2" t="s">
        <v>2166</v>
      </c>
      <c r="E163" s="2" t="s">
        <v>90</v>
      </c>
      <c r="F163" s="2" t="s">
        <v>776</v>
      </c>
      <c r="G163" s="2">
        <v>30462699</v>
      </c>
      <c r="H163" s="2" t="s">
        <v>2167</v>
      </c>
      <c r="I163" s="2" t="s">
        <v>2168</v>
      </c>
      <c r="J163" s="2" t="s">
        <v>2169</v>
      </c>
      <c r="K163" s="2" t="s">
        <v>2170</v>
      </c>
      <c r="L163" s="2" t="s">
        <v>792</v>
      </c>
      <c r="M163" s="2">
        <v>13</v>
      </c>
      <c r="N163" s="2" t="s">
        <v>1177</v>
      </c>
      <c r="O163" s="2" t="s">
        <v>2171</v>
      </c>
      <c r="Q163" s="2">
        <v>2018</v>
      </c>
      <c r="AG163" s="2" t="s">
        <v>795</v>
      </c>
      <c r="AH163" s="2" t="s">
        <v>795</v>
      </c>
      <c r="AQ163" s="2" t="s">
        <v>2172</v>
      </c>
      <c r="AS163" s="2" t="s">
        <v>786</v>
      </c>
      <c r="AT163" s="2" t="s">
        <v>2173</v>
      </c>
      <c r="AU163" s="2" t="s">
        <v>225</v>
      </c>
      <c r="AV163" s="2" t="s">
        <v>225</v>
      </c>
      <c r="AW163" s="2" t="s">
        <v>786</v>
      </c>
      <c r="AY163" s="2" t="s">
        <v>2174</v>
      </c>
      <c r="BA163" s="2" t="s">
        <v>45</v>
      </c>
      <c r="BB163" s="2" t="s">
        <v>45</v>
      </c>
      <c r="BC163" s="2" t="s">
        <v>51</v>
      </c>
      <c r="BD163" s="2" t="s">
        <v>225</v>
      </c>
      <c r="BE163" s="2" t="s">
        <v>800</v>
      </c>
      <c r="BF163" s="2" t="s">
        <v>801</v>
      </c>
      <c r="BG163" s="2" t="s">
        <v>833</v>
      </c>
      <c r="BH163" s="2" t="s">
        <v>2175</v>
      </c>
      <c r="BJ163" s="2" t="s">
        <v>225</v>
      </c>
      <c r="BK163" s="2" t="s">
        <v>804</v>
      </c>
      <c r="BL163" s="2">
        <v>0</v>
      </c>
      <c r="BM163" s="2" t="s">
        <v>2176</v>
      </c>
      <c r="BN163" s="2" t="s">
        <v>806</v>
      </c>
      <c r="BO163" s="2" t="s">
        <v>225</v>
      </c>
    </row>
    <row r="164" spans="1:68" x14ac:dyDescent="0.35">
      <c r="A164" s="2" t="s">
        <v>73</v>
      </c>
      <c r="B164" s="2" t="str">
        <f>VLOOKUP(A164, 'Award Details'!$A$1:$F$62,5,FALSE)</f>
        <v>Health Data Research UK</v>
      </c>
      <c r="C164" s="2" t="str">
        <f>VLOOKUP(A164, 'Award Details'!$A$1:$F$62,6,FALSE)</f>
        <v>London</v>
      </c>
      <c r="D164" s="2" t="s">
        <v>2177</v>
      </c>
      <c r="E164" s="2" t="s">
        <v>90</v>
      </c>
      <c r="F164" s="2" t="s">
        <v>776</v>
      </c>
      <c r="G164" s="2">
        <v>30201827</v>
      </c>
      <c r="H164" s="2" t="s">
        <v>2178</v>
      </c>
      <c r="I164" s="2" t="s">
        <v>2179</v>
      </c>
      <c r="J164" s="2" t="s">
        <v>2180</v>
      </c>
      <c r="K164" s="2" t="s">
        <v>2181</v>
      </c>
      <c r="L164" s="2" t="s">
        <v>2156</v>
      </c>
      <c r="M164" s="2">
        <v>68</v>
      </c>
      <c r="N164" s="2" t="s">
        <v>2182</v>
      </c>
      <c r="O164" s="2" t="s">
        <v>2183</v>
      </c>
      <c r="P164" s="2">
        <v>10</v>
      </c>
      <c r="Q164" s="2">
        <v>2018</v>
      </c>
      <c r="AG164" s="2" t="s">
        <v>2159</v>
      </c>
      <c r="AH164" s="2" t="s">
        <v>2160</v>
      </c>
      <c r="AQ164" s="2" t="s">
        <v>2184</v>
      </c>
      <c r="AS164" s="2" t="s">
        <v>786</v>
      </c>
      <c r="AT164" s="2" t="s">
        <v>2185</v>
      </c>
      <c r="AU164" s="2" t="s">
        <v>225</v>
      </c>
      <c r="AV164" s="2" t="s">
        <v>225</v>
      </c>
      <c r="AW164" s="2" t="s">
        <v>786</v>
      </c>
      <c r="AY164" s="2" t="s">
        <v>821</v>
      </c>
      <c r="BA164" s="2" t="s">
        <v>45</v>
      </c>
      <c r="BB164" s="2" t="s">
        <v>45</v>
      </c>
      <c r="BC164" s="2" t="s">
        <v>51</v>
      </c>
      <c r="BD164" s="2" t="s">
        <v>225</v>
      </c>
      <c r="BE164" s="2" t="s">
        <v>800</v>
      </c>
      <c r="BF164" s="2" t="s">
        <v>801</v>
      </c>
      <c r="BG164" s="2" t="s">
        <v>2186</v>
      </c>
      <c r="BH164" s="2" t="s">
        <v>2187</v>
      </c>
      <c r="BJ164" s="2" t="s">
        <v>225</v>
      </c>
      <c r="BO164" s="2" t="s">
        <v>225</v>
      </c>
    </row>
    <row r="165" spans="1:68" x14ac:dyDescent="0.35">
      <c r="A165" s="2" t="s">
        <v>73</v>
      </c>
      <c r="B165" s="2" t="str">
        <f>VLOOKUP(A165, 'Award Details'!$A$1:$F$62,5,FALSE)</f>
        <v>Health Data Research UK</v>
      </c>
      <c r="C165" s="2" t="str">
        <f>VLOOKUP(A165, 'Award Details'!$A$1:$F$62,6,FALSE)</f>
        <v>London</v>
      </c>
      <c r="D165" s="2" t="s">
        <v>2188</v>
      </c>
      <c r="E165" s="2" t="s">
        <v>275</v>
      </c>
      <c r="F165" s="2" t="s">
        <v>776</v>
      </c>
      <c r="G165" s="2">
        <v>30439975</v>
      </c>
      <c r="H165" s="2" t="s">
        <v>2189</v>
      </c>
      <c r="I165" s="2" t="s">
        <v>2190</v>
      </c>
      <c r="J165" s="2" t="s">
        <v>2191</v>
      </c>
      <c r="K165" s="2" t="s">
        <v>2192</v>
      </c>
      <c r="L165" s="2" t="s">
        <v>792</v>
      </c>
      <c r="M165" s="2">
        <v>13</v>
      </c>
      <c r="N165" s="2" t="s">
        <v>1177</v>
      </c>
      <c r="O165" s="2" t="s">
        <v>2193</v>
      </c>
      <c r="Q165" s="2">
        <v>2018</v>
      </c>
      <c r="AG165" s="2" t="s">
        <v>795</v>
      </c>
      <c r="AH165" s="2" t="s">
        <v>795</v>
      </c>
      <c r="AJ165" s="2" t="s">
        <v>2194</v>
      </c>
      <c r="AQ165" s="2" t="s">
        <v>2195</v>
      </c>
      <c r="AS165" s="2" t="s">
        <v>786</v>
      </c>
      <c r="AT165" s="2" t="s">
        <v>2196</v>
      </c>
      <c r="AU165" s="2" t="s">
        <v>225</v>
      </c>
      <c r="AV165" s="2" t="s">
        <v>225</v>
      </c>
      <c r="AW165" s="2" t="s">
        <v>1797</v>
      </c>
      <c r="AY165" s="2" t="s">
        <v>2197</v>
      </c>
      <c r="BA165" s="2" t="s">
        <v>45</v>
      </c>
      <c r="BB165" s="2" t="s">
        <v>45</v>
      </c>
      <c r="BC165" s="2" t="s">
        <v>51</v>
      </c>
      <c r="BD165" s="2" t="s">
        <v>225</v>
      </c>
      <c r="BE165" s="2" t="s">
        <v>800</v>
      </c>
      <c r="BF165" s="2" t="s">
        <v>801</v>
      </c>
      <c r="BG165" s="2" t="s">
        <v>833</v>
      </c>
      <c r="BH165" s="2" t="s">
        <v>2198</v>
      </c>
      <c r="BJ165" s="2" t="s">
        <v>225</v>
      </c>
      <c r="BK165" s="2" t="s">
        <v>804</v>
      </c>
      <c r="BL165" s="2">
        <v>0</v>
      </c>
      <c r="BM165" s="2" t="s">
        <v>2199</v>
      </c>
      <c r="BN165" s="2" t="s">
        <v>806</v>
      </c>
      <c r="BO165" s="2" t="s">
        <v>225</v>
      </c>
    </row>
    <row r="166" spans="1:68" x14ac:dyDescent="0.35">
      <c r="A166" s="2" t="s">
        <v>73</v>
      </c>
      <c r="B166" s="2" t="str">
        <f>VLOOKUP(A166, 'Award Details'!$A$1:$F$62,5,FALSE)</f>
        <v>Health Data Research UK</v>
      </c>
      <c r="C166" s="2" t="str">
        <f>VLOOKUP(A166, 'Award Details'!$A$1:$F$62,6,FALSE)</f>
        <v>London</v>
      </c>
      <c r="D166" s="2" t="s">
        <v>2200</v>
      </c>
      <c r="E166" s="2" t="s">
        <v>275</v>
      </c>
      <c r="F166" s="2" t="s">
        <v>776</v>
      </c>
      <c r="G166" s="2">
        <v>29053820</v>
      </c>
      <c r="H166" s="2" t="s">
        <v>2201</v>
      </c>
      <c r="I166" s="2" t="s">
        <v>2202</v>
      </c>
      <c r="J166" s="2" t="s">
        <v>2203</v>
      </c>
      <c r="K166" s="2" t="s">
        <v>2204</v>
      </c>
      <c r="L166" s="2" t="s">
        <v>2205</v>
      </c>
      <c r="M166" s="2">
        <v>187</v>
      </c>
      <c r="N166" s="2" t="s">
        <v>1027</v>
      </c>
      <c r="O166" s="2" t="s">
        <v>2206</v>
      </c>
      <c r="P166" s="2">
        <v>5</v>
      </c>
      <c r="Q166" s="2">
        <v>2018</v>
      </c>
      <c r="AG166" s="2" t="s">
        <v>2207</v>
      </c>
      <c r="AH166" s="2" t="s">
        <v>2208</v>
      </c>
      <c r="AJ166" s="2" t="s">
        <v>2209</v>
      </c>
      <c r="AQ166" s="2" t="s">
        <v>2210</v>
      </c>
      <c r="AS166" s="2" t="s">
        <v>786</v>
      </c>
      <c r="AT166" s="2" t="s">
        <v>2211</v>
      </c>
      <c r="AU166" s="2" t="s">
        <v>225</v>
      </c>
      <c r="AV166" s="2" t="s">
        <v>225</v>
      </c>
      <c r="AW166" s="2" t="s">
        <v>1797</v>
      </c>
      <c r="AY166" s="2" t="s">
        <v>2212</v>
      </c>
      <c r="BA166" s="2" t="s">
        <v>51</v>
      </c>
      <c r="BB166" s="2" t="s">
        <v>45</v>
      </c>
      <c r="BC166" s="2" t="s">
        <v>51</v>
      </c>
      <c r="BD166" s="2" t="s">
        <v>225</v>
      </c>
      <c r="BE166" s="2" t="s">
        <v>800</v>
      </c>
      <c r="BF166" s="2" t="s">
        <v>801</v>
      </c>
      <c r="BG166" s="2" t="s">
        <v>833</v>
      </c>
      <c r="BH166" s="2" t="s">
        <v>2213</v>
      </c>
      <c r="BJ166" s="2" t="s">
        <v>225</v>
      </c>
      <c r="BK166" s="2" t="s">
        <v>804</v>
      </c>
      <c r="BL166" s="2">
        <v>0</v>
      </c>
      <c r="BM166" s="2" t="s">
        <v>2214</v>
      </c>
      <c r="BN166" s="2" t="s">
        <v>2215</v>
      </c>
      <c r="BO166" s="2" t="s">
        <v>225</v>
      </c>
    </row>
    <row r="167" spans="1:68" x14ac:dyDescent="0.35">
      <c r="A167" s="2" t="s">
        <v>73</v>
      </c>
      <c r="B167" s="2" t="str">
        <f>VLOOKUP(A167, 'Award Details'!$A$1:$F$62,5,FALSE)</f>
        <v>Health Data Research UK</v>
      </c>
      <c r="C167" s="2" t="str">
        <f>VLOOKUP(A167, 'Award Details'!$A$1:$F$62,6,FALSE)</f>
        <v>London</v>
      </c>
      <c r="D167" s="2" t="s">
        <v>2216</v>
      </c>
      <c r="E167" s="2" t="s">
        <v>50</v>
      </c>
      <c r="F167" s="2" t="s">
        <v>776</v>
      </c>
      <c r="G167" s="2">
        <v>30528486</v>
      </c>
      <c r="H167" s="2" t="s">
        <v>2217</v>
      </c>
      <c r="I167" s="2" t="s">
        <v>2218</v>
      </c>
      <c r="J167" s="2" t="s">
        <v>2219</v>
      </c>
      <c r="K167" s="2" t="s">
        <v>2220</v>
      </c>
      <c r="L167" s="2" t="s">
        <v>2221</v>
      </c>
      <c r="M167" s="2">
        <v>392</v>
      </c>
      <c r="N167" s="2" t="s">
        <v>2222</v>
      </c>
      <c r="O167" s="2" t="s">
        <v>2223</v>
      </c>
      <c r="P167" s="2">
        <v>12</v>
      </c>
      <c r="Q167" s="2">
        <v>2018</v>
      </c>
      <c r="AG167" s="2" t="s">
        <v>1805</v>
      </c>
      <c r="AH167" s="2" t="s">
        <v>1806</v>
      </c>
      <c r="AS167" s="2" t="s">
        <v>786</v>
      </c>
      <c r="AT167" s="2" t="s">
        <v>2224</v>
      </c>
      <c r="AU167" s="2" t="s">
        <v>225</v>
      </c>
      <c r="AV167" s="2" t="s">
        <v>225</v>
      </c>
      <c r="AW167" s="2" t="s">
        <v>786</v>
      </c>
      <c r="AY167" s="2" t="s">
        <v>2225</v>
      </c>
      <c r="BE167" s="2" t="s">
        <v>800</v>
      </c>
      <c r="BF167" s="2" t="s">
        <v>801</v>
      </c>
      <c r="BG167" s="2" t="s">
        <v>2226</v>
      </c>
      <c r="BH167" s="2" t="s">
        <v>2227</v>
      </c>
      <c r="BJ167" s="2" t="s">
        <v>225</v>
      </c>
      <c r="BK167" s="2" t="s">
        <v>820</v>
      </c>
      <c r="BL167" s="2">
        <v>0</v>
      </c>
      <c r="BM167" s="2" t="s">
        <v>2228</v>
      </c>
      <c r="BO167" s="2" t="s">
        <v>225</v>
      </c>
      <c r="BP167" s="2" t="s">
        <v>878</v>
      </c>
    </row>
    <row r="168" spans="1:68" x14ac:dyDescent="0.35">
      <c r="A168" s="2" t="s">
        <v>73</v>
      </c>
      <c r="B168" s="2" t="str">
        <f>VLOOKUP(A168, 'Award Details'!$A$1:$F$62,5,FALSE)</f>
        <v>Health Data Research UK</v>
      </c>
      <c r="C168" s="2" t="str">
        <f>VLOOKUP(A168, 'Award Details'!$A$1:$F$62,6,FALSE)</f>
        <v>London</v>
      </c>
      <c r="D168" s="2" t="s">
        <v>2229</v>
      </c>
      <c r="E168" s="2" t="s">
        <v>50</v>
      </c>
      <c r="F168" s="2" t="s">
        <v>776</v>
      </c>
      <c r="G168" s="2">
        <v>29345844</v>
      </c>
      <c r="H168" s="2" t="s">
        <v>2230</v>
      </c>
      <c r="I168" s="2" t="s">
        <v>2231</v>
      </c>
      <c r="J168" s="2" t="s">
        <v>2232</v>
      </c>
      <c r="K168" s="2" t="s">
        <v>2233</v>
      </c>
      <c r="L168" s="2" t="s">
        <v>2234</v>
      </c>
      <c r="M168" s="2">
        <v>25</v>
      </c>
      <c r="N168" s="2" t="s">
        <v>2057</v>
      </c>
      <c r="O168" s="2" t="s">
        <v>2235</v>
      </c>
      <c r="P168" s="2">
        <v>6</v>
      </c>
      <c r="Q168" s="2">
        <v>2018</v>
      </c>
      <c r="AG168" s="2" t="s">
        <v>2236</v>
      </c>
      <c r="AH168" s="2" t="s">
        <v>2237</v>
      </c>
      <c r="AS168" s="2" t="s">
        <v>786</v>
      </c>
      <c r="AT168" s="2" t="s">
        <v>2238</v>
      </c>
      <c r="AU168" s="2" t="s">
        <v>225</v>
      </c>
      <c r="AV168" s="2" t="s">
        <v>225</v>
      </c>
      <c r="AW168" s="2" t="s">
        <v>786</v>
      </c>
      <c r="AY168" s="2" t="s">
        <v>2239</v>
      </c>
      <c r="BA168" s="2" t="s">
        <v>51</v>
      </c>
      <c r="BB168" s="2" t="s">
        <v>51</v>
      </c>
      <c r="BC168" s="2" t="s">
        <v>51</v>
      </c>
      <c r="BD168" s="2" t="s">
        <v>225</v>
      </c>
      <c r="BK168" s="2" t="s">
        <v>804</v>
      </c>
      <c r="BL168" s="2">
        <v>0</v>
      </c>
      <c r="BM168" s="2" t="s">
        <v>1089</v>
      </c>
      <c r="BN168" s="2" t="s">
        <v>1464</v>
      </c>
      <c r="BO168" s="2" t="s">
        <v>225</v>
      </c>
      <c r="BP168" s="2" t="s">
        <v>852</v>
      </c>
    </row>
    <row r="169" spans="1:68" x14ac:dyDescent="0.35">
      <c r="A169" s="2" t="s">
        <v>73</v>
      </c>
      <c r="B169" s="2" t="str">
        <f>VLOOKUP(A169, 'Award Details'!$A$1:$F$62,5,FALSE)</f>
        <v>Health Data Research UK</v>
      </c>
      <c r="C169" s="2" t="str">
        <f>VLOOKUP(A169, 'Award Details'!$A$1:$F$62,6,FALSE)</f>
        <v>London</v>
      </c>
      <c r="D169" s="2" t="s">
        <v>2240</v>
      </c>
      <c r="E169" s="2" t="s">
        <v>101</v>
      </c>
      <c r="F169" s="2" t="s">
        <v>776</v>
      </c>
      <c r="G169" s="2">
        <v>30202849</v>
      </c>
      <c r="H169" s="2" t="s">
        <v>2241</v>
      </c>
      <c r="I169" s="2" t="s">
        <v>2020</v>
      </c>
      <c r="J169" s="2" t="s">
        <v>2242</v>
      </c>
      <c r="K169" s="2" t="s">
        <v>2243</v>
      </c>
      <c r="L169" s="2" t="s">
        <v>884</v>
      </c>
      <c r="M169" s="2">
        <v>39</v>
      </c>
      <c r="N169" s="2" t="s">
        <v>2244</v>
      </c>
      <c r="O169" s="2" t="s">
        <v>2245</v>
      </c>
      <c r="P169" s="2">
        <v>11</v>
      </c>
      <c r="Q169" s="2">
        <v>2018</v>
      </c>
      <c r="AG169" s="2" t="s">
        <v>887</v>
      </c>
      <c r="AH169" s="2" t="s">
        <v>888</v>
      </c>
      <c r="AQ169" s="2" t="s">
        <v>2246</v>
      </c>
      <c r="AS169" s="2" t="s">
        <v>786</v>
      </c>
      <c r="AT169" s="2" t="s">
        <v>2247</v>
      </c>
      <c r="AU169" s="2" t="s">
        <v>225</v>
      </c>
      <c r="AV169" s="2" t="s">
        <v>225</v>
      </c>
      <c r="AW169" s="2" t="s">
        <v>786</v>
      </c>
      <c r="AY169" s="2" t="s">
        <v>2248</v>
      </c>
      <c r="BA169" s="2" t="s">
        <v>45</v>
      </c>
      <c r="BB169" s="2" t="s">
        <v>45</v>
      </c>
      <c r="BC169" s="2" t="s">
        <v>51</v>
      </c>
      <c r="BD169" s="2" t="s">
        <v>225</v>
      </c>
      <c r="BE169" s="2" t="s">
        <v>800</v>
      </c>
      <c r="BF169" s="2" t="s">
        <v>801</v>
      </c>
      <c r="BG169" s="2" t="s">
        <v>2249</v>
      </c>
      <c r="BH169" s="2" t="s">
        <v>2250</v>
      </c>
      <c r="BJ169" s="2" t="s">
        <v>225</v>
      </c>
      <c r="BK169" s="2" t="s">
        <v>804</v>
      </c>
      <c r="BL169" s="2">
        <v>0</v>
      </c>
      <c r="BM169" s="2" t="s">
        <v>2251</v>
      </c>
      <c r="BN169" s="2" t="s">
        <v>806</v>
      </c>
      <c r="BO169" s="2" t="s">
        <v>225</v>
      </c>
    </row>
    <row r="170" spans="1:68" x14ac:dyDescent="0.35">
      <c r="A170" s="2" t="s">
        <v>73</v>
      </c>
      <c r="B170" s="2" t="str">
        <f>VLOOKUP(A170, 'Award Details'!$A$1:$F$62,5,FALSE)</f>
        <v>Health Data Research UK</v>
      </c>
      <c r="C170" s="2" t="str">
        <f>VLOOKUP(A170, 'Award Details'!$A$1:$F$62,6,FALSE)</f>
        <v>London</v>
      </c>
      <c r="D170" s="2" t="s">
        <v>2252</v>
      </c>
      <c r="E170" s="2" t="s">
        <v>101</v>
      </c>
      <c r="F170" s="2" t="s">
        <v>776</v>
      </c>
      <c r="G170" s="2">
        <v>29550372</v>
      </c>
      <c r="H170" s="4" t="s">
        <v>12481</v>
      </c>
      <c r="I170" s="2" t="s">
        <v>2254</v>
      </c>
      <c r="J170" s="2" t="s">
        <v>2255</v>
      </c>
      <c r="K170" s="2" t="s">
        <v>2256</v>
      </c>
      <c r="L170" s="2" t="s">
        <v>2257</v>
      </c>
      <c r="N170" s="2" t="s">
        <v>44</v>
      </c>
      <c r="P170" s="2">
        <v>4</v>
      </c>
      <c r="Q170" s="2">
        <v>2018</v>
      </c>
      <c r="AG170" s="2" t="s">
        <v>2258</v>
      </c>
      <c r="AQ170" s="2" t="s">
        <v>2259</v>
      </c>
      <c r="AS170" s="2" t="s">
        <v>785</v>
      </c>
      <c r="AT170" s="2" t="s">
        <v>2253</v>
      </c>
      <c r="AU170" s="2" t="s">
        <v>225</v>
      </c>
      <c r="AV170" s="2" t="s">
        <v>225</v>
      </c>
      <c r="AW170" s="2" t="s">
        <v>786</v>
      </c>
      <c r="AY170" s="2" t="s">
        <v>2260</v>
      </c>
      <c r="BA170" s="2" t="s">
        <v>45</v>
      </c>
      <c r="BB170" s="2" t="s">
        <v>45</v>
      </c>
      <c r="BC170" s="2" t="s">
        <v>51</v>
      </c>
      <c r="BD170" s="2" t="s">
        <v>225</v>
      </c>
      <c r="BE170" s="2" t="s">
        <v>800</v>
      </c>
      <c r="BF170" s="2" t="s">
        <v>801</v>
      </c>
      <c r="BG170" s="2" t="s">
        <v>833</v>
      </c>
      <c r="BH170" s="2" t="s">
        <v>2261</v>
      </c>
      <c r="BJ170" s="2" t="s">
        <v>225</v>
      </c>
      <c r="BK170" s="2" t="s">
        <v>804</v>
      </c>
      <c r="BL170" s="2">
        <v>0</v>
      </c>
      <c r="BM170" s="2" t="s">
        <v>2262</v>
      </c>
      <c r="BN170" s="2" t="s">
        <v>806</v>
      </c>
      <c r="BO170" s="2" t="s">
        <v>225</v>
      </c>
      <c r="BP170" s="2" t="s">
        <v>878</v>
      </c>
    </row>
    <row r="171" spans="1:68" x14ac:dyDescent="0.35">
      <c r="A171" s="2" t="s">
        <v>73</v>
      </c>
      <c r="B171" s="2" t="str">
        <f>VLOOKUP(A171, 'Award Details'!$A$1:$F$62,5,FALSE)</f>
        <v>Health Data Research UK</v>
      </c>
      <c r="C171" s="2" t="str">
        <f>VLOOKUP(A171, 'Award Details'!$A$1:$F$62,6,FALSE)</f>
        <v>London</v>
      </c>
      <c r="D171" s="2" t="s">
        <v>2263</v>
      </c>
      <c r="E171" s="2" t="s">
        <v>101</v>
      </c>
      <c r="F171" s="2" t="s">
        <v>776</v>
      </c>
      <c r="G171" s="2">
        <v>30183734</v>
      </c>
      <c r="H171" s="2" t="s">
        <v>788</v>
      </c>
      <c r="I171" s="2" t="s">
        <v>789</v>
      </c>
      <c r="J171" s="2" t="s">
        <v>790</v>
      </c>
      <c r="K171" s="2" t="s">
        <v>791</v>
      </c>
      <c r="L171" s="2" t="s">
        <v>792</v>
      </c>
      <c r="M171" s="2">
        <v>13</v>
      </c>
      <c r="N171" s="2" t="s">
        <v>793</v>
      </c>
      <c r="O171" s="2" t="s">
        <v>794</v>
      </c>
      <c r="Q171" s="2">
        <v>2018</v>
      </c>
      <c r="AG171" s="2" t="s">
        <v>795</v>
      </c>
      <c r="AH171" s="2" t="s">
        <v>795</v>
      </c>
      <c r="AQ171" s="2" t="s">
        <v>796</v>
      </c>
      <c r="AS171" s="2" t="s">
        <v>786</v>
      </c>
      <c r="AT171" s="2" t="s">
        <v>797</v>
      </c>
      <c r="AU171" s="2" t="s">
        <v>225</v>
      </c>
      <c r="AV171" s="2" t="s">
        <v>225</v>
      </c>
      <c r="AW171" s="2" t="s">
        <v>786</v>
      </c>
      <c r="AY171" s="2" t="s">
        <v>799</v>
      </c>
      <c r="BA171" s="2" t="s">
        <v>45</v>
      </c>
      <c r="BB171" s="2" t="s">
        <v>45</v>
      </c>
      <c r="BC171" s="2" t="s">
        <v>51</v>
      </c>
      <c r="BD171" s="2" t="s">
        <v>225</v>
      </c>
      <c r="BE171" s="2" t="s">
        <v>800</v>
      </c>
      <c r="BF171" s="2" t="s">
        <v>801</v>
      </c>
      <c r="BG171" s="2" t="s">
        <v>802</v>
      </c>
      <c r="BH171" s="2" t="s">
        <v>803</v>
      </c>
      <c r="BJ171" s="2" t="s">
        <v>225</v>
      </c>
      <c r="BK171" s="2" t="s">
        <v>804</v>
      </c>
      <c r="BL171" s="2">
        <v>0</v>
      </c>
      <c r="BM171" s="2" t="s">
        <v>805</v>
      </c>
      <c r="BN171" s="2" t="s">
        <v>806</v>
      </c>
      <c r="BO171" s="2" t="s">
        <v>225</v>
      </c>
    </row>
    <row r="172" spans="1:68" x14ac:dyDescent="0.35">
      <c r="A172" s="2" t="s">
        <v>73</v>
      </c>
      <c r="B172" s="2" t="str">
        <f>VLOOKUP(A172, 'Award Details'!$A$1:$F$62,5,FALSE)</f>
        <v>Health Data Research UK</v>
      </c>
      <c r="C172" s="2" t="str">
        <f>VLOOKUP(A172, 'Award Details'!$A$1:$F$62,6,FALSE)</f>
        <v>London</v>
      </c>
      <c r="D172" s="2" t="s">
        <v>2264</v>
      </c>
      <c r="E172" s="2" t="s">
        <v>101</v>
      </c>
      <c r="F172" s="2" t="s">
        <v>776</v>
      </c>
      <c r="G172" s="2">
        <v>29956339</v>
      </c>
      <c r="H172" s="2" t="s">
        <v>2265</v>
      </c>
      <c r="I172" s="2" t="s">
        <v>2266</v>
      </c>
      <c r="J172" s="2" t="s">
        <v>2267</v>
      </c>
      <c r="K172" s="2" t="s">
        <v>2268</v>
      </c>
      <c r="L172" s="2" t="s">
        <v>2269</v>
      </c>
      <c r="M172" s="2">
        <v>40</v>
      </c>
      <c r="N172" s="2" t="s">
        <v>828</v>
      </c>
      <c r="O172" s="2" t="s">
        <v>2270</v>
      </c>
      <c r="P172" s="2">
        <v>11</v>
      </c>
      <c r="Q172" s="2">
        <v>2018</v>
      </c>
      <c r="AG172" s="2" t="s">
        <v>2271</v>
      </c>
      <c r="AH172" s="2" t="s">
        <v>2272</v>
      </c>
      <c r="AQ172" s="2" t="s">
        <v>2273</v>
      </c>
      <c r="AS172" s="2" t="s">
        <v>786</v>
      </c>
      <c r="AT172" s="2" t="s">
        <v>2274</v>
      </c>
      <c r="AU172" s="2" t="s">
        <v>225</v>
      </c>
      <c r="AV172" s="2" t="s">
        <v>225</v>
      </c>
      <c r="AW172" s="2" t="s">
        <v>786</v>
      </c>
      <c r="BA172" s="2" t="s">
        <v>45</v>
      </c>
      <c r="BB172" s="2" t="s">
        <v>45</v>
      </c>
      <c r="BC172" s="2" t="s">
        <v>51</v>
      </c>
      <c r="BD172" s="2" t="s">
        <v>225</v>
      </c>
      <c r="BE172" s="2" t="s">
        <v>800</v>
      </c>
      <c r="BF172" s="2" t="s">
        <v>801</v>
      </c>
      <c r="BG172" s="2" t="s">
        <v>833</v>
      </c>
      <c r="BH172" s="2" t="s">
        <v>2275</v>
      </c>
      <c r="BJ172" s="2" t="s">
        <v>225</v>
      </c>
      <c r="BK172" s="2" t="s">
        <v>804</v>
      </c>
      <c r="BL172" s="2">
        <v>0</v>
      </c>
      <c r="BM172" s="2" t="s">
        <v>1949</v>
      </c>
      <c r="BN172" s="2" t="s">
        <v>806</v>
      </c>
      <c r="BO172" s="2" t="s">
        <v>225</v>
      </c>
      <c r="BP172" s="2" t="s">
        <v>852</v>
      </c>
    </row>
    <row r="173" spans="1:68" x14ac:dyDescent="0.35">
      <c r="A173" s="2" t="s">
        <v>73</v>
      </c>
      <c r="B173" s="2" t="str">
        <f>VLOOKUP(A173, 'Award Details'!$A$1:$F$62,5,FALSE)</f>
        <v>Health Data Research UK</v>
      </c>
      <c r="C173" s="2" t="str">
        <f>VLOOKUP(A173, 'Award Details'!$A$1:$F$62,6,FALSE)</f>
        <v>London</v>
      </c>
      <c r="D173" s="2" t="s">
        <v>2276</v>
      </c>
      <c r="E173" s="2" t="s">
        <v>101</v>
      </c>
      <c r="F173" s="2" t="s">
        <v>776</v>
      </c>
      <c r="G173" s="2">
        <v>30309464</v>
      </c>
      <c r="H173" s="2" t="s">
        <v>2277</v>
      </c>
      <c r="I173" s="2" t="s">
        <v>2011</v>
      </c>
      <c r="J173" s="2" t="s">
        <v>2278</v>
      </c>
      <c r="K173" s="2" t="s">
        <v>2279</v>
      </c>
      <c r="L173" s="2" t="s">
        <v>2280</v>
      </c>
      <c r="M173" s="2">
        <v>72</v>
      </c>
      <c r="N173" s="2" t="s">
        <v>885</v>
      </c>
      <c r="O173" s="2" t="s">
        <v>2281</v>
      </c>
      <c r="P173" s="2">
        <v>10</v>
      </c>
      <c r="Q173" s="2">
        <v>2018</v>
      </c>
      <c r="AG173" s="2" t="s">
        <v>2282</v>
      </c>
      <c r="AH173" s="2" t="s">
        <v>2283</v>
      </c>
      <c r="AQ173" s="2" t="s">
        <v>2284</v>
      </c>
      <c r="AS173" s="2" t="s">
        <v>786</v>
      </c>
      <c r="AT173" s="2" t="s">
        <v>2285</v>
      </c>
      <c r="AU173" s="2" t="s">
        <v>225</v>
      </c>
      <c r="AV173" s="2" t="s">
        <v>225</v>
      </c>
      <c r="AW173" s="2" t="s">
        <v>786</v>
      </c>
      <c r="AY173" s="2" t="s">
        <v>2286</v>
      </c>
      <c r="BA173" s="2" t="s">
        <v>45</v>
      </c>
      <c r="BB173" s="2" t="s">
        <v>45</v>
      </c>
      <c r="BC173" s="2" t="s">
        <v>51</v>
      </c>
      <c r="BD173" s="2" t="s">
        <v>225</v>
      </c>
      <c r="BE173" s="2" t="s">
        <v>800</v>
      </c>
      <c r="BF173" s="2" t="s">
        <v>801</v>
      </c>
      <c r="BG173" s="2" t="s">
        <v>833</v>
      </c>
      <c r="BH173" s="2" t="s">
        <v>2287</v>
      </c>
      <c r="BJ173" s="2" t="s">
        <v>225</v>
      </c>
      <c r="BK173" s="2" t="s">
        <v>804</v>
      </c>
      <c r="BL173" s="2">
        <v>0</v>
      </c>
      <c r="BM173" s="2" t="s">
        <v>2288</v>
      </c>
      <c r="BN173" s="2" t="s">
        <v>806</v>
      </c>
      <c r="BO173" s="2" t="s">
        <v>225</v>
      </c>
      <c r="BP173" s="2" t="s">
        <v>878</v>
      </c>
    </row>
    <row r="174" spans="1:68" x14ac:dyDescent="0.35">
      <c r="A174" s="2" t="s">
        <v>73</v>
      </c>
      <c r="B174" s="2" t="str">
        <f>VLOOKUP(A174, 'Award Details'!$A$1:$F$62,5,FALSE)</f>
        <v>Health Data Research UK</v>
      </c>
      <c r="C174" s="2" t="str">
        <f>VLOOKUP(A174, 'Award Details'!$A$1:$F$62,6,FALSE)</f>
        <v>London</v>
      </c>
      <c r="D174" s="2" t="s">
        <v>2289</v>
      </c>
      <c r="E174" s="2" t="s">
        <v>101</v>
      </c>
      <c r="F174" s="2" t="s">
        <v>776</v>
      </c>
      <c r="G174" s="2">
        <v>29775600</v>
      </c>
      <c r="H174" s="2" t="s">
        <v>2290</v>
      </c>
      <c r="I174" s="2" t="s">
        <v>2291</v>
      </c>
      <c r="J174" s="2" t="s">
        <v>2292</v>
      </c>
      <c r="K174" s="2" t="s">
        <v>2293</v>
      </c>
      <c r="L174" s="2" t="s">
        <v>2294</v>
      </c>
      <c r="M174" s="2">
        <v>155</v>
      </c>
      <c r="N174" s="2" t="s">
        <v>71</v>
      </c>
      <c r="O174" s="2" t="s">
        <v>2295</v>
      </c>
      <c r="P174" s="2">
        <v>8</v>
      </c>
      <c r="Q174" s="2">
        <v>2018</v>
      </c>
      <c r="AG174" s="2" t="s">
        <v>2296</v>
      </c>
      <c r="AH174" s="2" t="s">
        <v>2297</v>
      </c>
      <c r="AQ174" s="2" t="s">
        <v>2298</v>
      </c>
      <c r="AS174" s="2" t="s">
        <v>786</v>
      </c>
      <c r="AT174" s="2" t="s">
        <v>2299</v>
      </c>
      <c r="AU174" s="2" t="s">
        <v>225</v>
      </c>
      <c r="AV174" s="2" t="s">
        <v>225</v>
      </c>
      <c r="AW174" s="2" t="s">
        <v>786</v>
      </c>
      <c r="AY174" s="2" t="s">
        <v>2300</v>
      </c>
      <c r="BA174" s="2" t="s">
        <v>45</v>
      </c>
      <c r="BB174" s="2" t="s">
        <v>45</v>
      </c>
      <c r="BC174" s="2" t="s">
        <v>51</v>
      </c>
      <c r="BD174" s="2" t="s">
        <v>225</v>
      </c>
      <c r="BE174" s="2" t="s">
        <v>800</v>
      </c>
      <c r="BF174" s="2" t="s">
        <v>801</v>
      </c>
      <c r="BG174" s="2" t="s">
        <v>833</v>
      </c>
      <c r="BH174" s="2" t="s">
        <v>2301</v>
      </c>
      <c r="BJ174" s="2" t="s">
        <v>225</v>
      </c>
      <c r="BK174" s="2" t="s">
        <v>804</v>
      </c>
      <c r="BL174" s="2">
        <v>0</v>
      </c>
      <c r="BM174" s="2" t="s">
        <v>939</v>
      </c>
      <c r="BN174" s="2" t="s">
        <v>806</v>
      </c>
      <c r="BO174" s="2" t="s">
        <v>225</v>
      </c>
      <c r="BP174" s="2" t="s">
        <v>878</v>
      </c>
    </row>
    <row r="175" spans="1:68" x14ac:dyDescent="0.35">
      <c r="A175" s="2" t="s">
        <v>73</v>
      </c>
      <c r="B175" s="2" t="str">
        <f>VLOOKUP(A175, 'Award Details'!$A$1:$F$62,5,FALSE)</f>
        <v>Health Data Research UK</v>
      </c>
      <c r="C175" s="2" t="str">
        <f>VLOOKUP(A175, 'Award Details'!$A$1:$F$62,6,FALSE)</f>
        <v>London</v>
      </c>
      <c r="D175" s="2" t="s">
        <v>2302</v>
      </c>
      <c r="E175" s="2" t="s">
        <v>101</v>
      </c>
      <c r="F175" s="2" t="s">
        <v>776</v>
      </c>
      <c r="G175" s="2">
        <v>29966429</v>
      </c>
      <c r="H175" s="2" t="s">
        <v>808</v>
      </c>
      <c r="I175" s="2" t="s">
        <v>809</v>
      </c>
      <c r="J175" s="2" t="s">
        <v>810</v>
      </c>
      <c r="K175" s="2" t="s">
        <v>811</v>
      </c>
      <c r="L175" s="2" t="s">
        <v>812</v>
      </c>
      <c r="M175" s="2">
        <v>25</v>
      </c>
      <c r="N175" s="2" t="s">
        <v>813</v>
      </c>
      <c r="O175" s="2" t="s">
        <v>814</v>
      </c>
      <c r="P175" s="2">
        <v>9</v>
      </c>
      <c r="Q175" s="2">
        <v>2018</v>
      </c>
      <c r="AG175" s="2" t="s">
        <v>815</v>
      </c>
      <c r="AH175" s="2" t="s">
        <v>816</v>
      </c>
      <c r="AS175" s="2" t="s">
        <v>786</v>
      </c>
      <c r="AT175" s="2" t="s">
        <v>817</v>
      </c>
      <c r="AU175" s="2" t="s">
        <v>225</v>
      </c>
      <c r="AV175" s="2" t="s">
        <v>225</v>
      </c>
      <c r="AW175" s="2" t="s">
        <v>786</v>
      </c>
      <c r="BA175" s="2" t="s">
        <v>51</v>
      </c>
      <c r="BB175" s="2" t="s">
        <v>51</v>
      </c>
      <c r="BC175" s="2" t="s">
        <v>51</v>
      </c>
      <c r="BD175" s="2" t="s">
        <v>225</v>
      </c>
      <c r="BE175" s="2" t="s">
        <v>800</v>
      </c>
      <c r="BF175" s="2" t="s">
        <v>801</v>
      </c>
      <c r="BG175" s="2" t="s">
        <v>818</v>
      </c>
      <c r="BH175" s="2" t="s">
        <v>819</v>
      </c>
      <c r="BJ175" s="2" t="s">
        <v>225</v>
      </c>
      <c r="BK175" s="2" t="s">
        <v>820</v>
      </c>
      <c r="BL175" s="2">
        <v>0</v>
      </c>
      <c r="BM175" s="2" t="s">
        <v>821</v>
      </c>
      <c r="BO175" s="2" t="s">
        <v>225</v>
      </c>
      <c r="BP175" s="2" t="s">
        <v>822</v>
      </c>
    </row>
    <row r="176" spans="1:68" x14ac:dyDescent="0.35">
      <c r="A176" s="2" t="s">
        <v>73</v>
      </c>
      <c r="B176" s="2" t="str">
        <f>VLOOKUP(A176, 'Award Details'!$A$1:$F$62,5,FALSE)</f>
        <v>Health Data Research UK</v>
      </c>
      <c r="C176" s="2" t="str">
        <f>VLOOKUP(A176, 'Award Details'!$A$1:$F$62,6,FALSE)</f>
        <v>London</v>
      </c>
      <c r="D176" s="2" t="s">
        <v>1108</v>
      </c>
      <c r="E176" s="2" t="s">
        <v>101</v>
      </c>
      <c r="F176" s="2" t="s">
        <v>776</v>
      </c>
      <c r="G176" s="2">
        <v>30637119</v>
      </c>
      <c r="H176" s="2" t="s">
        <v>1109</v>
      </c>
      <c r="I176" s="2" t="s">
        <v>944</v>
      </c>
      <c r="J176" s="2" t="s">
        <v>1110</v>
      </c>
      <c r="K176" s="2" t="s">
        <v>1111</v>
      </c>
      <c r="L176" s="2" t="s">
        <v>1112</v>
      </c>
      <c r="M176" s="2">
        <v>5</v>
      </c>
      <c r="N176" s="2" t="s">
        <v>77</v>
      </c>
      <c r="O176" s="2" t="s">
        <v>1113</v>
      </c>
      <c r="P176" s="2">
        <v>1</v>
      </c>
      <c r="Q176" s="2">
        <v>2019</v>
      </c>
      <c r="AG176" s="2" t="s">
        <v>1114</v>
      </c>
      <c r="AH176" s="2" t="s">
        <v>1114</v>
      </c>
      <c r="AQ176" s="2" t="s">
        <v>1115</v>
      </c>
      <c r="AS176" s="2" t="s">
        <v>786</v>
      </c>
      <c r="AT176" s="2" t="s">
        <v>1116</v>
      </c>
      <c r="AU176" s="2" t="s">
        <v>225</v>
      </c>
      <c r="AV176" s="2" t="s">
        <v>225</v>
      </c>
      <c r="AW176" s="2" t="s">
        <v>785</v>
      </c>
      <c r="AY176" s="2" t="s">
        <v>1117</v>
      </c>
      <c r="BA176" s="2" t="s">
        <v>45</v>
      </c>
      <c r="BB176" s="2" t="s">
        <v>45</v>
      </c>
      <c r="BC176" s="2" t="s">
        <v>51</v>
      </c>
      <c r="BD176" s="2" t="s">
        <v>225</v>
      </c>
      <c r="BE176" s="2" t="s">
        <v>800</v>
      </c>
      <c r="BF176" s="2" t="s">
        <v>801</v>
      </c>
      <c r="BG176" s="2" t="s">
        <v>833</v>
      </c>
      <c r="BH176" s="2" t="s">
        <v>1118</v>
      </c>
      <c r="BJ176" s="2" t="s">
        <v>225</v>
      </c>
      <c r="BO176" s="2" t="s">
        <v>225</v>
      </c>
    </row>
    <row r="177" spans="1:68" x14ac:dyDescent="0.35">
      <c r="A177" s="2" t="s">
        <v>73</v>
      </c>
      <c r="B177" s="2" t="str">
        <f>VLOOKUP(A177, 'Award Details'!$A$1:$F$62,5,FALSE)</f>
        <v>Health Data Research UK</v>
      </c>
      <c r="C177" s="2" t="str">
        <f>VLOOKUP(A177, 'Award Details'!$A$1:$F$62,6,FALSE)</f>
        <v>London</v>
      </c>
      <c r="D177" s="2" t="s">
        <v>1124</v>
      </c>
      <c r="E177" s="2" t="s">
        <v>101</v>
      </c>
      <c r="F177" s="2" t="s">
        <v>776</v>
      </c>
      <c r="G177" s="2">
        <v>30617201</v>
      </c>
      <c r="H177" s="2" t="s">
        <v>1125</v>
      </c>
      <c r="I177" s="2" t="s">
        <v>1126</v>
      </c>
      <c r="J177" s="2" t="s">
        <v>1127</v>
      </c>
      <c r="K177" s="2" t="s">
        <v>1128</v>
      </c>
      <c r="L177" s="2" t="s">
        <v>1129</v>
      </c>
      <c r="M177" s="2">
        <v>45</v>
      </c>
      <c r="N177" s="2" t="s">
        <v>1027</v>
      </c>
      <c r="O177" s="2" t="s">
        <v>1130</v>
      </c>
      <c r="P177" s="2">
        <v>5</v>
      </c>
      <c r="Q177" s="2">
        <v>2019</v>
      </c>
      <c r="AG177" s="2" t="s">
        <v>1131</v>
      </c>
      <c r="AH177" s="2" t="s">
        <v>1132</v>
      </c>
      <c r="AQ177" s="2" t="s">
        <v>1133</v>
      </c>
      <c r="AS177" s="2" t="s">
        <v>786</v>
      </c>
      <c r="AT177" s="2" t="s">
        <v>1134</v>
      </c>
      <c r="AU177" s="2" t="s">
        <v>225</v>
      </c>
      <c r="AV177" s="2" t="s">
        <v>225</v>
      </c>
      <c r="AW177" s="2" t="s">
        <v>785</v>
      </c>
      <c r="AY177" s="2" t="s">
        <v>1135</v>
      </c>
      <c r="BA177" s="2" t="s">
        <v>45</v>
      </c>
      <c r="BB177" s="2" t="s">
        <v>45</v>
      </c>
      <c r="BC177" s="2" t="s">
        <v>51</v>
      </c>
      <c r="BD177" s="2" t="s">
        <v>225</v>
      </c>
      <c r="BE177" s="2" t="s">
        <v>800</v>
      </c>
      <c r="BF177" s="2" t="s">
        <v>801</v>
      </c>
      <c r="BG177" s="2" t="s">
        <v>833</v>
      </c>
      <c r="BH177" s="2" t="s">
        <v>1136</v>
      </c>
      <c r="BJ177" s="2" t="s">
        <v>225</v>
      </c>
      <c r="BO177" s="2" t="s">
        <v>225</v>
      </c>
    </row>
    <row r="178" spans="1:68" x14ac:dyDescent="0.35">
      <c r="A178" s="2" t="s">
        <v>73</v>
      </c>
      <c r="B178" s="2" t="str">
        <f>VLOOKUP(A178, 'Award Details'!$A$1:$F$62,5,FALSE)</f>
        <v>Health Data Research UK</v>
      </c>
      <c r="C178" s="2" t="str">
        <f>VLOOKUP(A178, 'Award Details'!$A$1:$F$62,6,FALSE)</f>
        <v>London</v>
      </c>
      <c r="D178" s="2" t="s">
        <v>1137</v>
      </c>
      <c r="E178" s="2" t="s">
        <v>101</v>
      </c>
      <c r="F178" s="2" t="s">
        <v>776</v>
      </c>
      <c r="G178" s="2">
        <v>30617256</v>
      </c>
      <c r="H178" s="2" t="s">
        <v>1138</v>
      </c>
      <c r="I178" s="2" t="s">
        <v>1139</v>
      </c>
      <c r="J178" s="2" t="s">
        <v>1140</v>
      </c>
      <c r="K178" s="2" t="s">
        <v>1141</v>
      </c>
      <c r="L178" s="2" t="s">
        <v>1142</v>
      </c>
      <c r="M178" s="2">
        <v>51</v>
      </c>
      <c r="N178" s="2" t="s">
        <v>46</v>
      </c>
      <c r="O178" s="2" t="s">
        <v>1143</v>
      </c>
      <c r="P178" s="2">
        <v>3</v>
      </c>
      <c r="Q178" s="2">
        <v>2019</v>
      </c>
      <c r="AG178" s="2" t="s">
        <v>1144</v>
      </c>
      <c r="AH178" s="2" t="s">
        <v>1145</v>
      </c>
      <c r="AQ178" s="2" t="s">
        <v>1146</v>
      </c>
      <c r="AS178" s="2" t="s">
        <v>786</v>
      </c>
      <c r="AT178" s="2" t="s">
        <v>1147</v>
      </c>
      <c r="AU178" s="2" t="s">
        <v>225</v>
      </c>
      <c r="AV178" s="2" t="s">
        <v>225</v>
      </c>
      <c r="AW178" s="2" t="s">
        <v>785</v>
      </c>
      <c r="AX178" s="2" t="s">
        <v>1148</v>
      </c>
      <c r="AY178" s="2" t="s">
        <v>1149</v>
      </c>
      <c r="AZ178" s="2" t="s">
        <v>495</v>
      </c>
      <c r="BA178" s="2" t="s">
        <v>51</v>
      </c>
      <c r="BB178" s="2" t="s">
        <v>51</v>
      </c>
      <c r="BC178" s="2" t="s">
        <v>51</v>
      </c>
      <c r="BD178" s="2" t="s">
        <v>225</v>
      </c>
      <c r="BE178" s="2" t="s">
        <v>800</v>
      </c>
      <c r="BF178" s="2" t="s">
        <v>801</v>
      </c>
      <c r="BG178" s="2" t="s">
        <v>924</v>
      </c>
      <c r="BH178" s="2" t="s">
        <v>1150</v>
      </c>
      <c r="BJ178" s="2" t="s">
        <v>225</v>
      </c>
      <c r="BK178" s="2" t="s">
        <v>820</v>
      </c>
      <c r="BL178" s="2">
        <v>0</v>
      </c>
      <c r="BM178" s="2" t="s">
        <v>850</v>
      </c>
      <c r="BO178" s="2" t="s">
        <v>225</v>
      </c>
      <c r="BP178" s="2" t="s">
        <v>1151</v>
      </c>
    </row>
    <row r="179" spans="1:68" x14ac:dyDescent="0.35">
      <c r="A179" s="2" t="s">
        <v>73</v>
      </c>
      <c r="B179" s="2" t="str">
        <f>VLOOKUP(A179, 'Award Details'!$A$1:$F$62,5,FALSE)</f>
        <v>Health Data Research UK</v>
      </c>
      <c r="C179" s="2" t="str">
        <f>VLOOKUP(A179, 'Award Details'!$A$1:$F$62,6,FALSE)</f>
        <v>London</v>
      </c>
      <c r="D179" s="2" t="s">
        <v>2303</v>
      </c>
      <c r="E179" s="2" t="s">
        <v>124</v>
      </c>
      <c r="F179" s="2" t="s">
        <v>776</v>
      </c>
      <c r="G179" s="2">
        <v>30659777</v>
      </c>
      <c r="H179" s="2" t="s">
        <v>2304</v>
      </c>
      <c r="I179" s="2" t="s">
        <v>2305</v>
      </c>
      <c r="J179" s="2" t="s">
        <v>2306</v>
      </c>
      <c r="K179" s="2" t="s">
        <v>2307</v>
      </c>
      <c r="L179" s="2" t="s">
        <v>2308</v>
      </c>
      <c r="M179" s="2">
        <v>14</v>
      </c>
      <c r="N179" s="2" t="s">
        <v>2057</v>
      </c>
      <c r="O179" s="2" t="s">
        <v>2309</v>
      </c>
      <c r="P179" s="2">
        <v>6</v>
      </c>
      <c r="Q179" s="2">
        <v>2019</v>
      </c>
      <c r="AG179" s="2" t="s">
        <v>2310</v>
      </c>
      <c r="AH179" s="2" t="s">
        <v>2311</v>
      </c>
      <c r="AQ179" s="2" t="s">
        <v>2312</v>
      </c>
      <c r="AS179" s="2" t="s">
        <v>786</v>
      </c>
      <c r="AT179" s="2" t="s">
        <v>2313</v>
      </c>
      <c r="AU179" s="2" t="s">
        <v>623</v>
      </c>
      <c r="AV179" s="2" t="s">
        <v>623</v>
      </c>
      <c r="AW179" s="2" t="s">
        <v>913</v>
      </c>
      <c r="AY179" s="2" t="s">
        <v>2314</v>
      </c>
      <c r="BA179" s="2" t="s">
        <v>45</v>
      </c>
      <c r="BB179" s="2" t="s">
        <v>45</v>
      </c>
      <c r="BC179" s="2" t="s">
        <v>51</v>
      </c>
      <c r="BD179" s="2" t="s">
        <v>623</v>
      </c>
      <c r="BE179" s="2" t="s">
        <v>800</v>
      </c>
      <c r="BF179" s="2" t="s">
        <v>801</v>
      </c>
      <c r="BG179" s="2" t="s">
        <v>833</v>
      </c>
      <c r="BH179" s="2" t="s">
        <v>2315</v>
      </c>
      <c r="BJ179" s="2" t="s">
        <v>623</v>
      </c>
      <c r="BK179" s="2" t="s">
        <v>804</v>
      </c>
      <c r="BL179" s="2">
        <v>0</v>
      </c>
      <c r="BM179" s="2" t="s">
        <v>2316</v>
      </c>
      <c r="BN179" s="2" t="s">
        <v>806</v>
      </c>
      <c r="BO179" s="2" t="s">
        <v>623</v>
      </c>
      <c r="BP179" s="2" t="s">
        <v>852</v>
      </c>
    </row>
    <row r="180" spans="1:68" x14ac:dyDescent="0.35">
      <c r="A180" s="2" t="s">
        <v>73</v>
      </c>
      <c r="B180" s="2" t="str">
        <f>VLOOKUP(A180, 'Award Details'!$A$1:$F$62,5,FALSE)</f>
        <v>Health Data Research UK</v>
      </c>
      <c r="C180" s="2" t="str">
        <f>VLOOKUP(A180, 'Award Details'!$A$1:$F$62,6,FALSE)</f>
        <v>London</v>
      </c>
      <c r="D180" s="2" t="s">
        <v>2317</v>
      </c>
      <c r="E180" s="2" t="s">
        <v>124</v>
      </c>
      <c r="F180" s="2" t="s">
        <v>776</v>
      </c>
      <c r="G180" s="2">
        <v>30474191</v>
      </c>
      <c r="H180" s="2" t="s">
        <v>2318</v>
      </c>
      <c r="I180" s="2" t="s">
        <v>2319</v>
      </c>
      <c r="J180" s="2" t="s">
        <v>2320</v>
      </c>
      <c r="K180" s="2" t="s">
        <v>2321</v>
      </c>
      <c r="L180" s="2" t="s">
        <v>2322</v>
      </c>
      <c r="M180" s="2">
        <v>36</v>
      </c>
      <c r="N180" s="2" t="s">
        <v>1177</v>
      </c>
      <c r="O180" s="2" t="s">
        <v>2323</v>
      </c>
      <c r="P180" s="2">
        <v>11</v>
      </c>
      <c r="Q180" s="2">
        <v>2019</v>
      </c>
      <c r="AG180" s="2" t="s">
        <v>2324</v>
      </c>
      <c r="AH180" s="2" t="s">
        <v>2325</v>
      </c>
      <c r="AQ180" s="2" t="s">
        <v>2326</v>
      </c>
      <c r="AS180" s="2" t="s">
        <v>786</v>
      </c>
      <c r="AT180" s="2" t="s">
        <v>2327</v>
      </c>
      <c r="AU180" s="2" t="s">
        <v>528</v>
      </c>
      <c r="AV180" s="2" t="s">
        <v>528</v>
      </c>
      <c r="AW180" s="2" t="s">
        <v>786</v>
      </c>
      <c r="AY180" s="2" t="s">
        <v>2328</v>
      </c>
      <c r="BA180" s="2" t="s">
        <v>45</v>
      </c>
      <c r="BB180" s="2" t="s">
        <v>45</v>
      </c>
      <c r="BC180" s="2" t="s">
        <v>51</v>
      </c>
      <c r="BD180" s="2" t="s">
        <v>528</v>
      </c>
      <c r="BE180" s="2" t="s">
        <v>800</v>
      </c>
      <c r="BF180" s="2" t="s">
        <v>801</v>
      </c>
      <c r="BG180" s="2" t="s">
        <v>833</v>
      </c>
      <c r="BH180" s="2" t="s">
        <v>2329</v>
      </c>
      <c r="BJ180" s="2" t="s">
        <v>528</v>
      </c>
      <c r="BK180" s="2" t="s">
        <v>804</v>
      </c>
      <c r="BL180" s="2">
        <v>0</v>
      </c>
      <c r="BM180" s="2" t="s">
        <v>2330</v>
      </c>
      <c r="BN180" s="2" t="s">
        <v>1374</v>
      </c>
      <c r="BO180" s="2" t="s">
        <v>528</v>
      </c>
      <c r="BP180" s="2" t="s">
        <v>852</v>
      </c>
    </row>
    <row r="181" spans="1:68" x14ac:dyDescent="0.35">
      <c r="A181" s="2" t="s">
        <v>73</v>
      </c>
      <c r="B181" s="2" t="str">
        <f>VLOOKUP(A181, 'Award Details'!$A$1:$F$62,5,FALSE)</f>
        <v>Health Data Research UK</v>
      </c>
      <c r="C181" s="2" t="str">
        <f>VLOOKUP(A181, 'Award Details'!$A$1:$F$62,6,FALSE)</f>
        <v>London</v>
      </c>
      <c r="D181" s="2" t="s">
        <v>2331</v>
      </c>
      <c r="E181" s="2" t="s">
        <v>124</v>
      </c>
      <c r="F181" s="2" t="s">
        <v>769</v>
      </c>
      <c r="H181" s="2" t="s">
        <v>2332</v>
      </c>
      <c r="I181" s="2" t="s">
        <v>2333</v>
      </c>
      <c r="J181" s="2" t="s">
        <v>2334</v>
      </c>
      <c r="K181" s="2" t="s">
        <v>2335</v>
      </c>
      <c r="L181" s="2" t="s">
        <v>2336</v>
      </c>
      <c r="M181" s="2">
        <v>104</v>
      </c>
      <c r="O181" s="2" t="s">
        <v>2337</v>
      </c>
      <c r="P181" s="2">
        <v>6</v>
      </c>
      <c r="Q181" s="2">
        <v>2018</v>
      </c>
      <c r="AC181" s="2" t="s">
        <v>2338</v>
      </c>
      <c r="AG181" s="2" t="s">
        <v>2339</v>
      </c>
      <c r="AH181" s="2" t="s">
        <v>2340</v>
      </c>
      <c r="AJ181" s="2" t="s">
        <v>2341</v>
      </c>
      <c r="AS181" s="2" t="s">
        <v>1797</v>
      </c>
      <c r="AT181" s="2" t="s">
        <v>2341</v>
      </c>
      <c r="AU181" s="2" t="s">
        <v>528</v>
      </c>
      <c r="AV181" s="2" t="s">
        <v>528</v>
      </c>
      <c r="AW181" s="2" t="s">
        <v>1797</v>
      </c>
    </row>
    <row r="182" spans="1:68" x14ac:dyDescent="0.35">
      <c r="A182" s="2" t="s">
        <v>73</v>
      </c>
      <c r="B182" s="2" t="str">
        <f>VLOOKUP(A182, 'Award Details'!$A$1:$F$62,5,FALSE)</f>
        <v>Health Data Research UK</v>
      </c>
      <c r="C182" s="2" t="str">
        <f>VLOOKUP(A182, 'Award Details'!$A$1:$F$62,6,FALSE)</f>
        <v>London</v>
      </c>
      <c r="D182" s="2" t="s">
        <v>2342</v>
      </c>
      <c r="E182" s="2" t="s">
        <v>124</v>
      </c>
      <c r="F182" s="2" t="s">
        <v>769</v>
      </c>
      <c r="H182" s="2" t="s">
        <v>2343</v>
      </c>
      <c r="I182" s="2" t="s">
        <v>2344</v>
      </c>
      <c r="J182" s="2" t="s">
        <v>2345</v>
      </c>
      <c r="K182" s="2" t="s">
        <v>2346</v>
      </c>
      <c r="L182" s="2" t="s">
        <v>2347</v>
      </c>
      <c r="M182" s="2">
        <v>67</v>
      </c>
      <c r="O182" s="2" t="s">
        <v>2348</v>
      </c>
      <c r="P182" s="2">
        <v>6</v>
      </c>
      <c r="Q182" s="2">
        <v>2018</v>
      </c>
      <c r="AC182" s="2" t="s">
        <v>2349</v>
      </c>
      <c r="AG182" s="2" t="s">
        <v>2350</v>
      </c>
      <c r="AH182" s="2" t="s">
        <v>2351</v>
      </c>
      <c r="AJ182" s="2" t="s">
        <v>2352</v>
      </c>
      <c r="AS182" s="2" t="s">
        <v>1797</v>
      </c>
      <c r="AT182" s="2" t="s">
        <v>2352</v>
      </c>
      <c r="AU182" s="2" t="s">
        <v>528</v>
      </c>
      <c r="AV182" s="2" t="s">
        <v>528</v>
      </c>
      <c r="AW182" s="2" t="s">
        <v>1797</v>
      </c>
    </row>
    <row r="183" spans="1:68" x14ac:dyDescent="0.35">
      <c r="A183" s="2" t="s">
        <v>73</v>
      </c>
      <c r="B183" s="2" t="str">
        <f>VLOOKUP(A183, 'Award Details'!$A$1:$F$62,5,FALSE)</f>
        <v>Health Data Research UK</v>
      </c>
      <c r="C183" s="2" t="str">
        <f>VLOOKUP(A183, 'Award Details'!$A$1:$F$62,6,FALSE)</f>
        <v>London</v>
      </c>
      <c r="D183" s="2" t="s">
        <v>2353</v>
      </c>
      <c r="E183" s="2" t="s">
        <v>124</v>
      </c>
      <c r="F183" s="2" t="s">
        <v>769</v>
      </c>
      <c r="H183" s="2" t="s">
        <v>2354</v>
      </c>
      <c r="I183" s="2" t="s">
        <v>2344</v>
      </c>
      <c r="J183" s="2" t="s">
        <v>2355</v>
      </c>
      <c r="K183" s="2" t="s">
        <v>2356</v>
      </c>
      <c r="L183" s="2" t="s">
        <v>2347</v>
      </c>
      <c r="M183" s="2">
        <v>67</v>
      </c>
      <c r="O183" s="2" t="s">
        <v>2357</v>
      </c>
      <c r="P183" s="2">
        <v>6</v>
      </c>
      <c r="Q183" s="2">
        <v>2018</v>
      </c>
      <c r="AC183" s="2" t="s">
        <v>2349</v>
      </c>
      <c r="AG183" s="2" t="s">
        <v>2350</v>
      </c>
      <c r="AH183" s="2" t="s">
        <v>2351</v>
      </c>
      <c r="AJ183" s="2" t="s">
        <v>2358</v>
      </c>
      <c r="AS183" s="2" t="s">
        <v>1797</v>
      </c>
      <c r="AT183" s="2" t="s">
        <v>2358</v>
      </c>
      <c r="AU183" s="2" t="s">
        <v>528</v>
      </c>
      <c r="AV183" s="2" t="s">
        <v>528</v>
      </c>
      <c r="AW183" s="2" t="s">
        <v>1797</v>
      </c>
    </row>
    <row r="184" spans="1:68" x14ac:dyDescent="0.35">
      <c r="A184" s="2" t="s">
        <v>73</v>
      </c>
      <c r="B184" s="2" t="str">
        <f>VLOOKUP(A184, 'Award Details'!$A$1:$F$62,5,FALSE)</f>
        <v>Health Data Research UK</v>
      </c>
      <c r="C184" s="2" t="str">
        <f>VLOOKUP(A184, 'Award Details'!$A$1:$F$62,6,FALSE)</f>
        <v>London</v>
      </c>
      <c r="D184" s="2" t="s">
        <v>2359</v>
      </c>
      <c r="E184" s="2" t="s">
        <v>124</v>
      </c>
      <c r="F184" s="2" t="s">
        <v>769</v>
      </c>
      <c r="H184" s="4" t="s">
        <v>12472</v>
      </c>
      <c r="I184" s="2" t="s">
        <v>2360</v>
      </c>
      <c r="J184" s="2" t="s">
        <v>2361</v>
      </c>
      <c r="K184" s="2" t="s">
        <v>2362</v>
      </c>
      <c r="L184" s="2" t="s">
        <v>2363</v>
      </c>
      <c r="M184" s="2">
        <v>87</v>
      </c>
      <c r="N184" s="2" t="s">
        <v>2057</v>
      </c>
      <c r="O184" s="2" t="s">
        <v>2364</v>
      </c>
      <c r="P184" s="2">
        <v>6</v>
      </c>
      <c r="Q184" s="2">
        <v>2018</v>
      </c>
      <c r="AC184" s="2" t="s">
        <v>2365</v>
      </c>
      <c r="AG184" s="2" t="s">
        <v>2366</v>
      </c>
      <c r="AH184" s="2" t="s">
        <v>2367</v>
      </c>
      <c r="AJ184" s="2" t="s">
        <v>2368</v>
      </c>
      <c r="AS184" s="2" t="s">
        <v>1797</v>
      </c>
      <c r="AT184" s="2" t="s">
        <v>2368</v>
      </c>
      <c r="AU184" s="2" t="s">
        <v>528</v>
      </c>
      <c r="AV184" s="2" t="s">
        <v>528</v>
      </c>
      <c r="AW184" s="2" t="s">
        <v>1797</v>
      </c>
    </row>
    <row r="185" spans="1:68" x14ac:dyDescent="0.35">
      <c r="A185" s="2" t="s">
        <v>73</v>
      </c>
      <c r="B185" s="2" t="str">
        <f>VLOOKUP(A185, 'Award Details'!$A$1:$F$62,5,FALSE)</f>
        <v>Health Data Research UK</v>
      </c>
      <c r="C185" s="2" t="str">
        <f>VLOOKUP(A185, 'Award Details'!$A$1:$F$62,6,FALSE)</f>
        <v>London</v>
      </c>
      <c r="D185" s="2" t="s">
        <v>2369</v>
      </c>
      <c r="E185" s="2" t="s">
        <v>124</v>
      </c>
      <c r="F185" s="2" t="s">
        <v>769</v>
      </c>
      <c r="H185" s="2" t="s">
        <v>2354</v>
      </c>
      <c r="I185" s="2" t="s">
        <v>2370</v>
      </c>
      <c r="J185" s="2" t="s">
        <v>2371</v>
      </c>
      <c r="K185" s="2" t="s">
        <v>2372</v>
      </c>
      <c r="L185" s="2" t="s">
        <v>2373</v>
      </c>
      <c r="M185" s="2">
        <v>12</v>
      </c>
      <c r="O185" s="2" t="s">
        <v>2374</v>
      </c>
      <c r="P185" s="2">
        <v>2</v>
      </c>
      <c r="Q185" s="2">
        <v>2018</v>
      </c>
      <c r="AG185" s="2" t="s">
        <v>2375</v>
      </c>
      <c r="AH185" s="2" t="s">
        <v>2376</v>
      </c>
      <c r="AJ185" s="2" t="s">
        <v>2377</v>
      </c>
      <c r="AS185" s="2" t="s">
        <v>1797</v>
      </c>
      <c r="AT185" s="2" t="s">
        <v>2377</v>
      </c>
      <c r="AU185" s="2" t="s">
        <v>528</v>
      </c>
      <c r="AV185" s="2" t="s">
        <v>528</v>
      </c>
      <c r="AW185" s="2" t="s">
        <v>1797</v>
      </c>
    </row>
    <row r="186" spans="1:68" x14ac:dyDescent="0.35">
      <c r="A186" s="2" t="s">
        <v>73</v>
      </c>
      <c r="B186" s="2" t="str">
        <f>VLOOKUP(A186, 'Award Details'!$A$1:$F$62,5,FALSE)</f>
        <v>Health Data Research UK</v>
      </c>
      <c r="C186" s="2" t="str">
        <f>VLOOKUP(A186, 'Award Details'!$A$1:$F$62,6,FALSE)</f>
        <v>London</v>
      </c>
      <c r="D186" s="2" t="s">
        <v>2378</v>
      </c>
      <c r="E186" s="2" t="s">
        <v>124</v>
      </c>
      <c r="F186" s="2" t="s">
        <v>769</v>
      </c>
      <c r="I186" s="2" t="s">
        <v>2379</v>
      </c>
      <c r="J186" s="2" t="s">
        <v>2380</v>
      </c>
      <c r="K186" s="2" t="s">
        <v>2381</v>
      </c>
      <c r="L186" s="2" t="s">
        <v>2382</v>
      </c>
      <c r="M186" s="2">
        <v>35</v>
      </c>
      <c r="O186" s="2" t="s">
        <v>2383</v>
      </c>
      <c r="P186" s="2">
        <v>3</v>
      </c>
      <c r="Q186" s="2">
        <v>2018</v>
      </c>
      <c r="AG186" s="2" t="s">
        <v>2324</v>
      </c>
      <c r="AH186" s="2" t="s">
        <v>2325</v>
      </c>
      <c r="AJ186" s="2" t="s">
        <v>2384</v>
      </c>
      <c r="AS186" s="2" t="s">
        <v>1797</v>
      </c>
      <c r="AT186" s="2" t="s">
        <v>2384</v>
      </c>
      <c r="AU186" s="2" t="s">
        <v>528</v>
      </c>
      <c r="AV186" s="2" t="s">
        <v>528</v>
      </c>
      <c r="AW186" s="2" t="s">
        <v>1797</v>
      </c>
    </row>
    <row r="187" spans="1:68" x14ac:dyDescent="0.35">
      <c r="A187" s="2" t="s">
        <v>73</v>
      </c>
      <c r="B187" s="2" t="str">
        <f>VLOOKUP(A187, 'Award Details'!$A$1:$F$62,5,FALSE)</f>
        <v>Health Data Research UK</v>
      </c>
      <c r="C187" s="2" t="str">
        <f>VLOOKUP(A187, 'Award Details'!$A$1:$F$62,6,FALSE)</f>
        <v>London</v>
      </c>
      <c r="D187" s="2" t="s">
        <v>2385</v>
      </c>
      <c r="E187" s="2" t="s">
        <v>124</v>
      </c>
      <c r="F187" s="2" t="s">
        <v>769</v>
      </c>
      <c r="I187" s="2" t="s">
        <v>2386</v>
      </c>
      <c r="J187" s="2" t="s">
        <v>2387</v>
      </c>
      <c r="K187" s="2" t="s">
        <v>2388</v>
      </c>
      <c r="L187" s="2" t="s">
        <v>2382</v>
      </c>
      <c r="M187" s="2">
        <v>35</v>
      </c>
      <c r="O187" s="2" t="s">
        <v>2383</v>
      </c>
      <c r="P187" s="2">
        <v>3</v>
      </c>
      <c r="Q187" s="2">
        <v>2018</v>
      </c>
      <c r="AG187" s="2" t="s">
        <v>2324</v>
      </c>
      <c r="AH187" s="2" t="s">
        <v>2325</v>
      </c>
      <c r="AJ187" s="2" t="s">
        <v>2389</v>
      </c>
      <c r="AS187" s="2" t="s">
        <v>1797</v>
      </c>
      <c r="AT187" s="2" t="s">
        <v>2389</v>
      </c>
      <c r="AU187" s="2" t="s">
        <v>528</v>
      </c>
      <c r="AV187" s="2" t="s">
        <v>528</v>
      </c>
      <c r="AW187" s="2" t="s">
        <v>1797</v>
      </c>
    </row>
    <row r="188" spans="1:68" x14ac:dyDescent="0.35">
      <c r="A188" s="2" t="s">
        <v>73</v>
      </c>
      <c r="B188" s="2" t="str">
        <f>VLOOKUP(A188, 'Award Details'!$A$1:$F$62,5,FALSE)</f>
        <v>Health Data Research UK</v>
      </c>
      <c r="C188" s="2" t="str">
        <f>VLOOKUP(A188, 'Award Details'!$A$1:$F$62,6,FALSE)</f>
        <v>London</v>
      </c>
      <c r="D188" s="2" t="s">
        <v>2390</v>
      </c>
      <c r="E188" s="2" t="s">
        <v>124</v>
      </c>
      <c r="F188" s="2" t="s">
        <v>769</v>
      </c>
      <c r="I188" s="2" t="s">
        <v>2391</v>
      </c>
      <c r="J188" s="2" t="s">
        <v>2392</v>
      </c>
      <c r="K188" s="2" t="s">
        <v>2393</v>
      </c>
      <c r="L188" s="2" t="s">
        <v>2382</v>
      </c>
      <c r="M188" s="2">
        <v>35</v>
      </c>
      <c r="O188" s="2" t="s">
        <v>2394</v>
      </c>
      <c r="P188" s="2">
        <v>3</v>
      </c>
      <c r="Q188" s="2">
        <v>2018</v>
      </c>
      <c r="AG188" s="2" t="s">
        <v>2324</v>
      </c>
      <c r="AH188" s="2" t="s">
        <v>2325</v>
      </c>
      <c r="AJ188" s="2" t="s">
        <v>2395</v>
      </c>
      <c r="AS188" s="2" t="s">
        <v>1797</v>
      </c>
      <c r="AT188" s="2" t="s">
        <v>2395</v>
      </c>
      <c r="AU188" s="2" t="s">
        <v>528</v>
      </c>
      <c r="AV188" s="2" t="s">
        <v>528</v>
      </c>
      <c r="AW188" s="2" t="s">
        <v>1797</v>
      </c>
    </row>
    <row r="189" spans="1:68" x14ac:dyDescent="0.35">
      <c r="A189" s="2" t="s">
        <v>73</v>
      </c>
      <c r="B189" s="2" t="str">
        <f>VLOOKUP(A189, 'Award Details'!$A$1:$F$62,5,FALSE)</f>
        <v>Health Data Research UK</v>
      </c>
      <c r="C189" s="2" t="str">
        <f>VLOOKUP(A189, 'Award Details'!$A$1:$F$62,6,FALSE)</f>
        <v>London</v>
      </c>
      <c r="D189" s="2" t="s">
        <v>2396</v>
      </c>
      <c r="E189" s="2" t="s">
        <v>101</v>
      </c>
      <c r="F189" s="2" t="s">
        <v>776</v>
      </c>
      <c r="G189" s="2">
        <v>30302270</v>
      </c>
      <c r="H189" s="2" t="s">
        <v>2397</v>
      </c>
      <c r="I189" s="2" t="s">
        <v>2398</v>
      </c>
      <c r="J189" s="2" t="s">
        <v>2399</v>
      </c>
      <c r="K189" s="2" t="s">
        <v>2400</v>
      </c>
      <c r="L189" s="2" t="s">
        <v>2401</v>
      </c>
      <c r="M189" s="2">
        <v>4</v>
      </c>
      <c r="O189" s="2" t="s">
        <v>2402</v>
      </c>
      <c r="P189" s="2">
        <v>1</v>
      </c>
      <c r="Q189" s="2">
        <v>2018</v>
      </c>
      <c r="AF189" s="2" t="s">
        <v>2403</v>
      </c>
      <c r="AH189" s="2" t="s">
        <v>2403</v>
      </c>
      <c r="AQ189" s="2" t="s">
        <v>2404</v>
      </c>
      <c r="AS189" s="2" t="s">
        <v>786</v>
      </c>
      <c r="AT189" s="2" t="s">
        <v>2405</v>
      </c>
      <c r="AU189" s="2" t="s">
        <v>528</v>
      </c>
      <c r="AV189" s="2" t="s">
        <v>528</v>
      </c>
      <c r="AW189" s="2" t="s">
        <v>786</v>
      </c>
      <c r="AY189" s="2" t="s">
        <v>805</v>
      </c>
      <c r="BA189" s="2" t="s">
        <v>45</v>
      </c>
      <c r="BB189" s="2" t="s">
        <v>45</v>
      </c>
      <c r="BC189" s="2" t="s">
        <v>51</v>
      </c>
      <c r="BD189" s="2" t="s">
        <v>528</v>
      </c>
      <c r="BE189" s="2" t="s">
        <v>800</v>
      </c>
      <c r="BF189" s="2" t="s">
        <v>801</v>
      </c>
      <c r="BG189" s="2" t="s">
        <v>833</v>
      </c>
      <c r="BH189" s="2" t="s">
        <v>2406</v>
      </c>
      <c r="BJ189" s="2" t="s">
        <v>528</v>
      </c>
      <c r="BK189" s="2" t="s">
        <v>820</v>
      </c>
      <c r="BL189" s="2">
        <v>0</v>
      </c>
      <c r="BM189" s="2" t="s">
        <v>57</v>
      </c>
      <c r="BO189" s="2" t="s">
        <v>528</v>
      </c>
      <c r="BP189" s="2" t="s">
        <v>822</v>
      </c>
    </row>
    <row r="190" spans="1:68" x14ac:dyDescent="0.35">
      <c r="A190" s="2" t="s">
        <v>73</v>
      </c>
      <c r="B190" s="2" t="str">
        <f>VLOOKUP(A190, 'Award Details'!$A$1:$F$62,5,FALSE)</f>
        <v>Health Data Research UK</v>
      </c>
      <c r="C190" s="2" t="str">
        <f>VLOOKUP(A190, 'Award Details'!$A$1:$F$62,6,FALSE)</f>
        <v>London</v>
      </c>
      <c r="D190" s="2" t="s">
        <v>2407</v>
      </c>
      <c r="E190" s="2" t="s">
        <v>101</v>
      </c>
      <c r="F190" s="2" t="s">
        <v>776</v>
      </c>
      <c r="G190" s="2">
        <v>29968609</v>
      </c>
      <c r="I190" s="2" t="s">
        <v>2408</v>
      </c>
      <c r="J190" s="2" t="s">
        <v>2409</v>
      </c>
      <c r="K190" s="2" t="s">
        <v>2410</v>
      </c>
      <c r="L190" s="2" t="s">
        <v>1642</v>
      </c>
      <c r="M190" s="2">
        <v>251</v>
      </c>
      <c r="O190" s="2" t="s">
        <v>2411</v>
      </c>
      <c r="Q190" s="2">
        <v>2018</v>
      </c>
      <c r="AG190" s="2" t="s">
        <v>2412</v>
      </c>
      <c r="AH190" s="2" t="s">
        <v>2413</v>
      </c>
      <c r="AS190" s="2" t="s">
        <v>786</v>
      </c>
      <c r="AT190" s="2" t="s">
        <v>2414</v>
      </c>
      <c r="AU190" s="2" t="s">
        <v>528</v>
      </c>
      <c r="AV190" s="2" t="s">
        <v>528</v>
      </c>
      <c r="AW190" s="2" t="s">
        <v>786</v>
      </c>
    </row>
    <row r="191" spans="1:68" x14ac:dyDescent="0.35">
      <c r="A191" s="2" t="s">
        <v>73</v>
      </c>
      <c r="B191" s="2" t="str">
        <f>VLOOKUP(A191, 'Award Details'!$A$1:$F$62,5,FALSE)</f>
        <v>Health Data Research UK</v>
      </c>
      <c r="C191" s="2" t="str">
        <f>VLOOKUP(A191, 'Award Details'!$A$1:$F$62,6,FALSE)</f>
        <v>London</v>
      </c>
      <c r="D191" s="2" t="s">
        <v>2415</v>
      </c>
      <c r="E191" s="2" t="s">
        <v>101</v>
      </c>
      <c r="F191" s="2" t="s">
        <v>776</v>
      </c>
      <c r="G191" s="2">
        <v>29678061</v>
      </c>
      <c r="I191" s="2" t="s">
        <v>2416</v>
      </c>
      <c r="J191" s="2" t="s">
        <v>2417</v>
      </c>
      <c r="K191" s="2" t="s">
        <v>2418</v>
      </c>
      <c r="L191" s="2" t="s">
        <v>1642</v>
      </c>
      <c r="M191" s="2">
        <v>247</v>
      </c>
      <c r="O191" s="2" t="s">
        <v>2419</v>
      </c>
      <c r="Q191" s="2">
        <v>2018</v>
      </c>
      <c r="AG191" s="2" t="s">
        <v>2412</v>
      </c>
      <c r="AH191" s="2" t="s">
        <v>2413</v>
      </c>
      <c r="AS191" s="2" t="s">
        <v>786</v>
      </c>
      <c r="AT191" s="2" t="s">
        <v>2420</v>
      </c>
      <c r="AU191" s="2" t="s">
        <v>528</v>
      </c>
      <c r="AV191" s="2" t="s">
        <v>528</v>
      </c>
      <c r="AW191" s="2" t="s">
        <v>786</v>
      </c>
    </row>
    <row r="192" spans="1:68" x14ac:dyDescent="0.35">
      <c r="A192" s="2" t="s">
        <v>73</v>
      </c>
      <c r="B192" s="2" t="str">
        <f>VLOOKUP(A192, 'Award Details'!$A$1:$F$62,5,FALSE)</f>
        <v>Health Data Research UK</v>
      </c>
      <c r="C192" s="2" t="str">
        <f>VLOOKUP(A192, 'Award Details'!$A$1:$F$62,6,FALSE)</f>
        <v>London</v>
      </c>
      <c r="D192" s="2" t="s">
        <v>2421</v>
      </c>
      <c r="E192" s="2" t="s">
        <v>90</v>
      </c>
      <c r="F192" s="2" t="s">
        <v>776</v>
      </c>
      <c r="G192" s="2">
        <v>30357298</v>
      </c>
      <c r="H192" s="2" t="s">
        <v>2422</v>
      </c>
      <c r="I192" s="2" t="s">
        <v>2423</v>
      </c>
      <c r="J192" s="2" t="s">
        <v>2424</v>
      </c>
      <c r="K192" s="2" t="s">
        <v>2425</v>
      </c>
      <c r="L192" s="2" t="s">
        <v>2426</v>
      </c>
      <c r="M192" s="2">
        <v>320</v>
      </c>
      <c r="N192" s="2" t="s">
        <v>885</v>
      </c>
      <c r="O192" s="2" t="s">
        <v>2427</v>
      </c>
      <c r="P192" s="2">
        <v>10</v>
      </c>
      <c r="Q192" s="2">
        <v>2018</v>
      </c>
      <c r="AG192" s="2" t="s">
        <v>2428</v>
      </c>
      <c r="AH192" s="2" t="s">
        <v>2429</v>
      </c>
      <c r="AQ192" s="2" t="s">
        <v>2430</v>
      </c>
      <c r="AS192" s="2" t="s">
        <v>786</v>
      </c>
      <c r="AT192" s="2" t="s">
        <v>2431</v>
      </c>
      <c r="AU192" s="2" t="s">
        <v>2432</v>
      </c>
      <c r="AV192" s="2" t="s">
        <v>2432</v>
      </c>
      <c r="AW192" s="2" t="s">
        <v>786</v>
      </c>
      <c r="AZ192" s="2" t="s">
        <v>1363</v>
      </c>
      <c r="BA192" s="2" t="s">
        <v>51</v>
      </c>
      <c r="BB192" s="2" t="s">
        <v>45</v>
      </c>
      <c r="BC192" s="2" t="s">
        <v>51</v>
      </c>
      <c r="BD192" s="2" t="s">
        <v>2432</v>
      </c>
      <c r="BE192" s="2" t="s">
        <v>800</v>
      </c>
      <c r="BF192" s="2" t="s">
        <v>801</v>
      </c>
      <c r="BG192" s="2" t="s">
        <v>833</v>
      </c>
      <c r="BH192" s="2" t="s">
        <v>2433</v>
      </c>
      <c r="BJ192" s="2" t="s">
        <v>2432</v>
      </c>
      <c r="BO192" s="2" t="s">
        <v>2432</v>
      </c>
    </row>
    <row r="193" spans="1:68" x14ac:dyDescent="0.35">
      <c r="A193" s="2" t="s">
        <v>73</v>
      </c>
      <c r="B193" s="2" t="str">
        <f>VLOOKUP(A193, 'Award Details'!$A$1:$F$62,5,FALSE)</f>
        <v>Health Data Research UK</v>
      </c>
      <c r="C193" s="2" t="str">
        <f>VLOOKUP(A193, 'Award Details'!$A$1:$F$62,6,FALSE)</f>
        <v>London</v>
      </c>
      <c r="D193" s="2" t="s">
        <v>2434</v>
      </c>
      <c r="E193" s="2" t="s">
        <v>798</v>
      </c>
      <c r="F193" s="2" t="s">
        <v>776</v>
      </c>
      <c r="G193" s="2">
        <v>31034193</v>
      </c>
      <c r="H193" s="2" t="s">
        <v>2435</v>
      </c>
      <c r="I193" s="2" t="s">
        <v>2436</v>
      </c>
      <c r="J193" s="2" t="s">
        <v>2437</v>
      </c>
      <c r="K193" s="2" t="s">
        <v>2438</v>
      </c>
      <c r="L193" s="2" t="s">
        <v>2439</v>
      </c>
      <c r="N193" s="2" t="s">
        <v>46</v>
      </c>
      <c r="P193" s="2">
        <v>4</v>
      </c>
      <c r="Q193" s="2">
        <v>2019</v>
      </c>
      <c r="AS193" s="2" t="s">
        <v>785</v>
      </c>
      <c r="AT193" s="2" t="s">
        <v>2435</v>
      </c>
      <c r="AU193" s="2" t="s">
        <v>225</v>
      </c>
      <c r="AV193" s="2" t="s">
        <v>225</v>
      </c>
      <c r="AW193" s="2" t="s">
        <v>785</v>
      </c>
      <c r="BE193" s="2" t="s">
        <v>800</v>
      </c>
      <c r="BF193" s="2" t="s">
        <v>801</v>
      </c>
      <c r="BG193" s="2" t="s">
        <v>2440</v>
      </c>
      <c r="BH193" s="2" t="s">
        <v>2441</v>
      </c>
      <c r="BJ193" s="2" t="s">
        <v>225</v>
      </c>
      <c r="BK193" s="2" t="s">
        <v>1362</v>
      </c>
      <c r="BL193" s="2">
        <v>0</v>
      </c>
      <c r="BM193" s="2" t="s">
        <v>1246</v>
      </c>
      <c r="BN193" s="2" t="s">
        <v>2442</v>
      </c>
      <c r="BO193" s="2" t="s">
        <v>225</v>
      </c>
    </row>
    <row r="194" spans="1:68" x14ac:dyDescent="0.35">
      <c r="A194" s="2" t="s">
        <v>73</v>
      </c>
      <c r="B194" s="2" t="str">
        <f>VLOOKUP(A194, 'Award Details'!$A$1:$F$62,5,FALSE)</f>
        <v>Health Data Research UK</v>
      </c>
      <c r="C194" s="2" t="str">
        <f>VLOOKUP(A194, 'Award Details'!$A$1:$F$62,6,FALSE)</f>
        <v>London</v>
      </c>
      <c r="D194" s="2" t="s">
        <v>2443</v>
      </c>
      <c r="E194" s="2" t="s">
        <v>798</v>
      </c>
      <c r="F194" s="2" t="s">
        <v>776</v>
      </c>
      <c r="H194" s="2" t="s">
        <v>5947</v>
      </c>
      <c r="I194" s="2" t="s">
        <v>2444</v>
      </c>
      <c r="J194" s="2" t="s">
        <v>2445</v>
      </c>
      <c r="K194" s="2" t="s">
        <v>2446</v>
      </c>
      <c r="L194" s="2" t="s">
        <v>2447</v>
      </c>
      <c r="Q194" s="2">
        <v>2019</v>
      </c>
      <c r="AS194" s="2" t="s">
        <v>767</v>
      </c>
      <c r="AT194" s="2" t="s">
        <v>2443</v>
      </c>
      <c r="AU194" s="2" t="s">
        <v>225</v>
      </c>
      <c r="AW194" s="2" t="s">
        <v>767</v>
      </c>
    </row>
    <row r="195" spans="1:68" x14ac:dyDescent="0.35">
      <c r="A195" s="2" t="s">
        <v>73</v>
      </c>
      <c r="B195" s="2" t="str">
        <f>VLOOKUP(A195, 'Award Details'!$A$1:$F$62,5,FALSE)</f>
        <v>Health Data Research UK</v>
      </c>
      <c r="C195" s="2" t="str">
        <f>VLOOKUP(A195, 'Award Details'!$A$1:$F$62,6,FALSE)</f>
        <v>London</v>
      </c>
      <c r="D195" s="2" t="s">
        <v>2448</v>
      </c>
      <c r="E195" s="2" t="s">
        <v>50</v>
      </c>
      <c r="F195" s="2" t="s">
        <v>776</v>
      </c>
      <c r="G195" s="2">
        <v>29112007</v>
      </c>
      <c r="H195" s="2" t="s">
        <v>2449</v>
      </c>
      <c r="I195" s="2" t="s">
        <v>2450</v>
      </c>
      <c r="J195" s="2" t="s">
        <v>2451</v>
      </c>
      <c r="K195" s="2" t="s">
        <v>2452</v>
      </c>
      <c r="L195" s="2" t="s">
        <v>2453</v>
      </c>
      <c r="M195" s="2">
        <v>159</v>
      </c>
      <c r="N195" s="2" t="s">
        <v>71</v>
      </c>
      <c r="O195" s="2" t="s">
        <v>2454</v>
      </c>
      <c r="P195" s="2">
        <v>2</v>
      </c>
      <c r="Q195" s="2">
        <v>2018</v>
      </c>
      <c r="AG195" s="2" t="s">
        <v>2455</v>
      </c>
      <c r="AH195" s="2" t="s">
        <v>2456</v>
      </c>
      <c r="AJ195" s="2" t="s">
        <v>2457</v>
      </c>
      <c r="AQ195" s="2" t="s">
        <v>2458</v>
      </c>
      <c r="AR195" s="2" t="s">
        <v>1797</v>
      </c>
      <c r="AS195" s="2" t="s">
        <v>786</v>
      </c>
      <c r="AT195" s="2" t="s">
        <v>2459</v>
      </c>
      <c r="AU195" s="2" t="s">
        <v>2460</v>
      </c>
      <c r="AV195" s="2" t="s">
        <v>2460</v>
      </c>
      <c r="AW195" s="2" t="s">
        <v>1797</v>
      </c>
      <c r="BA195" s="2" t="s">
        <v>45</v>
      </c>
      <c r="BB195" s="2" t="s">
        <v>45</v>
      </c>
      <c r="BC195" s="2" t="s">
        <v>51</v>
      </c>
      <c r="BD195" s="2" t="s">
        <v>2460</v>
      </c>
      <c r="BE195" s="2" t="s">
        <v>800</v>
      </c>
      <c r="BF195" s="2" t="s">
        <v>801</v>
      </c>
      <c r="BG195" s="2" t="s">
        <v>833</v>
      </c>
      <c r="BH195" s="2" t="s">
        <v>2461</v>
      </c>
      <c r="BJ195" s="2" t="s">
        <v>2460</v>
      </c>
      <c r="BO195" s="2" t="s">
        <v>2460</v>
      </c>
    </row>
    <row r="196" spans="1:68" x14ac:dyDescent="0.35">
      <c r="A196" s="2" t="s">
        <v>73</v>
      </c>
      <c r="B196" s="2" t="str">
        <f>VLOOKUP(A196, 'Award Details'!$A$1:$F$62,5,FALSE)</f>
        <v>Health Data Research UK</v>
      </c>
      <c r="C196" s="2" t="str">
        <f>VLOOKUP(A196, 'Award Details'!$A$1:$F$62,6,FALSE)</f>
        <v>London</v>
      </c>
      <c r="D196" s="2" t="s">
        <v>2462</v>
      </c>
      <c r="E196" s="2" t="s">
        <v>798</v>
      </c>
      <c r="F196" s="2" t="s">
        <v>776</v>
      </c>
      <c r="G196" s="2">
        <v>31477110</v>
      </c>
      <c r="H196" s="2" t="s">
        <v>2463</v>
      </c>
      <c r="I196" s="2" t="s">
        <v>2464</v>
      </c>
      <c r="J196" s="2" t="s">
        <v>2465</v>
      </c>
      <c r="K196" s="2" t="s">
        <v>2466</v>
      </c>
      <c r="L196" s="2" t="s">
        <v>2467</v>
      </c>
      <c r="M196" s="2">
        <v>19</v>
      </c>
      <c r="N196" s="2" t="s">
        <v>77</v>
      </c>
      <c r="O196" s="2" t="s">
        <v>2468</v>
      </c>
      <c r="P196" s="2">
        <v>9</v>
      </c>
      <c r="Q196" s="2">
        <v>2019</v>
      </c>
      <c r="AG196" s="2" t="s">
        <v>2469</v>
      </c>
      <c r="AH196" s="2" t="s">
        <v>2469</v>
      </c>
      <c r="AQ196" s="2" t="s">
        <v>2470</v>
      </c>
      <c r="AR196" s="2" t="s">
        <v>785</v>
      </c>
      <c r="AS196" s="2" t="s">
        <v>786</v>
      </c>
      <c r="AT196" s="2" t="s">
        <v>2471</v>
      </c>
      <c r="AU196" s="2" t="s">
        <v>1172</v>
      </c>
      <c r="AV196" s="2" t="s">
        <v>1172</v>
      </c>
      <c r="AW196" s="2" t="s">
        <v>785</v>
      </c>
      <c r="AY196" s="2" t="s">
        <v>2472</v>
      </c>
      <c r="BA196" s="2" t="s">
        <v>45</v>
      </c>
      <c r="BB196" s="2" t="s">
        <v>45</v>
      </c>
      <c r="BC196" s="2" t="s">
        <v>51</v>
      </c>
      <c r="BD196" s="2" t="s">
        <v>1172</v>
      </c>
      <c r="BE196" s="2" t="s">
        <v>800</v>
      </c>
      <c r="BF196" s="2" t="s">
        <v>801</v>
      </c>
      <c r="BG196" s="2" t="s">
        <v>833</v>
      </c>
      <c r="BH196" s="2" t="s">
        <v>2473</v>
      </c>
      <c r="BJ196" s="2" t="s">
        <v>1172</v>
      </c>
      <c r="BK196" s="2" t="s">
        <v>820</v>
      </c>
      <c r="BL196" s="2">
        <v>0</v>
      </c>
      <c r="BM196" s="2" t="s">
        <v>2474</v>
      </c>
      <c r="BO196" s="2" t="s">
        <v>1172</v>
      </c>
      <c r="BP196" s="2" t="s">
        <v>806</v>
      </c>
    </row>
    <row r="197" spans="1:68" x14ac:dyDescent="0.35">
      <c r="A197" s="2" t="s">
        <v>73</v>
      </c>
      <c r="B197" s="2" t="str">
        <f>VLOOKUP(A197, 'Award Details'!$A$1:$F$62,5,FALSE)</f>
        <v>Health Data Research UK</v>
      </c>
      <c r="C197" s="2" t="str">
        <f>VLOOKUP(A197, 'Award Details'!$A$1:$F$62,6,FALSE)</f>
        <v>London</v>
      </c>
      <c r="D197" s="2" t="s">
        <v>2475</v>
      </c>
      <c r="E197" s="2" t="s">
        <v>237</v>
      </c>
      <c r="F197" s="2" t="s">
        <v>776</v>
      </c>
      <c r="G197" s="2">
        <v>31633184</v>
      </c>
      <c r="H197" s="2" t="s">
        <v>2476</v>
      </c>
      <c r="I197" s="2" t="s">
        <v>2477</v>
      </c>
      <c r="J197" s="2" t="s">
        <v>2478</v>
      </c>
      <c r="K197" s="2" t="s">
        <v>2479</v>
      </c>
      <c r="L197" s="2" t="s">
        <v>1668</v>
      </c>
      <c r="M197" s="2">
        <v>48</v>
      </c>
      <c r="N197" s="2" t="s">
        <v>2057</v>
      </c>
      <c r="O197" s="2" t="s">
        <v>2480</v>
      </c>
      <c r="P197" s="2">
        <v>12</v>
      </c>
      <c r="Q197" s="2">
        <v>2019</v>
      </c>
      <c r="AG197" s="2" t="s">
        <v>2481</v>
      </c>
      <c r="AH197" s="2" t="s">
        <v>2482</v>
      </c>
      <c r="AS197" s="2" t="s">
        <v>786</v>
      </c>
      <c r="AT197" s="2" t="s">
        <v>2483</v>
      </c>
      <c r="AU197" s="2" t="s">
        <v>528</v>
      </c>
      <c r="AV197" s="2" t="s">
        <v>528</v>
      </c>
      <c r="AW197" s="2" t="s">
        <v>913</v>
      </c>
      <c r="AY197" s="2" t="s">
        <v>2484</v>
      </c>
      <c r="BA197" s="2" t="s">
        <v>51</v>
      </c>
      <c r="BB197" s="2" t="s">
        <v>51</v>
      </c>
      <c r="BC197" s="2" t="s">
        <v>51</v>
      </c>
      <c r="BD197" s="2" t="s">
        <v>528</v>
      </c>
      <c r="BK197" s="2" t="s">
        <v>804</v>
      </c>
      <c r="BL197" s="2">
        <v>0</v>
      </c>
      <c r="BM197" s="2" t="s">
        <v>2485</v>
      </c>
      <c r="BN197" s="2" t="s">
        <v>806</v>
      </c>
      <c r="BO197" s="2" t="s">
        <v>528</v>
      </c>
    </row>
    <row r="198" spans="1:68" x14ac:dyDescent="0.35">
      <c r="A198" s="2" t="s">
        <v>73</v>
      </c>
      <c r="B198" s="2" t="str">
        <f>VLOOKUP(A198, 'Award Details'!$A$1:$F$62,5,FALSE)</f>
        <v>Health Data Research UK</v>
      </c>
      <c r="C198" s="2" t="str">
        <f>VLOOKUP(A198, 'Award Details'!$A$1:$F$62,6,FALSE)</f>
        <v>London</v>
      </c>
      <c r="D198" s="2" t="s">
        <v>2486</v>
      </c>
      <c r="E198" s="2" t="s">
        <v>237</v>
      </c>
      <c r="F198" s="2" t="s">
        <v>776</v>
      </c>
      <c r="G198" s="2">
        <v>31345962</v>
      </c>
      <c r="H198" s="2" t="s">
        <v>2487</v>
      </c>
      <c r="I198" s="2" t="s">
        <v>2488</v>
      </c>
      <c r="J198" s="2" t="s">
        <v>2489</v>
      </c>
      <c r="K198" s="2" t="s">
        <v>2490</v>
      </c>
      <c r="L198" s="2" t="s">
        <v>1616</v>
      </c>
      <c r="M198" s="2">
        <v>9</v>
      </c>
      <c r="N198" s="2" t="s">
        <v>1956</v>
      </c>
      <c r="O198" s="2" t="s">
        <v>2491</v>
      </c>
      <c r="P198" s="2">
        <v>7</v>
      </c>
      <c r="Q198" s="2">
        <v>2019</v>
      </c>
      <c r="AG198" s="2" t="s">
        <v>1758</v>
      </c>
      <c r="AH198" s="2" t="s">
        <v>1758</v>
      </c>
      <c r="AQ198" s="2" t="s">
        <v>2492</v>
      </c>
      <c r="AS198" s="2" t="s">
        <v>786</v>
      </c>
      <c r="AT198" s="2" t="s">
        <v>2493</v>
      </c>
      <c r="AU198" s="2" t="s">
        <v>528</v>
      </c>
      <c r="AV198" s="2" t="s">
        <v>528</v>
      </c>
      <c r="AW198" s="2" t="s">
        <v>913</v>
      </c>
      <c r="BA198" s="2" t="s">
        <v>45</v>
      </c>
      <c r="BB198" s="2" t="s">
        <v>45</v>
      </c>
      <c r="BC198" s="2" t="s">
        <v>51</v>
      </c>
      <c r="BD198" s="2" t="s">
        <v>528</v>
      </c>
      <c r="BE198" s="2" t="s">
        <v>800</v>
      </c>
      <c r="BF198" s="2" t="s">
        <v>801</v>
      </c>
      <c r="BG198" s="2" t="s">
        <v>833</v>
      </c>
      <c r="BH198" s="2" t="s">
        <v>2494</v>
      </c>
      <c r="BJ198" s="2" t="s">
        <v>528</v>
      </c>
      <c r="BO198" s="2" t="s">
        <v>528</v>
      </c>
    </row>
    <row r="199" spans="1:68" x14ac:dyDescent="0.35">
      <c r="A199" s="2" t="s">
        <v>73</v>
      </c>
      <c r="B199" s="2" t="str">
        <f>VLOOKUP(A199, 'Award Details'!$A$1:$F$62,5,FALSE)</f>
        <v>Health Data Research UK</v>
      </c>
      <c r="C199" s="2" t="str">
        <f>VLOOKUP(A199, 'Award Details'!$A$1:$F$62,6,FALSE)</f>
        <v>London</v>
      </c>
      <c r="D199" s="2" t="s">
        <v>2495</v>
      </c>
      <c r="E199" s="2" t="s">
        <v>237</v>
      </c>
      <c r="F199" s="2" t="s">
        <v>776</v>
      </c>
      <c r="G199" s="2">
        <v>31211394</v>
      </c>
      <c r="H199" s="2" t="s">
        <v>2496</v>
      </c>
      <c r="I199" s="2" t="s">
        <v>2497</v>
      </c>
      <c r="J199" s="2" t="s">
        <v>2498</v>
      </c>
      <c r="K199" s="2" t="s">
        <v>2499</v>
      </c>
      <c r="L199" s="2" t="s">
        <v>2500</v>
      </c>
      <c r="P199" s="2">
        <v>6</v>
      </c>
      <c r="Q199" s="2">
        <v>2019</v>
      </c>
      <c r="AG199" s="2" t="s">
        <v>2501</v>
      </c>
      <c r="AH199" s="2" t="s">
        <v>2502</v>
      </c>
      <c r="AS199" s="2" t="s">
        <v>786</v>
      </c>
      <c r="AT199" s="2" t="s">
        <v>2503</v>
      </c>
      <c r="AU199" s="2" t="s">
        <v>528</v>
      </c>
      <c r="AV199" s="2" t="s">
        <v>528</v>
      </c>
      <c r="AW199" s="2" t="s">
        <v>913</v>
      </c>
      <c r="AY199" s="2" t="s">
        <v>2504</v>
      </c>
      <c r="BA199" s="2" t="s">
        <v>51</v>
      </c>
      <c r="BB199" s="2" t="s">
        <v>51</v>
      </c>
      <c r="BC199" s="2" t="s">
        <v>51</v>
      </c>
      <c r="BD199" s="2" t="s">
        <v>528</v>
      </c>
      <c r="BK199" s="2" t="s">
        <v>804</v>
      </c>
      <c r="BL199" s="2">
        <v>0</v>
      </c>
      <c r="BM199" s="2" t="s">
        <v>2505</v>
      </c>
      <c r="BN199" s="2" t="s">
        <v>806</v>
      </c>
      <c r="BO199" s="2" t="s">
        <v>528</v>
      </c>
    </row>
    <row r="200" spans="1:68" x14ac:dyDescent="0.35">
      <c r="A200" s="2" t="s">
        <v>73</v>
      </c>
      <c r="B200" s="2" t="str">
        <f>VLOOKUP(A200, 'Award Details'!$A$1:$F$62,5,FALSE)</f>
        <v>Health Data Research UK</v>
      </c>
      <c r="C200" s="2" t="str">
        <f>VLOOKUP(A200, 'Award Details'!$A$1:$F$62,6,FALSE)</f>
        <v>London</v>
      </c>
      <c r="D200" s="2" t="s">
        <v>2506</v>
      </c>
      <c r="E200" s="2" t="s">
        <v>237</v>
      </c>
      <c r="F200" s="2" t="s">
        <v>776</v>
      </c>
      <c r="G200" s="2">
        <v>31040096</v>
      </c>
      <c r="H200" s="2" t="s">
        <v>2507</v>
      </c>
      <c r="I200" s="2" t="s">
        <v>2508</v>
      </c>
      <c r="J200" s="2" t="s">
        <v>2509</v>
      </c>
      <c r="K200" s="2" t="s">
        <v>2510</v>
      </c>
      <c r="L200" s="2" t="s">
        <v>2511</v>
      </c>
      <c r="M200" s="2">
        <v>3</v>
      </c>
      <c r="N200" s="2" t="s">
        <v>2057</v>
      </c>
      <c r="O200" s="2" t="s">
        <v>2512</v>
      </c>
      <c r="P200" s="2">
        <v>6</v>
      </c>
      <c r="Q200" s="2">
        <v>2019</v>
      </c>
      <c r="AG200" s="2" t="s">
        <v>2513</v>
      </c>
      <c r="AH200" s="2" t="s">
        <v>2514</v>
      </c>
      <c r="AS200" s="2" t="s">
        <v>786</v>
      </c>
      <c r="AT200" s="2" t="s">
        <v>2515</v>
      </c>
      <c r="AU200" s="2" t="s">
        <v>528</v>
      </c>
      <c r="AV200" s="2" t="s">
        <v>528</v>
      </c>
      <c r="AW200" s="2" t="s">
        <v>913</v>
      </c>
      <c r="AY200" s="2" t="s">
        <v>125</v>
      </c>
      <c r="BK200" s="2" t="s">
        <v>804</v>
      </c>
      <c r="BL200" s="2">
        <v>0</v>
      </c>
      <c r="BM200" s="2" t="s">
        <v>1363</v>
      </c>
      <c r="BN200" s="2" t="s">
        <v>806</v>
      </c>
      <c r="BO200" s="2" t="s">
        <v>528</v>
      </c>
      <c r="BP200" s="2" t="s">
        <v>878</v>
      </c>
    </row>
    <row r="201" spans="1:68" x14ac:dyDescent="0.35">
      <c r="A201" s="2" t="s">
        <v>73</v>
      </c>
      <c r="B201" s="2" t="str">
        <f>VLOOKUP(A201, 'Award Details'!$A$1:$F$62,5,FALSE)</f>
        <v>Health Data Research UK</v>
      </c>
      <c r="C201" s="2" t="str">
        <f>VLOOKUP(A201, 'Award Details'!$A$1:$F$62,6,FALSE)</f>
        <v>London</v>
      </c>
      <c r="D201" s="2" t="s">
        <v>2516</v>
      </c>
      <c r="E201" s="2" t="s">
        <v>237</v>
      </c>
      <c r="F201" s="2" t="s">
        <v>776</v>
      </c>
      <c r="G201" s="2">
        <v>30921353</v>
      </c>
      <c r="H201" s="2" t="s">
        <v>2517</v>
      </c>
      <c r="I201" s="2" t="s">
        <v>2488</v>
      </c>
      <c r="J201" s="2" t="s">
        <v>2518</v>
      </c>
      <c r="K201" s="2" t="s">
        <v>2519</v>
      </c>
      <c r="L201" s="2" t="s">
        <v>792</v>
      </c>
      <c r="M201" s="2">
        <v>14</v>
      </c>
      <c r="N201" s="2" t="s">
        <v>46</v>
      </c>
      <c r="O201" s="2" t="s">
        <v>2520</v>
      </c>
      <c r="Q201" s="2">
        <v>2019</v>
      </c>
      <c r="AG201" s="2" t="s">
        <v>795</v>
      </c>
      <c r="AH201" s="2" t="s">
        <v>795</v>
      </c>
      <c r="AQ201" s="2" t="s">
        <v>2521</v>
      </c>
      <c r="AS201" s="2" t="s">
        <v>786</v>
      </c>
      <c r="AT201" s="2" t="s">
        <v>2522</v>
      </c>
      <c r="AU201" s="2" t="s">
        <v>528</v>
      </c>
      <c r="AV201" s="2" t="s">
        <v>528</v>
      </c>
      <c r="AW201" s="2" t="s">
        <v>913</v>
      </c>
      <c r="AY201" s="2" t="s">
        <v>280</v>
      </c>
      <c r="BA201" s="2" t="s">
        <v>45</v>
      </c>
      <c r="BB201" s="2" t="s">
        <v>45</v>
      </c>
      <c r="BC201" s="2" t="s">
        <v>51</v>
      </c>
      <c r="BD201" s="2" t="s">
        <v>528</v>
      </c>
      <c r="BE201" s="2" t="s">
        <v>800</v>
      </c>
      <c r="BF201" s="2" t="s">
        <v>801</v>
      </c>
      <c r="BG201" s="2" t="s">
        <v>833</v>
      </c>
      <c r="BH201" s="2" t="s">
        <v>2523</v>
      </c>
      <c r="BJ201" s="2" t="s">
        <v>528</v>
      </c>
      <c r="BK201" s="2" t="s">
        <v>804</v>
      </c>
      <c r="BL201" s="2">
        <v>0</v>
      </c>
      <c r="BM201" s="2" t="s">
        <v>2524</v>
      </c>
      <c r="BN201" s="2" t="s">
        <v>806</v>
      </c>
      <c r="BO201" s="2" t="s">
        <v>528</v>
      </c>
    </row>
    <row r="202" spans="1:68" x14ac:dyDescent="0.35">
      <c r="A202" s="2" t="s">
        <v>73</v>
      </c>
      <c r="B202" s="2" t="str">
        <f>VLOOKUP(A202, 'Award Details'!$A$1:$F$62,5,FALSE)</f>
        <v>Health Data Research UK</v>
      </c>
      <c r="C202" s="2" t="str">
        <f>VLOOKUP(A202, 'Award Details'!$A$1:$F$62,6,FALSE)</f>
        <v>London</v>
      </c>
      <c r="D202" s="2" t="s">
        <v>2525</v>
      </c>
      <c r="E202" s="2" t="s">
        <v>237</v>
      </c>
      <c r="F202" s="2" t="s">
        <v>776</v>
      </c>
      <c r="G202" s="2">
        <v>30803952</v>
      </c>
      <c r="H202" s="2" t="s">
        <v>2526</v>
      </c>
      <c r="I202" s="2" t="s">
        <v>2527</v>
      </c>
      <c r="J202" s="2" t="s">
        <v>2528</v>
      </c>
      <c r="L202" s="2" t="s">
        <v>2529</v>
      </c>
      <c r="M202" s="2">
        <v>191</v>
      </c>
      <c r="N202" s="2" t="s">
        <v>828</v>
      </c>
      <c r="O202" s="2" t="s">
        <v>2530</v>
      </c>
      <c r="P202" s="2">
        <v>2</v>
      </c>
      <c r="Q202" s="2">
        <v>2019</v>
      </c>
      <c r="AG202" s="2" t="s">
        <v>2531</v>
      </c>
      <c r="AH202" s="2" t="s">
        <v>2532</v>
      </c>
      <c r="AQ202" s="2" t="s">
        <v>2533</v>
      </c>
      <c r="AS202" s="2" t="s">
        <v>786</v>
      </c>
      <c r="AT202" s="2" t="s">
        <v>2534</v>
      </c>
      <c r="AU202" s="2" t="s">
        <v>528</v>
      </c>
      <c r="AV202" s="2" t="s">
        <v>528</v>
      </c>
      <c r="AW202" s="2" t="s">
        <v>913</v>
      </c>
      <c r="AZ202" s="2" t="s">
        <v>2535</v>
      </c>
      <c r="BA202" s="2" t="s">
        <v>51</v>
      </c>
      <c r="BB202" s="2" t="s">
        <v>51</v>
      </c>
      <c r="BC202" s="2" t="s">
        <v>51</v>
      </c>
      <c r="BD202" s="2" t="s">
        <v>528</v>
      </c>
      <c r="BO202" s="2" t="s">
        <v>528</v>
      </c>
    </row>
    <row r="203" spans="1:68" x14ac:dyDescent="0.35">
      <c r="A203" s="2" t="s">
        <v>73</v>
      </c>
      <c r="B203" s="2" t="str">
        <f>VLOOKUP(A203, 'Award Details'!$A$1:$F$62,5,FALSE)</f>
        <v>Health Data Research UK</v>
      </c>
      <c r="C203" s="2" t="str">
        <f>VLOOKUP(A203, 'Award Details'!$A$1:$F$62,6,FALSE)</f>
        <v>London</v>
      </c>
      <c r="D203" s="2" t="s">
        <v>2536</v>
      </c>
      <c r="E203" s="2" t="s">
        <v>237</v>
      </c>
      <c r="F203" s="2" t="s">
        <v>776</v>
      </c>
      <c r="G203" s="2">
        <v>30526518</v>
      </c>
      <c r="H203" s="2" t="s">
        <v>2537</v>
      </c>
      <c r="I203" s="2" t="s">
        <v>2538</v>
      </c>
      <c r="J203" s="2" t="s">
        <v>2539</v>
      </c>
      <c r="K203" s="2" t="s">
        <v>2540</v>
      </c>
      <c r="L203" s="2" t="s">
        <v>2541</v>
      </c>
      <c r="M203" s="2">
        <v>18</v>
      </c>
      <c r="N203" s="2" t="s">
        <v>77</v>
      </c>
      <c r="O203" s="2" t="s">
        <v>2542</v>
      </c>
      <c r="P203" s="2">
        <v>12</v>
      </c>
      <c r="Q203" s="2">
        <v>2018</v>
      </c>
      <c r="AG203" s="2" t="s">
        <v>2543</v>
      </c>
      <c r="AH203" s="2" t="s">
        <v>2543</v>
      </c>
      <c r="AQ203" s="2" t="s">
        <v>2544</v>
      </c>
      <c r="AS203" s="2" t="s">
        <v>786</v>
      </c>
      <c r="AT203" s="2" t="s">
        <v>2545</v>
      </c>
      <c r="AU203" s="2" t="s">
        <v>528</v>
      </c>
      <c r="AV203" s="2" t="s">
        <v>528</v>
      </c>
      <c r="AW203" s="2" t="s">
        <v>913</v>
      </c>
      <c r="AY203" s="2" t="s">
        <v>1939</v>
      </c>
      <c r="BA203" s="2" t="s">
        <v>45</v>
      </c>
      <c r="BB203" s="2" t="s">
        <v>45</v>
      </c>
      <c r="BC203" s="2" t="s">
        <v>51</v>
      </c>
      <c r="BD203" s="2" t="s">
        <v>528</v>
      </c>
      <c r="BE203" s="2" t="s">
        <v>800</v>
      </c>
      <c r="BF203" s="2" t="s">
        <v>801</v>
      </c>
      <c r="BG203" s="2" t="s">
        <v>833</v>
      </c>
      <c r="BH203" s="2" t="s">
        <v>2546</v>
      </c>
      <c r="BJ203" s="2" t="s">
        <v>528</v>
      </c>
      <c r="BK203" s="2" t="s">
        <v>820</v>
      </c>
      <c r="BL203" s="2">
        <v>0</v>
      </c>
      <c r="BM203" s="2" t="s">
        <v>2228</v>
      </c>
      <c r="BO203" s="2" t="s">
        <v>528</v>
      </c>
      <c r="BP203" s="2" t="s">
        <v>806</v>
      </c>
    </row>
    <row r="204" spans="1:68" x14ac:dyDescent="0.35">
      <c r="A204" s="2" t="s">
        <v>73</v>
      </c>
      <c r="B204" s="2" t="str">
        <f>VLOOKUP(A204, 'Award Details'!$A$1:$F$62,5,FALSE)</f>
        <v>Health Data Research UK</v>
      </c>
      <c r="C204" s="2" t="str">
        <f>VLOOKUP(A204, 'Award Details'!$A$1:$F$62,6,FALSE)</f>
        <v>London</v>
      </c>
      <c r="D204" s="2" t="s">
        <v>2547</v>
      </c>
      <c r="E204" s="2" t="s">
        <v>237</v>
      </c>
      <c r="F204" s="2" t="s">
        <v>776</v>
      </c>
      <c r="G204" s="2">
        <v>30429167</v>
      </c>
      <c r="H204" s="2" t="s">
        <v>2548</v>
      </c>
      <c r="I204" s="2" t="s">
        <v>2549</v>
      </c>
      <c r="J204" s="2" t="s">
        <v>2550</v>
      </c>
      <c r="K204" s="2" t="s">
        <v>2551</v>
      </c>
      <c r="L204" s="2" t="s">
        <v>2552</v>
      </c>
      <c r="M204" s="2">
        <v>363</v>
      </c>
      <c r="O204" s="2" t="s">
        <v>2553</v>
      </c>
      <c r="P204" s="2">
        <v>11</v>
      </c>
      <c r="Q204" s="2">
        <v>2018</v>
      </c>
      <c r="AG204" s="2" t="s">
        <v>2554</v>
      </c>
      <c r="AH204" s="2" t="s">
        <v>2555</v>
      </c>
      <c r="AQ204" s="2" t="s">
        <v>2556</v>
      </c>
      <c r="AS204" s="2" t="s">
        <v>786</v>
      </c>
      <c r="AT204" s="2" t="s">
        <v>2557</v>
      </c>
      <c r="AU204" s="2" t="s">
        <v>518</v>
      </c>
      <c r="AV204" s="2" t="s">
        <v>518</v>
      </c>
      <c r="AW204" s="2" t="s">
        <v>913</v>
      </c>
      <c r="BA204" s="2" t="s">
        <v>45</v>
      </c>
      <c r="BB204" s="2" t="s">
        <v>45</v>
      </c>
      <c r="BC204" s="2" t="s">
        <v>51</v>
      </c>
      <c r="BD204" s="2" t="s">
        <v>518</v>
      </c>
      <c r="BE204" s="2" t="s">
        <v>800</v>
      </c>
      <c r="BF204" s="2" t="s">
        <v>801</v>
      </c>
      <c r="BG204" s="2" t="s">
        <v>833</v>
      </c>
      <c r="BH204" s="2" t="s">
        <v>2558</v>
      </c>
      <c r="BJ204" s="2" t="s">
        <v>518</v>
      </c>
      <c r="BK204" s="2" t="s">
        <v>820</v>
      </c>
      <c r="BL204" s="2">
        <v>0</v>
      </c>
      <c r="BM204" s="2" t="s">
        <v>2559</v>
      </c>
      <c r="BO204" s="2" t="s">
        <v>518</v>
      </c>
      <c r="BP204" s="2" t="s">
        <v>2560</v>
      </c>
    </row>
    <row r="205" spans="1:68" x14ac:dyDescent="0.35">
      <c r="A205" s="2" t="s">
        <v>73</v>
      </c>
      <c r="B205" s="2" t="str">
        <f>VLOOKUP(A205, 'Award Details'!$A$1:$F$62,5,FALSE)</f>
        <v>Health Data Research UK</v>
      </c>
      <c r="C205" s="2" t="str">
        <f>VLOOKUP(A205, 'Award Details'!$A$1:$F$62,6,FALSE)</f>
        <v>London</v>
      </c>
      <c r="D205" s="2" t="s">
        <v>2561</v>
      </c>
      <c r="E205" s="2" t="s">
        <v>237</v>
      </c>
      <c r="F205" s="2" t="s">
        <v>776</v>
      </c>
      <c r="G205" s="2">
        <v>30383769</v>
      </c>
      <c r="H205" s="2" t="s">
        <v>2562</v>
      </c>
      <c r="I205" s="2" t="s">
        <v>2563</v>
      </c>
      <c r="J205" s="2" t="s">
        <v>2564</v>
      </c>
      <c r="K205" s="2" t="s">
        <v>2565</v>
      </c>
      <c r="L205" s="2" t="s">
        <v>792</v>
      </c>
      <c r="M205" s="2">
        <v>13</v>
      </c>
      <c r="N205" s="2" t="s">
        <v>1177</v>
      </c>
      <c r="O205" s="2" t="s">
        <v>2566</v>
      </c>
      <c r="Q205" s="2">
        <v>2018</v>
      </c>
      <c r="AG205" s="2" t="s">
        <v>795</v>
      </c>
      <c r="AH205" s="2" t="s">
        <v>795</v>
      </c>
      <c r="AQ205" s="2" t="s">
        <v>2567</v>
      </c>
      <c r="AS205" s="2" t="s">
        <v>786</v>
      </c>
      <c r="AT205" s="2" t="s">
        <v>2568</v>
      </c>
      <c r="AU205" s="2" t="s">
        <v>528</v>
      </c>
      <c r="AV205" s="2" t="s">
        <v>528</v>
      </c>
      <c r="AW205" s="2" t="s">
        <v>913</v>
      </c>
      <c r="AY205" s="2" t="s">
        <v>2569</v>
      </c>
      <c r="BA205" s="2" t="s">
        <v>45</v>
      </c>
      <c r="BB205" s="2" t="s">
        <v>45</v>
      </c>
      <c r="BC205" s="2" t="s">
        <v>51</v>
      </c>
      <c r="BD205" s="2" t="s">
        <v>528</v>
      </c>
      <c r="BE205" s="2" t="s">
        <v>800</v>
      </c>
      <c r="BF205" s="2" t="s">
        <v>801</v>
      </c>
      <c r="BG205" s="2" t="s">
        <v>833</v>
      </c>
      <c r="BH205" s="2" t="s">
        <v>2570</v>
      </c>
      <c r="BJ205" s="2" t="s">
        <v>528</v>
      </c>
      <c r="BK205" s="2" t="s">
        <v>804</v>
      </c>
      <c r="BL205" s="2">
        <v>0</v>
      </c>
      <c r="BM205" s="2" t="s">
        <v>2571</v>
      </c>
      <c r="BN205" s="2" t="s">
        <v>806</v>
      </c>
      <c r="BO205" s="2" t="s">
        <v>528</v>
      </c>
    </row>
    <row r="206" spans="1:68" x14ac:dyDescent="0.35">
      <c r="A206" s="2" t="s">
        <v>73</v>
      </c>
      <c r="B206" s="2" t="str">
        <f>VLOOKUP(A206, 'Award Details'!$A$1:$F$62,5,FALSE)</f>
        <v>Health Data Research UK</v>
      </c>
      <c r="C206" s="2" t="str">
        <f>VLOOKUP(A206, 'Award Details'!$A$1:$F$62,6,FALSE)</f>
        <v>London</v>
      </c>
      <c r="D206" s="2" t="s">
        <v>2572</v>
      </c>
      <c r="E206" s="2" t="s">
        <v>237</v>
      </c>
      <c r="F206" s="2" t="s">
        <v>776</v>
      </c>
      <c r="G206" s="2">
        <v>29967399</v>
      </c>
      <c r="H206" s="2" t="s">
        <v>2573</v>
      </c>
      <c r="I206" s="2" t="s">
        <v>2574</v>
      </c>
      <c r="J206" s="2" t="s">
        <v>2575</v>
      </c>
      <c r="K206" s="2" t="s">
        <v>2576</v>
      </c>
      <c r="L206" s="2" t="s">
        <v>931</v>
      </c>
      <c r="M206" s="2">
        <v>8</v>
      </c>
      <c r="N206" s="2" t="s">
        <v>77</v>
      </c>
      <c r="O206" s="2" t="s">
        <v>2577</v>
      </c>
      <c r="P206" s="2">
        <v>7</v>
      </c>
      <c r="Q206" s="2">
        <v>2018</v>
      </c>
      <c r="AG206" s="2" t="s">
        <v>933</v>
      </c>
      <c r="AH206" s="2" t="s">
        <v>933</v>
      </c>
      <c r="AQ206" s="2" t="s">
        <v>2578</v>
      </c>
      <c r="AS206" s="2" t="s">
        <v>786</v>
      </c>
      <c r="AT206" s="2" t="s">
        <v>2579</v>
      </c>
      <c r="AU206" s="2" t="s">
        <v>528</v>
      </c>
      <c r="AV206" s="2" t="s">
        <v>528</v>
      </c>
      <c r="AW206" s="2" t="s">
        <v>913</v>
      </c>
      <c r="AY206" s="2" t="s">
        <v>2111</v>
      </c>
      <c r="BA206" s="2" t="s">
        <v>45</v>
      </c>
      <c r="BB206" s="2" t="s">
        <v>45</v>
      </c>
      <c r="BC206" s="2" t="s">
        <v>51</v>
      </c>
      <c r="BD206" s="2" t="s">
        <v>528</v>
      </c>
      <c r="BE206" s="2" t="s">
        <v>800</v>
      </c>
      <c r="BF206" s="2" t="s">
        <v>801</v>
      </c>
      <c r="BG206" s="2" t="s">
        <v>833</v>
      </c>
      <c r="BH206" s="2" t="s">
        <v>2580</v>
      </c>
      <c r="BJ206" s="2" t="s">
        <v>528</v>
      </c>
      <c r="BK206" s="2" t="s">
        <v>820</v>
      </c>
      <c r="BL206" s="2">
        <v>0</v>
      </c>
      <c r="BM206" s="2" t="s">
        <v>821</v>
      </c>
      <c r="BO206" s="2" t="s">
        <v>528</v>
      </c>
      <c r="BP206" s="2" t="s">
        <v>941</v>
      </c>
    </row>
    <row r="207" spans="1:68" x14ac:dyDescent="0.35">
      <c r="A207" s="2" t="s">
        <v>73</v>
      </c>
      <c r="B207" s="2" t="str">
        <f>VLOOKUP(A207, 'Award Details'!$A$1:$F$62,5,FALSE)</f>
        <v>Health Data Research UK</v>
      </c>
      <c r="C207" s="2" t="str">
        <f>VLOOKUP(A207, 'Award Details'!$A$1:$F$62,6,FALSE)</f>
        <v>London</v>
      </c>
      <c r="D207" s="2" t="s">
        <v>2581</v>
      </c>
      <c r="E207" s="2" t="s">
        <v>237</v>
      </c>
      <c r="F207" s="2" t="s">
        <v>776</v>
      </c>
      <c r="G207" s="2">
        <v>30057949</v>
      </c>
      <c r="H207" s="2" t="s">
        <v>2582</v>
      </c>
      <c r="I207" s="2" t="s">
        <v>2583</v>
      </c>
      <c r="J207" s="2" t="s">
        <v>2584</v>
      </c>
      <c r="K207" s="2" t="s">
        <v>2585</v>
      </c>
      <c r="L207" s="2" t="s">
        <v>2586</v>
      </c>
      <c r="M207" s="2">
        <v>7</v>
      </c>
      <c r="N207" s="2" t="s">
        <v>46</v>
      </c>
      <c r="O207" s="2" t="s">
        <v>2587</v>
      </c>
      <c r="Q207" s="2">
        <v>2018</v>
      </c>
      <c r="AG207" s="2" t="s">
        <v>2588</v>
      </c>
      <c r="AH207" s="2" t="s">
        <v>2588</v>
      </c>
      <c r="AQ207" s="2" t="s">
        <v>2589</v>
      </c>
      <c r="AS207" s="2" t="s">
        <v>786</v>
      </c>
      <c r="AT207" s="2" t="s">
        <v>2590</v>
      </c>
      <c r="AU207" s="2" t="s">
        <v>528</v>
      </c>
      <c r="AV207" s="2" t="s">
        <v>528</v>
      </c>
      <c r="AW207" s="2" t="s">
        <v>913</v>
      </c>
      <c r="AY207" s="2" t="s">
        <v>2591</v>
      </c>
      <c r="BA207" s="2" t="s">
        <v>45</v>
      </c>
      <c r="BB207" s="2" t="s">
        <v>45</v>
      </c>
      <c r="BC207" s="2" t="s">
        <v>51</v>
      </c>
      <c r="BD207" s="2" t="s">
        <v>528</v>
      </c>
      <c r="BE207" s="2" t="s">
        <v>800</v>
      </c>
      <c r="BF207" s="2" t="s">
        <v>801</v>
      </c>
      <c r="BG207" s="2" t="s">
        <v>833</v>
      </c>
      <c r="BH207" s="2" t="s">
        <v>2592</v>
      </c>
      <c r="BJ207" s="2" t="s">
        <v>528</v>
      </c>
      <c r="BO207" s="2" t="s">
        <v>528</v>
      </c>
    </row>
    <row r="208" spans="1:68" x14ac:dyDescent="0.35">
      <c r="A208" s="2" t="s">
        <v>73</v>
      </c>
      <c r="B208" s="2" t="str">
        <f>VLOOKUP(A208, 'Award Details'!$A$1:$F$62,5,FALSE)</f>
        <v>Health Data Research UK</v>
      </c>
      <c r="C208" s="2" t="str">
        <f>VLOOKUP(A208, 'Award Details'!$A$1:$F$62,6,FALSE)</f>
        <v>London</v>
      </c>
      <c r="D208" s="2" t="s">
        <v>2593</v>
      </c>
      <c r="E208" s="2" t="s">
        <v>237</v>
      </c>
      <c r="F208" s="2" t="s">
        <v>776</v>
      </c>
      <c r="G208" s="2">
        <v>29767778</v>
      </c>
      <c r="H208" s="2" t="s">
        <v>2594</v>
      </c>
      <c r="I208" s="2" t="s">
        <v>2595</v>
      </c>
      <c r="J208" s="2" t="s">
        <v>2596</v>
      </c>
      <c r="K208" s="2" t="s">
        <v>2597</v>
      </c>
      <c r="L208" s="2" t="s">
        <v>2500</v>
      </c>
      <c r="M208" s="2">
        <v>40</v>
      </c>
      <c r="N208" s="2" t="s">
        <v>71</v>
      </c>
      <c r="O208" s="2" t="s">
        <v>2598</v>
      </c>
      <c r="P208" s="2">
        <v>6</v>
      </c>
      <c r="Q208" s="2">
        <v>2018</v>
      </c>
      <c r="AG208" s="2" t="s">
        <v>2501</v>
      </c>
      <c r="AH208" s="2" t="s">
        <v>2502</v>
      </c>
      <c r="AQ208" s="2" t="s">
        <v>2599</v>
      </c>
      <c r="AS208" s="2" t="s">
        <v>786</v>
      </c>
      <c r="AT208" s="2" t="s">
        <v>2600</v>
      </c>
      <c r="AU208" s="2" t="s">
        <v>528</v>
      </c>
      <c r="AV208" s="2" t="s">
        <v>528</v>
      </c>
      <c r="AW208" s="2" t="s">
        <v>913</v>
      </c>
      <c r="AX208" s="2" t="s">
        <v>2601</v>
      </c>
      <c r="AY208" s="2" t="s">
        <v>2602</v>
      </c>
      <c r="BA208" s="2" t="s">
        <v>51</v>
      </c>
      <c r="BB208" s="2" t="s">
        <v>45</v>
      </c>
      <c r="BC208" s="2" t="s">
        <v>51</v>
      </c>
      <c r="BD208" s="2" t="s">
        <v>528</v>
      </c>
      <c r="BE208" s="2" t="s">
        <v>800</v>
      </c>
      <c r="BF208" s="2" t="s">
        <v>801</v>
      </c>
      <c r="BG208" s="2" t="s">
        <v>1019</v>
      </c>
      <c r="BH208" s="2" t="s">
        <v>2603</v>
      </c>
      <c r="BJ208" s="2" t="s">
        <v>528</v>
      </c>
      <c r="BK208" s="2" t="s">
        <v>804</v>
      </c>
      <c r="BL208" s="2">
        <v>0</v>
      </c>
      <c r="BM208" s="2" t="s">
        <v>977</v>
      </c>
      <c r="BN208" s="2" t="s">
        <v>2215</v>
      </c>
      <c r="BO208" s="2" t="s">
        <v>528</v>
      </c>
    </row>
    <row r="209" spans="1:68" x14ac:dyDescent="0.35">
      <c r="A209" s="2" t="s">
        <v>73</v>
      </c>
      <c r="B209" s="2" t="str">
        <f>VLOOKUP(A209, 'Award Details'!$A$1:$F$62,5,FALSE)</f>
        <v>Health Data Research UK</v>
      </c>
      <c r="C209" s="2" t="str">
        <f>VLOOKUP(A209, 'Award Details'!$A$1:$F$62,6,FALSE)</f>
        <v>London</v>
      </c>
      <c r="D209" s="2" t="s">
        <v>2604</v>
      </c>
      <c r="E209" s="2" t="s">
        <v>237</v>
      </c>
      <c r="F209" s="2" t="s">
        <v>776</v>
      </c>
      <c r="G209" s="2">
        <v>28607037</v>
      </c>
      <c r="H209" s="2" t="s">
        <v>2605</v>
      </c>
      <c r="I209" s="2" t="s">
        <v>2596</v>
      </c>
      <c r="J209" s="2" t="s">
        <v>2606</v>
      </c>
      <c r="K209" s="2" t="s">
        <v>2607</v>
      </c>
      <c r="L209" s="2" t="s">
        <v>2608</v>
      </c>
      <c r="M209" s="2">
        <v>27</v>
      </c>
      <c r="N209" s="2" t="s">
        <v>77</v>
      </c>
      <c r="O209" s="2" t="s">
        <v>2609</v>
      </c>
      <c r="P209" s="2">
        <v>1</v>
      </c>
      <c r="Q209" s="2">
        <v>2018</v>
      </c>
      <c r="AG209" s="2" t="s">
        <v>2610</v>
      </c>
      <c r="AH209" s="2" t="s">
        <v>2611</v>
      </c>
      <c r="AQ209" s="2" t="s">
        <v>2612</v>
      </c>
      <c r="AS209" s="2" t="s">
        <v>786</v>
      </c>
      <c r="AT209" s="2" t="s">
        <v>2613</v>
      </c>
      <c r="AU209" s="2" t="s">
        <v>528</v>
      </c>
      <c r="AV209" s="2" t="s">
        <v>528</v>
      </c>
      <c r="AW209" s="2" t="s">
        <v>913</v>
      </c>
      <c r="AY209" s="2" t="s">
        <v>2614</v>
      </c>
      <c r="BA209" s="2" t="s">
        <v>45</v>
      </c>
      <c r="BB209" s="2" t="s">
        <v>45</v>
      </c>
      <c r="BC209" s="2" t="s">
        <v>51</v>
      </c>
      <c r="BD209" s="2" t="s">
        <v>528</v>
      </c>
      <c r="BE209" s="2" t="s">
        <v>800</v>
      </c>
      <c r="BF209" s="2" t="s">
        <v>801</v>
      </c>
      <c r="BG209" s="2" t="s">
        <v>833</v>
      </c>
      <c r="BH209" s="2" t="s">
        <v>2615</v>
      </c>
      <c r="BJ209" s="2" t="s">
        <v>528</v>
      </c>
      <c r="BO209" s="2" t="s">
        <v>528</v>
      </c>
    </row>
    <row r="210" spans="1:68" x14ac:dyDescent="0.35">
      <c r="A210" s="2" t="s">
        <v>73</v>
      </c>
      <c r="B210" s="2" t="str">
        <f>VLOOKUP(A210, 'Award Details'!$A$1:$F$62,5,FALSE)</f>
        <v>Health Data Research UK</v>
      </c>
      <c r="C210" s="2" t="str">
        <f>VLOOKUP(A210, 'Award Details'!$A$1:$F$62,6,FALSE)</f>
        <v>London</v>
      </c>
      <c r="D210" s="2" t="s">
        <v>2616</v>
      </c>
      <c r="E210" s="2" t="s">
        <v>237</v>
      </c>
      <c r="F210" s="2" t="s">
        <v>776</v>
      </c>
      <c r="G210" s="2">
        <v>30533534</v>
      </c>
      <c r="H210" s="2" t="s">
        <v>2617</v>
      </c>
      <c r="I210" s="2" t="s">
        <v>2477</v>
      </c>
      <c r="J210" s="2" t="s">
        <v>2596</v>
      </c>
      <c r="K210" s="2" t="s">
        <v>2618</v>
      </c>
      <c r="L210" s="2" t="s">
        <v>2619</v>
      </c>
      <c r="M210" s="2">
        <v>3</v>
      </c>
      <c r="N210" s="2" t="s">
        <v>77</v>
      </c>
      <c r="O210" s="2" t="s">
        <v>2620</v>
      </c>
      <c r="P210" s="2">
        <v>1</v>
      </c>
      <c r="Q210" s="2">
        <v>2018</v>
      </c>
      <c r="AG210" s="2" t="s">
        <v>1774</v>
      </c>
      <c r="AH210" s="2" t="s">
        <v>1774</v>
      </c>
      <c r="AQ210" s="2" t="s">
        <v>2621</v>
      </c>
      <c r="AS210" s="2" t="s">
        <v>786</v>
      </c>
      <c r="AT210" s="2" t="s">
        <v>2622</v>
      </c>
      <c r="AU210" s="2" t="s">
        <v>528</v>
      </c>
      <c r="AV210" s="2" t="s">
        <v>528</v>
      </c>
      <c r="AW210" s="2" t="s">
        <v>913</v>
      </c>
      <c r="AX210" s="2" t="s">
        <v>2623</v>
      </c>
      <c r="BA210" s="2" t="s">
        <v>45</v>
      </c>
      <c r="BB210" s="2" t="s">
        <v>45</v>
      </c>
      <c r="BC210" s="2" t="s">
        <v>51</v>
      </c>
      <c r="BD210" s="2" t="s">
        <v>528</v>
      </c>
      <c r="BE210" s="2" t="s">
        <v>800</v>
      </c>
      <c r="BF210" s="2" t="s">
        <v>801</v>
      </c>
      <c r="BG210" s="2" t="s">
        <v>833</v>
      </c>
      <c r="BH210" s="2" t="s">
        <v>2624</v>
      </c>
      <c r="BJ210" s="2" t="s">
        <v>528</v>
      </c>
      <c r="BK210" s="2" t="s">
        <v>1362</v>
      </c>
      <c r="BL210" s="2">
        <v>0</v>
      </c>
      <c r="BM210" s="2" t="s">
        <v>2625</v>
      </c>
      <c r="BN210" s="2" t="s">
        <v>2626</v>
      </c>
      <c r="BO210" s="2" t="s">
        <v>528</v>
      </c>
    </row>
    <row r="211" spans="1:68" x14ac:dyDescent="0.35">
      <c r="A211" s="2" t="s">
        <v>73</v>
      </c>
      <c r="B211" s="2" t="str">
        <f>VLOOKUP(A211, 'Award Details'!$A$1:$F$62,5,FALSE)</f>
        <v>Health Data Research UK</v>
      </c>
      <c r="C211" s="2" t="str">
        <f>VLOOKUP(A211, 'Award Details'!$A$1:$F$62,6,FALSE)</f>
        <v>London</v>
      </c>
      <c r="D211" s="2" t="s">
        <v>2627</v>
      </c>
      <c r="E211" s="2" t="s">
        <v>237</v>
      </c>
      <c r="F211" s="2" t="s">
        <v>776</v>
      </c>
      <c r="G211" s="2">
        <v>30542668</v>
      </c>
      <c r="H211" s="2" t="s">
        <v>2628</v>
      </c>
      <c r="I211" s="2" t="s">
        <v>2596</v>
      </c>
      <c r="J211" s="2" t="s">
        <v>2629</v>
      </c>
      <c r="K211" s="2" t="s">
        <v>2630</v>
      </c>
      <c r="L211" s="2" t="s">
        <v>2619</v>
      </c>
      <c r="M211" s="2">
        <v>3</v>
      </c>
      <c r="N211" s="2" t="s">
        <v>77</v>
      </c>
      <c r="O211" s="2" t="s">
        <v>71</v>
      </c>
      <c r="P211" s="2">
        <v>1</v>
      </c>
      <c r="Q211" s="2">
        <v>2018</v>
      </c>
      <c r="AG211" s="2" t="s">
        <v>1774</v>
      </c>
      <c r="AH211" s="2" t="s">
        <v>1774</v>
      </c>
      <c r="AQ211" s="2" t="s">
        <v>2631</v>
      </c>
      <c r="AS211" s="2" t="s">
        <v>786</v>
      </c>
      <c r="AT211" s="2" t="s">
        <v>2632</v>
      </c>
      <c r="AU211" s="2" t="s">
        <v>528</v>
      </c>
      <c r="AV211" s="2" t="s">
        <v>528</v>
      </c>
      <c r="AW211" s="2" t="s">
        <v>913</v>
      </c>
      <c r="AX211" s="2" t="s">
        <v>2633</v>
      </c>
      <c r="BA211" s="2" t="s">
        <v>45</v>
      </c>
      <c r="BB211" s="2" t="s">
        <v>45</v>
      </c>
      <c r="BC211" s="2" t="s">
        <v>51</v>
      </c>
      <c r="BD211" s="2" t="s">
        <v>528</v>
      </c>
      <c r="BE211" s="2" t="s">
        <v>800</v>
      </c>
      <c r="BF211" s="2" t="s">
        <v>801</v>
      </c>
      <c r="BG211" s="2" t="s">
        <v>833</v>
      </c>
      <c r="BH211" s="2" t="s">
        <v>2634</v>
      </c>
      <c r="BJ211" s="2" t="s">
        <v>528</v>
      </c>
      <c r="BK211" s="2" t="s">
        <v>1362</v>
      </c>
      <c r="BL211" s="2">
        <v>0</v>
      </c>
      <c r="BM211" s="2" t="s">
        <v>2635</v>
      </c>
      <c r="BN211" s="2" t="s">
        <v>2626</v>
      </c>
      <c r="BO211" s="2" t="s">
        <v>528</v>
      </c>
    </row>
    <row r="212" spans="1:68" x14ac:dyDescent="0.35">
      <c r="A212" s="2" t="s">
        <v>73</v>
      </c>
      <c r="B212" s="2" t="str">
        <f>VLOOKUP(A212, 'Award Details'!$A$1:$F$62,5,FALSE)</f>
        <v>Health Data Research UK</v>
      </c>
      <c r="C212" s="2" t="str">
        <f>VLOOKUP(A212, 'Award Details'!$A$1:$F$62,6,FALSE)</f>
        <v>London</v>
      </c>
      <c r="D212" s="2" t="s">
        <v>2636</v>
      </c>
      <c r="E212" s="2" t="s">
        <v>237</v>
      </c>
      <c r="F212" s="2" t="s">
        <v>776</v>
      </c>
      <c r="G212" s="2">
        <v>28369581</v>
      </c>
      <c r="H212" s="2" t="s">
        <v>2637</v>
      </c>
      <c r="I212" s="2" t="s">
        <v>2508</v>
      </c>
      <c r="J212" s="2" t="s">
        <v>2638</v>
      </c>
      <c r="K212" s="2" t="s">
        <v>2639</v>
      </c>
      <c r="L212" s="2" t="s">
        <v>2640</v>
      </c>
      <c r="N212" s="2" t="s">
        <v>77</v>
      </c>
      <c r="P212" s="2">
        <v>3</v>
      </c>
      <c r="Q212" s="2">
        <v>2018</v>
      </c>
      <c r="AG212" s="2" t="s">
        <v>2501</v>
      </c>
      <c r="AH212" s="2" t="s">
        <v>2502</v>
      </c>
      <c r="AQ212" s="2" t="s">
        <v>2641</v>
      </c>
      <c r="AS212" s="2" t="s">
        <v>785</v>
      </c>
      <c r="AT212" s="2" t="s">
        <v>2637</v>
      </c>
      <c r="AU212" s="2" t="s">
        <v>528</v>
      </c>
      <c r="AV212" s="2" t="s">
        <v>528</v>
      </c>
      <c r="AW212" s="2" t="s">
        <v>913</v>
      </c>
      <c r="BA212" s="2" t="s">
        <v>45</v>
      </c>
      <c r="BB212" s="2" t="s">
        <v>45</v>
      </c>
      <c r="BC212" s="2" t="s">
        <v>51</v>
      </c>
      <c r="BD212" s="2" t="s">
        <v>528</v>
      </c>
      <c r="BE212" s="2" t="s">
        <v>800</v>
      </c>
      <c r="BF212" s="2" t="s">
        <v>801</v>
      </c>
      <c r="BG212" s="2" t="s">
        <v>1003</v>
      </c>
      <c r="BH212" s="2" t="s">
        <v>2642</v>
      </c>
      <c r="BJ212" s="2" t="s">
        <v>528</v>
      </c>
      <c r="BK212" s="2" t="s">
        <v>804</v>
      </c>
      <c r="BL212" s="2">
        <v>0</v>
      </c>
      <c r="BM212" s="2" t="s">
        <v>2643</v>
      </c>
      <c r="BN212" s="2" t="s">
        <v>806</v>
      </c>
      <c r="BO212" s="2" t="s">
        <v>528</v>
      </c>
    </row>
    <row r="213" spans="1:68" x14ac:dyDescent="0.35">
      <c r="A213" s="2" t="s">
        <v>73</v>
      </c>
      <c r="B213" s="2" t="str">
        <f>VLOOKUP(A213, 'Award Details'!$A$1:$F$62,5,FALSE)</f>
        <v>Health Data Research UK</v>
      </c>
      <c r="C213" s="2" t="str">
        <f>VLOOKUP(A213, 'Award Details'!$A$1:$F$62,6,FALSE)</f>
        <v>London</v>
      </c>
      <c r="D213" s="2" t="s">
        <v>2644</v>
      </c>
      <c r="E213" s="2" t="s">
        <v>2645</v>
      </c>
      <c r="F213" s="2" t="s">
        <v>776</v>
      </c>
      <c r="H213" s="3" t="s">
        <v>12483</v>
      </c>
      <c r="I213" s="2" t="s">
        <v>2646</v>
      </c>
      <c r="J213" s="2" t="s">
        <v>2647</v>
      </c>
      <c r="K213" s="2" t="s">
        <v>2648</v>
      </c>
      <c r="L213" s="2" t="s">
        <v>2649</v>
      </c>
      <c r="Q213" s="2">
        <v>2019</v>
      </c>
      <c r="AI213" s="2" t="s">
        <v>2650</v>
      </c>
      <c r="AS213" s="2" t="s">
        <v>767</v>
      </c>
      <c r="AT213" s="2" t="s">
        <v>2644</v>
      </c>
      <c r="AW213" s="2" t="s">
        <v>767</v>
      </c>
    </row>
    <row r="214" spans="1:68" x14ac:dyDescent="0.35">
      <c r="A214" s="2" t="s">
        <v>73</v>
      </c>
      <c r="B214" s="2" t="str">
        <f>VLOOKUP(A214, 'Award Details'!$A$1:$F$62,5,FALSE)</f>
        <v>Health Data Research UK</v>
      </c>
      <c r="C214" s="2" t="str">
        <f>VLOOKUP(A214, 'Award Details'!$A$1:$F$62,6,FALSE)</f>
        <v>London</v>
      </c>
      <c r="D214" s="2" t="s">
        <v>2651</v>
      </c>
      <c r="E214" s="2" t="s">
        <v>101</v>
      </c>
      <c r="F214" s="2" t="s">
        <v>776</v>
      </c>
      <c r="G214" s="2">
        <v>31815634</v>
      </c>
      <c r="H214" s="2" t="s">
        <v>1727</v>
      </c>
      <c r="I214" s="2" t="s">
        <v>2652</v>
      </c>
      <c r="J214" s="2" t="s">
        <v>2653</v>
      </c>
      <c r="K214" s="2" t="s">
        <v>2654</v>
      </c>
      <c r="L214" s="2" t="s">
        <v>2655</v>
      </c>
      <c r="M214" s="2">
        <v>18</v>
      </c>
      <c r="N214" s="2" t="s">
        <v>77</v>
      </c>
      <c r="O214" s="2" t="s">
        <v>2656</v>
      </c>
      <c r="P214" s="2">
        <v>12</v>
      </c>
      <c r="Q214" s="2">
        <v>2019</v>
      </c>
      <c r="AG214" s="2" t="s">
        <v>2657</v>
      </c>
      <c r="AH214" s="2" t="s">
        <v>2657</v>
      </c>
      <c r="AQ214" s="2" t="s">
        <v>2658</v>
      </c>
      <c r="AR214" s="2" t="s">
        <v>785</v>
      </c>
      <c r="AS214" s="2" t="s">
        <v>786</v>
      </c>
      <c r="AT214" s="2" t="s">
        <v>2659</v>
      </c>
      <c r="AU214" s="2" t="s">
        <v>2660</v>
      </c>
      <c r="AV214" s="2" t="s">
        <v>2660</v>
      </c>
      <c r="AW214" s="2" t="s">
        <v>785</v>
      </c>
      <c r="AY214" s="2" t="s">
        <v>2661</v>
      </c>
      <c r="BA214" s="2" t="s">
        <v>45</v>
      </c>
      <c r="BB214" s="2" t="s">
        <v>45</v>
      </c>
      <c r="BC214" s="2" t="s">
        <v>51</v>
      </c>
      <c r="BD214" s="2" t="s">
        <v>2660</v>
      </c>
      <c r="BE214" s="2" t="s">
        <v>800</v>
      </c>
      <c r="BF214" s="2" t="s">
        <v>801</v>
      </c>
      <c r="BG214" s="2" t="s">
        <v>1731</v>
      </c>
      <c r="BH214" s="2" t="s">
        <v>2662</v>
      </c>
      <c r="BJ214" s="2" t="s">
        <v>2660</v>
      </c>
      <c r="BK214" s="2" t="s">
        <v>820</v>
      </c>
      <c r="BL214" s="2">
        <v>0</v>
      </c>
      <c r="BM214" s="2" t="s">
        <v>2663</v>
      </c>
      <c r="BO214" s="2" t="s">
        <v>2660</v>
      </c>
      <c r="BP214" s="2" t="s">
        <v>806</v>
      </c>
    </row>
    <row r="215" spans="1:68" x14ac:dyDescent="0.35">
      <c r="A215" s="2" t="s">
        <v>73</v>
      </c>
      <c r="B215" s="2" t="str">
        <f>VLOOKUP(A215, 'Award Details'!$A$1:$F$62,5,FALSE)</f>
        <v>Health Data Research UK</v>
      </c>
      <c r="C215" s="2" t="str">
        <f>VLOOKUP(A215, 'Award Details'!$A$1:$F$62,6,FALSE)</f>
        <v>London</v>
      </c>
      <c r="D215" s="2" t="s">
        <v>2664</v>
      </c>
      <c r="E215" s="2" t="s">
        <v>101</v>
      </c>
      <c r="F215" s="2" t="s">
        <v>776</v>
      </c>
      <c r="G215" s="2">
        <v>31324817</v>
      </c>
      <c r="H215" s="2" t="s">
        <v>2665</v>
      </c>
      <c r="I215" s="2" t="s">
        <v>2666</v>
      </c>
      <c r="J215" s="2" t="s">
        <v>2667</v>
      </c>
      <c r="K215" s="2" t="s">
        <v>2668</v>
      </c>
      <c r="L215" s="2" t="s">
        <v>931</v>
      </c>
      <c r="M215" s="2">
        <v>9</v>
      </c>
      <c r="N215" s="2" t="s">
        <v>77</v>
      </c>
      <c r="O215" s="2" t="s">
        <v>2669</v>
      </c>
      <c r="P215" s="2">
        <v>7</v>
      </c>
      <c r="Q215" s="2">
        <v>2019</v>
      </c>
      <c r="AG215" s="2" t="s">
        <v>933</v>
      </c>
      <c r="AH215" s="2" t="s">
        <v>933</v>
      </c>
      <c r="AQ215" s="2" t="s">
        <v>2670</v>
      </c>
      <c r="AS215" s="2" t="s">
        <v>786</v>
      </c>
      <c r="AT215" s="2" t="s">
        <v>2671</v>
      </c>
      <c r="AU215" s="2" t="s">
        <v>64</v>
      </c>
      <c r="AV215" s="2" t="s">
        <v>64</v>
      </c>
      <c r="AW215" s="2" t="s">
        <v>913</v>
      </c>
      <c r="AY215" s="2" t="s">
        <v>2672</v>
      </c>
      <c r="BA215" s="2" t="s">
        <v>45</v>
      </c>
      <c r="BB215" s="2" t="s">
        <v>45</v>
      </c>
      <c r="BC215" s="2" t="s">
        <v>51</v>
      </c>
      <c r="BD215" s="2" t="s">
        <v>64</v>
      </c>
      <c r="BE215" s="2" t="s">
        <v>800</v>
      </c>
      <c r="BF215" s="2" t="s">
        <v>801</v>
      </c>
      <c r="BG215" s="2" t="s">
        <v>833</v>
      </c>
      <c r="BH215" s="2" t="s">
        <v>2673</v>
      </c>
      <c r="BJ215" s="2" t="s">
        <v>64</v>
      </c>
      <c r="BK215" s="2" t="s">
        <v>820</v>
      </c>
      <c r="BL215" s="2">
        <v>0</v>
      </c>
      <c r="BM215" s="2" t="s">
        <v>2674</v>
      </c>
      <c r="BO215" s="2" t="s">
        <v>64</v>
      </c>
      <c r="BP215" s="2" t="s">
        <v>941</v>
      </c>
    </row>
    <row r="216" spans="1:68" x14ac:dyDescent="0.35">
      <c r="A216" s="2" t="s">
        <v>73</v>
      </c>
      <c r="B216" s="2" t="str">
        <f>VLOOKUP(A216, 'Award Details'!$A$1:$F$62,5,FALSE)</f>
        <v>Health Data Research UK</v>
      </c>
      <c r="C216" s="2" t="str">
        <f>VLOOKUP(A216, 'Award Details'!$A$1:$F$62,6,FALSE)</f>
        <v>London</v>
      </c>
      <c r="D216" s="2" t="s">
        <v>2675</v>
      </c>
      <c r="E216" s="2" t="s">
        <v>101</v>
      </c>
      <c r="F216" s="2" t="s">
        <v>776</v>
      </c>
      <c r="G216" s="2">
        <v>31349249</v>
      </c>
      <c r="H216" s="2" t="s">
        <v>2676</v>
      </c>
      <c r="I216" s="2" t="s">
        <v>2408</v>
      </c>
      <c r="J216" s="2" t="s">
        <v>2677</v>
      </c>
      <c r="K216" s="2" t="s">
        <v>2678</v>
      </c>
      <c r="L216" s="2" t="s">
        <v>1642</v>
      </c>
      <c r="M216" s="2">
        <v>262</v>
      </c>
      <c r="O216" s="2" t="s">
        <v>2679</v>
      </c>
      <c r="P216" s="2">
        <v>7</v>
      </c>
      <c r="Q216" s="2">
        <v>2019</v>
      </c>
      <c r="AG216" s="2" t="s">
        <v>2412</v>
      </c>
      <c r="AH216" s="2" t="s">
        <v>2413</v>
      </c>
      <c r="AS216" s="2" t="s">
        <v>786</v>
      </c>
      <c r="AT216" s="2" t="s">
        <v>2680</v>
      </c>
      <c r="AU216" s="2" t="s">
        <v>64</v>
      </c>
      <c r="AV216" s="2" t="s">
        <v>64</v>
      </c>
      <c r="AW216" s="2" t="s">
        <v>786</v>
      </c>
      <c r="BA216" s="2" t="s">
        <v>51</v>
      </c>
      <c r="BB216" s="2" t="s">
        <v>51</v>
      </c>
      <c r="BC216" s="2" t="s">
        <v>51</v>
      </c>
      <c r="BD216" s="2" t="s">
        <v>64</v>
      </c>
    </row>
    <row r="217" spans="1:68" x14ac:dyDescent="0.35">
      <c r="A217" s="2" t="s">
        <v>73</v>
      </c>
      <c r="B217" s="2" t="str">
        <f>VLOOKUP(A217, 'Award Details'!$A$1:$F$62,5,FALSE)</f>
        <v>Health Data Research UK</v>
      </c>
      <c r="C217" s="2" t="str">
        <f>VLOOKUP(A217, 'Award Details'!$A$1:$F$62,6,FALSE)</f>
        <v>London</v>
      </c>
      <c r="D217" s="2" t="s">
        <v>2681</v>
      </c>
      <c r="E217" s="2" t="s">
        <v>101</v>
      </c>
      <c r="F217" s="2" t="s">
        <v>776</v>
      </c>
      <c r="G217" s="2">
        <v>31333814</v>
      </c>
      <c r="H217" s="2" t="s">
        <v>2682</v>
      </c>
      <c r="I217" s="2" t="s">
        <v>2416</v>
      </c>
      <c r="J217" s="2" t="s">
        <v>2683</v>
      </c>
      <c r="K217" s="2" t="s">
        <v>2684</v>
      </c>
      <c r="L217" s="2" t="s">
        <v>2685</v>
      </c>
      <c r="M217" s="2">
        <v>17</v>
      </c>
      <c r="O217" s="2" t="s">
        <v>2686</v>
      </c>
      <c r="Q217" s="2">
        <v>2019</v>
      </c>
      <c r="AF217" s="2" t="s">
        <v>2687</v>
      </c>
      <c r="AH217" s="2" t="s">
        <v>2687</v>
      </c>
      <c r="AQ217" s="2" t="s">
        <v>2688</v>
      </c>
      <c r="AS217" s="2" t="s">
        <v>786</v>
      </c>
      <c r="AT217" s="2" t="s">
        <v>2689</v>
      </c>
      <c r="AU217" s="2" t="s">
        <v>64</v>
      </c>
      <c r="AV217" s="2" t="s">
        <v>64</v>
      </c>
      <c r="AW217" s="2" t="s">
        <v>786</v>
      </c>
      <c r="AY217" s="2" t="s">
        <v>2690</v>
      </c>
      <c r="BA217" s="2" t="s">
        <v>45</v>
      </c>
      <c r="BB217" s="2" t="s">
        <v>45</v>
      </c>
      <c r="BC217" s="2" t="s">
        <v>51</v>
      </c>
      <c r="BD217" s="2" t="s">
        <v>64</v>
      </c>
      <c r="BE217" s="2" t="s">
        <v>800</v>
      </c>
      <c r="BF217" s="2" t="s">
        <v>801</v>
      </c>
      <c r="BG217" s="2" t="s">
        <v>833</v>
      </c>
      <c r="BH217" s="2" t="s">
        <v>2691</v>
      </c>
      <c r="BJ217" s="2" t="s">
        <v>64</v>
      </c>
      <c r="BK217" s="2" t="s">
        <v>804</v>
      </c>
      <c r="BL217" s="2">
        <v>154</v>
      </c>
      <c r="BM217" s="2" t="s">
        <v>2690</v>
      </c>
      <c r="BN217" s="2" t="s">
        <v>1374</v>
      </c>
      <c r="BO217" s="2" t="s">
        <v>64</v>
      </c>
      <c r="BP217" s="2" t="s">
        <v>878</v>
      </c>
    </row>
    <row r="218" spans="1:68" x14ac:dyDescent="0.35">
      <c r="A218" s="2" t="s">
        <v>73</v>
      </c>
      <c r="B218" s="2" t="str">
        <f>VLOOKUP(A218, 'Award Details'!$A$1:$F$62,5,FALSE)</f>
        <v>Health Data Research UK</v>
      </c>
      <c r="C218" s="2" t="str">
        <f>VLOOKUP(A218, 'Award Details'!$A$1:$F$62,6,FALSE)</f>
        <v>London</v>
      </c>
      <c r="D218" s="2" t="s">
        <v>2692</v>
      </c>
      <c r="E218" s="2" t="s">
        <v>101</v>
      </c>
      <c r="F218" s="2" t="s">
        <v>776</v>
      </c>
      <c r="G218" s="2">
        <v>31349252</v>
      </c>
      <c r="H218" s="2" t="s">
        <v>2693</v>
      </c>
      <c r="I218" s="2" t="s">
        <v>2398</v>
      </c>
      <c r="J218" s="2" t="s">
        <v>2399</v>
      </c>
      <c r="K218" s="2" t="s">
        <v>2694</v>
      </c>
      <c r="L218" s="2" t="s">
        <v>1642</v>
      </c>
      <c r="M218" s="2">
        <v>262</v>
      </c>
      <c r="O218" s="2" t="s">
        <v>2695</v>
      </c>
      <c r="P218" s="2">
        <v>7</v>
      </c>
      <c r="Q218" s="2">
        <v>2019</v>
      </c>
      <c r="AG218" s="2" t="s">
        <v>2412</v>
      </c>
      <c r="AH218" s="2" t="s">
        <v>2413</v>
      </c>
      <c r="AS218" s="2" t="s">
        <v>786</v>
      </c>
      <c r="AT218" s="2" t="s">
        <v>2696</v>
      </c>
      <c r="AU218" s="2" t="s">
        <v>64</v>
      </c>
      <c r="AV218" s="2" t="s">
        <v>64</v>
      </c>
      <c r="AW218" s="2" t="s">
        <v>786</v>
      </c>
      <c r="BA218" s="2" t="s">
        <v>51</v>
      </c>
      <c r="BB218" s="2" t="s">
        <v>51</v>
      </c>
      <c r="BC218" s="2" t="s">
        <v>51</v>
      </c>
      <c r="BD218" s="2" t="s">
        <v>64</v>
      </c>
    </row>
    <row r="219" spans="1:68" x14ac:dyDescent="0.35">
      <c r="A219" s="2" t="s">
        <v>73</v>
      </c>
      <c r="B219" s="2" t="str">
        <f>VLOOKUP(A219, 'Award Details'!$A$1:$F$62,5,FALSE)</f>
        <v>Health Data Research UK</v>
      </c>
      <c r="C219" s="2" t="str">
        <f>VLOOKUP(A219, 'Award Details'!$A$1:$F$62,6,FALSE)</f>
        <v>London</v>
      </c>
      <c r="D219" s="2" t="s">
        <v>2697</v>
      </c>
      <c r="E219" s="2" t="s">
        <v>101</v>
      </c>
      <c r="F219" s="2" t="s">
        <v>776</v>
      </c>
      <c r="H219" s="2" t="s">
        <v>2698</v>
      </c>
      <c r="I219" s="2" t="s">
        <v>2408</v>
      </c>
      <c r="J219" s="2" t="s">
        <v>2699</v>
      </c>
      <c r="K219" s="2" t="s">
        <v>2700</v>
      </c>
      <c r="L219" s="2" t="s">
        <v>2701</v>
      </c>
      <c r="N219" s="2" t="s">
        <v>44</v>
      </c>
      <c r="P219" s="2">
        <v>8</v>
      </c>
      <c r="Q219" s="2">
        <v>2019</v>
      </c>
      <c r="AH219" s="2" t="s">
        <v>2702</v>
      </c>
      <c r="AJ219" s="2" t="s">
        <v>2703</v>
      </c>
      <c r="AS219" s="2" t="s">
        <v>785</v>
      </c>
      <c r="AT219" s="2" t="s">
        <v>2698</v>
      </c>
      <c r="AU219" s="2" t="s">
        <v>64</v>
      </c>
      <c r="AV219" s="2" t="s">
        <v>64</v>
      </c>
      <c r="AW219" s="2" t="s">
        <v>1797</v>
      </c>
      <c r="BE219" s="2" t="s">
        <v>800</v>
      </c>
      <c r="BF219" s="2" t="s">
        <v>801</v>
      </c>
      <c r="BG219" s="2" t="s">
        <v>2704</v>
      </c>
      <c r="BH219" s="2" t="s">
        <v>2705</v>
      </c>
      <c r="BJ219" s="2" t="s">
        <v>64</v>
      </c>
      <c r="BO219" s="2" t="s">
        <v>64</v>
      </c>
    </row>
    <row r="220" spans="1:68" x14ac:dyDescent="0.35">
      <c r="A220" s="2" t="s">
        <v>73</v>
      </c>
      <c r="B220" s="2" t="str">
        <f>VLOOKUP(A220, 'Award Details'!$A$1:$F$62,5,FALSE)</f>
        <v>Health Data Research UK</v>
      </c>
      <c r="C220" s="2" t="str">
        <f>VLOOKUP(A220, 'Award Details'!$A$1:$F$62,6,FALSE)</f>
        <v>London</v>
      </c>
      <c r="D220" s="2" t="s">
        <v>2706</v>
      </c>
      <c r="E220" s="2" t="s">
        <v>101</v>
      </c>
      <c r="F220" s="2" t="s">
        <v>776</v>
      </c>
      <c r="H220" s="2" t="s">
        <v>2707</v>
      </c>
      <c r="I220" s="2" t="s">
        <v>2708</v>
      </c>
      <c r="J220" s="2" t="s">
        <v>2709</v>
      </c>
      <c r="K220" s="2" t="s">
        <v>2710</v>
      </c>
      <c r="L220" s="2" t="s">
        <v>2701</v>
      </c>
      <c r="N220" s="2" t="s">
        <v>44</v>
      </c>
      <c r="P220" s="2">
        <v>8</v>
      </c>
      <c r="Q220" s="2">
        <v>2019</v>
      </c>
      <c r="AH220" s="2" t="s">
        <v>2702</v>
      </c>
      <c r="AJ220" s="2" t="s">
        <v>2711</v>
      </c>
      <c r="AS220" s="2" t="s">
        <v>785</v>
      </c>
      <c r="AT220" s="2" t="s">
        <v>2707</v>
      </c>
      <c r="AU220" s="2" t="s">
        <v>64</v>
      </c>
      <c r="AV220" s="2" t="s">
        <v>64</v>
      </c>
      <c r="AW220" s="2" t="s">
        <v>1797</v>
      </c>
      <c r="BE220" s="2" t="s">
        <v>800</v>
      </c>
      <c r="BF220" s="2" t="s">
        <v>801</v>
      </c>
      <c r="BG220" s="2" t="s">
        <v>2704</v>
      </c>
      <c r="BH220" s="2" t="s">
        <v>2712</v>
      </c>
      <c r="BJ220" s="2" t="s">
        <v>64</v>
      </c>
      <c r="BO220" s="2" t="s">
        <v>64</v>
      </c>
    </row>
    <row r="221" spans="1:68" x14ac:dyDescent="0.35">
      <c r="A221" s="2" t="s">
        <v>73</v>
      </c>
      <c r="B221" s="2" t="str">
        <f>VLOOKUP(A221, 'Award Details'!$A$1:$F$62,5,FALSE)</f>
        <v>Health Data Research UK</v>
      </c>
      <c r="C221" s="2" t="str">
        <f>VLOOKUP(A221, 'Award Details'!$A$1:$F$62,6,FALSE)</f>
        <v>London</v>
      </c>
      <c r="D221" s="2" t="s">
        <v>2713</v>
      </c>
      <c r="E221" s="2" t="s">
        <v>101</v>
      </c>
      <c r="F221" s="2" t="s">
        <v>769</v>
      </c>
      <c r="I221" s="2" t="s">
        <v>2714</v>
      </c>
      <c r="J221" s="2" t="s">
        <v>2715</v>
      </c>
      <c r="K221" s="2" t="s">
        <v>2716</v>
      </c>
      <c r="L221" s="2" t="s">
        <v>2717</v>
      </c>
      <c r="M221" s="2">
        <v>62</v>
      </c>
      <c r="O221" s="2" t="s">
        <v>2718</v>
      </c>
      <c r="P221" s="2">
        <v>9</v>
      </c>
      <c r="Q221" s="2">
        <v>2019</v>
      </c>
      <c r="AC221" s="2" t="s">
        <v>2719</v>
      </c>
      <c r="AG221" s="2" t="s">
        <v>2720</v>
      </c>
      <c r="AH221" s="2" t="s">
        <v>2721</v>
      </c>
      <c r="AJ221" s="2" t="s">
        <v>2722</v>
      </c>
      <c r="AS221" s="2" t="s">
        <v>1797</v>
      </c>
      <c r="AT221" s="2" t="s">
        <v>2722</v>
      </c>
      <c r="AU221" s="2" t="s">
        <v>64</v>
      </c>
      <c r="AV221" s="2" t="s">
        <v>64</v>
      </c>
      <c r="AW221" s="2" t="s">
        <v>1797</v>
      </c>
    </row>
    <row r="222" spans="1:68" x14ac:dyDescent="0.35">
      <c r="A222" s="2" t="s">
        <v>73</v>
      </c>
      <c r="B222" s="2" t="str">
        <f>VLOOKUP(A222, 'Award Details'!$A$1:$F$62,5,FALSE)</f>
        <v>Health Data Research UK</v>
      </c>
      <c r="C222" s="2" t="str">
        <f>VLOOKUP(A222, 'Award Details'!$A$1:$F$62,6,FALSE)</f>
        <v>London</v>
      </c>
      <c r="D222" s="2" t="s">
        <v>2723</v>
      </c>
      <c r="E222" s="2" t="s">
        <v>101</v>
      </c>
      <c r="F222" s="2" t="s">
        <v>769</v>
      </c>
      <c r="I222" s="2" t="s">
        <v>2714</v>
      </c>
      <c r="J222" s="2" t="s">
        <v>2724</v>
      </c>
      <c r="K222" s="2" t="s">
        <v>2725</v>
      </c>
      <c r="L222" s="2" t="s">
        <v>2382</v>
      </c>
      <c r="M222" s="2">
        <v>36</v>
      </c>
      <c r="O222" s="2" t="s">
        <v>2726</v>
      </c>
      <c r="P222" s="2">
        <v>3</v>
      </c>
      <c r="Q222" s="2">
        <v>2019</v>
      </c>
      <c r="AG222" s="2" t="s">
        <v>2324</v>
      </c>
      <c r="AH222" s="2" t="s">
        <v>2325</v>
      </c>
      <c r="AJ222" s="2" t="s">
        <v>2727</v>
      </c>
      <c r="AS222" s="2" t="s">
        <v>1797</v>
      </c>
      <c r="AT222" s="2" t="s">
        <v>2727</v>
      </c>
      <c r="AU222" s="2" t="s">
        <v>64</v>
      </c>
      <c r="AV222" s="2" t="s">
        <v>64</v>
      </c>
      <c r="AW222" s="2" t="s">
        <v>1797</v>
      </c>
    </row>
    <row r="223" spans="1:68" x14ac:dyDescent="0.35">
      <c r="A223" s="2" t="s">
        <v>73</v>
      </c>
      <c r="B223" s="2" t="str">
        <f>VLOOKUP(A223, 'Award Details'!$A$1:$F$62,5,FALSE)</f>
        <v>Health Data Research UK</v>
      </c>
      <c r="C223" s="2" t="str">
        <f>VLOOKUP(A223, 'Award Details'!$A$1:$F$62,6,FALSE)</f>
        <v>London</v>
      </c>
      <c r="D223" s="2" t="s">
        <v>2728</v>
      </c>
      <c r="E223" s="2" t="s">
        <v>101</v>
      </c>
      <c r="F223" s="2" t="s">
        <v>769</v>
      </c>
      <c r="I223" s="2" t="s">
        <v>2714</v>
      </c>
      <c r="J223" s="2" t="s">
        <v>2729</v>
      </c>
      <c r="K223" s="2" t="s">
        <v>2730</v>
      </c>
      <c r="L223" s="2" t="s">
        <v>2382</v>
      </c>
      <c r="M223" s="2">
        <v>36</v>
      </c>
      <c r="O223" s="2" t="s">
        <v>2731</v>
      </c>
      <c r="P223" s="2">
        <v>3</v>
      </c>
      <c r="Q223" s="2">
        <v>2019</v>
      </c>
      <c r="AG223" s="2" t="s">
        <v>2324</v>
      </c>
      <c r="AH223" s="2" t="s">
        <v>2325</v>
      </c>
      <c r="AJ223" s="2" t="s">
        <v>2732</v>
      </c>
      <c r="AS223" s="2" t="s">
        <v>1797</v>
      </c>
      <c r="AT223" s="2" t="s">
        <v>2732</v>
      </c>
      <c r="AU223" s="2" t="s">
        <v>64</v>
      </c>
      <c r="AV223" s="2" t="s">
        <v>64</v>
      </c>
      <c r="AW223" s="2" t="s">
        <v>1797</v>
      </c>
    </row>
    <row r="224" spans="1:68" x14ac:dyDescent="0.35">
      <c r="A224" s="2" t="s">
        <v>73</v>
      </c>
      <c r="B224" s="2" t="str">
        <f>VLOOKUP(A224, 'Award Details'!$A$1:$F$62,5,FALSE)</f>
        <v>Health Data Research UK</v>
      </c>
      <c r="C224" s="2" t="str">
        <f>VLOOKUP(A224, 'Award Details'!$A$1:$F$62,6,FALSE)</f>
        <v>London</v>
      </c>
      <c r="D224" s="2" t="s">
        <v>2733</v>
      </c>
      <c r="E224" s="2" t="s">
        <v>798</v>
      </c>
      <c r="F224" s="2" t="s">
        <v>776</v>
      </c>
      <c r="G224" s="2">
        <v>30972781</v>
      </c>
      <c r="H224" s="2" t="s">
        <v>2734</v>
      </c>
      <c r="I224" s="2" t="s">
        <v>2464</v>
      </c>
      <c r="J224" s="2" t="s">
        <v>2735</v>
      </c>
      <c r="K224" s="2" t="s">
        <v>2736</v>
      </c>
      <c r="L224" s="2" t="s">
        <v>2737</v>
      </c>
      <c r="M224" s="2">
        <v>49</v>
      </c>
      <c r="N224" s="2" t="s">
        <v>842</v>
      </c>
      <c r="O224" s="2" t="s">
        <v>2738</v>
      </c>
      <c r="P224" s="2">
        <v>5</v>
      </c>
      <c r="Q224" s="2">
        <v>2019</v>
      </c>
      <c r="AG224" s="2" t="s">
        <v>2739</v>
      </c>
      <c r="AH224" s="2" t="s">
        <v>2740</v>
      </c>
      <c r="AQ224" s="2" t="s">
        <v>2741</v>
      </c>
      <c r="AS224" s="2" t="s">
        <v>786</v>
      </c>
      <c r="AT224" s="2" t="s">
        <v>2742</v>
      </c>
      <c r="AU224" s="2" t="s">
        <v>187</v>
      </c>
      <c r="AV224" s="2" t="s">
        <v>187</v>
      </c>
      <c r="AW224" s="2" t="s">
        <v>785</v>
      </c>
      <c r="AY224" s="2" t="s">
        <v>2743</v>
      </c>
      <c r="BA224" s="2" t="s">
        <v>45</v>
      </c>
      <c r="BB224" s="2" t="s">
        <v>45</v>
      </c>
      <c r="BC224" s="2" t="s">
        <v>51</v>
      </c>
      <c r="BD224" s="2" t="s">
        <v>187</v>
      </c>
      <c r="BE224" s="2" t="s">
        <v>800</v>
      </c>
      <c r="BF224" s="2" t="s">
        <v>801</v>
      </c>
      <c r="BG224" s="2" t="s">
        <v>833</v>
      </c>
      <c r="BH224" s="2" t="s">
        <v>2744</v>
      </c>
      <c r="BJ224" s="2" t="s">
        <v>187</v>
      </c>
      <c r="BK224" s="2" t="s">
        <v>804</v>
      </c>
      <c r="BL224" s="2">
        <v>0</v>
      </c>
      <c r="BM224" s="2" t="s">
        <v>2745</v>
      </c>
      <c r="BN224" s="2" t="s">
        <v>1464</v>
      </c>
      <c r="BO224" s="2" t="s">
        <v>187</v>
      </c>
      <c r="BP224" s="2" t="s">
        <v>852</v>
      </c>
    </row>
    <row r="225" spans="1:68" x14ac:dyDescent="0.35">
      <c r="A225" s="2" t="s">
        <v>73</v>
      </c>
      <c r="B225" s="2" t="str">
        <f>VLOOKUP(A225, 'Award Details'!$A$1:$F$62,5,FALSE)</f>
        <v>Health Data Research UK</v>
      </c>
      <c r="C225" s="2" t="str">
        <f>VLOOKUP(A225, 'Award Details'!$A$1:$F$62,6,FALSE)</f>
        <v>London</v>
      </c>
      <c r="D225" s="2" t="s">
        <v>1184</v>
      </c>
      <c r="E225" s="2" t="s">
        <v>101</v>
      </c>
      <c r="F225" s="2" t="s">
        <v>776</v>
      </c>
      <c r="G225" s="2">
        <v>31711534</v>
      </c>
      <c r="H225" s="2" t="s">
        <v>1185</v>
      </c>
      <c r="I225" s="2" t="s">
        <v>1186</v>
      </c>
      <c r="J225" s="2" t="s">
        <v>1187</v>
      </c>
      <c r="K225" s="2" t="s">
        <v>1188</v>
      </c>
      <c r="L225" s="2" t="s">
        <v>1189</v>
      </c>
      <c r="M225" s="2">
        <v>10</v>
      </c>
      <c r="N225" s="2" t="s">
        <v>1190</v>
      </c>
      <c r="O225" s="2" t="s">
        <v>1191</v>
      </c>
      <c r="P225" s="2">
        <v>11</v>
      </c>
      <c r="Q225" s="2">
        <v>2019</v>
      </c>
      <c r="AG225" s="2" t="s">
        <v>1192</v>
      </c>
      <c r="AQ225" s="2" t="s">
        <v>1193</v>
      </c>
      <c r="AS225" s="2" t="s">
        <v>786</v>
      </c>
      <c r="AT225" s="2" t="s">
        <v>1194</v>
      </c>
      <c r="AU225" s="2" t="s">
        <v>225</v>
      </c>
      <c r="AV225" s="2" t="s">
        <v>225</v>
      </c>
      <c r="AW225" s="2" t="s">
        <v>785</v>
      </c>
      <c r="BA225" s="2" t="s">
        <v>45</v>
      </c>
      <c r="BB225" s="2" t="s">
        <v>45</v>
      </c>
      <c r="BC225" s="2" t="s">
        <v>51</v>
      </c>
      <c r="BD225" s="2" t="s">
        <v>225</v>
      </c>
      <c r="BE225" s="2" t="s">
        <v>800</v>
      </c>
      <c r="BF225" s="2" t="s">
        <v>801</v>
      </c>
      <c r="BG225" s="2" t="s">
        <v>833</v>
      </c>
      <c r="BH225" s="2" t="s">
        <v>1195</v>
      </c>
      <c r="BJ225" s="2" t="s">
        <v>225</v>
      </c>
      <c r="BK225" s="2" t="s">
        <v>820</v>
      </c>
      <c r="BL225" s="2">
        <v>0</v>
      </c>
      <c r="BM225" s="2" t="s">
        <v>1196</v>
      </c>
      <c r="BO225" s="2" t="s">
        <v>225</v>
      </c>
      <c r="BP225" s="2" t="s">
        <v>941</v>
      </c>
    </row>
    <row r="226" spans="1:68" x14ac:dyDescent="0.35">
      <c r="A226" s="2" t="s">
        <v>73</v>
      </c>
      <c r="B226" s="2" t="str">
        <f>VLOOKUP(A226, 'Award Details'!$A$1:$F$62,5,FALSE)</f>
        <v>Health Data Research UK</v>
      </c>
      <c r="C226" s="2" t="str">
        <f>VLOOKUP(A226, 'Award Details'!$A$1:$F$62,6,FALSE)</f>
        <v>London</v>
      </c>
      <c r="D226" s="2" t="s">
        <v>1197</v>
      </c>
      <c r="E226" s="2" t="s">
        <v>101</v>
      </c>
      <c r="F226" s="2" t="s">
        <v>769</v>
      </c>
      <c r="H226" s="2" t="s">
        <v>1198</v>
      </c>
      <c r="I226" s="2" t="s">
        <v>1055</v>
      </c>
      <c r="J226" s="2" t="s">
        <v>1199</v>
      </c>
      <c r="K226" s="2" t="s">
        <v>1200</v>
      </c>
      <c r="O226" s="2" t="s">
        <v>1201</v>
      </c>
      <c r="Q226" s="2">
        <v>2019</v>
      </c>
      <c r="AS226" s="2" t="s">
        <v>785</v>
      </c>
      <c r="AT226" s="2" t="s">
        <v>1198</v>
      </c>
      <c r="AU226" s="2" t="s">
        <v>225</v>
      </c>
      <c r="AV226" s="2" t="s">
        <v>225</v>
      </c>
      <c r="AW226" s="2" t="s">
        <v>785</v>
      </c>
      <c r="BK226" s="2" t="s">
        <v>804</v>
      </c>
      <c r="BL226" s="2">
        <v>251</v>
      </c>
      <c r="BM226" s="2" t="s">
        <v>1202</v>
      </c>
      <c r="BN226" s="2" t="s">
        <v>1052</v>
      </c>
      <c r="BO226" s="2" t="s">
        <v>225</v>
      </c>
    </row>
    <row r="227" spans="1:68" x14ac:dyDescent="0.35">
      <c r="A227" s="2" t="s">
        <v>73</v>
      </c>
      <c r="B227" s="2" t="str">
        <f>VLOOKUP(A227, 'Award Details'!$A$1:$F$62,5,FALSE)</f>
        <v>Health Data Research UK</v>
      </c>
      <c r="C227" s="2" t="str">
        <f>VLOOKUP(A227, 'Award Details'!$A$1:$F$62,6,FALSE)</f>
        <v>London</v>
      </c>
      <c r="D227" s="2" t="s">
        <v>1203</v>
      </c>
      <c r="E227" s="2" t="s">
        <v>101</v>
      </c>
      <c r="F227" s="2" t="s">
        <v>776</v>
      </c>
      <c r="G227" s="2">
        <v>31063847</v>
      </c>
      <c r="H227" s="2" t="s">
        <v>1204</v>
      </c>
      <c r="I227" s="2" t="s">
        <v>1121</v>
      </c>
      <c r="J227" s="2" t="s">
        <v>1205</v>
      </c>
      <c r="K227" s="2" t="s">
        <v>1206</v>
      </c>
      <c r="L227" s="2" t="s">
        <v>1207</v>
      </c>
      <c r="M227" s="2">
        <v>80</v>
      </c>
      <c r="O227" s="2" t="s">
        <v>1208</v>
      </c>
      <c r="P227" s="2">
        <v>8</v>
      </c>
      <c r="Q227" s="2">
        <v>2019</v>
      </c>
      <c r="AG227" s="2" t="s">
        <v>1209</v>
      </c>
      <c r="AH227" s="2" t="s">
        <v>1210</v>
      </c>
      <c r="AS227" s="2" t="s">
        <v>786</v>
      </c>
      <c r="AT227" s="2" t="s">
        <v>1211</v>
      </c>
      <c r="AU227" s="2" t="s">
        <v>225</v>
      </c>
      <c r="AV227" s="2" t="s">
        <v>225</v>
      </c>
      <c r="AW227" s="2" t="s">
        <v>785</v>
      </c>
      <c r="AY227" s="2" t="s">
        <v>1212</v>
      </c>
      <c r="BA227" s="2" t="s">
        <v>51</v>
      </c>
      <c r="BB227" s="2" t="s">
        <v>51</v>
      </c>
      <c r="BC227" s="2" t="s">
        <v>51</v>
      </c>
      <c r="BD227" s="2" t="s">
        <v>225</v>
      </c>
      <c r="BE227" s="2" t="s">
        <v>800</v>
      </c>
      <c r="BF227" s="2" t="s">
        <v>801</v>
      </c>
      <c r="BG227" s="2" t="s">
        <v>924</v>
      </c>
      <c r="BH227" s="2" t="s">
        <v>1213</v>
      </c>
      <c r="BJ227" s="2" t="s">
        <v>225</v>
      </c>
      <c r="BK227" s="2" t="s">
        <v>804</v>
      </c>
      <c r="BL227" s="2">
        <v>0</v>
      </c>
      <c r="BM227" s="2" t="s">
        <v>1214</v>
      </c>
      <c r="BN227" s="2" t="s">
        <v>806</v>
      </c>
      <c r="BO227" s="2" t="s">
        <v>225</v>
      </c>
      <c r="BP227" s="2" t="s">
        <v>878</v>
      </c>
    </row>
    <row r="228" spans="1:68" x14ac:dyDescent="0.35">
      <c r="A228" s="2" t="s">
        <v>73</v>
      </c>
      <c r="B228" s="2" t="str">
        <f>VLOOKUP(A228, 'Award Details'!$A$1:$F$62,5,FALSE)</f>
        <v>Health Data Research UK</v>
      </c>
      <c r="C228" s="2" t="str">
        <f>VLOOKUP(A228, 'Award Details'!$A$1:$F$62,6,FALSE)</f>
        <v>London</v>
      </c>
      <c r="D228" s="2" t="s">
        <v>1215</v>
      </c>
      <c r="E228" s="2" t="s">
        <v>101</v>
      </c>
      <c r="F228" s="2" t="s">
        <v>776</v>
      </c>
      <c r="G228" s="2">
        <v>31373275</v>
      </c>
      <c r="H228" s="2" t="s">
        <v>1216</v>
      </c>
      <c r="I228" s="2" t="s">
        <v>1055</v>
      </c>
      <c r="J228" s="2" t="s">
        <v>1217</v>
      </c>
      <c r="K228" s="2" t="s">
        <v>1218</v>
      </c>
      <c r="L228" s="2" t="s">
        <v>957</v>
      </c>
      <c r="M228" s="2">
        <v>7</v>
      </c>
      <c r="N228" s="2" t="s">
        <v>828</v>
      </c>
      <c r="O228" s="2" t="s">
        <v>1219</v>
      </c>
      <c r="P228" s="2">
        <v>8</v>
      </c>
      <c r="Q228" s="2">
        <v>2019</v>
      </c>
      <c r="AG228" s="2" t="s">
        <v>959</v>
      </c>
      <c r="AH228" s="2" t="s">
        <v>959</v>
      </c>
      <c r="AQ228" s="2" t="s">
        <v>1220</v>
      </c>
      <c r="AS228" s="2" t="s">
        <v>786</v>
      </c>
      <c r="AT228" s="2" t="s">
        <v>1221</v>
      </c>
      <c r="AU228" s="2" t="s">
        <v>225</v>
      </c>
      <c r="AV228" s="2" t="s">
        <v>225</v>
      </c>
      <c r="AW228" s="2" t="s">
        <v>785</v>
      </c>
      <c r="AY228" s="2" t="s">
        <v>1222</v>
      </c>
      <c r="BA228" s="2" t="s">
        <v>45</v>
      </c>
      <c r="BB228" s="2" t="s">
        <v>45</v>
      </c>
      <c r="BC228" s="2" t="s">
        <v>51</v>
      </c>
      <c r="BD228" s="2" t="s">
        <v>225</v>
      </c>
      <c r="BE228" s="2" t="s">
        <v>800</v>
      </c>
      <c r="BF228" s="2" t="s">
        <v>801</v>
      </c>
      <c r="BG228" s="2" t="s">
        <v>833</v>
      </c>
      <c r="BH228" s="2" t="s">
        <v>1223</v>
      </c>
      <c r="BJ228" s="2" t="s">
        <v>225</v>
      </c>
      <c r="BO228" s="2" t="s">
        <v>225</v>
      </c>
    </row>
    <row r="229" spans="1:68" x14ac:dyDescent="0.35">
      <c r="A229" s="2" t="s">
        <v>73</v>
      </c>
      <c r="B229" s="2" t="str">
        <f>VLOOKUP(A229, 'Award Details'!$A$1:$F$62,5,FALSE)</f>
        <v>Health Data Research UK</v>
      </c>
      <c r="C229" s="2" t="str">
        <f>VLOOKUP(A229, 'Award Details'!$A$1:$F$62,6,FALSE)</f>
        <v>London</v>
      </c>
      <c r="D229" s="2" t="s">
        <v>1224</v>
      </c>
      <c r="E229" s="2" t="s">
        <v>101</v>
      </c>
      <c r="F229" s="2" t="s">
        <v>776</v>
      </c>
      <c r="G229" s="2">
        <v>31113746</v>
      </c>
      <c r="H229" s="2" t="s">
        <v>1225</v>
      </c>
      <c r="I229" s="2" t="s">
        <v>1226</v>
      </c>
      <c r="J229" s="2" t="s">
        <v>1227</v>
      </c>
      <c r="K229" s="2" t="s">
        <v>1228</v>
      </c>
      <c r="L229" s="2" t="s">
        <v>1229</v>
      </c>
      <c r="P229" s="2">
        <v>7</v>
      </c>
      <c r="Q229" s="2">
        <v>2019</v>
      </c>
      <c r="AQ229" s="2" t="s">
        <v>1230</v>
      </c>
      <c r="AS229" s="2" t="s">
        <v>785</v>
      </c>
      <c r="AT229" s="2" t="s">
        <v>1225</v>
      </c>
      <c r="AU229" s="2" t="s">
        <v>225</v>
      </c>
      <c r="AV229" s="2" t="s">
        <v>225</v>
      </c>
      <c r="AW229" s="2" t="s">
        <v>785</v>
      </c>
      <c r="BA229" s="2" t="s">
        <v>45</v>
      </c>
      <c r="BB229" s="2" t="s">
        <v>45</v>
      </c>
      <c r="BC229" s="2" t="s">
        <v>51</v>
      </c>
      <c r="BD229" s="2" t="s">
        <v>225</v>
      </c>
      <c r="BE229" s="2" t="s">
        <v>800</v>
      </c>
      <c r="BF229" s="2" t="s">
        <v>801</v>
      </c>
      <c r="BG229" s="2" t="s">
        <v>833</v>
      </c>
      <c r="BH229" s="2" t="s">
        <v>1231</v>
      </c>
      <c r="BJ229" s="2" t="s">
        <v>225</v>
      </c>
      <c r="BK229" s="2" t="s">
        <v>804</v>
      </c>
      <c r="BL229" s="2">
        <v>3</v>
      </c>
      <c r="BM229" s="2" t="s">
        <v>1232</v>
      </c>
      <c r="BN229" s="2" t="s">
        <v>806</v>
      </c>
      <c r="BO229" s="2" t="s">
        <v>225</v>
      </c>
      <c r="BP229" s="2" t="s">
        <v>878</v>
      </c>
    </row>
    <row r="230" spans="1:68" x14ac:dyDescent="0.35">
      <c r="A230" s="2" t="s">
        <v>73</v>
      </c>
      <c r="B230" s="2" t="str">
        <f>VLOOKUP(A230, 'Award Details'!$A$1:$F$62,5,FALSE)</f>
        <v>Health Data Research UK</v>
      </c>
      <c r="C230" s="2" t="str">
        <f>VLOOKUP(A230, 'Award Details'!$A$1:$F$62,6,FALSE)</f>
        <v>London</v>
      </c>
      <c r="D230" s="2" t="s">
        <v>1233</v>
      </c>
      <c r="E230" s="2" t="s">
        <v>101</v>
      </c>
      <c r="F230" s="2" t="s">
        <v>776</v>
      </c>
      <c r="G230" s="2">
        <v>30931641</v>
      </c>
      <c r="H230" s="2" t="s">
        <v>1234</v>
      </c>
      <c r="I230" s="2" t="s">
        <v>1235</v>
      </c>
      <c r="J230" s="2" t="s">
        <v>1236</v>
      </c>
      <c r="K230" s="2" t="s">
        <v>1237</v>
      </c>
      <c r="L230" s="2" t="s">
        <v>1238</v>
      </c>
      <c r="M230" s="2">
        <v>20</v>
      </c>
      <c r="N230" s="2" t="s">
        <v>1239</v>
      </c>
      <c r="O230" s="2" t="s">
        <v>1240</v>
      </c>
      <c r="P230" s="2">
        <v>5</v>
      </c>
      <c r="Q230" s="2">
        <v>2019</v>
      </c>
      <c r="AG230" s="2" t="s">
        <v>1241</v>
      </c>
      <c r="AH230" s="2" t="s">
        <v>1242</v>
      </c>
      <c r="AQ230" s="2" t="s">
        <v>1243</v>
      </c>
      <c r="AS230" s="2" t="s">
        <v>786</v>
      </c>
      <c r="AT230" s="2" t="s">
        <v>1244</v>
      </c>
      <c r="AU230" s="2" t="s">
        <v>225</v>
      </c>
      <c r="AV230" s="2" t="s">
        <v>225</v>
      </c>
      <c r="AW230" s="2" t="s">
        <v>785</v>
      </c>
      <c r="BA230" s="2" t="s">
        <v>45</v>
      </c>
      <c r="BB230" s="2" t="s">
        <v>45</v>
      </c>
      <c r="BC230" s="2" t="s">
        <v>51</v>
      </c>
      <c r="BD230" s="2" t="s">
        <v>225</v>
      </c>
      <c r="BE230" s="2" t="s">
        <v>800</v>
      </c>
      <c r="BF230" s="2" t="s">
        <v>801</v>
      </c>
      <c r="BG230" s="2" t="s">
        <v>833</v>
      </c>
      <c r="BH230" s="2" t="s">
        <v>1245</v>
      </c>
      <c r="BJ230" s="2" t="s">
        <v>225</v>
      </c>
      <c r="BK230" s="2" t="s">
        <v>804</v>
      </c>
      <c r="BL230" s="2">
        <v>0</v>
      </c>
      <c r="BM230" s="2" t="s">
        <v>1246</v>
      </c>
      <c r="BN230" s="2" t="s">
        <v>806</v>
      </c>
      <c r="BO230" s="2" t="s">
        <v>225</v>
      </c>
    </row>
    <row r="231" spans="1:68" x14ac:dyDescent="0.35">
      <c r="A231" s="2" t="s">
        <v>73</v>
      </c>
      <c r="B231" s="2" t="str">
        <f>VLOOKUP(A231, 'Award Details'!$A$1:$F$62,5,FALSE)</f>
        <v>Health Data Research UK</v>
      </c>
      <c r="C231" s="2" t="str">
        <f>VLOOKUP(A231, 'Award Details'!$A$1:$F$62,6,FALSE)</f>
        <v>London</v>
      </c>
      <c r="D231" s="2" t="s">
        <v>1247</v>
      </c>
      <c r="E231" s="2" t="s">
        <v>101</v>
      </c>
      <c r="F231" s="2" t="s">
        <v>776</v>
      </c>
      <c r="G231" s="2">
        <v>31845899</v>
      </c>
      <c r="H231" s="2" t="s">
        <v>1248</v>
      </c>
      <c r="I231" s="2" t="s">
        <v>1023</v>
      </c>
      <c r="J231" s="2" t="s">
        <v>1249</v>
      </c>
      <c r="K231" s="2" t="s">
        <v>1250</v>
      </c>
      <c r="L231" s="2" t="s">
        <v>1251</v>
      </c>
      <c r="M231" s="2">
        <v>7</v>
      </c>
      <c r="N231" s="2" t="s">
        <v>44</v>
      </c>
      <c r="O231" s="2" t="s">
        <v>1252</v>
      </c>
      <c r="P231" s="2">
        <v>12</v>
      </c>
      <c r="Q231" s="2">
        <v>2019</v>
      </c>
      <c r="AF231" s="2" t="s">
        <v>1253</v>
      </c>
      <c r="AQ231" s="2" t="s">
        <v>1254</v>
      </c>
      <c r="AS231" s="2" t="s">
        <v>786</v>
      </c>
      <c r="AT231" s="2" t="s">
        <v>1255</v>
      </c>
      <c r="AU231" s="2" t="s">
        <v>225</v>
      </c>
      <c r="AV231" s="2" t="s">
        <v>225</v>
      </c>
      <c r="AW231" s="2" t="s">
        <v>785</v>
      </c>
      <c r="AY231" s="2" t="s">
        <v>1256</v>
      </c>
      <c r="BA231" s="2" t="s">
        <v>45</v>
      </c>
      <c r="BB231" s="2" t="s">
        <v>45</v>
      </c>
      <c r="BC231" s="2" t="s">
        <v>51</v>
      </c>
      <c r="BD231" s="2" t="s">
        <v>225</v>
      </c>
      <c r="BE231" s="2" t="s">
        <v>800</v>
      </c>
      <c r="BF231" s="2" t="s">
        <v>801</v>
      </c>
      <c r="BG231" s="2" t="s">
        <v>1003</v>
      </c>
      <c r="BH231" s="2" t="s">
        <v>1257</v>
      </c>
      <c r="BJ231" s="2" t="s">
        <v>225</v>
      </c>
      <c r="BO231" s="2" t="s">
        <v>225</v>
      </c>
    </row>
    <row r="232" spans="1:68" x14ac:dyDescent="0.35">
      <c r="A232" s="2" t="s">
        <v>73</v>
      </c>
      <c r="B232" s="2" t="str">
        <f>VLOOKUP(A232, 'Award Details'!$A$1:$F$62,5,FALSE)</f>
        <v>Health Data Research UK</v>
      </c>
      <c r="C232" s="2" t="str">
        <f>VLOOKUP(A232, 'Award Details'!$A$1:$F$62,6,FALSE)</f>
        <v>London</v>
      </c>
      <c r="D232" s="2" t="s">
        <v>1258</v>
      </c>
      <c r="E232" s="2" t="s">
        <v>101</v>
      </c>
      <c r="F232" s="2" t="s">
        <v>776</v>
      </c>
      <c r="G232" s="2">
        <v>30949070</v>
      </c>
      <c r="H232" s="2" t="s">
        <v>1259</v>
      </c>
      <c r="I232" s="2" t="s">
        <v>1260</v>
      </c>
      <c r="J232" s="2" t="s">
        <v>1261</v>
      </c>
      <c r="K232" s="2" t="s">
        <v>1262</v>
      </c>
      <c r="L232" s="2" t="s">
        <v>1263</v>
      </c>
      <c r="M232" s="2">
        <v>10</v>
      </c>
      <c r="O232" s="2" t="s">
        <v>1264</v>
      </c>
      <c r="Q232" s="2">
        <v>2019</v>
      </c>
      <c r="AF232" s="2" t="s">
        <v>1265</v>
      </c>
      <c r="AH232" s="2" t="s">
        <v>1265</v>
      </c>
      <c r="AQ232" s="2" t="s">
        <v>1266</v>
      </c>
      <c r="AS232" s="2" t="s">
        <v>786</v>
      </c>
      <c r="AT232" s="2" t="s">
        <v>1267</v>
      </c>
      <c r="AU232" s="2" t="s">
        <v>225</v>
      </c>
      <c r="AV232" s="2" t="s">
        <v>225</v>
      </c>
      <c r="AW232" s="2" t="s">
        <v>785</v>
      </c>
      <c r="AY232" s="2" t="s">
        <v>1268</v>
      </c>
      <c r="BA232" s="2" t="s">
        <v>45</v>
      </c>
      <c r="BB232" s="2" t="s">
        <v>45</v>
      </c>
      <c r="BC232" s="2" t="s">
        <v>51</v>
      </c>
      <c r="BD232" s="2" t="s">
        <v>225</v>
      </c>
      <c r="BE232" s="2" t="s">
        <v>800</v>
      </c>
      <c r="BF232" s="2" t="s">
        <v>801</v>
      </c>
      <c r="BG232" s="2" t="s">
        <v>833</v>
      </c>
      <c r="BH232" s="2" t="s">
        <v>1269</v>
      </c>
      <c r="BJ232" s="2" t="s">
        <v>225</v>
      </c>
      <c r="BK232" s="2" t="s">
        <v>804</v>
      </c>
      <c r="BL232" s="2">
        <v>0</v>
      </c>
      <c r="BM232" s="2" t="s">
        <v>284</v>
      </c>
      <c r="BN232" s="2" t="s">
        <v>1270</v>
      </c>
      <c r="BO232" s="2" t="s">
        <v>225</v>
      </c>
    </row>
    <row r="233" spans="1:68" x14ac:dyDescent="0.35">
      <c r="A233" s="2" t="s">
        <v>73</v>
      </c>
      <c r="B233" s="2" t="str">
        <f>VLOOKUP(A233, 'Award Details'!$A$1:$F$62,5,FALSE)</f>
        <v>Health Data Research UK</v>
      </c>
      <c r="C233" s="2" t="str">
        <f>VLOOKUP(A233, 'Award Details'!$A$1:$F$62,6,FALSE)</f>
        <v>London</v>
      </c>
      <c r="D233" s="2" t="s">
        <v>2746</v>
      </c>
      <c r="E233" s="2" t="s">
        <v>124</v>
      </c>
      <c r="F233" s="2" t="s">
        <v>776</v>
      </c>
      <c r="G233" s="2">
        <v>31653530</v>
      </c>
      <c r="H233" s="2" t="s">
        <v>2747</v>
      </c>
      <c r="I233" s="2" t="s">
        <v>2748</v>
      </c>
      <c r="J233" s="2" t="s">
        <v>2749</v>
      </c>
      <c r="K233" s="2" t="s">
        <v>2750</v>
      </c>
      <c r="L233" s="2" t="s">
        <v>2751</v>
      </c>
      <c r="M233" s="2">
        <v>32</v>
      </c>
      <c r="N233" s="2" t="s">
        <v>2752</v>
      </c>
      <c r="O233" s="2" t="s">
        <v>2753</v>
      </c>
      <c r="P233" s="2">
        <v>12</v>
      </c>
      <c r="Q233" s="2">
        <v>2019</v>
      </c>
      <c r="AG233" s="2" t="s">
        <v>2754</v>
      </c>
      <c r="AH233" s="2" t="s">
        <v>2755</v>
      </c>
      <c r="AS233" s="2" t="s">
        <v>786</v>
      </c>
      <c r="AT233" s="2" t="s">
        <v>2756</v>
      </c>
      <c r="AU233" s="2" t="s">
        <v>548</v>
      </c>
      <c r="AV233" s="2" t="s">
        <v>548</v>
      </c>
      <c r="AW233" s="2" t="s">
        <v>913</v>
      </c>
      <c r="AY233" s="2" t="s">
        <v>2757</v>
      </c>
      <c r="BA233" s="2" t="s">
        <v>51</v>
      </c>
      <c r="BB233" s="2" t="s">
        <v>51</v>
      </c>
      <c r="BC233" s="2" t="s">
        <v>51</v>
      </c>
      <c r="BD233" s="2" t="s">
        <v>548</v>
      </c>
      <c r="BK233" s="2" t="s">
        <v>804</v>
      </c>
      <c r="BL233" s="2">
        <v>0</v>
      </c>
      <c r="BM233" s="2" t="s">
        <v>2758</v>
      </c>
      <c r="BN233" s="2" t="s">
        <v>1374</v>
      </c>
      <c r="BO233" s="2" t="s">
        <v>548</v>
      </c>
      <c r="BP233" s="2" t="s">
        <v>878</v>
      </c>
    </row>
    <row r="234" spans="1:68" x14ac:dyDescent="0.35">
      <c r="A234" s="2" t="s">
        <v>73</v>
      </c>
      <c r="B234" s="2" t="str">
        <f>VLOOKUP(A234, 'Award Details'!$A$1:$F$62,5,FALSE)</f>
        <v>Health Data Research UK</v>
      </c>
      <c r="C234" s="2" t="str">
        <f>VLOOKUP(A234, 'Award Details'!$A$1:$F$62,6,FALSE)</f>
        <v>London</v>
      </c>
      <c r="D234" s="2" t="s">
        <v>1271</v>
      </c>
      <c r="E234" s="2" t="s">
        <v>124</v>
      </c>
      <c r="F234" s="2" t="s">
        <v>776</v>
      </c>
      <c r="G234" s="2">
        <v>31757986</v>
      </c>
      <c r="H234" s="2" t="s">
        <v>1272</v>
      </c>
      <c r="I234" s="2" t="s">
        <v>1273</v>
      </c>
      <c r="J234" s="2" t="s">
        <v>1274</v>
      </c>
      <c r="K234" s="2" t="s">
        <v>1275</v>
      </c>
      <c r="L234" s="2" t="s">
        <v>931</v>
      </c>
      <c r="M234" s="2">
        <v>9</v>
      </c>
      <c r="N234" s="2" t="s">
        <v>77</v>
      </c>
      <c r="O234" s="2" t="s">
        <v>1276</v>
      </c>
      <c r="P234" s="2">
        <v>11</v>
      </c>
      <c r="Q234" s="2">
        <v>2019</v>
      </c>
      <c r="AG234" s="2" t="s">
        <v>933</v>
      </c>
      <c r="AH234" s="2" t="s">
        <v>933</v>
      </c>
      <c r="AQ234" s="2" t="s">
        <v>1277</v>
      </c>
      <c r="AS234" s="2" t="s">
        <v>786</v>
      </c>
      <c r="AT234" s="2" t="s">
        <v>1278</v>
      </c>
      <c r="AU234" s="2" t="s">
        <v>548</v>
      </c>
      <c r="AV234" s="2" t="s">
        <v>548</v>
      </c>
      <c r="AW234" s="2" t="s">
        <v>913</v>
      </c>
      <c r="AY234" s="2" t="s">
        <v>1279</v>
      </c>
      <c r="BA234" s="2" t="s">
        <v>45</v>
      </c>
      <c r="BB234" s="2" t="s">
        <v>45</v>
      </c>
      <c r="BC234" s="2" t="s">
        <v>51</v>
      </c>
      <c r="BD234" s="2" t="s">
        <v>548</v>
      </c>
      <c r="BE234" s="2" t="s">
        <v>800</v>
      </c>
      <c r="BF234" s="2" t="s">
        <v>801</v>
      </c>
      <c r="BG234" s="2" t="s">
        <v>833</v>
      </c>
      <c r="BH234" s="2" t="s">
        <v>1280</v>
      </c>
      <c r="BI234" s="2" t="s">
        <v>1281</v>
      </c>
      <c r="BJ234" s="2" t="s">
        <v>548</v>
      </c>
      <c r="BK234" s="2" t="s">
        <v>820</v>
      </c>
      <c r="BL234" s="2">
        <v>0</v>
      </c>
      <c r="BM234" s="2" t="s">
        <v>1282</v>
      </c>
      <c r="BO234" s="2" t="s">
        <v>548</v>
      </c>
      <c r="BP234" s="2" t="s">
        <v>941</v>
      </c>
    </row>
    <row r="235" spans="1:68" x14ac:dyDescent="0.35">
      <c r="A235" s="2" t="s">
        <v>73</v>
      </c>
      <c r="B235" s="2" t="str">
        <f>VLOOKUP(A235, 'Award Details'!$A$1:$F$62,5,FALSE)</f>
        <v>Health Data Research UK</v>
      </c>
      <c r="C235" s="2" t="str">
        <f>VLOOKUP(A235, 'Award Details'!$A$1:$F$62,6,FALSE)</f>
        <v>London</v>
      </c>
      <c r="D235" s="2" t="s">
        <v>2759</v>
      </c>
      <c r="E235" s="2" t="s">
        <v>124</v>
      </c>
      <c r="F235" s="2" t="s">
        <v>776</v>
      </c>
      <c r="H235" s="2" t="s">
        <v>2760</v>
      </c>
      <c r="I235" s="2" t="s">
        <v>2761</v>
      </c>
      <c r="J235" s="2" t="s">
        <v>2762</v>
      </c>
      <c r="K235" s="2" t="s">
        <v>2763</v>
      </c>
      <c r="L235" s="2" t="s">
        <v>2764</v>
      </c>
      <c r="N235" s="2" t="s">
        <v>2057</v>
      </c>
      <c r="P235" s="2">
        <v>10</v>
      </c>
      <c r="Q235" s="2">
        <v>2019</v>
      </c>
      <c r="AS235" s="2" t="s">
        <v>785</v>
      </c>
      <c r="AT235" s="2" t="s">
        <v>2760</v>
      </c>
      <c r="AU235" s="2" t="s">
        <v>548</v>
      </c>
      <c r="AV235" s="2" t="s">
        <v>548</v>
      </c>
      <c r="AW235" s="2" t="s">
        <v>913</v>
      </c>
      <c r="BE235" s="2" t="s">
        <v>800</v>
      </c>
      <c r="BF235" s="2" t="s">
        <v>801</v>
      </c>
      <c r="BG235" s="2" t="s">
        <v>1003</v>
      </c>
      <c r="BH235" s="2" t="s">
        <v>2765</v>
      </c>
      <c r="BJ235" s="2" t="s">
        <v>548</v>
      </c>
      <c r="BK235" s="2" t="s">
        <v>804</v>
      </c>
      <c r="BL235" s="2">
        <v>0</v>
      </c>
      <c r="BM235" s="2" t="s">
        <v>2766</v>
      </c>
      <c r="BN235" s="2" t="s">
        <v>1374</v>
      </c>
      <c r="BO235" s="2" t="s">
        <v>548</v>
      </c>
      <c r="BP235" s="2" t="s">
        <v>878</v>
      </c>
    </row>
    <row r="236" spans="1:68" x14ac:dyDescent="0.35">
      <c r="A236" s="2" t="s">
        <v>73</v>
      </c>
      <c r="B236" s="2" t="str">
        <f>VLOOKUP(A236, 'Award Details'!$A$1:$F$62,5,FALSE)</f>
        <v>Health Data Research UK</v>
      </c>
      <c r="C236" s="2" t="str">
        <f>VLOOKUP(A236, 'Award Details'!$A$1:$F$62,6,FALSE)</f>
        <v>London</v>
      </c>
      <c r="D236" s="2" t="s">
        <v>1302</v>
      </c>
      <c r="E236" s="2" t="s">
        <v>124</v>
      </c>
      <c r="F236" s="2" t="s">
        <v>776</v>
      </c>
      <c r="G236" s="2">
        <v>31984360</v>
      </c>
      <c r="H236" s="2" t="s">
        <v>1303</v>
      </c>
      <c r="I236" s="2" t="s">
        <v>1304</v>
      </c>
      <c r="J236" s="2" t="s">
        <v>1305</v>
      </c>
      <c r="K236" s="2" t="s">
        <v>1306</v>
      </c>
      <c r="L236" s="2" t="s">
        <v>1307</v>
      </c>
      <c r="M236" s="2">
        <v>2</v>
      </c>
      <c r="N236" s="2" t="s">
        <v>71</v>
      </c>
      <c r="O236" s="2" t="s">
        <v>1308</v>
      </c>
      <c r="P236" s="2">
        <v>7</v>
      </c>
      <c r="Q236" s="2">
        <v>2019</v>
      </c>
      <c r="AG236" s="2" t="s">
        <v>1309</v>
      </c>
      <c r="AH236" s="2" t="s">
        <v>1309</v>
      </c>
      <c r="AQ236" s="2" t="s">
        <v>1310</v>
      </c>
      <c r="AS236" s="2" t="s">
        <v>786</v>
      </c>
      <c r="AT236" s="2" t="s">
        <v>1311</v>
      </c>
      <c r="AU236" s="2" t="s">
        <v>548</v>
      </c>
      <c r="AV236" s="2" t="s">
        <v>548</v>
      </c>
      <c r="AW236" s="2" t="s">
        <v>786</v>
      </c>
      <c r="AY236" s="2" t="s">
        <v>387</v>
      </c>
      <c r="BA236" s="2" t="s">
        <v>45</v>
      </c>
      <c r="BB236" s="2" t="s">
        <v>45</v>
      </c>
      <c r="BC236" s="2" t="s">
        <v>51</v>
      </c>
      <c r="BD236" s="2" t="s">
        <v>548</v>
      </c>
      <c r="BE236" s="2" t="s">
        <v>800</v>
      </c>
      <c r="BF236" s="2" t="s">
        <v>801</v>
      </c>
      <c r="BG236" s="2" t="s">
        <v>1312</v>
      </c>
      <c r="BH236" s="2" t="s">
        <v>1313</v>
      </c>
      <c r="BJ236" s="2" t="s">
        <v>548</v>
      </c>
      <c r="BK236" s="2" t="s">
        <v>804</v>
      </c>
      <c r="BL236" s="2">
        <v>1</v>
      </c>
      <c r="BM236" s="2" t="s">
        <v>1314</v>
      </c>
      <c r="BN236" s="2" t="s">
        <v>806</v>
      </c>
      <c r="BO236" s="2" t="s">
        <v>548</v>
      </c>
    </row>
    <row r="237" spans="1:68" x14ac:dyDescent="0.35">
      <c r="A237" s="2" t="s">
        <v>73</v>
      </c>
      <c r="B237" s="2" t="str">
        <f>VLOOKUP(A237, 'Award Details'!$A$1:$F$62,5,FALSE)</f>
        <v>Health Data Research UK</v>
      </c>
      <c r="C237" s="2" t="str">
        <f>VLOOKUP(A237, 'Award Details'!$A$1:$F$62,6,FALSE)</f>
        <v>London</v>
      </c>
      <c r="D237" s="2" t="s">
        <v>2767</v>
      </c>
      <c r="E237" s="2" t="s">
        <v>124</v>
      </c>
      <c r="F237" s="2" t="s">
        <v>776</v>
      </c>
      <c r="G237" s="2">
        <v>31845024</v>
      </c>
      <c r="H237" s="2" t="s">
        <v>2768</v>
      </c>
      <c r="I237" s="2" t="s">
        <v>2769</v>
      </c>
      <c r="J237" s="2" t="s">
        <v>2770</v>
      </c>
      <c r="K237" s="2" t="s">
        <v>2771</v>
      </c>
      <c r="L237" s="2" t="s">
        <v>2772</v>
      </c>
      <c r="M237" s="2">
        <v>35</v>
      </c>
      <c r="N237" s="2" t="s">
        <v>71</v>
      </c>
      <c r="O237" s="2" t="s">
        <v>2773</v>
      </c>
      <c r="P237" s="2">
        <v>2</v>
      </c>
      <c r="Q237" s="2">
        <v>2020</v>
      </c>
      <c r="AG237" s="2" t="s">
        <v>2774</v>
      </c>
      <c r="AH237" s="2" t="s">
        <v>2775</v>
      </c>
      <c r="AS237" s="2" t="s">
        <v>786</v>
      </c>
      <c r="AT237" s="2" t="s">
        <v>2776</v>
      </c>
      <c r="AU237" s="2" t="s">
        <v>548</v>
      </c>
      <c r="AV237" s="2" t="s">
        <v>548</v>
      </c>
      <c r="AW237" s="2" t="s">
        <v>786</v>
      </c>
      <c r="AY237" s="2" t="s">
        <v>2777</v>
      </c>
      <c r="BA237" s="2" t="s">
        <v>51</v>
      </c>
      <c r="BB237" s="2" t="s">
        <v>51</v>
      </c>
      <c r="BC237" s="2" t="s">
        <v>51</v>
      </c>
      <c r="BD237" s="2" t="s">
        <v>548</v>
      </c>
      <c r="BK237" s="2" t="s">
        <v>820</v>
      </c>
      <c r="BL237" s="2">
        <v>0</v>
      </c>
      <c r="BM237" s="2" t="s">
        <v>2778</v>
      </c>
      <c r="BO237" s="2" t="s">
        <v>548</v>
      </c>
      <c r="BP237" s="2" t="s">
        <v>941</v>
      </c>
    </row>
    <row r="238" spans="1:68" x14ac:dyDescent="0.35">
      <c r="A238" s="2" t="s">
        <v>73</v>
      </c>
      <c r="B238" s="2" t="str">
        <f>VLOOKUP(A238, 'Award Details'!$A$1:$F$62,5,FALSE)</f>
        <v>Health Data Research UK</v>
      </c>
      <c r="C238" s="2" t="str">
        <f>VLOOKUP(A238, 'Award Details'!$A$1:$F$62,6,FALSE)</f>
        <v>London</v>
      </c>
      <c r="D238" s="2" t="s">
        <v>2779</v>
      </c>
      <c r="E238" s="2" t="s">
        <v>124</v>
      </c>
      <c r="F238" s="2" t="s">
        <v>776</v>
      </c>
      <c r="H238" s="2" t="s">
        <v>2780</v>
      </c>
      <c r="I238" s="2" t="s">
        <v>2781</v>
      </c>
      <c r="J238" s="2" t="s">
        <v>2782</v>
      </c>
      <c r="K238" s="2" t="s">
        <v>2783</v>
      </c>
      <c r="L238" s="2" t="s">
        <v>2784</v>
      </c>
      <c r="N238" s="2" t="s">
        <v>2785</v>
      </c>
      <c r="P238" s="2">
        <v>6</v>
      </c>
      <c r="Q238" s="2">
        <v>2019</v>
      </c>
      <c r="AG238" s="2" t="s">
        <v>2786</v>
      </c>
      <c r="AH238" s="2" t="s">
        <v>2787</v>
      </c>
      <c r="AJ238" s="2" t="s">
        <v>2788</v>
      </c>
      <c r="AS238" s="2" t="s">
        <v>785</v>
      </c>
      <c r="AT238" s="2" t="s">
        <v>2780</v>
      </c>
      <c r="AU238" s="2" t="s">
        <v>548</v>
      </c>
      <c r="AV238" s="2" t="s">
        <v>548</v>
      </c>
      <c r="AW238" s="2" t="s">
        <v>1797</v>
      </c>
      <c r="BK238" s="2" t="s">
        <v>804</v>
      </c>
      <c r="BL238" s="2">
        <v>183</v>
      </c>
      <c r="BM238" s="2" t="s">
        <v>2663</v>
      </c>
      <c r="BN238" s="2" t="s">
        <v>2789</v>
      </c>
      <c r="BO238" s="2" t="s">
        <v>548</v>
      </c>
    </row>
    <row r="239" spans="1:68" x14ac:dyDescent="0.35">
      <c r="A239" s="2" t="s">
        <v>73</v>
      </c>
      <c r="B239" s="2" t="str">
        <f>VLOOKUP(A239, 'Award Details'!$A$1:$F$62,5,FALSE)</f>
        <v>Health Data Research UK</v>
      </c>
      <c r="C239" s="2" t="str">
        <f>VLOOKUP(A239, 'Award Details'!$A$1:$F$62,6,FALSE)</f>
        <v>London</v>
      </c>
      <c r="D239" s="2" t="s">
        <v>2790</v>
      </c>
      <c r="E239" s="2" t="s">
        <v>124</v>
      </c>
      <c r="F239" s="2" t="s">
        <v>769</v>
      </c>
      <c r="H239" s="2" t="s">
        <v>2791</v>
      </c>
      <c r="I239" s="2" t="s">
        <v>2792</v>
      </c>
      <c r="J239" s="2" t="s">
        <v>2793</v>
      </c>
      <c r="K239" s="2" t="s">
        <v>2794</v>
      </c>
      <c r="O239" s="2" t="s">
        <v>2795</v>
      </c>
      <c r="P239" s="2">
        <v>5</v>
      </c>
      <c r="Q239" s="2">
        <v>2019</v>
      </c>
      <c r="AG239" s="2" t="s">
        <v>2339</v>
      </c>
      <c r="AH239" s="2" t="s">
        <v>2340</v>
      </c>
      <c r="AJ239" s="2" t="s">
        <v>2796</v>
      </c>
      <c r="AS239" s="2" t="s">
        <v>785</v>
      </c>
      <c r="AT239" s="2" t="s">
        <v>2791</v>
      </c>
      <c r="AU239" s="2" t="s">
        <v>548</v>
      </c>
      <c r="AV239" s="2" t="s">
        <v>548</v>
      </c>
      <c r="AW239" s="2" t="s">
        <v>1797</v>
      </c>
      <c r="BO239" s="2" t="s">
        <v>548</v>
      </c>
    </row>
    <row r="240" spans="1:68" x14ac:dyDescent="0.35">
      <c r="A240" s="2" t="s">
        <v>73</v>
      </c>
      <c r="B240" s="2" t="str">
        <f>VLOOKUP(A240, 'Award Details'!$A$1:$F$62,5,FALSE)</f>
        <v>Health Data Research UK</v>
      </c>
      <c r="C240" s="2" t="str">
        <f>VLOOKUP(A240, 'Award Details'!$A$1:$F$62,6,FALSE)</f>
        <v>London</v>
      </c>
      <c r="D240" s="2" t="s">
        <v>2797</v>
      </c>
      <c r="E240" s="2" t="s">
        <v>124</v>
      </c>
      <c r="F240" s="2" t="s">
        <v>769</v>
      </c>
      <c r="H240" s="3" t="s">
        <v>12482</v>
      </c>
      <c r="I240" s="2" t="s">
        <v>2360</v>
      </c>
      <c r="J240" s="2" t="s">
        <v>2798</v>
      </c>
      <c r="K240" s="2" t="s">
        <v>2799</v>
      </c>
      <c r="L240" s="2" t="s">
        <v>2363</v>
      </c>
      <c r="M240" s="2">
        <v>89</v>
      </c>
      <c r="N240" s="2" t="s">
        <v>2057</v>
      </c>
      <c r="O240" s="2" t="s">
        <v>2800</v>
      </c>
      <c r="P240" s="2">
        <v>6</v>
      </c>
      <c r="Q240" s="2">
        <v>2019</v>
      </c>
      <c r="AC240" s="2" t="s">
        <v>2801</v>
      </c>
      <c r="AG240" s="2" t="s">
        <v>2366</v>
      </c>
      <c r="AH240" s="2" t="s">
        <v>2367</v>
      </c>
      <c r="AJ240" s="2" t="s">
        <v>2802</v>
      </c>
      <c r="AS240" s="2" t="s">
        <v>1797</v>
      </c>
      <c r="AT240" s="2" t="s">
        <v>2802</v>
      </c>
      <c r="AU240" s="2" t="s">
        <v>548</v>
      </c>
      <c r="AV240" s="2" t="s">
        <v>548</v>
      </c>
      <c r="AW240" s="2" t="s">
        <v>1797</v>
      </c>
    </row>
    <row r="241" spans="1:68" x14ac:dyDescent="0.35">
      <c r="A241" s="2" t="s">
        <v>73</v>
      </c>
      <c r="B241" s="2" t="str">
        <f>VLOOKUP(A241, 'Award Details'!$A$1:$F$62,5,FALSE)</f>
        <v>Health Data Research UK</v>
      </c>
      <c r="C241" s="2" t="str">
        <f>VLOOKUP(A241, 'Award Details'!$A$1:$F$62,6,FALSE)</f>
        <v>London</v>
      </c>
      <c r="D241" s="2" t="s">
        <v>2803</v>
      </c>
      <c r="E241" s="2" t="s">
        <v>124</v>
      </c>
      <c r="F241" s="2" t="s">
        <v>769</v>
      </c>
      <c r="H241" s="4" t="s">
        <v>12477</v>
      </c>
      <c r="I241" s="2" t="s">
        <v>2804</v>
      </c>
      <c r="J241" s="2" t="s">
        <v>2805</v>
      </c>
      <c r="K241" s="2" t="s">
        <v>2806</v>
      </c>
      <c r="L241" s="2" t="s">
        <v>2807</v>
      </c>
      <c r="M241" s="2">
        <v>156</v>
      </c>
      <c r="N241" s="2" t="s">
        <v>2057</v>
      </c>
      <c r="O241" s="2" t="s">
        <v>2808</v>
      </c>
      <c r="P241" s="2">
        <v>5</v>
      </c>
      <c r="Q241" s="2">
        <v>2019</v>
      </c>
      <c r="AC241" s="2" t="s">
        <v>2801</v>
      </c>
      <c r="AG241" s="2" t="s">
        <v>2296</v>
      </c>
      <c r="AH241" s="2" t="s">
        <v>2297</v>
      </c>
      <c r="AJ241" s="2" t="s">
        <v>2809</v>
      </c>
      <c r="AS241" s="2" t="s">
        <v>1797</v>
      </c>
      <c r="AT241" s="2" t="s">
        <v>2809</v>
      </c>
      <c r="AU241" s="2" t="s">
        <v>548</v>
      </c>
      <c r="AV241" s="2" t="s">
        <v>548</v>
      </c>
      <c r="AW241" s="2" t="s">
        <v>1797</v>
      </c>
    </row>
    <row r="242" spans="1:68" x14ac:dyDescent="0.35">
      <c r="A242" s="2" t="s">
        <v>73</v>
      </c>
      <c r="B242" s="2" t="str">
        <f>VLOOKUP(A242, 'Award Details'!$A$1:$F$62,5,FALSE)</f>
        <v>Health Data Research UK</v>
      </c>
      <c r="C242" s="2" t="str">
        <f>VLOOKUP(A242, 'Award Details'!$A$1:$F$62,6,FALSE)</f>
        <v>London</v>
      </c>
      <c r="D242" s="2" t="s">
        <v>2810</v>
      </c>
      <c r="E242" s="2" t="s">
        <v>124</v>
      </c>
      <c r="F242" s="2" t="s">
        <v>769</v>
      </c>
      <c r="H242" s="4" t="s">
        <v>12478</v>
      </c>
      <c r="I242" s="2" t="s">
        <v>2811</v>
      </c>
      <c r="J242" s="2" t="s">
        <v>2812</v>
      </c>
      <c r="K242" s="2" t="s">
        <v>2813</v>
      </c>
      <c r="L242" s="2" t="s">
        <v>2807</v>
      </c>
      <c r="M242" s="2">
        <v>156</v>
      </c>
      <c r="N242" s="2" t="s">
        <v>2057</v>
      </c>
      <c r="O242" s="2" t="s">
        <v>2814</v>
      </c>
      <c r="P242" s="2">
        <v>5</v>
      </c>
      <c r="Q242" s="2">
        <v>2019</v>
      </c>
      <c r="AC242" s="2" t="s">
        <v>2801</v>
      </c>
      <c r="AG242" s="2" t="s">
        <v>2296</v>
      </c>
      <c r="AH242" s="2" t="s">
        <v>2297</v>
      </c>
      <c r="AJ242" s="2" t="s">
        <v>2815</v>
      </c>
      <c r="AS242" s="2" t="s">
        <v>1797</v>
      </c>
      <c r="AT242" s="2" t="s">
        <v>2815</v>
      </c>
      <c r="AU242" s="2" t="s">
        <v>548</v>
      </c>
      <c r="AV242" s="2" t="s">
        <v>548</v>
      </c>
      <c r="AW242" s="2" t="s">
        <v>1797</v>
      </c>
    </row>
    <row r="243" spans="1:68" x14ac:dyDescent="0.35">
      <c r="A243" s="2" t="s">
        <v>73</v>
      </c>
      <c r="B243" s="2" t="str">
        <f>VLOOKUP(A243, 'Award Details'!$A$1:$F$62,5,FALSE)</f>
        <v>Health Data Research UK</v>
      </c>
      <c r="C243" s="2" t="str">
        <f>VLOOKUP(A243, 'Award Details'!$A$1:$F$62,6,FALSE)</f>
        <v>London</v>
      </c>
      <c r="D243" s="2" t="s">
        <v>2816</v>
      </c>
      <c r="E243" s="2" t="s">
        <v>124</v>
      </c>
      <c r="F243" s="2" t="s">
        <v>769</v>
      </c>
      <c r="H243" s="3" t="s">
        <v>12486</v>
      </c>
      <c r="I243" s="2" t="s">
        <v>2817</v>
      </c>
      <c r="J243" s="2" t="s">
        <v>2818</v>
      </c>
      <c r="K243" s="2" t="s">
        <v>2819</v>
      </c>
      <c r="L243" s="2" t="s">
        <v>2373</v>
      </c>
      <c r="M243" s="2">
        <v>13</v>
      </c>
      <c r="O243" s="2" t="s">
        <v>2820</v>
      </c>
      <c r="P243" s="2">
        <v>3</v>
      </c>
      <c r="Q243" s="2">
        <v>2019</v>
      </c>
      <c r="AG243" s="2" t="s">
        <v>2375</v>
      </c>
      <c r="AH243" s="2" t="s">
        <v>2376</v>
      </c>
      <c r="AJ243" s="2" t="s">
        <v>2821</v>
      </c>
      <c r="AS243" s="2" t="s">
        <v>1797</v>
      </c>
      <c r="AT243" s="2" t="s">
        <v>2821</v>
      </c>
      <c r="AU243" s="2" t="s">
        <v>548</v>
      </c>
      <c r="AV243" s="2" t="s">
        <v>548</v>
      </c>
      <c r="AW243" s="2" t="s">
        <v>1797</v>
      </c>
    </row>
    <row r="244" spans="1:68" x14ac:dyDescent="0.35">
      <c r="A244" s="2" t="s">
        <v>73</v>
      </c>
      <c r="B244" s="2" t="str">
        <f>VLOOKUP(A244, 'Award Details'!$A$1:$F$62,5,FALSE)</f>
        <v>Health Data Research UK</v>
      </c>
      <c r="C244" s="2" t="str">
        <f>VLOOKUP(A244, 'Award Details'!$A$1:$F$62,6,FALSE)</f>
        <v>London</v>
      </c>
      <c r="D244" s="2" t="s">
        <v>2822</v>
      </c>
      <c r="E244" s="2" t="s">
        <v>124</v>
      </c>
      <c r="F244" s="2" t="s">
        <v>769</v>
      </c>
      <c r="H244" s="3" t="s">
        <v>12487</v>
      </c>
      <c r="I244" s="2" t="s">
        <v>2823</v>
      </c>
      <c r="J244" s="2" t="s">
        <v>2824</v>
      </c>
      <c r="K244" s="2" t="s">
        <v>2825</v>
      </c>
      <c r="L244" s="2" t="s">
        <v>2373</v>
      </c>
      <c r="M244" s="2">
        <v>13</v>
      </c>
      <c r="O244" s="2" t="s">
        <v>2826</v>
      </c>
      <c r="P244" s="2">
        <v>3</v>
      </c>
      <c r="Q244" s="2">
        <v>2019</v>
      </c>
      <c r="AG244" s="2" t="s">
        <v>2375</v>
      </c>
      <c r="AH244" s="2" t="s">
        <v>2376</v>
      </c>
      <c r="AJ244" s="2" t="s">
        <v>2827</v>
      </c>
      <c r="AS244" s="2" t="s">
        <v>1797</v>
      </c>
      <c r="AT244" s="2" t="s">
        <v>2827</v>
      </c>
      <c r="AU244" s="2" t="s">
        <v>548</v>
      </c>
      <c r="AV244" s="2" t="s">
        <v>548</v>
      </c>
      <c r="AW244" s="2" t="s">
        <v>1797</v>
      </c>
    </row>
    <row r="245" spans="1:68" x14ac:dyDescent="0.35">
      <c r="A245" s="2" t="s">
        <v>73</v>
      </c>
      <c r="B245" s="2" t="str">
        <f>VLOOKUP(A245, 'Award Details'!$A$1:$F$62,5,FALSE)</f>
        <v>Health Data Research UK</v>
      </c>
      <c r="C245" s="2" t="str">
        <f>VLOOKUP(A245, 'Award Details'!$A$1:$F$62,6,FALSE)</f>
        <v>London</v>
      </c>
      <c r="D245" s="2" t="s">
        <v>2828</v>
      </c>
      <c r="E245" s="2" t="s">
        <v>124</v>
      </c>
      <c r="F245" s="2" t="s">
        <v>769</v>
      </c>
      <c r="H245" s="3" t="s">
        <v>12485</v>
      </c>
      <c r="I245" s="2" t="s">
        <v>2817</v>
      </c>
      <c r="J245" s="2" t="s">
        <v>2818</v>
      </c>
      <c r="K245" s="2" t="s">
        <v>2829</v>
      </c>
      <c r="L245" s="2" t="s">
        <v>2373</v>
      </c>
      <c r="M245" s="2">
        <v>13</v>
      </c>
      <c r="O245" s="2" t="s">
        <v>2830</v>
      </c>
      <c r="P245" s="2">
        <v>3</v>
      </c>
      <c r="Q245" s="2">
        <v>2019</v>
      </c>
      <c r="AG245" s="2" t="s">
        <v>2375</v>
      </c>
      <c r="AH245" s="2" t="s">
        <v>2376</v>
      </c>
      <c r="AJ245" s="2" t="s">
        <v>2831</v>
      </c>
      <c r="AS245" s="2" t="s">
        <v>1797</v>
      </c>
      <c r="AT245" s="2" t="s">
        <v>2831</v>
      </c>
      <c r="AU245" s="2" t="s">
        <v>548</v>
      </c>
      <c r="AV245" s="2" t="s">
        <v>548</v>
      </c>
      <c r="AW245" s="2" t="s">
        <v>1797</v>
      </c>
    </row>
    <row r="246" spans="1:68" x14ac:dyDescent="0.35">
      <c r="A246" s="2" t="s">
        <v>73</v>
      </c>
      <c r="B246" s="2" t="str">
        <f>VLOOKUP(A246, 'Award Details'!$A$1:$F$62,5,FALSE)</f>
        <v>Health Data Research UK</v>
      </c>
      <c r="C246" s="2" t="str">
        <f>VLOOKUP(A246, 'Award Details'!$A$1:$F$62,6,FALSE)</f>
        <v>London</v>
      </c>
      <c r="D246" s="2" t="s">
        <v>2832</v>
      </c>
      <c r="E246" s="2" t="s">
        <v>124</v>
      </c>
      <c r="H246" s="2" t="s">
        <v>2833</v>
      </c>
      <c r="I246" s="2" t="s">
        <v>2834</v>
      </c>
      <c r="J246" s="2" t="s">
        <v>2835</v>
      </c>
      <c r="K246" s="2" t="s">
        <v>2836</v>
      </c>
      <c r="L246" s="2" t="s">
        <v>1300</v>
      </c>
      <c r="Q246" s="2">
        <v>2018</v>
      </c>
      <c r="AS246" s="2" t="s">
        <v>913</v>
      </c>
      <c r="AT246" s="2" t="s">
        <v>2837</v>
      </c>
      <c r="AU246" s="2" t="s">
        <v>548</v>
      </c>
      <c r="AW246" s="2" t="s">
        <v>913</v>
      </c>
    </row>
    <row r="247" spans="1:68" x14ac:dyDescent="0.35">
      <c r="A247" s="2" t="s">
        <v>73</v>
      </c>
      <c r="B247" s="2" t="str">
        <f>VLOOKUP(A247, 'Award Details'!$A$1:$F$62,5,FALSE)</f>
        <v>Health Data Research UK</v>
      </c>
      <c r="C247" s="2" t="str">
        <f>VLOOKUP(A247, 'Award Details'!$A$1:$F$62,6,FALSE)</f>
        <v>London</v>
      </c>
      <c r="D247" s="2" t="s">
        <v>2838</v>
      </c>
      <c r="E247" s="2" t="s">
        <v>237</v>
      </c>
      <c r="F247" s="2" t="s">
        <v>776</v>
      </c>
      <c r="G247" s="2">
        <v>31830076</v>
      </c>
      <c r="H247" s="2" t="s">
        <v>2839</v>
      </c>
      <c r="I247" s="2" t="s">
        <v>2563</v>
      </c>
      <c r="J247" s="2" t="s">
        <v>2840</v>
      </c>
      <c r="K247" s="2" t="s">
        <v>2841</v>
      </c>
      <c r="L247" s="2" t="s">
        <v>792</v>
      </c>
      <c r="M247" s="2">
        <v>14</v>
      </c>
      <c r="N247" s="2" t="s">
        <v>2752</v>
      </c>
      <c r="O247" s="2" t="s">
        <v>2842</v>
      </c>
      <c r="Q247" s="2">
        <v>2019</v>
      </c>
      <c r="AG247" s="2" t="s">
        <v>795</v>
      </c>
      <c r="AH247" s="2" t="s">
        <v>795</v>
      </c>
      <c r="AQ247" s="2" t="s">
        <v>2843</v>
      </c>
      <c r="AS247" s="2" t="s">
        <v>786</v>
      </c>
      <c r="AT247" s="2" t="s">
        <v>2844</v>
      </c>
      <c r="AU247" s="2" t="s">
        <v>579</v>
      </c>
      <c r="AV247" s="2" t="s">
        <v>579</v>
      </c>
      <c r="AW247" s="2" t="s">
        <v>913</v>
      </c>
      <c r="AY247" s="2" t="s">
        <v>2845</v>
      </c>
      <c r="BA247" s="2" t="s">
        <v>45</v>
      </c>
      <c r="BB247" s="2" t="s">
        <v>45</v>
      </c>
      <c r="BC247" s="2" t="s">
        <v>51</v>
      </c>
      <c r="BD247" s="2" t="s">
        <v>579</v>
      </c>
      <c r="BE247" s="2" t="s">
        <v>800</v>
      </c>
      <c r="BF247" s="2" t="s">
        <v>801</v>
      </c>
      <c r="BG247" s="2" t="s">
        <v>833</v>
      </c>
      <c r="BH247" s="2" t="s">
        <v>2846</v>
      </c>
      <c r="BJ247" s="2" t="s">
        <v>579</v>
      </c>
      <c r="BK247" s="2" t="s">
        <v>804</v>
      </c>
      <c r="BL247" s="2">
        <v>0</v>
      </c>
      <c r="BM247" s="2" t="s">
        <v>157</v>
      </c>
      <c r="BN247" s="2" t="s">
        <v>806</v>
      </c>
      <c r="BO247" s="2" t="s">
        <v>579</v>
      </c>
    </row>
    <row r="248" spans="1:68" x14ac:dyDescent="0.35">
      <c r="A248" s="2" t="s">
        <v>73</v>
      </c>
      <c r="B248" s="2" t="str">
        <f>VLOOKUP(A248, 'Award Details'!$A$1:$F$62,5,FALSE)</f>
        <v>Health Data Research UK</v>
      </c>
      <c r="C248" s="2" t="str">
        <f>VLOOKUP(A248, 'Award Details'!$A$1:$F$62,6,FALSE)</f>
        <v>London</v>
      </c>
      <c r="D248" s="2" t="s">
        <v>2847</v>
      </c>
      <c r="E248" s="2" t="s">
        <v>237</v>
      </c>
      <c r="F248" s="2" t="s">
        <v>776</v>
      </c>
      <c r="G248" s="2">
        <v>31770382</v>
      </c>
      <c r="H248" s="2" t="s">
        <v>2848</v>
      </c>
      <c r="I248" s="2" t="s">
        <v>2849</v>
      </c>
      <c r="J248" s="2" t="s">
        <v>2850</v>
      </c>
      <c r="K248" s="2" t="s">
        <v>2851</v>
      </c>
      <c r="L248" s="2" t="s">
        <v>2023</v>
      </c>
      <c r="M248" s="2">
        <v>16</v>
      </c>
      <c r="N248" s="2" t="s">
        <v>1177</v>
      </c>
      <c r="O248" s="2" t="s">
        <v>2852</v>
      </c>
      <c r="P248" s="2">
        <v>11</v>
      </c>
      <c r="Q248" s="2">
        <v>2019</v>
      </c>
      <c r="AG248" s="2" t="s">
        <v>2025</v>
      </c>
      <c r="AH248" s="2" t="s">
        <v>2026</v>
      </c>
      <c r="AQ248" s="2" t="s">
        <v>2853</v>
      </c>
      <c r="AS248" s="2" t="s">
        <v>786</v>
      </c>
      <c r="AT248" s="2" t="s">
        <v>2854</v>
      </c>
      <c r="AU248" s="2" t="s">
        <v>579</v>
      </c>
      <c r="AV248" s="2" t="s">
        <v>579</v>
      </c>
      <c r="AW248" s="2" t="s">
        <v>913</v>
      </c>
      <c r="AY248" s="2" t="s">
        <v>2485</v>
      </c>
      <c r="BA248" s="2" t="s">
        <v>45</v>
      </c>
      <c r="BB248" s="2" t="s">
        <v>45</v>
      </c>
      <c r="BC248" s="2" t="s">
        <v>51</v>
      </c>
      <c r="BD248" s="2" t="s">
        <v>579</v>
      </c>
      <c r="BE248" s="2" t="s">
        <v>800</v>
      </c>
      <c r="BF248" s="2" t="s">
        <v>801</v>
      </c>
      <c r="BG248" s="2" t="s">
        <v>833</v>
      </c>
      <c r="BH248" s="2" t="s">
        <v>2855</v>
      </c>
      <c r="BJ248" s="2" t="s">
        <v>579</v>
      </c>
      <c r="BK248" s="2" t="s">
        <v>804</v>
      </c>
      <c r="BL248" s="2">
        <v>0</v>
      </c>
      <c r="BM248" s="2" t="s">
        <v>2856</v>
      </c>
      <c r="BN248" s="2" t="s">
        <v>806</v>
      </c>
      <c r="BO248" s="2" t="s">
        <v>579</v>
      </c>
    </row>
    <row r="249" spans="1:68" x14ac:dyDescent="0.35">
      <c r="A249" s="2" t="s">
        <v>73</v>
      </c>
      <c r="B249" s="2" t="str">
        <f>VLOOKUP(A249, 'Award Details'!$A$1:$F$62,5,FALSE)</f>
        <v>Health Data Research UK</v>
      </c>
      <c r="C249" s="2" t="str">
        <f>VLOOKUP(A249, 'Award Details'!$A$1:$F$62,6,FALSE)</f>
        <v>London</v>
      </c>
      <c r="D249" s="2" t="s">
        <v>2857</v>
      </c>
      <c r="E249" s="2" t="s">
        <v>237</v>
      </c>
      <c r="F249" s="2" t="s">
        <v>776</v>
      </c>
      <c r="G249" s="2">
        <v>31836635</v>
      </c>
      <c r="H249" s="2" t="s">
        <v>2858</v>
      </c>
      <c r="I249" s="2" t="s">
        <v>2859</v>
      </c>
      <c r="J249" s="2" t="s">
        <v>2860</v>
      </c>
      <c r="K249" s="2" t="s">
        <v>2861</v>
      </c>
      <c r="L249" s="2" t="s">
        <v>2862</v>
      </c>
      <c r="P249" s="2">
        <v>12</v>
      </c>
      <c r="Q249" s="2">
        <v>2019</v>
      </c>
      <c r="AG249" s="2" t="s">
        <v>2863</v>
      </c>
      <c r="AH249" s="2" t="s">
        <v>2864</v>
      </c>
      <c r="AS249" s="2" t="s">
        <v>786</v>
      </c>
      <c r="AT249" s="2" t="s">
        <v>2865</v>
      </c>
      <c r="AU249" s="2" t="s">
        <v>579</v>
      </c>
      <c r="AV249" s="2" t="s">
        <v>579</v>
      </c>
      <c r="AW249" s="2" t="s">
        <v>786</v>
      </c>
      <c r="AY249" s="2" t="s">
        <v>2866</v>
      </c>
      <c r="BA249" s="2" t="s">
        <v>51</v>
      </c>
      <c r="BB249" s="2" t="s">
        <v>51</v>
      </c>
      <c r="BC249" s="2" t="s">
        <v>51</v>
      </c>
      <c r="BD249" s="2" t="s">
        <v>579</v>
      </c>
    </row>
    <row r="250" spans="1:68" x14ac:dyDescent="0.35">
      <c r="A250" s="2" t="s">
        <v>73</v>
      </c>
      <c r="B250" s="2" t="str">
        <f>VLOOKUP(A250, 'Award Details'!$A$1:$F$62,5,FALSE)</f>
        <v>Health Data Research UK</v>
      </c>
      <c r="C250" s="2" t="str">
        <f>VLOOKUP(A250, 'Award Details'!$A$1:$F$62,6,FALSE)</f>
        <v>London</v>
      </c>
      <c r="D250" s="2" t="s">
        <v>2867</v>
      </c>
      <c r="E250" s="2" t="s">
        <v>495</v>
      </c>
      <c r="F250" s="2" t="s">
        <v>776</v>
      </c>
      <c r="G250" s="2">
        <v>31317072</v>
      </c>
      <c r="H250" s="2" t="s">
        <v>2868</v>
      </c>
      <c r="I250" s="2" t="s">
        <v>2869</v>
      </c>
      <c r="J250" s="2" t="s">
        <v>2870</v>
      </c>
      <c r="K250" s="2" t="s">
        <v>2871</v>
      </c>
      <c r="L250" s="2" t="s">
        <v>2872</v>
      </c>
      <c r="M250" s="2">
        <v>3</v>
      </c>
      <c r="N250" s="2" t="s">
        <v>46</v>
      </c>
      <c r="O250" s="2" t="s">
        <v>2873</v>
      </c>
      <c r="P250" s="2">
        <v>7</v>
      </c>
      <c r="Q250" s="2">
        <v>2019</v>
      </c>
      <c r="AG250" s="2" t="s">
        <v>2874</v>
      </c>
      <c r="AH250" s="2" t="s">
        <v>2874</v>
      </c>
      <c r="AQ250" s="2" t="s">
        <v>2875</v>
      </c>
      <c r="AS250" s="2" t="s">
        <v>786</v>
      </c>
      <c r="AT250" s="2" t="s">
        <v>2876</v>
      </c>
      <c r="AU250" s="2" t="s">
        <v>579</v>
      </c>
      <c r="AV250" s="2" t="s">
        <v>579</v>
      </c>
      <c r="AW250" s="2" t="s">
        <v>913</v>
      </c>
      <c r="AX250" s="2" t="s">
        <v>2877</v>
      </c>
      <c r="AY250" s="2" t="s">
        <v>280</v>
      </c>
      <c r="BA250" s="2" t="s">
        <v>45</v>
      </c>
      <c r="BB250" s="2" t="s">
        <v>45</v>
      </c>
      <c r="BC250" s="2" t="s">
        <v>51</v>
      </c>
      <c r="BD250" s="2" t="s">
        <v>579</v>
      </c>
      <c r="BE250" s="2" t="s">
        <v>800</v>
      </c>
      <c r="BF250" s="2" t="s">
        <v>801</v>
      </c>
      <c r="BG250" s="2" t="s">
        <v>833</v>
      </c>
      <c r="BH250" s="2" t="s">
        <v>2878</v>
      </c>
      <c r="BJ250" s="2" t="s">
        <v>579</v>
      </c>
      <c r="BK250" s="2" t="s">
        <v>820</v>
      </c>
      <c r="BL250" s="2">
        <v>0</v>
      </c>
      <c r="BM250" s="2" t="s">
        <v>2879</v>
      </c>
      <c r="BO250" s="2" t="s">
        <v>579</v>
      </c>
      <c r="BP250" s="2" t="s">
        <v>852</v>
      </c>
    </row>
    <row r="251" spans="1:68" x14ac:dyDescent="0.35">
      <c r="A251" s="2" t="s">
        <v>73</v>
      </c>
      <c r="B251" s="2" t="str">
        <f>VLOOKUP(A251, 'Award Details'!$A$1:$F$62,5,FALSE)</f>
        <v>Health Data Research UK</v>
      </c>
      <c r="C251" s="2" t="str">
        <f>VLOOKUP(A251, 'Award Details'!$A$1:$F$62,6,FALSE)</f>
        <v>London</v>
      </c>
      <c r="D251" s="2" t="s">
        <v>1328</v>
      </c>
      <c r="E251" s="2" t="s">
        <v>101</v>
      </c>
      <c r="F251" s="2" t="s">
        <v>909</v>
      </c>
      <c r="H251" s="2" t="s">
        <v>1329</v>
      </c>
      <c r="I251" s="2" t="s">
        <v>1330</v>
      </c>
      <c r="J251" s="2" t="s">
        <v>1331</v>
      </c>
      <c r="K251" s="2" t="s">
        <v>1332</v>
      </c>
      <c r="P251" s="2">
        <v>11</v>
      </c>
      <c r="Q251" s="2">
        <v>2019</v>
      </c>
      <c r="AS251" s="2" t="s">
        <v>785</v>
      </c>
      <c r="AT251" s="2" t="s">
        <v>1329</v>
      </c>
      <c r="AU251" s="2" t="s">
        <v>90</v>
      </c>
      <c r="AV251" s="2" t="s">
        <v>90</v>
      </c>
      <c r="AW251" s="2" t="s">
        <v>913</v>
      </c>
      <c r="BO251" s="2" t="s">
        <v>90</v>
      </c>
    </row>
    <row r="252" spans="1:68" x14ac:dyDescent="0.35">
      <c r="A252" s="2" t="s">
        <v>73</v>
      </c>
      <c r="B252" s="2" t="str">
        <f>VLOOKUP(A252, 'Award Details'!$A$1:$F$62,5,FALSE)</f>
        <v>Health Data Research UK</v>
      </c>
      <c r="C252" s="2" t="str">
        <f>VLOOKUP(A252, 'Award Details'!$A$1:$F$62,6,FALSE)</f>
        <v>London</v>
      </c>
      <c r="D252" s="2" t="s">
        <v>1333</v>
      </c>
      <c r="E252" s="2" t="s">
        <v>101</v>
      </c>
      <c r="F252" s="2" t="s">
        <v>909</v>
      </c>
      <c r="H252" s="2" t="s">
        <v>1334</v>
      </c>
      <c r="I252" s="2" t="s">
        <v>1023</v>
      </c>
      <c r="J252" s="2" t="s">
        <v>1335</v>
      </c>
      <c r="K252" s="2" t="s">
        <v>1336</v>
      </c>
      <c r="P252" s="2">
        <v>5</v>
      </c>
      <c r="Q252" s="2">
        <v>2019</v>
      </c>
      <c r="AS252" s="2" t="s">
        <v>785</v>
      </c>
      <c r="AT252" s="2" t="s">
        <v>1334</v>
      </c>
      <c r="AU252" s="2" t="s">
        <v>90</v>
      </c>
      <c r="AV252" s="2" t="s">
        <v>90</v>
      </c>
      <c r="AW252" s="2" t="s">
        <v>913</v>
      </c>
      <c r="BO252" s="2" t="s">
        <v>90</v>
      </c>
    </row>
    <row r="253" spans="1:68" x14ac:dyDescent="0.35">
      <c r="A253" s="2" t="s">
        <v>73</v>
      </c>
      <c r="B253" s="2" t="str">
        <f>VLOOKUP(A253, 'Award Details'!$A$1:$F$62,5,FALSE)</f>
        <v>Health Data Research UK</v>
      </c>
      <c r="C253" s="2" t="str">
        <f>VLOOKUP(A253, 'Award Details'!$A$1:$F$62,6,FALSE)</f>
        <v>London</v>
      </c>
      <c r="D253" s="2" t="s">
        <v>1337</v>
      </c>
      <c r="E253" s="2" t="s">
        <v>101</v>
      </c>
      <c r="F253" s="2" t="s">
        <v>909</v>
      </c>
      <c r="H253" s="2" t="s">
        <v>1338</v>
      </c>
      <c r="I253" s="2" t="s">
        <v>1121</v>
      </c>
      <c r="J253" s="2" t="s">
        <v>1339</v>
      </c>
      <c r="K253" s="2" t="s">
        <v>1340</v>
      </c>
      <c r="P253" s="2">
        <v>4</v>
      </c>
      <c r="Q253" s="2">
        <v>2019</v>
      </c>
      <c r="AS253" s="2" t="s">
        <v>785</v>
      </c>
      <c r="AT253" s="2" t="s">
        <v>1338</v>
      </c>
      <c r="AU253" s="2" t="s">
        <v>90</v>
      </c>
      <c r="AV253" s="2" t="s">
        <v>90</v>
      </c>
      <c r="AW253" s="2" t="s">
        <v>913</v>
      </c>
      <c r="BO253" s="2" t="s">
        <v>90</v>
      </c>
    </row>
    <row r="254" spans="1:68" x14ac:dyDescent="0.35">
      <c r="A254" s="2" t="s">
        <v>73</v>
      </c>
      <c r="B254" s="2" t="str">
        <f>VLOOKUP(A254, 'Award Details'!$A$1:$F$62,5,FALSE)</f>
        <v>Health Data Research UK</v>
      </c>
      <c r="C254" s="2" t="str">
        <f>VLOOKUP(A254, 'Award Details'!$A$1:$F$62,6,FALSE)</f>
        <v>London</v>
      </c>
      <c r="D254" s="2" t="s">
        <v>1341</v>
      </c>
      <c r="E254" s="2" t="s">
        <v>101</v>
      </c>
      <c r="F254" s="2" t="s">
        <v>909</v>
      </c>
      <c r="H254" s="2" t="s">
        <v>1342</v>
      </c>
      <c r="I254" s="2" t="s">
        <v>1121</v>
      </c>
      <c r="J254" s="2" t="s">
        <v>1343</v>
      </c>
      <c r="K254" s="2" t="s">
        <v>1344</v>
      </c>
      <c r="P254" s="2">
        <v>4</v>
      </c>
      <c r="Q254" s="2">
        <v>2019</v>
      </c>
      <c r="AS254" s="2" t="s">
        <v>785</v>
      </c>
      <c r="AT254" s="2" t="s">
        <v>1342</v>
      </c>
      <c r="AU254" s="2" t="s">
        <v>90</v>
      </c>
      <c r="AV254" s="2" t="s">
        <v>90</v>
      </c>
      <c r="AW254" s="2" t="s">
        <v>913</v>
      </c>
      <c r="BO254" s="2" t="s">
        <v>90</v>
      </c>
    </row>
    <row r="255" spans="1:68" x14ac:dyDescent="0.35">
      <c r="A255" s="2" t="s">
        <v>73</v>
      </c>
      <c r="B255" s="2" t="str">
        <f>VLOOKUP(A255, 'Award Details'!$A$1:$F$62,5,FALSE)</f>
        <v>Health Data Research UK</v>
      </c>
      <c r="C255" s="2" t="str">
        <f>VLOOKUP(A255, 'Award Details'!$A$1:$F$62,6,FALSE)</f>
        <v>London</v>
      </c>
      <c r="D255" s="2" t="s">
        <v>1345</v>
      </c>
      <c r="E255" s="2" t="s">
        <v>101</v>
      </c>
      <c r="F255" s="2" t="s">
        <v>776</v>
      </c>
      <c r="G255" s="2">
        <v>31029080</v>
      </c>
      <c r="H255" s="2" t="s">
        <v>1346</v>
      </c>
      <c r="I255" s="2" t="s">
        <v>1094</v>
      </c>
      <c r="J255" s="2" t="s">
        <v>1347</v>
      </c>
      <c r="K255" s="2" t="s">
        <v>1348</v>
      </c>
      <c r="L255" s="2" t="s">
        <v>1157</v>
      </c>
      <c r="M255" s="2">
        <v>20</v>
      </c>
      <c r="N255" s="2" t="s">
        <v>77</v>
      </c>
      <c r="O255" s="2" t="s">
        <v>1349</v>
      </c>
      <c r="P255" s="2">
        <v>4</v>
      </c>
      <c r="Q255" s="2">
        <v>2019</v>
      </c>
      <c r="AG255" s="2" t="s">
        <v>1159</v>
      </c>
      <c r="AH255" s="2" t="s">
        <v>1159</v>
      </c>
      <c r="AQ255" s="2" t="s">
        <v>1350</v>
      </c>
      <c r="AS255" s="2" t="s">
        <v>786</v>
      </c>
      <c r="AT255" s="2" t="s">
        <v>1351</v>
      </c>
      <c r="AU255" s="2" t="s">
        <v>90</v>
      </c>
      <c r="AV255" s="2" t="s">
        <v>90</v>
      </c>
      <c r="AW255" s="2" t="s">
        <v>913</v>
      </c>
      <c r="AY255" s="2" t="s">
        <v>1352</v>
      </c>
      <c r="BA255" s="2" t="s">
        <v>45</v>
      </c>
      <c r="BB255" s="2" t="s">
        <v>45</v>
      </c>
      <c r="BC255" s="2" t="s">
        <v>51</v>
      </c>
      <c r="BD255" s="2" t="s">
        <v>90</v>
      </c>
      <c r="BE255" s="2" t="s">
        <v>800</v>
      </c>
      <c r="BF255" s="2" t="s">
        <v>801</v>
      </c>
      <c r="BG255" s="2" t="s">
        <v>1163</v>
      </c>
      <c r="BH255" s="2" t="s">
        <v>1353</v>
      </c>
      <c r="BJ255" s="2" t="s">
        <v>90</v>
      </c>
      <c r="BK255" s="2" t="s">
        <v>820</v>
      </c>
      <c r="BL255" s="2">
        <v>0</v>
      </c>
      <c r="BM255" s="2" t="s">
        <v>1314</v>
      </c>
      <c r="BO255" s="2" t="s">
        <v>90</v>
      </c>
      <c r="BP255" s="2" t="s">
        <v>806</v>
      </c>
    </row>
    <row r="256" spans="1:68" x14ac:dyDescent="0.35">
      <c r="A256" s="2" t="s">
        <v>73</v>
      </c>
      <c r="B256" s="2" t="str">
        <f>VLOOKUP(A256, 'Award Details'!$A$1:$F$62,5,FALSE)</f>
        <v>Health Data Research UK</v>
      </c>
      <c r="C256" s="2" t="str">
        <f>VLOOKUP(A256, 'Award Details'!$A$1:$F$62,6,FALSE)</f>
        <v>London</v>
      </c>
      <c r="D256" s="2" t="s">
        <v>1354</v>
      </c>
      <c r="E256" s="2" t="s">
        <v>101</v>
      </c>
      <c r="F256" s="2" t="s">
        <v>776</v>
      </c>
      <c r="G256" s="2">
        <v>30909231</v>
      </c>
      <c r="H256" s="2" t="s">
        <v>1355</v>
      </c>
      <c r="I256" s="2" t="s">
        <v>1121</v>
      </c>
      <c r="J256" s="2" t="s">
        <v>1356</v>
      </c>
      <c r="K256" s="2" t="s">
        <v>1357</v>
      </c>
      <c r="L256" s="2" t="s">
        <v>1011</v>
      </c>
      <c r="M256" s="2">
        <v>68</v>
      </c>
      <c r="N256" s="2" t="s">
        <v>44</v>
      </c>
      <c r="O256" s="2" t="s">
        <v>1358</v>
      </c>
      <c r="Q256" s="2">
        <v>2019</v>
      </c>
      <c r="AG256" s="2" t="s">
        <v>1014</v>
      </c>
      <c r="AH256" s="2" t="s">
        <v>1015</v>
      </c>
      <c r="AQ256" s="2" t="s">
        <v>1359</v>
      </c>
      <c r="AS256" s="2" t="s">
        <v>786</v>
      </c>
      <c r="AT256" s="2" t="s">
        <v>1360</v>
      </c>
      <c r="AU256" s="2" t="s">
        <v>90</v>
      </c>
      <c r="AV256" s="2" t="s">
        <v>90</v>
      </c>
      <c r="AW256" s="2" t="s">
        <v>913</v>
      </c>
      <c r="BA256" s="2" t="s">
        <v>45</v>
      </c>
      <c r="BB256" s="2" t="s">
        <v>45</v>
      </c>
      <c r="BC256" s="2" t="s">
        <v>51</v>
      </c>
      <c r="BD256" s="2" t="s">
        <v>90</v>
      </c>
      <c r="BE256" s="2" t="s">
        <v>800</v>
      </c>
      <c r="BF256" s="2" t="s">
        <v>801</v>
      </c>
      <c r="BG256" s="2" t="s">
        <v>833</v>
      </c>
      <c r="BH256" s="2" t="s">
        <v>1361</v>
      </c>
      <c r="BJ256" s="2" t="s">
        <v>90</v>
      </c>
      <c r="BK256" s="2" t="s">
        <v>1362</v>
      </c>
      <c r="BL256" s="2">
        <v>0</v>
      </c>
      <c r="BM256" s="2" t="s">
        <v>1363</v>
      </c>
      <c r="BN256" s="2" t="s">
        <v>1364</v>
      </c>
      <c r="BO256" s="2" t="s">
        <v>90</v>
      </c>
    </row>
    <row r="257" spans="1:68" x14ac:dyDescent="0.35">
      <c r="A257" s="2" t="s">
        <v>73</v>
      </c>
      <c r="B257" s="2" t="str">
        <f>VLOOKUP(A257, 'Award Details'!$A$1:$F$62,5,FALSE)</f>
        <v>Health Data Research UK</v>
      </c>
      <c r="C257" s="2" t="str">
        <f>VLOOKUP(A257, 'Award Details'!$A$1:$F$62,6,FALSE)</f>
        <v>London</v>
      </c>
      <c r="D257" s="2" t="s">
        <v>1365</v>
      </c>
      <c r="E257" s="2" t="s">
        <v>101</v>
      </c>
      <c r="F257" s="2" t="s">
        <v>776</v>
      </c>
      <c r="G257" s="2">
        <v>31951005</v>
      </c>
      <c r="H257" s="2" t="s">
        <v>1366</v>
      </c>
      <c r="I257" s="2" t="s">
        <v>1367</v>
      </c>
      <c r="J257" s="2" t="s">
        <v>1368</v>
      </c>
      <c r="K257" s="2" t="s">
        <v>1369</v>
      </c>
      <c r="L257" s="2" t="s">
        <v>1026</v>
      </c>
      <c r="M257" s="2">
        <v>27</v>
      </c>
      <c r="N257" s="2" t="s">
        <v>46</v>
      </c>
      <c r="O257" s="2" t="s">
        <v>1370</v>
      </c>
      <c r="P257" s="2">
        <v>3</v>
      </c>
      <c r="Q257" s="2">
        <v>2020</v>
      </c>
      <c r="AG257" s="2" t="s">
        <v>1029</v>
      </c>
      <c r="AH257" s="2" t="s">
        <v>1030</v>
      </c>
      <c r="AQ257" s="2" t="s">
        <v>1371</v>
      </c>
      <c r="AS257" s="2" t="s">
        <v>786</v>
      </c>
      <c r="AT257" s="2" t="s">
        <v>1372</v>
      </c>
      <c r="AU257" s="2" t="s">
        <v>90</v>
      </c>
      <c r="AV257" s="2" t="s">
        <v>90</v>
      </c>
      <c r="AW257" s="2" t="s">
        <v>785</v>
      </c>
      <c r="AY257" s="2" t="s">
        <v>584</v>
      </c>
      <c r="BA257" s="2" t="s">
        <v>45</v>
      </c>
      <c r="BB257" s="2" t="s">
        <v>45</v>
      </c>
      <c r="BC257" s="2" t="s">
        <v>51</v>
      </c>
      <c r="BD257" s="2" t="s">
        <v>90</v>
      </c>
      <c r="BK257" s="2" t="s">
        <v>804</v>
      </c>
      <c r="BL257" s="2">
        <v>0</v>
      </c>
      <c r="BM257" s="2" t="s">
        <v>1373</v>
      </c>
      <c r="BN257" s="2" t="s">
        <v>1374</v>
      </c>
      <c r="BO257" s="2" t="s">
        <v>90</v>
      </c>
    </row>
    <row r="258" spans="1:68" x14ac:dyDescent="0.35">
      <c r="A258" s="2" t="s">
        <v>73</v>
      </c>
      <c r="B258" s="2" t="str">
        <f>VLOOKUP(A258, 'Award Details'!$A$1:$F$62,5,FALSE)</f>
        <v>Health Data Research UK</v>
      </c>
      <c r="C258" s="2" t="str">
        <f>VLOOKUP(A258, 'Award Details'!$A$1:$F$62,6,FALSE)</f>
        <v>London</v>
      </c>
      <c r="D258" s="2" t="s">
        <v>1375</v>
      </c>
      <c r="E258" s="2" t="s">
        <v>101</v>
      </c>
      <c r="F258" s="2" t="s">
        <v>776</v>
      </c>
      <c r="G258" s="2">
        <v>31315673</v>
      </c>
      <c r="H258" s="2" t="s">
        <v>1376</v>
      </c>
      <c r="I258" s="2" t="s">
        <v>1094</v>
      </c>
      <c r="J258" s="2" t="s">
        <v>1377</v>
      </c>
      <c r="K258" s="2" t="s">
        <v>1378</v>
      </c>
      <c r="L258" s="2" t="s">
        <v>1379</v>
      </c>
      <c r="M258" s="2">
        <v>7</v>
      </c>
      <c r="N258" s="2" t="s">
        <v>77</v>
      </c>
      <c r="O258" s="2" t="s">
        <v>1380</v>
      </c>
      <c r="P258" s="2">
        <v>7</v>
      </c>
      <c r="Q258" s="2">
        <v>2019</v>
      </c>
      <c r="AG258" s="2" t="s">
        <v>1381</v>
      </c>
      <c r="AH258" s="2" t="s">
        <v>1381</v>
      </c>
      <c r="AQ258" s="2" t="s">
        <v>1382</v>
      </c>
      <c r="AS258" s="2" t="s">
        <v>786</v>
      </c>
      <c r="AT258" s="2" t="s">
        <v>1383</v>
      </c>
      <c r="AU258" s="2" t="s">
        <v>90</v>
      </c>
      <c r="AV258" s="2" t="s">
        <v>90</v>
      </c>
      <c r="AW258" s="2" t="s">
        <v>785</v>
      </c>
      <c r="AY258" s="2" t="s">
        <v>1384</v>
      </c>
      <c r="BA258" s="2" t="s">
        <v>45</v>
      </c>
      <c r="BB258" s="2" t="s">
        <v>45</v>
      </c>
      <c r="BC258" s="2" t="s">
        <v>51</v>
      </c>
      <c r="BD258" s="2" t="s">
        <v>90</v>
      </c>
      <c r="BE258" s="2" t="s">
        <v>800</v>
      </c>
      <c r="BF258" s="2" t="s">
        <v>801</v>
      </c>
      <c r="BG258" s="2" t="s">
        <v>1385</v>
      </c>
      <c r="BH258" s="2" t="s">
        <v>1386</v>
      </c>
      <c r="BJ258" s="2" t="s">
        <v>90</v>
      </c>
      <c r="BK258" s="2" t="s">
        <v>820</v>
      </c>
      <c r="BL258" s="2">
        <v>0</v>
      </c>
      <c r="BM258" s="2" t="s">
        <v>1387</v>
      </c>
      <c r="BO258" s="2" t="s">
        <v>90</v>
      </c>
      <c r="BP258" s="2" t="s">
        <v>806</v>
      </c>
    </row>
    <row r="259" spans="1:68" x14ac:dyDescent="0.35">
      <c r="A259" s="2" t="s">
        <v>73</v>
      </c>
      <c r="B259" s="2" t="str">
        <f>VLOOKUP(A259, 'Award Details'!$A$1:$F$62,5,FALSE)</f>
        <v>Health Data Research UK</v>
      </c>
      <c r="C259" s="2" t="str">
        <f>VLOOKUP(A259, 'Award Details'!$A$1:$F$62,6,FALSE)</f>
        <v>London</v>
      </c>
      <c r="D259" s="2" t="s">
        <v>1388</v>
      </c>
      <c r="E259" s="2" t="s">
        <v>101</v>
      </c>
      <c r="F259" s="2" t="s">
        <v>776</v>
      </c>
      <c r="G259" s="2">
        <v>30777041</v>
      </c>
      <c r="H259" s="2" t="s">
        <v>1389</v>
      </c>
      <c r="I259" s="2" t="s">
        <v>1390</v>
      </c>
      <c r="J259" s="2" t="s">
        <v>1391</v>
      </c>
      <c r="K259" s="2" t="s">
        <v>1392</v>
      </c>
      <c r="L259" s="2" t="s">
        <v>1393</v>
      </c>
      <c r="M259" s="2">
        <v>19</v>
      </c>
      <c r="N259" s="2" t="s">
        <v>77</v>
      </c>
      <c r="O259" s="2" t="s">
        <v>1394</v>
      </c>
      <c r="P259" s="2">
        <v>2</v>
      </c>
      <c r="Q259" s="2">
        <v>2019</v>
      </c>
      <c r="AG259" s="2" t="s">
        <v>1395</v>
      </c>
      <c r="AH259" s="2" t="s">
        <v>1395</v>
      </c>
      <c r="AQ259" s="2" t="s">
        <v>1396</v>
      </c>
      <c r="AS259" s="2" t="s">
        <v>786</v>
      </c>
      <c r="AT259" s="2" t="s">
        <v>1397</v>
      </c>
      <c r="AU259" s="2" t="s">
        <v>90</v>
      </c>
      <c r="AV259" s="2" t="s">
        <v>90</v>
      </c>
      <c r="AW259" s="2" t="s">
        <v>785</v>
      </c>
      <c r="AY259" s="2" t="s">
        <v>141</v>
      </c>
      <c r="BA259" s="2" t="s">
        <v>45</v>
      </c>
      <c r="BB259" s="2" t="s">
        <v>45</v>
      </c>
      <c r="BC259" s="2" t="s">
        <v>51</v>
      </c>
      <c r="BD259" s="2" t="s">
        <v>90</v>
      </c>
      <c r="BE259" s="2" t="s">
        <v>800</v>
      </c>
      <c r="BF259" s="2" t="s">
        <v>801</v>
      </c>
      <c r="BG259" s="2" t="s">
        <v>1398</v>
      </c>
      <c r="BH259" s="2" t="s">
        <v>1399</v>
      </c>
      <c r="BJ259" s="2" t="s">
        <v>90</v>
      </c>
      <c r="BK259" s="2" t="s">
        <v>820</v>
      </c>
      <c r="BL259" s="2">
        <v>0</v>
      </c>
      <c r="BM259" s="2" t="s">
        <v>1400</v>
      </c>
      <c r="BO259" s="2" t="s">
        <v>90</v>
      </c>
      <c r="BP259" s="2" t="s">
        <v>806</v>
      </c>
    </row>
    <row r="260" spans="1:68" x14ac:dyDescent="0.35">
      <c r="A260" s="2" t="s">
        <v>73</v>
      </c>
      <c r="B260" s="2" t="str">
        <f>VLOOKUP(A260, 'Award Details'!$A$1:$F$62,5,FALSE)</f>
        <v>Health Data Research UK</v>
      </c>
      <c r="C260" s="2" t="str">
        <f>VLOOKUP(A260, 'Award Details'!$A$1:$F$62,6,FALSE)</f>
        <v>London</v>
      </c>
      <c r="D260" s="2" t="s">
        <v>1401</v>
      </c>
      <c r="E260" s="2" t="s">
        <v>101</v>
      </c>
      <c r="F260" s="2" t="s">
        <v>776</v>
      </c>
      <c r="G260" s="2">
        <v>31787481</v>
      </c>
      <c r="H260" s="2" t="s">
        <v>1402</v>
      </c>
      <c r="I260" s="2" t="s">
        <v>1403</v>
      </c>
      <c r="J260" s="2" t="s">
        <v>1404</v>
      </c>
      <c r="K260" s="2" t="s">
        <v>1405</v>
      </c>
      <c r="L260" s="2" t="s">
        <v>1406</v>
      </c>
      <c r="P260" s="2">
        <v>11</v>
      </c>
      <c r="Q260" s="2">
        <v>2019</v>
      </c>
      <c r="AG260" s="2" t="s">
        <v>1407</v>
      </c>
      <c r="AH260" s="2" t="s">
        <v>1408</v>
      </c>
      <c r="AS260" s="2" t="s">
        <v>786</v>
      </c>
      <c r="AT260" s="2" t="s">
        <v>1409</v>
      </c>
      <c r="AU260" s="2" t="s">
        <v>90</v>
      </c>
      <c r="AV260" s="2" t="s">
        <v>90</v>
      </c>
      <c r="AW260" s="2" t="s">
        <v>785</v>
      </c>
      <c r="AY260" s="2" t="s">
        <v>1410</v>
      </c>
      <c r="BA260" s="2" t="s">
        <v>51</v>
      </c>
      <c r="BB260" s="2" t="s">
        <v>51</v>
      </c>
      <c r="BC260" s="2" t="s">
        <v>51</v>
      </c>
      <c r="BD260" s="2" t="s">
        <v>90</v>
      </c>
      <c r="BK260" s="2" t="s">
        <v>820</v>
      </c>
      <c r="BL260" s="2">
        <v>0</v>
      </c>
      <c r="BM260" s="2" t="s">
        <v>1196</v>
      </c>
      <c r="BO260" s="2" t="s">
        <v>90</v>
      </c>
      <c r="BP260" s="2" t="s">
        <v>878</v>
      </c>
    </row>
    <row r="261" spans="1:68" x14ac:dyDescent="0.35">
      <c r="A261" s="2" t="s">
        <v>73</v>
      </c>
      <c r="B261" s="2" t="str">
        <f>VLOOKUP(A261, 'Award Details'!$A$1:$F$62,5,FALSE)</f>
        <v>Health Data Research UK</v>
      </c>
      <c r="C261" s="2" t="str">
        <f>VLOOKUP(A261, 'Award Details'!$A$1:$F$62,6,FALSE)</f>
        <v>London</v>
      </c>
      <c r="D261" s="2" t="s">
        <v>1411</v>
      </c>
      <c r="E261" s="2" t="s">
        <v>101</v>
      </c>
      <c r="F261" s="2" t="s">
        <v>776</v>
      </c>
      <c r="I261" s="2" t="s">
        <v>1412</v>
      </c>
      <c r="J261" s="2" t="s">
        <v>1413</v>
      </c>
      <c r="K261" s="2" t="s">
        <v>1414</v>
      </c>
      <c r="L261" s="2" t="s">
        <v>1415</v>
      </c>
      <c r="Q261" s="2">
        <v>2020</v>
      </c>
      <c r="AS261" s="2" t="s">
        <v>767</v>
      </c>
      <c r="AT261" s="2" t="s">
        <v>1411</v>
      </c>
      <c r="AW261" s="2" t="s">
        <v>767</v>
      </c>
    </row>
    <row r="262" spans="1:68" x14ac:dyDescent="0.35">
      <c r="A262" s="2" t="s">
        <v>73</v>
      </c>
      <c r="B262" s="2" t="str">
        <f>VLOOKUP(A262, 'Award Details'!$A$1:$F$62,5,FALSE)</f>
        <v>Health Data Research UK</v>
      </c>
      <c r="C262" s="2" t="str">
        <f>VLOOKUP(A262, 'Award Details'!$A$1:$F$62,6,FALSE)</f>
        <v>London</v>
      </c>
      <c r="D262" s="2" t="s">
        <v>1416</v>
      </c>
      <c r="E262" s="2" t="s">
        <v>101</v>
      </c>
      <c r="F262" s="2" t="s">
        <v>776</v>
      </c>
      <c r="I262" s="2" t="s">
        <v>1417</v>
      </c>
      <c r="J262" s="2" t="s">
        <v>1418</v>
      </c>
      <c r="K262" s="2" t="s">
        <v>1419</v>
      </c>
      <c r="L262" s="2" t="s">
        <v>1420</v>
      </c>
      <c r="Q262" s="2">
        <v>2020</v>
      </c>
      <c r="AS262" s="2" t="s">
        <v>767</v>
      </c>
      <c r="AT262" s="2" t="s">
        <v>1416</v>
      </c>
      <c r="AU262" s="2" t="s">
        <v>90</v>
      </c>
      <c r="AW262" s="2" t="s">
        <v>767</v>
      </c>
    </row>
    <row r="263" spans="1:68" x14ac:dyDescent="0.35">
      <c r="A263" s="2" t="s">
        <v>73</v>
      </c>
      <c r="B263" s="2" t="str">
        <f>VLOOKUP(A263, 'Award Details'!$A$1:$F$62,5,FALSE)</f>
        <v>Health Data Research UK</v>
      </c>
      <c r="C263" s="2" t="str">
        <f>VLOOKUP(A263, 'Award Details'!$A$1:$F$62,6,FALSE)</f>
        <v>London</v>
      </c>
      <c r="D263" s="2" t="s">
        <v>2880</v>
      </c>
      <c r="E263" s="2" t="s">
        <v>90</v>
      </c>
      <c r="F263" s="2" t="s">
        <v>776</v>
      </c>
      <c r="G263" s="2">
        <v>31272472</v>
      </c>
      <c r="H263" s="2" t="s">
        <v>2881</v>
      </c>
      <c r="I263" s="2" t="s">
        <v>2882</v>
      </c>
      <c r="J263" s="2" t="s">
        <v>2883</v>
      </c>
      <c r="K263" s="2" t="s">
        <v>2884</v>
      </c>
      <c r="L263" s="2" t="s">
        <v>2885</v>
      </c>
      <c r="M263" s="2">
        <v>17</v>
      </c>
      <c r="N263" s="2" t="s">
        <v>77</v>
      </c>
      <c r="O263" s="2" t="s">
        <v>1158</v>
      </c>
      <c r="P263" s="2">
        <v>7</v>
      </c>
      <c r="Q263" s="2">
        <v>2019</v>
      </c>
      <c r="AG263" s="2" t="s">
        <v>2886</v>
      </c>
      <c r="AH263" s="2" t="s">
        <v>2886</v>
      </c>
      <c r="AQ263" s="2" t="s">
        <v>2887</v>
      </c>
      <c r="AS263" s="2" t="s">
        <v>786</v>
      </c>
      <c r="AT263" s="2" t="s">
        <v>2888</v>
      </c>
      <c r="AU263" s="2" t="s">
        <v>90</v>
      </c>
      <c r="AV263" s="2" t="s">
        <v>90</v>
      </c>
      <c r="AW263" s="2" t="s">
        <v>786</v>
      </c>
      <c r="AY263" s="2" t="s">
        <v>1363</v>
      </c>
      <c r="BA263" s="2" t="s">
        <v>45</v>
      </c>
      <c r="BB263" s="2" t="s">
        <v>45</v>
      </c>
      <c r="BC263" s="2" t="s">
        <v>51</v>
      </c>
      <c r="BD263" s="2" t="s">
        <v>90</v>
      </c>
      <c r="BE263" s="2" t="s">
        <v>800</v>
      </c>
      <c r="BF263" s="2" t="s">
        <v>801</v>
      </c>
      <c r="BG263" s="2" t="s">
        <v>833</v>
      </c>
      <c r="BH263" s="2" t="s">
        <v>2889</v>
      </c>
      <c r="BJ263" s="2" t="s">
        <v>90</v>
      </c>
      <c r="BK263" s="2" t="s">
        <v>820</v>
      </c>
      <c r="BL263" s="2">
        <v>0</v>
      </c>
      <c r="BM263" s="2" t="s">
        <v>1232</v>
      </c>
      <c r="BO263" s="2" t="s">
        <v>90</v>
      </c>
      <c r="BP263" s="2" t="s">
        <v>806</v>
      </c>
    </row>
    <row r="264" spans="1:68" x14ac:dyDescent="0.35">
      <c r="A264" s="2" t="s">
        <v>73</v>
      </c>
      <c r="B264" s="2" t="str">
        <f>VLOOKUP(A264, 'Award Details'!$A$1:$F$62,5,FALSE)</f>
        <v>Health Data Research UK</v>
      </c>
      <c r="C264" s="2" t="str">
        <f>VLOOKUP(A264, 'Award Details'!$A$1:$F$62,6,FALSE)</f>
        <v>London</v>
      </c>
      <c r="D264" s="2" t="s">
        <v>2890</v>
      </c>
      <c r="E264" s="2" t="s">
        <v>90</v>
      </c>
      <c r="F264" s="2" t="s">
        <v>776</v>
      </c>
      <c r="G264" s="2">
        <v>30799690</v>
      </c>
      <c r="H264" s="2" t="s">
        <v>2891</v>
      </c>
      <c r="I264" s="2" t="s">
        <v>2892</v>
      </c>
      <c r="J264" s="2" t="s">
        <v>2893</v>
      </c>
      <c r="K264" s="2" t="s">
        <v>2894</v>
      </c>
      <c r="L264" s="2" t="s">
        <v>1955</v>
      </c>
      <c r="M264" s="2">
        <v>39</v>
      </c>
      <c r="N264" s="2" t="s">
        <v>77</v>
      </c>
      <c r="O264" s="2" t="s">
        <v>2895</v>
      </c>
      <c r="P264" s="2">
        <v>1</v>
      </c>
      <c r="Q264" s="2">
        <v>2019</v>
      </c>
      <c r="AG264" s="2" t="s">
        <v>1958</v>
      </c>
      <c r="AH264" s="2" t="s">
        <v>1959</v>
      </c>
      <c r="AQ264" s="2" t="s">
        <v>2896</v>
      </c>
      <c r="AS264" s="2" t="s">
        <v>786</v>
      </c>
      <c r="AT264" s="2" t="s">
        <v>2897</v>
      </c>
      <c r="AU264" s="2" t="s">
        <v>90</v>
      </c>
      <c r="AV264" s="2" t="s">
        <v>90</v>
      </c>
      <c r="AW264" s="2" t="s">
        <v>786</v>
      </c>
      <c r="BA264" s="2" t="s">
        <v>45</v>
      </c>
      <c r="BB264" s="2" t="s">
        <v>45</v>
      </c>
      <c r="BC264" s="2" t="s">
        <v>51</v>
      </c>
      <c r="BD264" s="2" t="s">
        <v>90</v>
      </c>
      <c r="BE264" s="2" t="s">
        <v>800</v>
      </c>
      <c r="BF264" s="2" t="s">
        <v>801</v>
      </c>
      <c r="BG264" s="2" t="s">
        <v>833</v>
      </c>
      <c r="BH264" s="2" t="s">
        <v>2898</v>
      </c>
      <c r="BJ264" s="2" t="s">
        <v>90</v>
      </c>
      <c r="BK264" s="2" t="s">
        <v>820</v>
      </c>
      <c r="BL264" s="2">
        <v>0</v>
      </c>
      <c r="BM264" s="2" t="s">
        <v>2899</v>
      </c>
      <c r="BO264" s="2" t="s">
        <v>90</v>
      </c>
      <c r="BP264" s="2" t="s">
        <v>822</v>
      </c>
    </row>
    <row r="265" spans="1:68" x14ac:dyDescent="0.35">
      <c r="A265" s="2" t="s">
        <v>73</v>
      </c>
      <c r="B265" s="2" t="str">
        <f>VLOOKUP(A265, 'Award Details'!$A$1:$F$62,5,FALSE)</f>
        <v>Health Data Research UK</v>
      </c>
      <c r="C265" s="2" t="str">
        <f>VLOOKUP(A265, 'Award Details'!$A$1:$F$62,6,FALSE)</f>
        <v>London</v>
      </c>
      <c r="D265" s="2" t="s">
        <v>2900</v>
      </c>
      <c r="E265" s="2" t="s">
        <v>90</v>
      </c>
      <c r="F265" s="2" t="s">
        <v>776</v>
      </c>
      <c r="G265" s="2">
        <v>31245579</v>
      </c>
      <c r="H265" s="2" t="s">
        <v>2901</v>
      </c>
      <c r="I265" s="2" t="s">
        <v>2902</v>
      </c>
      <c r="J265" s="2" t="s">
        <v>2903</v>
      </c>
      <c r="K265" s="2" t="s">
        <v>2904</v>
      </c>
      <c r="L265" s="2" t="s">
        <v>2872</v>
      </c>
      <c r="M265" s="2">
        <v>2</v>
      </c>
      <c r="N265" s="2" t="s">
        <v>71</v>
      </c>
      <c r="O265" s="2" t="s">
        <v>2905</v>
      </c>
      <c r="P265" s="2">
        <v>4</v>
      </c>
      <c r="Q265" s="2">
        <v>2018</v>
      </c>
      <c r="AG265" s="2" t="s">
        <v>2874</v>
      </c>
      <c r="AH265" s="2" t="s">
        <v>2874</v>
      </c>
      <c r="AQ265" s="2" t="s">
        <v>2906</v>
      </c>
      <c r="AS265" s="2" t="s">
        <v>786</v>
      </c>
      <c r="AT265" s="2" t="s">
        <v>2907</v>
      </c>
      <c r="AU265" s="2" t="s">
        <v>90</v>
      </c>
      <c r="AV265" s="2" t="s">
        <v>90</v>
      </c>
      <c r="AW265" s="2" t="s">
        <v>786</v>
      </c>
      <c r="AY265" s="2" t="s">
        <v>2908</v>
      </c>
      <c r="BA265" s="2" t="s">
        <v>45</v>
      </c>
      <c r="BB265" s="2" t="s">
        <v>45</v>
      </c>
      <c r="BC265" s="2" t="s">
        <v>51</v>
      </c>
      <c r="BD265" s="2" t="s">
        <v>90</v>
      </c>
      <c r="BE265" s="2" t="s">
        <v>800</v>
      </c>
      <c r="BF265" s="2" t="s">
        <v>801</v>
      </c>
      <c r="BG265" s="2" t="s">
        <v>833</v>
      </c>
      <c r="BH265" s="2" t="s">
        <v>2909</v>
      </c>
      <c r="BJ265" s="2" t="s">
        <v>90</v>
      </c>
      <c r="BK265" s="2" t="s">
        <v>804</v>
      </c>
      <c r="BL265" s="2">
        <v>0</v>
      </c>
      <c r="BM265" s="2" t="s">
        <v>2910</v>
      </c>
      <c r="BN265" s="2" t="s">
        <v>851</v>
      </c>
      <c r="BO265" s="2" t="s">
        <v>90</v>
      </c>
      <c r="BP265" s="2" t="s">
        <v>852</v>
      </c>
    </row>
    <row r="266" spans="1:68" x14ac:dyDescent="0.35">
      <c r="A266" s="2" t="s">
        <v>73</v>
      </c>
      <c r="B266" s="2" t="str">
        <f>VLOOKUP(A266, 'Award Details'!$A$1:$F$62,5,FALSE)</f>
        <v>Health Data Research UK</v>
      </c>
      <c r="C266" s="2" t="str">
        <f>VLOOKUP(A266, 'Award Details'!$A$1:$F$62,6,FALSE)</f>
        <v>London</v>
      </c>
      <c r="D266" s="2" t="s">
        <v>1421</v>
      </c>
      <c r="E266" s="2" t="s">
        <v>101</v>
      </c>
      <c r="F266" s="2" t="s">
        <v>776</v>
      </c>
      <c r="H266" s="3" t="s">
        <v>12467</v>
      </c>
      <c r="I266" s="2" t="s">
        <v>1422</v>
      </c>
      <c r="J266" s="2" t="s">
        <v>1423</v>
      </c>
      <c r="K266" s="2" t="s">
        <v>1424</v>
      </c>
      <c r="L266" s="2" t="s">
        <v>1425</v>
      </c>
      <c r="Q266" s="2">
        <v>2020</v>
      </c>
      <c r="AS266" s="2" t="s">
        <v>767</v>
      </c>
      <c r="AT266" s="2" t="s">
        <v>1421</v>
      </c>
      <c r="AU266" s="2" t="s">
        <v>90</v>
      </c>
      <c r="AW266" s="2" t="s">
        <v>767</v>
      </c>
    </row>
    <row r="267" spans="1:68" x14ac:dyDescent="0.35">
      <c r="A267" s="2" t="s">
        <v>73</v>
      </c>
      <c r="B267" s="2" t="str">
        <f>VLOOKUP(A267, 'Award Details'!$A$1:$F$62,5,FALSE)</f>
        <v>Health Data Research UK</v>
      </c>
      <c r="C267" s="2" t="str">
        <f>VLOOKUP(A267, 'Award Details'!$A$1:$F$62,6,FALSE)</f>
        <v>London</v>
      </c>
      <c r="D267" s="2" t="s">
        <v>1426</v>
      </c>
      <c r="E267" s="2" t="s">
        <v>101</v>
      </c>
      <c r="F267" s="2" t="s">
        <v>776</v>
      </c>
      <c r="I267" s="2" t="s">
        <v>1427</v>
      </c>
      <c r="J267" s="2" t="s">
        <v>1428</v>
      </c>
      <c r="K267" s="2" t="s">
        <v>1429</v>
      </c>
      <c r="L267" s="2" t="s">
        <v>1430</v>
      </c>
      <c r="Q267" s="2">
        <v>2020</v>
      </c>
      <c r="AS267" s="2" t="s">
        <v>767</v>
      </c>
      <c r="AT267" s="2" t="s">
        <v>1426</v>
      </c>
      <c r="AU267" s="2" t="s">
        <v>90</v>
      </c>
      <c r="AW267" s="2" t="s">
        <v>767</v>
      </c>
    </row>
    <row r="268" spans="1:68" x14ac:dyDescent="0.35">
      <c r="A268" s="2" t="s">
        <v>73</v>
      </c>
      <c r="B268" s="2" t="str">
        <f>VLOOKUP(A268, 'Award Details'!$A$1:$F$62,5,FALSE)</f>
        <v>Health Data Research UK</v>
      </c>
      <c r="C268" s="2" t="str">
        <f>VLOOKUP(A268, 'Award Details'!$A$1:$F$62,6,FALSE)</f>
        <v>London</v>
      </c>
      <c r="D268" s="2" t="s">
        <v>1431</v>
      </c>
      <c r="E268" s="2" t="s">
        <v>101</v>
      </c>
      <c r="F268" s="2" t="s">
        <v>776</v>
      </c>
      <c r="G268" s="2">
        <v>31077777</v>
      </c>
      <c r="H268" s="2" t="s">
        <v>1432</v>
      </c>
      <c r="I268" s="2" t="s">
        <v>1433</v>
      </c>
      <c r="J268" s="2" t="s">
        <v>1434</v>
      </c>
      <c r="K268" s="2" t="s">
        <v>1435</v>
      </c>
      <c r="L268" s="2" t="s">
        <v>1436</v>
      </c>
      <c r="M268" s="2">
        <v>103</v>
      </c>
      <c r="N268" s="2" t="s">
        <v>71</v>
      </c>
      <c r="O268" s="2" t="s">
        <v>1437</v>
      </c>
      <c r="P268" s="2">
        <v>10</v>
      </c>
      <c r="Q268" s="2">
        <v>2019</v>
      </c>
      <c r="AG268" s="2" t="s">
        <v>1438</v>
      </c>
      <c r="AH268" s="2" t="s">
        <v>1439</v>
      </c>
      <c r="AS268" s="2" t="s">
        <v>786</v>
      </c>
      <c r="AT268" s="2" t="s">
        <v>1440</v>
      </c>
      <c r="AU268" s="2" t="s">
        <v>90</v>
      </c>
      <c r="AV268" s="2" t="s">
        <v>90</v>
      </c>
      <c r="AW268" s="2" t="s">
        <v>785</v>
      </c>
      <c r="AY268" s="2" t="s">
        <v>1441</v>
      </c>
      <c r="BA268" s="2" t="s">
        <v>51</v>
      </c>
      <c r="BB268" s="2" t="s">
        <v>51</v>
      </c>
      <c r="BC268" s="2" t="s">
        <v>51</v>
      </c>
      <c r="BD268" s="2" t="s">
        <v>90</v>
      </c>
      <c r="BK268" s="2" t="s">
        <v>820</v>
      </c>
      <c r="BL268" s="2">
        <v>0</v>
      </c>
      <c r="BM268" s="2" t="s">
        <v>1442</v>
      </c>
      <c r="BO268" s="2" t="s">
        <v>90</v>
      </c>
      <c r="BP268" s="2" t="s">
        <v>878</v>
      </c>
    </row>
    <row r="269" spans="1:68" x14ac:dyDescent="0.35">
      <c r="A269" s="2" t="s">
        <v>73</v>
      </c>
      <c r="B269" s="2" t="str">
        <f>VLOOKUP(A269, 'Award Details'!$A$1:$F$62,5,FALSE)</f>
        <v>Health Data Research UK</v>
      </c>
      <c r="C269" s="2" t="str">
        <f>VLOOKUP(A269, 'Award Details'!$A$1:$F$62,6,FALSE)</f>
        <v>London</v>
      </c>
      <c r="D269" s="2" t="s">
        <v>1443</v>
      </c>
      <c r="E269" s="2" t="s">
        <v>101</v>
      </c>
      <c r="F269" s="2" t="s">
        <v>776</v>
      </c>
      <c r="H269" s="2" t="s">
        <v>1444</v>
      </c>
      <c r="I269" s="2" t="s">
        <v>1445</v>
      </c>
      <c r="J269" s="2" t="s">
        <v>1446</v>
      </c>
      <c r="K269" s="2" t="s">
        <v>1447</v>
      </c>
      <c r="L269" s="2" t="s">
        <v>1448</v>
      </c>
      <c r="P269" s="2">
        <v>10</v>
      </c>
      <c r="Q269" s="2">
        <v>2019</v>
      </c>
      <c r="AS269" s="2" t="s">
        <v>785</v>
      </c>
      <c r="AT269" s="2" t="s">
        <v>1444</v>
      </c>
      <c r="AU269" s="2" t="s">
        <v>90</v>
      </c>
      <c r="AV269" s="2" t="s">
        <v>90</v>
      </c>
      <c r="AW269" s="2" t="s">
        <v>785</v>
      </c>
      <c r="BK269" s="2" t="s">
        <v>820</v>
      </c>
      <c r="BL269" s="2">
        <v>0</v>
      </c>
      <c r="BM269" s="2" t="s">
        <v>1442</v>
      </c>
      <c r="BO269" s="2" t="s">
        <v>90</v>
      </c>
      <c r="BP269" s="2" t="s">
        <v>878</v>
      </c>
    </row>
    <row r="270" spans="1:68" x14ac:dyDescent="0.35">
      <c r="A270" s="2" t="s">
        <v>73</v>
      </c>
      <c r="B270" s="2" t="str">
        <f>VLOOKUP(A270, 'Award Details'!$A$1:$F$62,5,FALSE)</f>
        <v>Health Data Research UK</v>
      </c>
      <c r="C270" s="2" t="str">
        <f>VLOOKUP(A270, 'Award Details'!$A$1:$F$62,6,FALSE)</f>
        <v>London</v>
      </c>
      <c r="D270" s="2" t="s">
        <v>1449</v>
      </c>
      <c r="E270" s="2" t="s">
        <v>101</v>
      </c>
      <c r="F270" s="2" t="s">
        <v>776</v>
      </c>
      <c r="H270" s="2" t="s">
        <v>1450</v>
      </c>
      <c r="I270" s="2" t="s">
        <v>1451</v>
      </c>
      <c r="J270" s="2" t="s">
        <v>1452</v>
      </c>
      <c r="K270" s="2" t="s">
        <v>1453</v>
      </c>
      <c r="L270" s="2" t="s">
        <v>1448</v>
      </c>
      <c r="P270" s="2">
        <v>10</v>
      </c>
      <c r="Q270" s="2">
        <v>2019</v>
      </c>
      <c r="AS270" s="2" t="s">
        <v>785</v>
      </c>
      <c r="AT270" s="2" t="s">
        <v>1450</v>
      </c>
      <c r="AU270" s="2" t="s">
        <v>90</v>
      </c>
      <c r="AV270" s="2" t="s">
        <v>90</v>
      </c>
      <c r="AW270" s="2" t="s">
        <v>785</v>
      </c>
      <c r="BK270" s="2" t="s">
        <v>820</v>
      </c>
      <c r="BL270" s="2">
        <v>0</v>
      </c>
      <c r="BM270" s="2" t="s">
        <v>1442</v>
      </c>
      <c r="BO270" s="2" t="s">
        <v>90</v>
      </c>
      <c r="BP270" s="2" t="s">
        <v>878</v>
      </c>
    </row>
    <row r="271" spans="1:68" x14ac:dyDescent="0.35">
      <c r="A271" s="2" t="s">
        <v>73</v>
      </c>
      <c r="B271" s="2" t="str">
        <f>VLOOKUP(A271, 'Award Details'!$A$1:$F$62,5,FALSE)</f>
        <v>Health Data Research UK</v>
      </c>
      <c r="C271" s="2" t="str">
        <f>VLOOKUP(A271, 'Award Details'!$A$1:$F$62,6,FALSE)</f>
        <v>London</v>
      </c>
      <c r="D271" s="2" t="s">
        <v>1454</v>
      </c>
      <c r="E271" s="2" t="s">
        <v>101</v>
      </c>
      <c r="F271" s="2" t="s">
        <v>776</v>
      </c>
      <c r="H271" s="3" t="s">
        <v>12468</v>
      </c>
      <c r="I271" s="2" t="s">
        <v>1417</v>
      </c>
      <c r="J271" s="2" t="s">
        <v>1187</v>
      </c>
      <c r="K271" s="2" t="s">
        <v>1455</v>
      </c>
      <c r="L271" s="2" t="s">
        <v>1456</v>
      </c>
      <c r="Q271" s="2">
        <v>2019</v>
      </c>
      <c r="AS271" s="2" t="s">
        <v>767</v>
      </c>
      <c r="AT271" s="2" t="s">
        <v>1454</v>
      </c>
      <c r="AU271" s="2" t="s">
        <v>90</v>
      </c>
      <c r="AW271" s="2" t="s">
        <v>767</v>
      </c>
    </row>
    <row r="272" spans="1:68" x14ac:dyDescent="0.35">
      <c r="A272" s="2" t="s">
        <v>73</v>
      </c>
      <c r="B272" s="2" t="str">
        <f>VLOOKUP(A272, 'Award Details'!$A$1:$F$62,5,FALSE)</f>
        <v>Health Data Research UK</v>
      </c>
      <c r="C272" s="2" t="str">
        <f>VLOOKUP(A272, 'Award Details'!$A$1:$F$62,6,FALSE)</f>
        <v>London</v>
      </c>
      <c r="D272" s="2" t="s">
        <v>1457</v>
      </c>
      <c r="E272" s="2" t="s">
        <v>101</v>
      </c>
      <c r="F272" s="2" t="s">
        <v>776</v>
      </c>
      <c r="H272" s="2" t="s">
        <v>1458</v>
      </c>
      <c r="I272" s="2" t="s">
        <v>1459</v>
      </c>
      <c r="J272" s="2" t="s">
        <v>1460</v>
      </c>
      <c r="K272" s="2" t="s">
        <v>1461</v>
      </c>
      <c r="L272" s="2" t="s">
        <v>1462</v>
      </c>
      <c r="P272" s="2">
        <v>7</v>
      </c>
      <c r="Q272" s="2">
        <v>2019</v>
      </c>
      <c r="AS272" s="2" t="s">
        <v>785</v>
      </c>
      <c r="AT272" s="2" t="s">
        <v>1458</v>
      </c>
      <c r="AU272" s="2" t="s">
        <v>90</v>
      </c>
      <c r="AV272" s="2" t="s">
        <v>90</v>
      </c>
      <c r="AW272" s="2" t="s">
        <v>785</v>
      </c>
      <c r="BK272" s="2" t="s">
        <v>804</v>
      </c>
      <c r="BL272" s="2">
        <v>0</v>
      </c>
      <c r="BM272" s="2" t="s">
        <v>1463</v>
      </c>
      <c r="BN272" s="2" t="s">
        <v>1464</v>
      </c>
      <c r="BO272" s="2" t="s">
        <v>90</v>
      </c>
      <c r="BP272" s="2" t="s">
        <v>878</v>
      </c>
    </row>
    <row r="273" spans="1:68" x14ac:dyDescent="0.35">
      <c r="A273" s="2" t="s">
        <v>73</v>
      </c>
      <c r="B273" s="2" t="str">
        <f>VLOOKUP(A273, 'Award Details'!$A$1:$F$62,5,FALSE)</f>
        <v>Health Data Research UK</v>
      </c>
      <c r="C273" s="2" t="str">
        <f>VLOOKUP(A273, 'Award Details'!$A$1:$F$62,6,FALSE)</f>
        <v>London</v>
      </c>
      <c r="D273" s="2" t="s">
        <v>1465</v>
      </c>
      <c r="E273" s="2" t="s">
        <v>101</v>
      </c>
      <c r="F273" s="2" t="s">
        <v>909</v>
      </c>
      <c r="H273" s="2" t="s">
        <v>1466</v>
      </c>
      <c r="I273" s="2" t="s">
        <v>1467</v>
      </c>
      <c r="J273" s="2" t="s">
        <v>1468</v>
      </c>
      <c r="K273" s="2" t="s">
        <v>1469</v>
      </c>
      <c r="P273" s="2">
        <v>9</v>
      </c>
      <c r="Q273" s="2">
        <v>2019</v>
      </c>
      <c r="AS273" s="2" t="s">
        <v>785</v>
      </c>
      <c r="AT273" s="2" t="s">
        <v>1466</v>
      </c>
      <c r="AU273" s="2" t="s">
        <v>90</v>
      </c>
      <c r="AV273" s="2" t="s">
        <v>90</v>
      </c>
      <c r="AW273" s="2" t="s">
        <v>785</v>
      </c>
      <c r="BO273" s="2" t="s">
        <v>90</v>
      </c>
    </row>
    <row r="274" spans="1:68" x14ac:dyDescent="0.35">
      <c r="A274" s="2" t="s">
        <v>73</v>
      </c>
      <c r="B274" s="2" t="str">
        <f>VLOOKUP(A274, 'Award Details'!$A$1:$F$62,5,FALSE)</f>
        <v>Health Data Research UK</v>
      </c>
      <c r="C274" s="2" t="str">
        <f>VLOOKUP(A274, 'Award Details'!$A$1:$F$62,6,FALSE)</f>
        <v>London</v>
      </c>
      <c r="D274" s="2" t="s">
        <v>1470</v>
      </c>
      <c r="E274" s="2" t="s">
        <v>101</v>
      </c>
      <c r="F274" s="2" t="s">
        <v>909</v>
      </c>
      <c r="H274" s="2" t="s">
        <v>1471</v>
      </c>
      <c r="I274" s="2" t="s">
        <v>1186</v>
      </c>
      <c r="J274" s="2" t="s">
        <v>1472</v>
      </c>
      <c r="K274" s="2" t="s">
        <v>1473</v>
      </c>
      <c r="P274" s="2">
        <v>9</v>
      </c>
      <c r="Q274" s="2">
        <v>2019</v>
      </c>
      <c r="AS274" s="2" t="s">
        <v>785</v>
      </c>
      <c r="AT274" s="2" t="s">
        <v>1471</v>
      </c>
      <c r="AU274" s="2" t="s">
        <v>90</v>
      </c>
      <c r="AV274" s="2" t="s">
        <v>90</v>
      </c>
      <c r="AW274" s="2" t="s">
        <v>785</v>
      </c>
      <c r="BO274" s="2" t="s">
        <v>90</v>
      </c>
    </row>
    <row r="275" spans="1:68" x14ac:dyDescent="0.35">
      <c r="A275" s="2" t="s">
        <v>73</v>
      </c>
      <c r="B275" s="2" t="str">
        <f>VLOOKUP(A275, 'Award Details'!$A$1:$F$62,5,FALSE)</f>
        <v>Health Data Research UK</v>
      </c>
      <c r="C275" s="2" t="str">
        <f>VLOOKUP(A275, 'Award Details'!$A$1:$F$62,6,FALSE)</f>
        <v>London</v>
      </c>
      <c r="D275" s="2" t="s">
        <v>1474</v>
      </c>
      <c r="E275" s="2" t="s">
        <v>101</v>
      </c>
      <c r="F275" s="2" t="s">
        <v>909</v>
      </c>
      <c r="H275" s="2" t="s">
        <v>1475</v>
      </c>
      <c r="I275" s="2" t="s">
        <v>1476</v>
      </c>
      <c r="J275" s="2" t="s">
        <v>1477</v>
      </c>
      <c r="K275" s="2" t="s">
        <v>1478</v>
      </c>
      <c r="P275" s="2">
        <v>6</v>
      </c>
      <c r="Q275" s="2">
        <v>2019</v>
      </c>
      <c r="AS275" s="2" t="s">
        <v>785</v>
      </c>
      <c r="AT275" s="2" t="s">
        <v>1475</v>
      </c>
      <c r="AU275" s="2" t="s">
        <v>90</v>
      </c>
      <c r="AV275" s="2" t="s">
        <v>90</v>
      </c>
      <c r="AW275" s="2" t="s">
        <v>785</v>
      </c>
      <c r="BO275" s="2" t="s">
        <v>90</v>
      </c>
    </row>
    <row r="276" spans="1:68" x14ac:dyDescent="0.35">
      <c r="A276" s="2" t="s">
        <v>73</v>
      </c>
      <c r="B276" s="2" t="str">
        <f>VLOOKUP(A276, 'Award Details'!$A$1:$F$62,5,FALSE)</f>
        <v>Health Data Research UK</v>
      </c>
      <c r="C276" s="2" t="str">
        <f>VLOOKUP(A276, 'Award Details'!$A$1:$F$62,6,FALSE)</f>
        <v>London</v>
      </c>
      <c r="D276" s="2" t="s">
        <v>2911</v>
      </c>
      <c r="E276" s="2" t="s">
        <v>90</v>
      </c>
      <c r="F276" s="2" t="s">
        <v>776</v>
      </c>
      <c r="G276" s="2">
        <v>31968130</v>
      </c>
      <c r="H276" s="2" t="s">
        <v>2912</v>
      </c>
      <c r="I276" s="2" t="s">
        <v>2913</v>
      </c>
      <c r="J276" s="2" t="s">
        <v>2914</v>
      </c>
      <c r="K276" s="2" t="s">
        <v>2915</v>
      </c>
      <c r="L276" s="2" t="s">
        <v>2916</v>
      </c>
      <c r="P276" s="2">
        <v>1</v>
      </c>
      <c r="Q276" s="2">
        <v>2020</v>
      </c>
      <c r="AG276" s="2" t="s">
        <v>2917</v>
      </c>
      <c r="AH276" s="2" t="s">
        <v>2918</v>
      </c>
      <c r="AS276" s="2" t="s">
        <v>786</v>
      </c>
      <c r="AT276" s="2" t="s">
        <v>2919</v>
      </c>
      <c r="AU276" s="2" t="s">
        <v>90</v>
      </c>
      <c r="AV276" s="2" t="s">
        <v>90</v>
      </c>
      <c r="AW276" s="2" t="s">
        <v>786</v>
      </c>
      <c r="BA276" s="2" t="s">
        <v>51</v>
      </c>
      <c r="BB276" s="2" t="s">
        <v>51</v>
      </c>
      <c r="BC276" s="2" t="s">
        <v>51</v>
      </c>
      <c r="BD276" s="2" t="s">
        <v>90</v>
      </c>
      <c r="BK276" s="2" t="s">
        <v>804</v>
      </c>
      <c r="BL276" s="2">
        <v>0</v>
      </c>
      <c r="BM276" s="2" t="s">
        <v>2920</v>
      </c>
      <c r="BN276" s="2" t="s">
        <v>1464</v>
      </c>
      <c r="BO276" s="2" t="s">
        <v>90</v>
      </c>
      <c r="BP276" s="2" t="s">
        <v>852</v>
      </c>
    </row>
    <row r="277" spans="1:68" x14ac:dyDescent="0.35">
      <c r="A277" s="2" t="s">
        <v>73</v>
      </c>
      <c r="B277" s="2" t="str">
        <f>VLOOKUP(A277, 'Award Details'!$A$1:$F$62,5,FALSE)</f>
        <v>Health Data Research UK</v>
      </c>
      <c r="C277" s="2" t="str">
        <f>VLOOKUP(A277, 'Award Details'!$A$1:$F$62,6,FALSE)</f>
        <v>London</v>
      </c>
      <c r="D277" s="2" t="s">
        <v>2921</v>
      </c>
      <c r="E277" s="2" t="s">
        <v>90</v>
      </c>
      <c r="F277" s="2" t="s">
        <v>776</v>
      </c>
      <c r="G277" s="2">
        <v>31926818</v>
      </c>
      <c r="H277" s="2" t="s">
        <v>2922</v>
      </c>
      <c r="I277" s="2" t="s">
        <v>2923</v>
      </c>
      <c r="J277" s="2" t="s">
        <v>2924</v>
      </c>
      <c r="K277" s="2" t="s">
        <v>2925</v>
      </c>
      <c r="L277" s="2" t="s">
        <v>2926</v>
      </c>
      <c r="P277" s="2">
        <v>1</v>
      </c>
      <c r="Q277" s="2">
        <v>2020</v>
      </c>
      <c r="AG277" s="2" t="s">
        <v>2927</v>
      </c>
      <c r="AH277" s="2" t="s">
        <v>2928</v>
      </c>
      <c r="AS277" s="2" t="s">
        <v>785</v>
      </c>
      <c r="AT277" s="2" t="s">
        <v>2922</v>
      </c>
      <c r="AU277" s="2" t="s">
        <v>90</v>
      </c>
      <c r="AV277" s="2" t="s">
        <v>90</v>
      </c>
      <c r="AW277" s="2" t="s">
        <v>786</v>
      </c>
      <c r="AY277" s="2" t="s">
        <v>2929</v>
      </c>
      <c r="BA277" s="2" t="s">
        <v>51</v>
      </c>
      <c r="BB277" s="2" t="s">
        <v>51</v>
      </c>
      <c r="BC277" s="2" t="s">
        <v>51</v>
      </c>
      <c r="BD277" s="2" t="s">
        <v>90</v>
      </c>
      <c r="BK277" s="2" t="s">
        <v>820</v>
      </c>
      <c r="BL277" s="2">
        <v>0</v>
      </c>
      <c r="BM277" s="2" t="s">
        <v>2097</v>
      </c>
      <c r="BO277" s="2" t="s">
        <v>90</v>
      </c>
      <c r="BP277" s="2" t="s">
        <v>878</v>
      </c>
    </row>
    <row r="278" spans="1:68" x14ac:dyDescent="0.35">
      <c r="A278" s="2" t="s">
        <v>73</v>
      </c>
      <c r="B278" s="2" t="str">
        <f>VLOOKUP(A278, 'Award Details'!$A$1:$F$62,5,FALSE)</f>
        <v>Health Data Research UK</v>
      </c>
      <c r="C278" s="2" t="str">
        <f>VLOOKUP(A278, 'Award Details'!$A$1:$F$62,6,FALSE)</f>
        <v>London</v>
      </c>
      <c r="D278" s="2" t="s">
        <v>2930</v>
      </c>
      <c r="E278" s="2" t="s">
        <v>90</v>
      </c>
      <c r="F278" s="2" t="s">
        <v>776</v>
      </c>
      <c r="G278" s="2">
        <v>31895608</v>
      </c>
      <c r="H278" s="2" t="s">
        <v>2931</v>
      </c>
      <c r="I278" s="2" t="s">
        <v>2932</v>
      </c>
      <c r="J278" s="2" t="s">
        <v>2933</v>
      </c>
      <c r="K278" s="2" t="s">
        <v>2934</v>
      </c>
      <c r="L278" s="2" t="s">
        <v>2935</v>
      </c>
      <c r="M278" s="2">
        <v>38</v>
      </c>
      <c r="N278" s="2" t="s">
        <v>1956</v>
      </c>
      <c r="O278" s="2" t="s">
        <v>2936</v>
      </c>
      <c r="P278" s="2">
        <v>3</v>
      </c>
      <c r="Q278" s="2">
        <v>2020</v>
      </c>
      <c r="AG278" s="2" t="s">
        <v>2937</v>
      </c>
      <c r="AH278" s="2" t="s">
        <v>2938</v>
      </c>
      <c r="AS278" s="2" t="s">
        <v>786</v>
      </c>
      <c r="AT278" s="2" t="s">
        <v>2939</v>
      </c>
      <c r="AU278" s="2" t="s">
        <v>90</v>
      </c>
      <c r="AV278" s="2" t="s">
        <v>90</v>
      </c>
      <c r="AW278" s="2" t="s">
        <v>786</v>
      </c>
      <c r="BA278" s="2" t="s">
        <v>51</v>
      </c>
      <c r="BB278" s="2" t="s">
        <v>51</v>
      </c>
      <c r="BC278" s="2" t="s">
        <v>51</v>
      </c>
      <c r="BD278" s="2" t="s">
        <v>90</v>
      </c>
      <c r="BO278" s="2" t="s">
        <v>90</v>
      </c>
    </row>
    <row r="279" spans="1:68" x14ac:dyDescent="0.35">
      <c r="A279" s="2" t="s">
        <v>73</v>
      </c>
      <c r="B279" s="2" t="str">
        <f>VLOOKUP(A279, 'Award Details'!$A$1:$F$62,5,FALSE)</f>
        <v>Health Data Research UK</v>
      </c>
      <c r="C279" s="2" t="str">
        <f>VLOOKUP(A279, 'Award Details'!$A$1:$F$62,6,FALSE)</f>
        <v>London</v>
      </c>
      <c r="D279" s="2" t="s">
        <v>2940</v>
      </c>
      <c r="E279" s="2" t="s">
        <v>90</v>
      </c>
      <c r="F279" s="2" t="s">
        <v>776</v>
      </c>
      <c r="G279" s="2">
        <v>31715436</v>
      </c>
      <c r="H279" s="2" t="s">
        <v>2941</v>
      </c>
      <c r="I279" s="2" t="s">
        <v>2942</v>
      </c>
      <c r="J279" s="2" t="s">
        <v>2943</v>
      </c>
      <c r="K279" s="2" t="s">
        <v>2944</v>
      </c>
      <c r="L279" s="2" t="s">
        <v>2945</v>
      </c>
      <c r="M279" s="2">
        <v>63</v>
      </c>
      <c r="O279" s="2" t="s">
        <v>2946</v>
      </c>
      <c r="P279" s="2">
        <v>12</v>
      </c>
      <c r="Q279" s="2">
        <v>2019</v>
      </c>
      <c r="AG279" s="2" t="s">
        <v>2947</v>
      </c>
      <c r="AH279" s="2" t="s">
        <v>2948</v>
      </c>
      <c r="AS279" s="2" t="s">
        <v>786</v>
      </c>
      <c r="AT279" s="2" t="s">
        <v>2949</v>
      </c>
      <c r="AU279" s="2" t="s">
        <v>90</v>
      </c>
      <c r="AV279" s="2" t="s">
        <v>90</v>
      </c>
      <c r="AW279" s="2" t="s">
        <v>786</v>
      </c>
      <c r="AY279" s="2" t="s">
        <v>1410</v>
      </c>
      <c r="BA279" s="2" t="s">
        <v>51</v>
      </c>
      <c r="BB279" s="2" t="s">
        <v>51</v>
      </c>
      <c r="BC279" s="2" t="s">
        <v>51</v>
      </c>
      <c r="BD279" s="2" t="s">
        <v>90</v>
      </c>
      <c r="BK279" s="2" t="s">
        <v>820</v>
      </c>
      <c r="BL279" s="2">
        <v>0</v>
      </c>
      <c r="BM279" s="2" t="s">
        <v>2663</v>
      </c>
      <c r="BO279" s="2" t="s">
        <v>90</v>
      </c>
      <c r="BP279" s="2" t="s">
        <v>878</v>
      </c>
    </row>
    <row r="280" spans="1:68" x14ac:dyDescent="0.35">
      <c r="A280" s="2" t="s">
        <v>73</v>
      </c>
      <c r="B280" s="2" t="str">
        <f>VLOOKUP(A280, 'Award Details'!$A$1:$F$62,5,FALSE)</f>
        <v>Health Data Research UK</v>
      </c>
      <c r="C280" s="2" t="str">
        <f>VLOOKUP(A280, 'Award Details'!$A$1:$F$62,6,FALSE)</f>
        <v>London</v>
      </c>
      <c r="D280" s="2" t="s">
        <v>2950</v>
      </c>
      <c r="E280" s="2" t="s">
        <v>90</v>
      </c>
      <c r="F280" s="2" t="s">
        <v>776</v>
      </c>
      <c r="G280" s="2">
        <v>31462480</v>
      </c>
      <c r="H280" s="2" t="s">
        <v>2951</v>
      </c>
      <c r="I280" s="2" t="s">
        <v>2952</v>
      </c>
      <c r="J280" s="2" t="s">
        <v>2953</v>
      </c>
      <c r="K280" s="2" t="s">
        <v>2954</v>
      </c>
      <c r="L280" s="2" t="s">
        <v>1616</v>
      </c>
      <c r="M280" s="2">
        <v>9</v>
      </c>
      <c r="N280" s="2" t="s">
        <v>828</v>
      </c>
      <c r="O280" s="2" t="s">
        <v>2955</v>
      </c>
      <c r="P280" s="2">
        <v>8</v>
      </c>
      <c r="Q280" s="2">
        <v>2019</v>
      </c>
      <c r="AG280" s="2" t="s">
        <v>1758</v>
      </c>
      <c r="AH280" s="2" t="s">
        <v>1758</v>
      </c>
      <c r="AQ280" s="2" t="s">
        <v>2956</v>
      </c>
      <c r="AS280" s="2" t="s">
        <v>786</v>
      </c>
      <c r="AT280" s="2" t="s">
        <v>2957</v>
      </c>
      <c r="AU280" s="2" t="s">
        <v>90</v>
      </c>
      <c r="AV280" s="2" t="s">
        <v>90</v>
      </c>
      <c r="AW280" s="2" t="s">
        <v>786</v>
      </c>
      <c r="BA280" s="2" t="s">
        <v>45</v>
      </c>
      <c r="BB280" s="2" t="s">
        <v>45</v>
      </c>
      <c r="BC280" s="2" t="s">
        <v>51</v>
      </c>
      <c r="BD280" s="2" t="s">
        <v>90</v>
      </c>
      <c r="BE280" s="2" t="s">
        <v>800</v>
      </c>
      <c r="BF280" s="2" t="s">
        <v>801</v>
      </c>
      <c r="BG280" s="2" t="s">
        <v>833</v>
      </c>
      <c r="BH280" s="2" t="s">
        <v>2958</v>
      </c>
      <c r="BJ280" s="2" t="s">
        <v>90</v>
      </c>
      <c r="BO280" s="2" t="s">
        <v>90</v>
      </c>
    </row>
    <row r="281" spans="1:68" x14ac:dyDescent="0.35">
      <c r="A281" s="2" t="s">
        <v>73</v>
      </c>
      <c r="B281" s="2" t="str">
        <f>VLOOKUP(A281, 'Award Details'!$A$1:$F$62,5,FALSE)</f>
        <v>Health Data Research UK</v>
      </c>
      <c r="C281" s="2" t="str">
        <f>VLOOKUP(A281, 'Award Details'!$A$1:$F$62,6,FALSE)</f>
        <v>London</v>
      </c>
      <c r="D281" s="2" t="s">
        <v>2959</v>
      </c>
      <c r="E281" s="2" t="s">
        <v>90</v>
      </c>
      <c r="F281" s="2" t="s">
        <v>776</v>
      </c>
      <c r="G281" s="2">
        <v>31163009</v>
      </c>
      <c r="H281" s="2" t="s">
        <v>2960</v>
      </c>
      <c r="I281" s="2" t="s">
        <v>2942</v>
      </c>
      <c r="J281" s="2" t="s">
        <v>2961</v>
      </c>
      <c r="K281" s="2" t="s">
        <v>2962</v>
      </c>
      <c r="L281" s="2" t="s">
        <v>2935</v>
      </c>
      <c r="M281" s="2">
        <v>37</v>
      </c>
      <c r="N281" s="2" t="s">
        <v>2963</v>
      </c>
      <c r="O281" s="2" t="s">
        <v>2964</v>
      </c>
      <c r="P281" s="2">
        <v>7</v>
      </c>
      <c r="Q281" s="2">
        <v>2019</v>
      </c>
      <c r="AG281" s="2" t="s">
        <v>2937</v>
      </c>
      <c r="AH281" s="2" t="s">
        <v>2938</v>
      </c>
      <c r="AQ281" s="2" t="s">
        <v>2965</v>
      </c>
      <c r="AS281" s="2" t="s">
        <v>786</v>
      </c>
      <c r="AT281" s="2" t="s">
        <v>2966</v>
      </c>
      <c r="AU281" s="2" t="s">
        <v>90</v>
      </c>
      <c r="AV281" s="2" t="s">
        <v>90</v>
      </c>
      <c r="AW281" s="2" t="s">
        <v>786</v>
      </c>
      <c r="AZ281" s="2" t="s">
        <v>2967</v>
      </c>
      <c r="BA281" s="2" t="s">
        <v>51</v>
      </c>
      <c r="BB281" s="2" t="s">
        <v>51</v>
      </c>
      <c r="BC281" s="2" t="s">
        <v>51</v>
      </c>
      <c r="BD281" s="2" t="s">
        <v>90</v>
      </c>
      <c r="BO281" s="2" t="s">
        <v>90</v>
      </c>
    </row>
    <row r="282" spans="1:68" x14ac:dyDescent="0.35">
      <c r="A282" s="2" t="s">
        <v>73</v>
      </c>
      <c r="B282" s="2" t="str">
        <f>VLOOKUP(A282, 'Award Details'!$A$1:$F$62,5,FALSE)</f>
        <v>Health Data Research UK</v>
      </c>
      <c r="C282" s="2" t="str">
        <f>VLOOKUP(A282, 'Award Details'!$A$1:$F$62,6,FALSE)</f>
        <v>London</v>
      </c>
      <c r="D282" s="2" t="s">
        <v>2968</v>
      </c>
      <c r="E282" s="2" t="s">
        <v>90</v>
      </c>
      <c r="F282" s="2" t="s">
        <v>776</v>
      </c>
      <c r="G282" s="2">
        <v>30782899</v>
      </c>
      <c r="H282" s="2" t="s">
        <v>2969</v>
      </c>
      <c r="I282" s="2" t="s">
        <v>2970</v>
      </c>
      <c r="J282" s="2" t="s">
        <v>2971</v>
      </c>
      <c r="K282" s="2" t="s">
        <v>2972</v>
      </c>
      <c r="L282" s="2" t="s">
        <v>1616</v>
      </c>
      <c r="M282" s="2">
        <v>9</v>
      </c>
      <c r="N282" s="2" t="s">
        <v>71</v>
      </c>
      <c r="O282" s="2" t="s">
        <v>2973</v>
      </c>
      <c r="P282" s="2">
        <v>2</v>
      </c>
      <c r="Q282" s="2">
        <v>2019</v>
      </c>
      <c r="AG282" s="2" t="s">
        <v>1758</v>
      </c>
      <c r="AH282" s="2" t="s">
        <v>1758</v>
      </c>
      <c r="AQ282" s="2" t="s">
        <v>2974</v>
      </c>
      <c r="AS282" s="2" t="s">
        <v>786</v>
      </c>
      <c r="AT282" s="2" t="s">
        <v>2975</v>
      </c>
      <c r="AU282" s="2" t="s">
        <v>90</v>
      </c>
      <c r="AV282" s="2" t="s">
        <v>90</v>
      </c>
      <c r="AW282" s="2" t="s">
        <v>786</v>
      </c>
      <c r="BA282" s="2" t="s">
        <v>45</v>
      </c>
      <c r="BB282" s="2" t="s">
        <v>45</v>
      </c>
      <c r="BC282" s="2" t="s">
        <v>51</v>
      </c>
      <c r="BD282" s="2" t="s">
        <v>90</v>
      </c>
      <c r="BE282" s="2" t="s">
        <v>800</v>
      </c>
      <c r="BF282" s="2" t="s">
        <v>801</v>
      </c>
      <c r="BG282" s="2" t="s">
        <v>833</v>
      </c>
      <c r="BH282" s="2" t="s">
        <v>2976</v>
      </c>
      <c r="BJ282" s="2" t="s">
        <v>90</v>
      </c>
      <c r="BO282" s="2" t="s">
        <v>90</v>
      </c>
    </row>
    <row r="283" spans="1:68" x14ac:dyDescent="0.35">
      <c r="A283" s="2" t="s">
        <v>73</v>
      </c>
      <c r="B283" s="2" t="str">
        <f>VLOOKUP(A283, 'Award Details'!$A$1:$F$62,5,FALSE)</f>
        <v>Health Data Research UK</v>
      </c>
      <c r="C283" s="2" t="str">
        <f>VLOOKUP(A283, 'Award Details'!$A$1:$F$62,6,FALSE)</f>
        <v>London</v>
      </c>
      <c r="D283" s="2" t="s">
        <v>2977</v>
      </c>
      <c r="E283" s="2" t="s">
        <v>90</v>
      </c>
      <c r="F283" s="2" t="s">
        <v>776</v>
      </c>
      <c r="G283" s="2">
        <v>30747843</v>
      </c>
      <c r="H283" s="2" t="s">
        <v>2978</v>
      </c>
      <c r="I283" s="2" t="s">
        <v>2913</v>
      </c>
      <c r="J283" s="2" t="s">
        <v>2979</v>
      </c>
      <c r="K283" s="2" t="s">
        <v>2980</v>
      </c>
      <c r="L283" s="2" t="s">
        <v>2981</v>
      </c>
      <c r="M283" s="2">
        <v>103</v>
      </c>
      <c r="N283" s="2" t="s">
        <v>44</v>
      </c>
      <c r="O283" s="2" t="s">
        <v>2982</v>
      </c>
      <c r="P283" s="2">
        <v>4</v>
      </c>
      <c r="Q283" s="2">
        <v>2019</v>
      </c>
      <c r="AG283" s="2" t="s">
        <v>2983</v>
      </c>
      <c r="AH283" s="2" t="s">
        <v>2984</v>
      </c>
      <c r="AS283" s="2" t="s">
        <v>786</v>
      </c>
      <c r="AT283" s="2" t="s">
        <v>2985</v>
      </c>
      <c r="AU283" s="2" t="s">
        <v>90</v>
      </c>
      <c r="AV283" s="2" t="s">
        <v>90</v>
      </c>
      <c r="AW283" s="2" t="s">
        <v>786</v>
      </c>
      <c r="BA283" s="2" t="s">
        <v>51</v>
      </c>
      <c r="BB283" s="2" t="s">
        <v>51</v>
      </c>
      <c r="BC283" s="2" t="s">
        <v>51</v>
      </c>
      <c r="BD283" s="2" t="s">
        <v>90</v>
      </c>
      <c r="BO283" s="2" t="s">
        <v>90</v>
      </c>
    </row>
    <row r="284" spans="1:68" x14ac:dyDescent="0.35">
      <c r="A284" s="2" t="s">
        <v>73</v>
      </c>
      <c r="B284" s="2" t="str">
        <f>VLOOKUP(A284, 'Award Details'!$A$1:$F$62,5,FALSE)</f>
        <v>Health Data Research UK</v>
      </c>
      <c r="C284" s="2" t="str">
        <f>VLOOKUP(A284, 'Award Details'!$A$1:$F$62,6,FALSE)</f>
        <v>London</v>
      </c>
      <c r="D284" s="2" t="s">
        <v>2986</v>
      </c>
      <c r="E284" s="2" t="s">
        <v>90</v>
      </c>
      <c r="F284" s="2" t="s">
        <v>776</v>
      </c>
      <c r="G284" s="2">
        <v>30707779</v>
      </c>
      <c r="H284" s="2" t="s">
        <v>2987</v>
      </c>
      <c r="I284" s="2" t="s">
        <v>2988</v>
      </c>
      <c r="J284" s="2" t="s">
        <v>2989</v>
      </c>
      <c r="K284" s="2" t="s">
        <v>2990</v>
      </c>
      <c r="L284" s="2" t="s">
        <v>2991</v>
      </c>
      <c r="M284" s="2">
        <v>125</v>
      </c>
      <c r="N284" s="2" t="s">
        <v>1177</v>
      </c>
      <c r="O284" s="2" t="s">
        <v>2992</v>
      </c>
      <c r="P284" s="2">
        <v>6</v>
      </c>
      <c r="Q284" s="2">
        <v>2019</v>
      </c>
      <c r="AG284" s="2" t="s">
        <v>2993</v>
      </c>
      <c r="AH284" s="2" t="s">
        <v>2994</v>
      </c>
      <c r="AS284" s="2" t="s">
        <v>786</v>
      </c>
      <c r="AT284" s="2" t="s">
        <v>2995</v>
      </c>
      <c r="AU284" s="2" t="s">
        <v>90</v>
      </c>
      <c r="AV284" s="2" t="s">
        <v>90</v>
      </c>
      <c r="AW284" s="2" t="s">
        <v>786</v>
      </c>
      <c r="AY284" s="2" t="s">
        <v>2996</v>
      </c>
      <c r="BA284" s="2" t="s">
        <v>51</v>
      </c>
      <c r="BB284" s="2" t="s">
        <v>51</v>
      </c>
      <c r="BC284" s="2" t="s">
        <v>51</v>
      </c>
      <c r="BD284" s="2" t="s">
        <v>90</v>
      </c>
      <c r="BK284" s="2" t="s">
        <v>804</v>
      </c>
      <c r="BL284" s="2">
        <v>0</v>
      </c>
      <c r="BM284" s="2" t="s">
        <v>141</v>
      </c>
      <c r="BN284" s="2" t="s">
        <v>1464</v>
      </c>
      <c r="BO284" s="2" t="s">
        <v>90</v>
      </c>
      <c r="BP284" s="2" t="s">
        <v>852</v>
      </c>
    </row>
    <row r="285" spans="1:68" x14ac:dyDescent="0.35">
      <c r="A285" s="2" t="s">
        <v>73</v>
      </c>
      <c r="B285" s="2" t="str">
        <f>VLOOKUP(A285, 'Award Details'!$A$1:$F$62,5,FALSE)</f>
        <v>Health Data Research UK</v>
      </c>
      <c r="C285" s="2" t="str">
        <f>VLOOKUP(A285, 'Award Details'!$A$1:$F$62,6,FALSE)</f>
        <v>London</v>
      </c>
      <c r="D285" s="2" t="s">
        <v>2997</v>
      </c>
      <c r="E285" s="2" t="s">
        <v>90</v>
      </c>
      <c r="F285" s="2" t="s">
        <v>776</v>
      </c>
      <c r="G285" s="2">
        <v>30549266</v>
      </c>
      <c r="H285" s="2" t="s">
        <v>2998</v>
      </c>
      <c r="I285" s="2" t="s">
        <v>2942</v>
      </c>
      <c r="J285" s="2" t="s">
        <v>2999</v>
      </c>
      <c r="K285" s="2" t="s">
        <v>3000</v>
      </c>
      <c r="L285" s="2" t="s">
        <v>3001</v>
      </c>
      <c r="M285" s="2">
        <v>145</v>
      </c>
      <c r="N285" s="2" t="s">
        <v>77</v>
      </c>
      <c r="O285" s="2" t="s">
        <v>3002</v>
      </c>
      <c r="P285" s="2">
        <v>7</v>
      </c>
      <c r="Q285" s="2">
        <v>2019</v>
      </c>
      <c r="AG285" s="2" t="s">
        <v>3003</v>
      </c>
      <c r="AH285" s="2" t="s">
        <v>3004</v>
      </c>
      <c r="AQ285" s="2" t="s">
        <v>3005</v>
      </c>
      <c r="AS285" s="2" t="s">
        <v>786</v>
      </c>
      <c r="AT285" s="2" t="s">
        <v>3006</v>
      </c>
      <c r="AU285" s="2" t="s">
        <v>90</v>
      </c>
      <c r="AV285" s="2" t="s">
        <v>90</v>
      </c>
      <c r="AW285" s="2" t="s">
        <v>786</v>
      </c>
      <c r="AY285" s="2" t="s">
        <v>2176</v>
      </c>
      <c r="BA285" s="2" t="s">
        <v>45</v>
      </c>
      <c r="BB285" s="2" t="s">
        <v>45</v>
      </c>
      <c r="BC285" s="2" t="s">
        <v>51</v>
      </c>
      <c r="BD285" s="2" t="s">
        <v>90</v>
      </c>
      <c r="BE285" s="2" t="s">
        <v>800</v>
      </c>
      <c r="BF285" s="2" t="s">
        <v>801</v>
      </c>
      <c r="BG285" s="2" t="s">
        <v>833</v>
      </c>
      <c r="BH285" s="2" t="s">
        <v>3007</v>
      </c>
      <c r="BJ285" s="2" t="s">
        <v>90</v>
      </c>
      <c r="BK285" s="2" t="s">
        <v>804</v>
      </c>
      <c r="BL285" s="2">
        <v>0</v>
      </c>
      <c r="BM285" s="2" t="s">
        <v>1162</v>
      </c>
      <c r="BN285" s="2" t="s">
        <v>851</v>
      </c>
      <c r="BO285" s="2" t="s">
        <v>90</v>
      </c>
      <c r="BP285" s="2" t="s">
        <v>852</v>
      </c>
    </row>
    <row r="286" spans="1:68" x14ac:dyDescent="0.35">
      <c r="A286" s="2" t="s">
        <v>73</v>
      </c>
      <c r="B286" s="2" t="str">
        <f>VLOOKUP(A286, 'Award Details'!$A$1:$F$62,5,FALSE)</f>
        <v>Health Data Research UK</v>
      </c>
      <c r="C286" s="2" t="str">
        <f>VLOOKUP(A286, 'Award Details'!$A$1:$F$62,6,FALSE)</f>
        <v>London</v>
      </c>
      <c r="D286" s="2" t="s">
        <v>3008</v>
      </c>
      <c r="E286" s="2" t="s">
        <v>90</v>
      </c>
      <c r="F286" s="2" t="s">
        <v>776</v>
      </c>
      <c r="G286" s="2">
        <v>30487299</v>
      </c>
      <c r="H286" s="2" t="s">
        <v>3009</v>
      </c>
      <c r="I286" s="2" t="s">
        <v>3010</v>
      </c>
      <c r="J286" s="2" t="s">
        <v>3011</v>
      </c>
      <c r="K286" s="2" t="s">
        <v>3012</v>
      </c>
      <c r="L286" s="2" t="s">
        <v>1894</v>
      </c>
      <c r="M286" s="2">
        <v>104</v>
      </c>
      <c r="N286" s="2" t="s">
        <v>1027</v>
      </c>
      <c r="O286" s="2" t="s">
        <v>3013</v>
      </c>
      <c r="P286" s="2">
        <v>9</v>
      </c>
      <c r="Q286" s="2">
        <v>2019</v>
      </c>
      <c r="AG286" s="2" t="s">
        <v>1896</v>
      </c>
      <c r="AH286" s="2" t="s">
        <v>1897</v>
      </c>
      <c r="AQ286" s="2" t="s">
        <v>3014</v>
      </c>
      <c r="AS286" s="2" t="s">
        <v>786</v>
      </c>
      <c r="AT286" s="2" t="s">
        <v>3015</v>
      </c>
      <c r="AU286" s="2" t="s">
        <v>90</v>
      </c>
      <c r="AV286" s="2" t="s">
        <v>90</v>
      </c>
      <c r="AW286" s="2" t="s">
        <v>786</v>
      </c>
      <c r="AX286" s="2" t="s">
        <v>3016</v>
      </c>
      <c r="AY286" s="2" t="s">
        <v>3017</v>
      </c>
      <c r="BA286" s="2" t="s">
        <v>45</v>
      </c>
      <c r="BB286" s="2" t="s">
        <v>45</v>
      </c>
      <c r="BC286" s="2" t="s">
        <v>51</v>
      </c>
      <c r="BD286" s="2" t="s">
        <v>90</v>
      </c>
      <c r="BE286" s="2" t="s">
        <v>800</v>
      </c>
      <c r="BF286" s="2" t="s">
        <v>801</v>
      </c>
      <c r="BG286" s="2" t="s">
        <v>833</v>
      </c>
      <c r="BH286" s="2" t="s">
        <v>3018</v>
      </c>
      <c r="BJ286" s="2" t="s">
        <v>90</v>
      </c>
      <c r="BO286" s="2" t="s">
        <v>90</v>
      </c>
    </row>
    <row r="287" spans="1:68" x14ac:dyDescent="0.35">
      <c r="A287" s="2" t="s">
        <v>73</v>
      </c>
      <c r="B287" s="2" t="str">
        <f>VLOOKUP(A287, 'Award Details'!$A$1:$F$62,5,FALSE)</f>
        <v>Health Data Research UK</v>
      </c>
      <c r="C287" s="2" t="str">
        <f>VLOOKUP(A287, 'Award Details'!$A$1:$F$62,6,FALSE)</f>
        <v>London</v>
      </c>
      <c r="D287" s="2" t="s">
        <v>3019</v>
      </c>
      <c r="E287" s="2" t="s">
        <v>90</v>
      </c>
      <c r="F287" s="2" t="s">
        <v>776</v>
      </c>
      <c r="G287" s="2">
        <v>30463041</v>
      </c>
      <c r="H287" s="2" t="s">
        <v>3020</v>
      </c>
      <c r="I287" s="2" t="s">
        <v>2942</v>
      </c>
      <c r="J287" s="2" t="s">
        <v>3021</v>
      </c>
      <c r="K287" s="2" t="s">
        <v>3022</v>
      </c>
      <c r="L287" s="2" t="s">
        <v>2945</v>
      </c>
      <c r="M287" s="2">
        <v>58</v>
      </c>
      <c r="O287" s="2" t="s">
        <v>3023</v>
      </c>
      <c r="P287" s="2">
        <v>2</v>
      </c>
      <c r="Q287" s="2">
        <v>2019</v>
      </c>
      <c r="AG287" s="2" t="s">
        <v>2947</v>
      </c>
      <c r="AH287" s="2" t="s">
        <v>2948</v>
      </c>
      <c r="AS287" s="2" t="s">
        <v>786</v>
      </c>
      <c r="AT287" s="2" t="s">
        <v>3024</v>
      </c>
      <c r="AU287" s="2" t="s">
        <v>90</v>
      </c>
      <c r="AV287" s="2" t="s">
        <v>90</v>
      </c>
      <c r="AW287" s="2" t="s">
        <v>786</v>
      </c>
      <c r="AY287" s="2" t="s">
        <v>1149</v>
      </c>
      <c r="BA287" s="2" t="s">
        <v>51</v>
      </c>
      <c r="BB287" s="2" t="s">
        <v>51</v>
      </c>
      <c r="BC287" s="2" t="s">
        <v>51</v>
      </c>
      <c r="BD287" s="2" t="s">
        <v>90</v>
      </c>
      <c r="BE287" s="2" t="s">
        <v>800</v>
      </c>
      <c r="BF287" s="2" t="s">
        <v>801</v>
      </c>
      <c r="BG287" s="2" t="s">
        <v>2226</v>
      </c>
      <c r="BH287" s="2" t="s">
        <v>3025</v>
      </c>
      <c r="BJ287" s="2" t="s">
        <v>90</v>
      </c>
      <c r="BK287" s="2" t="s">
        <v>820</v>
      </c>
      <c r="BL287" s="2">
        <v>0</v>
      </c>
      <c r="BM287" s="2" t="s">
        <v>141</v>
      </c>
      <c r="BO287" s="2" t="s">
        <v>90</v>
      </c>
      <c r="BP287" s="2" t="s">
        <v>878</v>
      </c>
    </row>
    <row r="288" spans="1:68" x14ac:dyDescent="0.35">
      <c r="A288" s="2" t="s">
        <v>73</v>
      </c>
      <c r="B288" s="2" t="str">
        <f>VLOOKUP(A288, 'Award Details'!$A$1:$F$62,5,FALSE)</f>
        <v>Health Data Research UK</v>
      </c>
      <c r="C288" s="2" t="str">
        <f>VLOOKUP(A288, 'Award Details'!$A$1:$F$62,6,FALSE)</f>
        <v>London</v>
      </c>
      <c r="D288" s="2" t="s">
        <v>3026</v>
      </c>
      <c r="E288" s="2" t="s">
        <v>90</v>
      </c>
      <c r="F288" s="2" t="s">
        <v>776</v>
      </c>
      <c r="G288" s="2">
        <v>30285847</v>
      </c>
      <c r="H288" s="2" t="s">
        <v>3027</v>
      </c>
      <c r="I288" s="2" t="s">
        <v>3028</v>
      </c>
      <c r="J288" s="2" t="s">
        <v>3029</v>
      </c>
      <c r="K288" s="2" t="s">
        <v>3030</v>
      </c>
      <c r="L288" s="2" t="s">
        <v>2467</v>
      </c>
      <c r="M288" s="2">
        <v>18</v>
      </c>
      <c r="N288" s="2" t="s">
        <v>77</v>
      </c>
      <c r="O288" s="2" t="s">
        <v>3031</v>
      </c>
      <c r="P288" s="2">
        <v>10</v>
      </c>
      <c r="Q288" s="2">
        <v>2018</v>
      </c>
      <c r="AG288" s="2" t="s">
        <v>2469</v>
      </c>
      <c r="AH288" s="2" t="s">
        <v>2469</v>
      </c>
      <c r="AQ288" s="2" t="s">
        <v>3032</v>
      </c>
      <c r="AS288" s="2" t="s">
        <v>786</v>
      </c>
      <c r="AT288" s="2" t="s">
        <v>3033</v>
      </c>
      <c r="AU288" s="2" t="s">
        <v>90</v>
      </c>
      <c r="AV288" s="2" t="s">
        <v>90</v>
      </c>
      <c r="AW288" s="2" t="s">
        <v>786</v>
      </c>
      <c r="AY288" s="2" t="s">
        <v>3034</v>
      </c>
      <c r="BA288" s="2" t="s">
        <v>45</v>
      </c>
      <c r="BB288" s="2" t="s">
        <v>45</v>
      </c>
      <c r="BC288" s="2" t="s">
        <v>51</v>
      </c>
      <c r="BD288" s="2" t="s">
        <v>90</v>
      </c>
      <c r="BE288" s="2" t="s">
        <v>800</v>
      </c>
      <c r="BF288" s="2" t="s">
        <v>801</v>
      </c>
      <c r="BG288" s="2" t="s">
        <v>833</v>
      </c>
      <c r="BH288" s="2" t="s">
        <v>3035</v>
      </c>
      <c r="BJ288" s="2" t="s">
        <v>90</v>
      </c>
      <c r="BK288" s="2" t="s">
        <v>820</v>
      </c>
      <c r="BL288" s="2">
        <v>0</v>
      </c>
      <c r="BM288" s="2" t="s">
        <v>3036</v>
      </c>
      <c r="BO288" s="2" t="s">
        <v>90</v>
      </c>
      <c r="BP288" s="2" t="s">
        <v>806</v>
      </c>
    </row>
    <row r="289" spans="1:68" x14ac:dyDescent="0.35">
      <c r="A289" s="2" t="s">
        <v>73</v>
      </c>
      <c r="B289" s="2" t="str">
        <f>VLOOKUP(A289, 'Award Details'!$A$1:$F$62,5,FALSE)</f>
        <v>Health Data Research UK</v>
      </c>
      <c r="C289" s="2" t="str">
        <f>VLOOKUP(A289, 'Award Details'!$A$1:$F$62,6,FALSE)</f>
        <v>London</v>
      </c>
      <c r="D289" s="2" t="s">
        <v>3037</v>
      </c>
      <c r="E289" s="2" t="s">
        <v>90</v>
      </c>
      <c r="F289" s="2" t="s">
        <v>776</v>
      </c>
      <c r="G289" s="2">
        <v>30076012</v>
      </c>
      <c r="H289" s="2" t="s">
        <v>3038</v>
      </c>
      <c r="I289" s="2" t="s">
        <v>3039</v>
      </c>
      <c r="J289" s="2" t="s">
        <v>3040</v>
      </c>
      <c r="K289" s="2" t="s">
        <v>3041</v>
      </c>
      <c r="L289" s="2" t="s">
        <v>3042</v>
      </c>
      <c r="M289" s="2">
        <v>21</v>
      </c>
      <c r="N289" s="2" t="s">
        <v>71</v>
      </c>
      <c r="O289" s="2" t="s">
        <v>3043</v>
      </c>
      <c r="P289" s="2">
        <v>2</v>
      </c>
      <c r="Q289" s="2">
        <v>2019</v>
      </c>
      <c r="AG289" s="2" t="s">
        <v>3044</v>
      </c>
      <c r="AH289" s="2" t="s">
        <v>3045</v>
      </c>
      <c r="AS289" s="2" t="s">
        <v>786</v>
      </c>
      <c r="AT289" s="2" t="s">
        <v>3046</v>
      </c>
      <c r="AU289" s="2" t="s">
        <v>90</v>
      </c>
      <c r="AV289" s="2" t="s">
        <v>90</v>
      </c>
      <c r="AW289" s="2" t="s">
        <v>786</v>
      </c>
      <c r="AY289" s="2" t="s">
        <v>3047</v>
      </c>
      <c r="BA289" s="2" t="s">
        <v>51</v>
      </c>
      <c r="BB289" s="2" t="s">
        <v>51</v>
      </c>
      <c r="BC289" s="2" t="s">
        <v>51</v>
      </c>
      <c r="BD289" s="2" t="s">
        <v>90</v>
      </c>
      <c r="BK289" s="2" t="s">
        <v>804</v>
      </c>
      <c r="BL289" s="2">
        <v>365</v>
      </c>
      <c r="BM289" s="2" t="s">
        <v>3048</v>
      </c>
      <c r="BN289" s="2" t="s">
        <v>3049</v>
      </c>
      <c r="BO289" s="2" t="s">
        <v>90</v>
      </c>
      <c r="BP289" s="2" t="s">
        <v>878</v>
      </c>
    </row>
    <row r="290" spans="1:68" x14ac:dyDescent="0.35">
      <c r="A290" s="2" t="s">
        <v>73</v>
      </c>
      <c r="B290" s="2" t="str">
        <f>VLOOKUP(A290, 'Award Details'!$A$1:$F$62,5,FALSE)</f>
        <v>Health Data Research UK</v>
      </c>
      <c r="C290" s="2" t="str">
        <f>VLOOKUP(A290, 'Award Details'!$A$1:$F$62,6,FALSE)</f>
        <v>London</v>
      </c>
      <c r="D290" s="2" t="s">
        <v>3050</v>
      </c>
      <c r="E290" s="2" t="s">
        <v>90</v>
      </c>
      <c r="F290" s="2" t="s">
        <v>776</v>
      </c>
      <c r="G290" s="2">
        <v>29997141</v>
      </c>
      <c r="H290" s="2" t="s">
        <v>3051</v>
      </c>
      <c r="I290" s="2" t="s">
        <v>3028</v>
      </c>
      <c r="J290" s="2" t="s">
        <v>3052</v>
      </c>
      <c r="K290" s="2" t="s">
        <v>3053</v>
      </c>
      <c r="L290" s="2" t="s">
        <v>1616</v>
      </c>
      <c r="M290" s="2">
        <v>8</v>
      </c>
      <c r="N290" s="2" t="s">
        <v>1956</v>
      </c>
      <c r="O290" s="2" t="s">
        <v>3054</v>
      </c>
      <c r="P290" s="2">
        <v>7</v>
      </c>
      <c r="Q290" s="2">
        <v>2018</v>
      </c>
      <c r="AG290" s="2" t="s">
        <v>1758</v>
      </c>
      <c r="AH290" s="2" t="s">
        <v>1758</v>
      </c>
      <c r="AQ290" s="2" t="s">
        <v>3055</v>
      </c>
      <c r="AS290" s="2" t="s">
        <v>786</v>
      </c>
      <c r="AT290" s="2" t="s">
        <v>3056</v>
      </c>
      <c r="AU290" s="2" t="s">
        <v>90</v>
      </c>
      <c r="AV290" s="2" t="s">
        <v>90</v>
      </c>
      <c r="AW290" s="2" t="s">
        <v>786</v>
      </c>
      <c r="BA290" s="2" t="s">
        <v>45</v>
      </c>
      <c r="BB290" s="2" t="s">
        <v>45</v>
      </c>
      <c r="BC290" s="2" t="s">
        <v>51</v>
      </c>
      <c r="BD290" s="2" t="s">
        <v>90</v>
      </c>
      <c r="BE290" s="2" t="s">
        <v>800</v>
      </c>
      <c r="BF290" s="2" t="s">
        <v>801</v>
      </c>
      <c r="BG290" s="2" t="s">
        <v>833</v>
      </c>
      <c r="BH290" s="2" t="s">
        <v>3057</v>
      </c>
      <c r="BJ290" s="2" t="s">
        <v>90</v>
      </c>
      <c r="BO290" s="2" t="s">
        <v>90</v>
      </c>
    </row>
    <row r="291" spans="1:68" x14ac:dyDescent="0.35">
      <c r="A291" s="2" t="s">
        <v>73</v>
      </c>
      <c r="B291" s="2" t="str">
        <f>VLOOKUP(A291, 'Award Details'!$A$1:$F$62,5,FALSE)</f>
        <v>Health Data Research UK</v>
      </c>
      <c r="C291" s="2" t="str">
        <f>VLOOKUP(A291, 'Award Details'!$A$1:$F$62,6,FALSE)</f>
        <v>London</v>
      </c>
      <c r="D291" s="2" t="s">
        <v>3058</v>
      </c>
      <c r="E291" s="2" t="s">
        <v>90</v>
      </c>
      <c r="F291" s="2" t="s">
        <v>776</v>
      </c>
      <c r="G291" s="2">
        <v>29895508</v>
      </c>
      <c r="H291" s="2" t="s">
        <v>3059</v>
      </c>
      <c r="I291" s="2" t="s">
        <v>3039</v>
      </c>
      <c r="J291" s="2" t="s">
        <v>3060</v>
      </c>
      <c r="K291" s="2" t="s">
        <v>3061</v>
      </c>
      <c r="L291" s="2" t="s">
        <v>3062</v>
      </c>
      <c r="M291" s="2">
        <v>44</v>
      </c>
      <c r="N291" s="2" t="s">
        <v>842</v>
      </c>
      <c r="O291" s="2" t="s">
        <v>3063</v>
      </c>
      <c r="P291" s="2">
        <v>10</v>
      </c>
      <c r="Q291" s="2">
        <v>2018</v>
      </c>
      <c r="AG291" s="2" t="s">
        <v>3064</v>
      </c>
      <c r="AH291" s="2" t="s">
        <v>3065</v>
      </c>
      <c r="AS291" s="2" t="s">
        <v>786</v>
      </c>
      <c r="AT291" s="2" t="s">
        <v>3066</v>
      </c>
      <c r="AU291" s="2" t="s">
        <v>90</v>
      </c>
      <c r="AV291" s="2" t="s">
        <v>90</v>
      </c>
      <c r="AW291" s="2" t="s">
        <v>786</v>
      </c>
      <c r="AY291" s="2" t="s">
        <v>3067</v>
      </c>
      <c r="BA291" s="2" t="s">
        <v>51</v>
      </c>
      <c r="BB291" s="2" t="s">
        <v>51</v>
      </c>
      <c r="BC291" s="2" t="s">
        <v>51</v>
      </c>
      <c r="BD291" s="2" t="s">
        <v>90</v>
      </c>
      <c r="BE291" s="2" t="s">
        <v>800</v>
      </c>
      <c r="BF291" s="2" t="s">
        <v>801</v>
      </c>
      <c r="BG291" s="2" t="s">
        <v>2226</v>
      </c>
      <c r="BH291" s="2" t="s">
        <v>3068</v>
      </c>
      <c r="BJ291" s="2" t="s">
        <v>90</v>
      </c>
      <c r="BK291" s="2" t="s">
        <v>820</v>
      </c>
      <c r="BL291" s="2">
        <v>0</v>
      </c>
      <c r="BM291" s="2" t="s">
        <v>1069</v>
      </c>
      <c r="BO291" s="2" t="s">
        <v>90</v>
      </c>
      <c r="BP291" s="2" t="s">
        <v>878</v>
      </c>
    </row>
    <row r="292" spans="1:68" x14ac:dyDescent="0.35">
      <c r="A292" s="2" t="s">
        <v>73</v>
      </c>
      <c r="B292" s="2" t="str">
        <f>VLOOKUP(A292, 'Award Details'!$A$1:$F$62,5,FALSE)</f>
        <v>Health Data Research UK</v>
      </c>
      <c r="C292" s="2" t="str">
        <f>VLOOKUP(A292, 'Award Details'!$A$1:$F$62,6,FALSE)</f>
        <v>London</v>
      </c>
      <c r="D292" s="2" t="s">
        <v>3069</v>
      </c>
      <c r="E292" s="2" t="s">
        <v>90</v>
      </c>
      <c r="F292" s="2" t="s">
        <v>776</v>
      </c>
      <c r="G292" s="2">
        <v>29773442</v>
      </c>
      <c r="H292" s="2" t="s">
        <v>3070</v>
      </c>
      <c r="I292" s="2" t="s">
        <v>3071</v>
      </c>
      <c r="J292" s="2" t="s">
        <v>3072</v>
      </c>
      <c r="K292" s="2" t="s">
        <v>3073</v>
      </c>
      <c r="L292" s="2" t="s">
        <v>3074</v>
      </c>
      <c r="M292" s="2">
        <v>128</v>
      </c>
      <c r="N292" s="2" t="s">
        <v>71</v>
      </c>
      <c r="O292" s="2" t="s">
        <v>3075</v>
      </c>
      <c r="P292" s="2">
        <v>8</v>
      </c>
      <c r="Q292" s="2">
        <v>2018</v>
      </c>
      <c r="AG292" s="2" t="s">
        <v>3076</v>
      </c>
      <c r="AH292" s="2" t="s">
        <v>3077</v>
      </c>
      <c r="AS292" s="2" t="s">
        <v>786</v>
      </c>
      <c r="AT292" s="2" t="s">
        <v>3078</v>
      </c>
      <c r="AU292" s="2" t="s">
        <v>90</v>
      </c>
      <c r="AV292" s="2" t="s">
        <v>90</v>
      </c>
      <c r="AW292" s="2" t="s">
        <v>786</v>
      </c>
      <c r="AY292" s="2" t="s">
        <v>3079</v>
      </c>
      <c r="BA292" s="2" t="s">
        <v>51</v>
      </c>
      <c r="BB292" s="2" t="s">
        <v>51</v>
      </c>
      <c r="BC292" s="2" t="s">
        <v>51</v>
      </c>
      <c r="BD292" s="2" t="s">
        <v>90</v>
      </c>
      <c r="BK292" s="2" t="s">
        <v>820</v>
      </c>
      <c r="BL292" s="2">
        <v>0</v>
      </c>
      <c r="BM292" s="2" t="s">
        <v>799</v>
      </c>
      <c r="BO292" s="2" t="s">
        <v>90</v>
      </c>
      <c r="BP292" s="2" t="s">
        <v>878</v>
      </c>
    </row>
    <row r="293" spans="1:68" x14ac:dyDescent="0.35">
      <c r="A293" s="2" t="s">
        <v>73</v>
      </c>
      <c r="B293" s="2" t="str">
        <f>VLOOKUP(A293, 'Award Details'!$A$1:$F$62,5,FALSE)</f>
        <v>Health Data Research UK</v>
      </c>
      <c r="C293" s="2" t="str">
        <f>VLOOKUP(A293, 'Award Details'!$A$1:$F$62,6,FALSE)</f>
        <v>London</v>
      </c>
      <c r="D293" s="2" t="s">
        <v>3080</v>
      </c>
      <c r="E293" s="2" t="s">
        <v>90</v>
      </c>
      <c r="F293" s="2" t="s">
        <v>776</v>
      </c>
      <c r="G293" s="2">
        <v>29720371</v>
      </c>
      <c r="H293" s="2" t="s">
        <v>3081</v>
      </c>
      <c r="I293" s="2" t="s">
        <v>3039</v>
      </c>
      <c r="J293" s="2" t="s">
        <v>3082</v>
      </c>
      <c r="K293" s="2" t="s">
        <v>3083</v>
      </c>
      <c r="L293" s="2" t="s">
        <v>2552</v>
      </c>
      <c r="M293" s="2">
        <v>361</v>
      </c>
      <c r="O293" s="2" t="s">
        <v>3084</v>
      </c>
      <c r="P293" s="2">
        <v>5</v>
      </c>
      <c r="Q293" s="2">
        <v>2018</v>
      </c>
      <c r="AG293" s="2" t="s">
        <v>2554</v>
      </c>
      <c r="AH293" s="2" t="s">
        <v>2555</v>
      </c>
      <c r="AQ293" s="2" t="s">
        <v>3085</v>
      </c>
      <c r="AS293" s="2" t="s">
        <v>786</v>
      </c>
      <c r="AT293" s="2" t="s">
        <v>3086</v>
      </c>
      <c r="AU293" s="2" t="s">
        <v>90</v>
      </c>
      <c r="AV293" s="2" t="s">
        <v>90</v>
      </c>
      <c r="AW293" s="2" t="s">
        <v>786</v>
      </c>
      <c r="BA293" s="2" t="s">
        <v>45</v>
      </c>
      <c r="BB293" s="2" t="s">
        <v>45</v>
      </c>
      <c r="BC293" s="2" t="s">
        <v>51</v>
      </c>
      <c r="BD293" s="2" t="s">
        <v>90</v>
      </c>
      <c r="BE293" s="2" t="s">
        <v>800</v>
      </c>
      <c r="BF293" s="2" t="s">
        <v>801</v>
      </c>
      <c r="BG293" s="2" t="s">
        <v>833</v>
      </c>
      <c r="BH293" s="2" t="s">
        <v>3087</v>
      </c>
      <c r="BJ293" s="2" t="s">
        <v>90</v>
      </c>
    </row>
    <row r="294" spans="1:68" x14ac:dyDescent="0.35">
      <c r="A294" s="2" t="s">
        <v>73</v>
      </c>
      <c r="B294" s="2" t="str">
        <f>VLOOKUP(A294, 'Award Details'!$A$1:$F$62,5,FALSE)</f>
        <v>Health Data Research UK</v>
      </c>
      <c r="C294" s="2" t="str">
        <f>VLOOKUP(A294, 'Award Details'!$A$1:$F$62,6,FALSE)</f>
        <v>London</v>
      </c>
      <c r="D294" s="2" t="s">
        <v>3088</v>
      </c>
      <c r="E294" s="2" t="s">
        <v>90</v>
      </c>
      <c r="F294" s="2" t="s">
        <v>776</v>
      </c>
      <c r="G294" s="2">
        <v>29621034</v>
      </c>
      <c r="H294" s="2" t="s">
        <v>3089</v>
      </c>
      <c r="I294" s="2" t="s">
        <v>3039</v>
      </c>
      <c r="J294" s="2" t="s">
        <v>3090</v>
      </c>
      <c r="K294" s="2" t="s">
        <v>3091</v>
      </c>
      <c r="L294" s="2" t="s">
        <v>3092</v>
      </c>
      <c r="M294" s="2">
        <v>270</v>
      </c>
      <c r="N294" s="2" t="s">
        <v>77</v>
      </c>
      <c r="O294" s="2" t="s">
        <v>3093</v>
      </c>
      <c r="P294" s="2">
        <v>7</v>
      </c>
      <c r="Q294" s="2">
        <v>2019</v>
      </c>
      <c r="AG294" s="2" t="s">
        <v>3094</v>
      </c>
      <c r="AH294" s="2" t="s">
        <v>3095</v>
      </c>
      <c r="AS294" s="2" t="s">
        <v>786</v>
      </c>
      <c r="AT294" s="2" t="s">
        <v>3096</v>
      </c>
      <c r="AU294" s="2" t="s">
        <v>90</v>
      </c>
      <c r="AV294" s="2" t="s">
        <v>90</v>
      </c>
      <c r="AW294" s="2" t="s">
        <v>786</v>
      </c>
      <c r="BA294" s="2" t="s">
        <v>51</v>
      </c>
      <c r="BB294" s="2" t="s">
        <v>51</v>
      </c>
      <c r="BC294" s="2" t="s">
        <v>51</v>
      </c>
      <c r="BD294" s="2" t="s">
        <v>90</v>
      </c>
      <c r="BO294" s="2" t="s">
        <v>90</v>
      </c>
    </row>
    <row r="295" spans="1:68" x14ac:dyDescent="0.35">
      <c r="A295" s="2" t="s">
        <v>73</v>
      </c>
      <c r="B295" s="2" t="str">
        <f>VLOOKUP(A295, 'Award Details'!$A$1:$F$62,5,FALSE)</f>
        <v>Health Data Research UK</v>
      </c>
      <c r="C295" s="2" t="str">
        <f>VLOOKUP(A295, 'Award Details'!$A$1:$F$62,6,FALSE)</f>
        <v>London</v>
      </c>
      <c r="D295" s="2" t="s">
        <v>3097</v>
      </c>
      <c r="E295" s="2" t="s">
        <v>90</v>
      </c>
      <c r="F295" s="2" t="s">
        <v>776</v>
      </c>
      <c r="G295" s="2">
        <v>29338108</v>
      </c>
      <c r="H295" s="2" t="s">
        <v>3098</v>
      </c>
      <c r="I295" s="2" t="s">
        <v>3039</v>
      </c>
      <c r="J295" s="2" t="s">
        <v>3099</v>
      </c>
      <c r="K295" s="2" t="s">
        <v>3100</v>
      </c>
      <c r="L295" s="2" t="s">
        <v>3101</v>
      </c>
      <c r="M295" s="2">
        <v>20</v>
      </c>
      <c r="N295" s="2" t="s">
        <v>2057</v>
      </c>
      <c r="O295" s="2" t="s">
        <v>3102</v>
      </c>
      <c r="P295" s="2">
        <v>6</v>
      </c>
      <c r="Q295" s="2">
        <v>2018</v>
      </c>
      <c r="AG295" s="2" t="s">
        <v>3103</v>
      </c>
      <c r="AH295" s="2" t="s">
        <v>3104</v>
      </c>
      <c r="AS295" s="2" t="s">
        <v>786</v>
      </c>
      <c r="AT295" s="2" t="s">
        <v>3105</v>
      </c>
      <c r="AU295" s="2" t="s">
        <v>90</v>
      </c>
      <c r="AV295" s="2" t="s">
        <v>90</v>
      </c>
      <c r="AW295" s="2" t="s">
        <v>786</v>
      </c>
      <c r="AY295" s="2" t="s">
        <v>3106</v>
      </c>
      <c r="BA295" s="2" t="s">
        <v>51</v>
      </c>
      <c r="BB295" s="2" t="s">
        <v>51</v>
      </c>
      <c r="BC295" s="2" t="s">
        <v>51</v>
      </c>
      <c r="BD295" s="2" t="s">
        <v>90</v>
      </c>
      <c r="BK295" s="2" t="s">
        <v>804</v>
      </c>
      <c r="BL295" s="2">
        <v>2</v>
      </c>
      <c r="BM295" s="2" t="s">
        <v>3107</v>
      </c>
      <c r="BN295" s="2" t="s">
        <v>1464</v>
      </c>
      <c r="BO295" s="2" t="s">
        <v>90</v>
      </c>
      <c r="BP295" s="2" t="s">
        <v>852</v>
      </c>
    </row>
    <row r="296" spans="1:68" x14ac:dyDescent="0.35">
      <c r="A296" s="2" t="s">
        <v>73</v>
      </c>
      <c r="B296" s="2" t="str">
        <f>VLOOKUP(A296, 'Award Details'!$A$1:$F$62,5,FALSE)</f>
        <v>Health Data Research UK</v>
      </c>
      <c r="C296" s="2" t="str">
        <f>VLOOKUP(A296, 'Award Details'!$A$1:$F$62,6,FALSE)</f>
        <v>London</v>
      </c>
      <c r="D296" s="2" t="s">
        <v>3108</v>
      </c>
      <c r="E296" s="2" t="s">
        <v>90</v>
      </c>
      <c r="F296" s="2" t="s">
        <v>776</v>
      </c>
      <c r="G296" s="2">
        <v>29105913</v>
      </c>
      <c r="H296" s="2" t="s">
        <v>3109</v>
      </c>
      <c r="I296" s="2" t="s">
        <v>2970</v>
      </c>
      <c r="J296" s="2" t="s">
        <v>3110</v>
      </c>
      <c r="K296" s="2" t="s">
        <v>3111</v>
      </c>
      <c r="L296" s="2" t="s">
        <v>3112</v>
      </c>
      <c r="M296" s="2">
        <v>125</v>
      </c>
      <c r="N296" s="2" t="s">
        <v>1956</v>
      </c>
      <c r="O296" s="2" t="s">
        <v>3113</v>
      </c>
      <c r="P296" s="2">
        <v>6</v>
      </c>
      <c r="Q296" s="2">
        <v>2018</v>
      </c>
      <c r="AG296" s="2" t="s">
        <v>3114</v>
      </c>
      <c r="AH296" s="2" t="s">
        <v>3115</v>
      </c>
      <c r="AQ296" s="2" t="s">
        <v>3116</v>
      </c>
      <c r="AS296" s="2" t="s">
        <v>786</v>
      </c>
      <c r="AT296" s="2" t="s">
        <v>3117</v>
      </c>
      <c r="AU296" s="2" t="s">
        <v>90</v>
      </c>
      <c r="AV296" s="2" t="s">
        <v>90</v>
      </c>
      <c r="AW296" s="2" t="s">
        <v>786</v>
      </c>
      <c r="AY296" s="2" t="s">
        <v>2214</v>
      </c>
      <c r="BA296" s="2" t="s">
        <v>45</v>
      </c>
      <c r="BB296" s="2" t="s">
        <v>45</v>
      </c>
      <c r="BC296" s="2" t="s">
        <v>51</v>
      </c>
      <c r="BD296" s="2" t="s">
        <v>90</v>
      </c>
      <c r="BE296" s="2" t="s">
        <v>800</v>
      </c>
      <c r="BF296" s="2" t="s">
        <v>801</v>
      </c>
      <c r="BG296" s="2" t="s">
        <v>2226</v>
      </c>
      <c r="BH296" s="2" t="s">
        <v>3118</v>
      </c>
      <c r="BJ296" s="2" t="s">
        <v>90</v>
      </c>
      <c r="BK296" s="2" t="s">
        <v>804</v>
      </c>
      <c r="BL296" s="2">
        <v>0</v>
      </c>
      <c r="BM296" s="2" t="s">
        <v>3119</v>
      </c>
      <c r="BN296" s="2" t="s">
        <v>851</v>
      </c>
      <c r="BO296" s="2" t="s">
        <v>90</v>
      </c>
      <c r="BP296" s="2" t="s">
        <v>852</v>
      </c>
    </row>
    <row r="297" spans="1:68" x14ac:dyDescent="0.35">
      <c r="A297" s="2" t="s">
        <v>73</v>
      </c>
      <c r="B297" s="2" t="str">
        <f>VLOOKUP(A297, 'Award Details'!$A$1:$F$62,5,FALSE)</f>
        <v>Health Data Research UK</v>
      </c>
      <c r="C297" s="2" t="str">
        <f>VLOOKUP(A297, 'Award Details'!$A$1:$F$62,6,FALSE)</f>
        <v>London</v>
      </c>
      <c r="D297" s="2" t="s">
        <v>1479</v>
      </c>
      <c r="E297" s="2" t="s">
        <v>101</v>
      </c>
      <c r="F297" s="2" t="s">
        <v>776</v>
      </c>
      <c r="H297" s="3" t="s">
        <v>12489</v>
      </c>
      <c r="I297" s="2" t="s">
        <v>1480</v>
      </c>
      <c r="J297" s="2" t="s">
        <v>1481</v>
      </c>
      <c r="K297" s="2" t="s">
        <v>1482</v>
      </c>
      <c r="L297" s="2" t="s">
        <v>1483</v>
      </c>
      <c r="Q297" s="2">
        <v>2019</v>
      </c>
      <c r="AS297" s="2" t="s">
        <v>767</v>
      </c>
      <c r="AT297" s="2" t="s">
        <v>1479</v>
      </c>
      <c r="AU297" s="2" t="s">
        <v>90</v>
      </c>
      <c r="AW297" s="2" t="s">
        <v>767</v>
      </c>
    </row>
    <row r="298" spans="1:68" x14ac:dyDescent="0.35">
      <c r="A298" s="2" t="s">
        <v>73</v>
      </c>
      <c r="B298" s="2" t="str">
        <f>VLOOKUP(A298, 'Award Details'!$A$1:$F$62,5,FALSE)</f>
        <v>Health Data Research UK</v>
      </c>
      <c r="C298" s="2" t="str">
        <f>VLOOKUP(A298, 'Award Details'!$A$1:$F$62,6,FALSE)</f>
        <v>London</v>
      </c>
      <c r="D298" s="2" t="s">
        <v>1484</v>
      </c>
      <c r="E298" s="2" t="s">
        <v>101</v>
      </c>
      <c r="F298" s="2" t="s">
        <v>776</v>
      </c>
      <c r="H298" s="3" t="s">
        <v>12490</v>
      </c>
      <c r="I298" s="2" t="s">
        <v>1480</v>
      </c>
      <c r="J298" s="2" t="s">
        <v>1485</v>
      </c>
      <c r="K298" s="2" t="s">
        <v>1486</v>
      </c>
      <c r="L298" s="2" t="s">
        <v>1487</v>
      </c>
      <c r="Q298" s="2">
        <v>2019</v>
      </c>
      <c r="AS298" s="2" t="s">
        <v>767</v>
      </c>
      <c r="AT298" s="2" t="s">
        <v>1484</v>
      </c>
      <c r="AU298" s="2" t="s">
        <v>90</v>
      </c>
      <c r="AW298" s="2" t="s">
        <v>767</v>
      </c>
    </row>
    <row r="299" spans="1:68" x14ac:dyDescent="0.35">
      <c r="A299" s="2" t="s">
        <v>73</v>
      </c>
      <c r="B299" s="2" t="str">
        <f>VLOOKUP(A299, 'Award Details'!$A$1:$F$62,5,FALSE)</f>
        <v>Health Data Research UK</v>
      </c>
      <c r="C299" s="2" t="str">
        <f>VLOOKUP(A299, 'Award Details'!$A$1:$F$62,6,FALSE)</f>
        <v>London</v>
      </c>
      <c r="D299" s="2" t="s">
        <v>1488</v>
      </c>
      <c r="E299" s="2" t="s">
        <v>101</v>
      </c>
      <c r="F299" s="2" t="s">
        <v>769</v>
      </c>
      <c r="I299" s="2" t="s">
        <v>1489</v>
      </c>
      <c r="J299" s="2" t="s">
        <v>1490</v>
      </c>
      <c r="K299" s="2" t="s">
        <v>1491</v>
      </c>
      <c r="Q299" s="2">
        <v>2019</v>
      </c>
      <c r="AC299" s="2" t="s">
        <v>1492</v>
      </c>
      <c r="AS299" s="2" t="s">
        <v>767</v>
      </c>
      <c r="AT299" s="2" t="s">
        <v>1488</v>
      </c>
      <c r="AU299" s="2" t="s">
        <v>90</v>
      </c>
      <c r="AW299" s="2" t="s">
        <v>767</v>
      </c>
    </row>
    <row r="300" spans="1:68" x14ac:dyDescent="0.35">
      <c r="A300" s="2" t="s">
        <v>73</v>
      </c>
      <c r="B300" s="2" t="str">
        <f>VLOOKUP(A300, 'Award Details'!$A$1:$F$62,5,FALSE)</f>
        <v>Health Data Research UK</v>
      </c>
      <c r="C300" s="2" t="str">
        <f>VLOOKUP(A300, 'Award Details'!$A$1:$F$62,6,FALSE)</f>
        <v>London</v>
      </c>
      <c r="D300" s="2" t="s">
        <v>1493</v>
      </c>
      <c r="E300" s="2" t="s">
        <v>101</v>
      </c>
      <c r="F300" s="2" t="s">
        <v>776</v>
      </c>
      <c r="H300" s="3" t="s">
        <v>12504</v>
      </c>
      <c r="I300" s="2" t="s">
        <v>1494</v>
      </c>
      <c r="J300" s="2" t="s">
        <v>1495</v>
      </c>
      <c r="K300" s="2" t="s">
        <v>1496</v>
      </c>
      <c r="L300" s="2" t="s">
        <v>1497</v>
      </c>
      <c r="Q300" s="2">
        <v>2019</v>
      </c>
      <c r="AS300" s="2" t="s">
        <v>767</v>
      </c>
      <c r="AT300" s="2" t="s">
        <v>1493</v>
      </c>
      <c r="AU300" s="2" t="s">
        <v>90</v>
      </c>
      <c r="AW300" s="2" t="s">
        <v>767</v>
      </c>
    </row>
    <row r="301" spans="1:68" x14ac:dyDescent="0.35">
      <c r="A301" s="2" t="s">
        <v>73</v>
      </c>
      <c r="B301" s="2" t="str">
        <f>VLOOKUP(A301, 'Award Details'!$A$1:$F$62,5,FALSE)</f>
        <v>Health Data Research UK</v>
      </c>
      <c r="C301" s="2" t="str">
        <f>VLOOKUP(A301, 'Award Details'!$A$1:$F$62,6,FALSE)</f>
        <v>London</v>
      </c>
      <c r="D301" s="2" t="s">
        <v>1498</v>
      </c>
      <c r="E301" s="2" t="s">
        <v>101</v>
      </c>
      <c r="F301" s="2" t="s">
        <v>776</v>
      </c>
      <c r="H301" s="3" t="s">
        <v>1248</v>
      </c>
      <c r="I301" s="2" t="s">
        <v>1023</v>
      </c>
      <c r="J301" s="2" t="s">
        <v>1499</v>
      </c>
      <c r="K301" s="2" t="s">
        <v>1500</v>
      </c>
      <c r="L301" s="2" t="s">
        <v>1501</v>
      </c>
      <c r="Q301" s="2">
        <v>2019</v>
      </c>
      <c r="AS301" s="2" t="s">
        <v>767</v>
      </c>
      <c r="AT301" s="2" t="s">
        <v>1498</v>
      </c>
      <c r="AU301" s="2" t="s">
        <v>90</v>
      </c>
      <c r="AW301" s="2" t="s">
        <v>767</v>
      </c>
    </row>
    <row r="302" spans="1:68" x14ac:dyDescent="0.35">
      <c r="A302" s="2" t="s">
        <v>73</v>
      </c>
      <c r="B302" s="2" t="str">
        <f>VLOOKUP(A302, 'Award Details'!$A$1:$F$62,5,FALSE)</f>
        <v>Health Data Research UK</v>
      </c>
      <c r="C302" s="2" t="str">
        <f>VLOOKUP(A302, 'Award Details'!$A$1:$F$62,6,FALSE)</f>
        <v>London</v>
      </c>
      <c r="D302" s="2" t="s">
        <v>1506</v>
      </c>
      <c r="E302" s="2" t="s">
        <v>101</v>
      </c>
      <c r="F302" s="2" t="s">
        <v>776</v>
      </c>
      <c r="G302" s="2">
        <v>30835568</v>
      </c>
      <c r="H302" s="2" t="s">
        <v>1507</v>
      </c>
      <c r="I302" s="2" t="s">
        <v>1094</v>
      </c>
      <c r="J302" s="2" t="s">
        <v>1508</v>
      </c>
      <c r="K302" s="2" t="s">
        <v>1509</v>
      </c>
      <c r="L302" s="2" t="s">
        <v>1510</v>
      </c>
      <c r="N302" s="2" t="s">
        <v>1239</v>
      </c>
      <c r="P302" s="2">
        <v>3</v>
      </c>
      <c r="Q302" s="2">
        <v>2019</v>
      </c>
      <c r="AQ302" s="2" t="s">
        <v>1511</v>
      </c>
      <c r="AS302" s="2" t="s">
        <v>785</v>
      </c>
      <c r="AT302" s="2" t="s">
        <v>1507</v>
      </c>
      <c r="AU302" s="2" t="s">
        <v>90</v>
      </c>
      <c r="AV302" s="2" t="s">
        <v>90</v>
      </c>
      <c r="AW302" s="2" t="s">
        <v>785</v>
      </c>
      <c r="BA302" s="2" t="s">
        <v>45</v>
      </c>
      <c r="BB302" s="2" t="s">
        <v>45</v>
      </c>
      <c r="BC302" s="2" t="s">
        <v>51</v>
      </c>
      <c r="BD302" s="2" t="s">
        <v>90</v>
      </c>
      <c r="BE302" s="2" t="s">
        <v>800</v>
      </c>
      <c r="BF302" s="2" t="s">
        <v>801</v>
      </c>
      <c r="BG302" s="2" t="s">
        <v>833</v>
      </c>
      <c r="BH302" s="2" t="s">
        <v>1512</v>
      </c>
      <c r="BJ302" s="2" t="s">
        <v>90</v>
      </c>
      <c r="BK302" s="2" t="s">
        <v>804</v>
      </c>
      <c r="BL302" s="2">
        <v>0</v>
      </c>
      <c r="BM302" s="2" t="s">
        <v>279</v>
      </c>
      <c r="BN302" s="2" t="s">
        <v>806</v>
      </c>
      <c r="BO302" s="2" t="s">
        <v>90</v>
      </c>
    </row>
    <row r="303" spans="1:68" x14ac:dyDescent="0.35">
      <c r="A303" s="2" t="s">
        <v>73</v>
      </c>
      <c r="B303" s="2" t="str">
        <f>VLOOKUP(A303, 'Award Details'!$A$1:$F$62,5,FALSE)</f>
        <v>Health Data Research UK</v>
      </c>
      <c r="C303" s="2" t="str">
        <f>VLOOKUP(A303, 'Award Details'!$A$1:$F$62,6,FALSE)</f>
        <v>London</v>
      </c>
      <c r="D303" s="2" t="s">
        <v>3120</v>
      </c>
      <c r="E303" s="2" t="s">
        <v>50</v>
      </c>
      <c r="F303" s="2" t="s">
        <v>776</v>
      </c>
      <c r="G303" s="2">
        <v>32103533</v>
      </c>
      <c r="H303" s="2" t="s">
        <v>3121</v>
      </c>
      <c r="I303" s="2" t="s">
        <v>3122</v>
      </c>
      <c r="J303" s="2" t="s">
        <v>3123</v>
      </c>
      <c r="K303" s="2" t="s">
        <v>3124</v>
      </c>
      <c r="L303" s="2" t="s">
        <v>1872</v>
      </c>
      <c r="P303" s="2">
        <v>2</v>
      </c>
      <c r="Q303" s="2">
        <v>2020</v>
      </c>
      <c r="AG303" s="2" t="s">
        <v>1874</v>
      </c>
      <c r="AH303" s="2" t="s">
        <v>1875</v>
      </c>
      <c r="AS303" s="2" t="s">
        <v>786</v>
      </c>
      <c r="AT303" s="2" t="s">
        <v>3125</v>
      </c>
      <c r="AU303" s="2" t="s">
        <v>237</v>
      </c>
      <c r="AV303" s="2" t="s">
        <v>237</v>
      </c>
      <c r="AW303" s="2" t="s">
        <v>913</v>
      </c>
      <c r="AY303" s="2" t="s">
        <v>1172</v>
      </c>
      <c r="BA303" s="2" t="s">
        <v>51</v>
      </c>
      <c r="BB303" s="2" t="s">
        <v>51</v>
      </c>
      <c r="BC303" s="2" t="s">
        <v>51</v>
      </c>
      <c r="BD303" s="2" t="s">
        <v>237</v>
      </c>
      <c r="BK303" s="2" t="s">
        <v>804</v>
      </c>
      <c r="BL303" s="2">
        <v>0</v>
      </c>
      <c r="BM303" s="2" t="s">
        <v>90</v>
      </c>
      <c r="BN303" s="2" t="s">
        <v>1464</v>
      </c>
      <c r="BO303" s="2" t="s">
        <v>237</v>
      </c>
      <c r="BP303" s="2" t="s">
        <v>852</v>
      </c>
    </row>
    <row r="304" spans="1:68" x14ac:dyDescent="0.35">
      <c r="A304" s="2" t="s">
        <v>73</v>
      </c>
      <c r="B304" s="2" t="str">
        <f>VLOOKUP(A304, 'Award Details'!$A$1:$F$62,5,FALSE)</f>
        <v>Health Data Research UK</v>
      </c>
      <c r="C304" s="2" t="str">
        <f>VLOOKUP(A304, 'Award Details'!$A$1:$F$62,6,FALSE)</f>
        <v>London</v>
      </c>
      <c r="D304" s="2" t="s">
        <v>3126</v>
      </c>
      <c r="E304" s="2" t="s">
        <v>50</v>
      </c>
      <c r="F304" s="2" t="s">
        <v>776</v>
      </c>
      <c r="H304" s="2" t="s">
        <v>12470</v>
      </c>
      <c r="I304" s="2" t="s">
        <v>3122</v>
      </c>
      <c r="J304" s="2" t="s">
        <v>3127</v>
      </c>
      <c r="K304" s="2" t="s">
        <v>3128</v>
      </c>
      <c r="L304" s="2" t="s">
        <v>3129</v>
      </c>
      <c r="Q304" s="2">
        <v>2020</v>
      </c>
      <c r="AS304" s="2" t="s">
        <v>767</v>
      </c>
      <c r="AT304" s="2" t="s">
        <v>3126</v>
      </c>
      <c r="AU304" s="2" t="s">
        <v>237</v>
      </c>
      <c r="AW304" s="2" t="s">
        <v>767</v>
      </c>
    </row>
    <row r="305" spans="1:68" x14ac:dyDescent="0.35">
      <c r="A305" s="2" t="s">
        <v>73</v>
      </c>
      <c r="B305" s="2" t="str">
        <f>VLOOKUP(A305, 'Award Details'!$A$1:$F$62,5,FALSE)</f>
        <v>Health Data Research UK</v>
      </c>
      <c r="C305" s="2" t="str">
        <f>VLOOKUP(A305, 'Award Details'!$A$1:$F$62,6,FALSE)</f>
        <v>London</v>
      </c>
      <c r="D305" s="2" t="s">
        <v>3130</v>
      </c>
      <c r="E305" s="2" t="s">
        <v>50</v>
      </c>
      <c r="F305" s="2" t="s">
        <v>776</v>
      </c>
      <c r="H305" s="3" t="s">
        <v>12512</v>
      </c>
      <c r="I305" s="2" t="s">
        <v>3131</v>
      </c>
      <c r="J305" s="2" t="s">
        <v>3132</v>
      </c>
      <c r="K305" s="2" t="s">
        <v>3133</v>
      </c>
      <c r="L305" s="2" t="s">
        <v>3134</v>
      </c>
      <c r="Q305" s="2">
        <v>2019</v>
      </c>
      <c r="AS305" s="2" t="s">
        <v>767</v>
      </c>
      <c r="AT305" s="2" t="s">
        <v>3130</v>
      </c>
      <c r="AU305" s="2" t="s">
        <v>237</v>
      </c>
      <c r="AW305" s="2" t="s">
        <v>767</v>
      </c>
    </row>
    <row r="306" spans="1:68" x14ac:dyDescent="0.35">
      <c r="A306" s="2" t="s">
        <v>73</v>
      </c>
      <c r="B306" s="2" t="str">
        <f>VLOOKUP(A306, 'Award Details'!$A$1:$F$62,5,FALSE)</f>
        <v>Health Data Research UK</v>
      </c>
      <c r="C306" s="2" t="str">
        <f>VLOOKUP(A306, 'Award Details'!$A$1:$F$62,6,FALSE)</f>
        <v>London</v>
      </c>
      <c r="D306" s="2" t="s">
        <v>3135</v>
      </c>
      <c r="E306" s="2" t="s">
        <v>50</v>
      </c>
      <c r="F306" s="2" t="s">
        <v>776</v>
      </c>
      <c r="H306" s="2" t="s">
        <v>12473</v>
      </c>
      <c r="I306" s="2" t="s">
        <v>3136</v>
      </c>
      <c r="J306" s="2" t="s">
        <v>3137</v>
      </c>
      <c r="K306" s="2" t="s">
        <v>3138</v>
      </c>
      <c r="L306" s="2" t="s">
        <v>3139</v>
      </c>
      <c r="Q306" s="2">
        <v>2019</v>
      </c>
      <c r="AS306" s="2" t="s">
        <v>767</v>
      </c>
      <c r="AT306" s="2" t="s">
        <v>3135</v>
      </c>
      <c r="AU306" s="2" t="s">
        <v>237</v>
      </c>
      <c r="AW306" s="2" t="s">
        <v>767</v>
      </c>
    </row>
    <row r="307" spans="1:68" x14ac:dyDescent="0.35">
      <c r="A307" s="2" t="s">
        <v>73</v>
      </c>
      <c r="B307" s="2" t="str">
        <f>VLOOKUP(A307, 'Award Details'!$A$1:$F$62,5,FALSE)</f>
        <v>Health Data Research UK</v>
      </c>
      <c r="C307" s="2" t="str">
        <f>VLOOKUP(A307, 'Award Details'!$A$1:$F$62,6,FALSE)</f>
        <v>London</v>
      </c>
      <c r="D307" s="2" t="s">
        <v>3140</v>
      </c>
      <c r="E307" s="2" t="s">
        <v>50</v>
      </c>
      <c r="F307" s="2" t="s">
        <v>776</v>
      </c>
      <c r="H307" s="3" t="s">
        <v>12497</v>
      </c>
      <c r="I307" s="2" t="s">
        <v>3141</v>
      </c>
      <c r="J307" s="2" t="s">
        <v>3142</v>
      </c>
      <c r="K307" s="2" t="s">
        <v>3143</v>
      </c>
      <c r="L307" s="2" t="s">
        <v>1757</v>
      </c>
      <c r="M307" s="2">
        <v>8</v>
      </c>
      <c r="N307" s="2" t="s">
        <v>3144</v>
      </c>
      <c r="Q307" s="2">
        <v>2018</v>
      </c>
      <c r="AS307" s="2" t="s">
        <v>767</v>
      </c>
      <c r="AT307" s="2" t="s">
        <v>3140</v>
      </c>
      <c r="AU307" s="2" t="s">
        <v>237</v>
      </c>
      <c r="AW307" s="2" t="s">
        <v>767</v>
      </c>
    </row>
    <row r="308" spans="1:68" x14ac:dyDescent="0.35">
      <c r="A308" s="2" t="s">
        <v>73</v>
      </c>
      <c r="B308" s="2" t="str">
        <f>VLOOKUP(A308, 'Award Details'!$A$1:$F$62,5,FALSE)</f>
        <v>Health Data Research UK</v>
      </c>
      <c r="C308" s="2" t="str">
        <f>VLOOKUP(A308, 'Award Details'!$A$1:$F$62,6,FALSE)</f>
        <v>London</v>
      </c>
      <c r="D308" s="2" t="s">
        <v>3145</v>
      </c>
      <c r="E308" s="2" t="s">
        <v>50</v>
      </c>
      <c r="F308" s="2" t="s">
        <v>776</v>
      </c>
      <c r="H308" s="3" t="s">
        <v>12494</v>
      </c>
      <c r="I308" s="2" t="s">
        <v>3146</v>
      </c>
      <c r="J308" s="2" t="s">
        <v>3147</v>
      </c>
      <c r="K308" s="2" t="s">
        <v>3148</v>
      </c>
      <c r="L308" s="2" t="s">
        <v>3149</v>
      </c>
      <c r="Q308" s="2">
        <v>2020</v>
      </c>
      <c r="AS308" s="2" t="s">
        <v>767</v>
      </c>
      <c r="AT308" s="2" t="s">
        <v>3145</v>
      </c>
      <c r="AU308" s="2" t="s">
        <v>237</v>
      </c>
      <c r="AW308" s="2" t="s">
        <v>767</v>
      </c>
    </row>
    <row r="309" spans="1:68" x14ac:dyDescent="0.35">
      <c r="A309" s="2" t="s">
        <v>73</v>
      </c>
      <c r="B309" s="2" t="str">
        <f>VLOOKUP(A309, 'Award Details'!$A$1:$F$62,5,FALSE)</f>
        <v>Health Data Research UK</v>
      </c>
      <c r="C309" s="2" t="str">
        <f>VLOOKUP(A309, 'Award Details'!$A$1:$F$62,6,FALSE)</f>
        <v>London</v>
      </c>
      <c r="D309" s="2" t="s">
        <v>3150</v>
      </c>
      <c r="E309" s="2" t="s">
        <v>101</v>
      </c>
      <c r="F309" s="2" t="s">
        <v>776</v>
      </c>
      <c r="G309" s="2">
        <v>31765395</v>
      </c>
      <c r="H309" s="2" t="s">
        <v>1174</v>
      </c>
      <c r="I309" s="2" t="s">
        <v>944</v>
      </c>
      <c r="J309" s="2" t="s">
        <v>1175</v>
      </c>
      <c r="K309" s="2" t="s">
        <v>1176</v>
      </c>
      <c r="L309" s="2" t="s">
        <v>792</v>
      </c>
      <c r="M309" s="2">
        <v>14</v>
      </c>
      <c r="N309" s="2" t="s">
        <v>1177</v>
      </c>
      <c r="O309" s="2" t="s">
        <v>1178</v>
      </c>
      <c r="Q309" s="2">
        <v>2019</v>
      </c>
      <c r="AG309" s="2" t="s">
        <v>795</v>
      </c>
      <c r="AH309" s="2" t="s">
        <v>795</v>
      </c>
      <c r="AQ309" s="2" t="s">
        <v>1179</v>
      </c>
      <c r="AS309" s="2" t="s">
        <v>786</v>
      </c>
      <c r="AT309" s="2" t="s">
        <v>1180</v>
      </c>
      <c r="AU309" s="2" t="s">
        <v>47</v>
      </c>
      <c r="AV309" s="2" t="s">
        <v>47</v>
      </c>
      <c r="AW309" s="2" t="s">
        <v>913</v>
      </c>
      <c r="AY309" s="2" t="s">
        <v>1181</v>
      </c>
      <c r="BA309" s="2" t="s">
        <v>45</v>
      </c>
      <c r="BB309" s="2" t="s">
        <v>45</v>
      </c>
      <c r="BC309" s="2" t="s">
        <v>51</v>
      </c>
      <c r="BD309" s="2" t="s">
        <v>47</v>
      </c>
      <c r="BE309" s="2" t="s">
        <v>800</v>
      </c>
      <c r="BF309" s="2" t="s">
        <v>801</v>
      </c>
      <c r="BG309" s="2" t="s">
        <v>1003</v>
      </c>
      <c r="BH309" s="2" t="s">
        <v>3151</v>
      </c>
      <c r="BJ309" s="2" t="s">
        <v>47</v>
      </c>
      <c r="BK309" s="2" t="s">
        <v>804</v>
      </c>
      <c r="BL309" s="2">
        <v>0</v>
      </c>
      <c r="BM309" s="2" t="s">
        <v>1183</v>
      </c>
      <c r="BN309" s="2" t="s">
        <v>806</v>
      </c>
      <c r="BO309" s="2" t="s">
        <v>47</v>
      </c>
    </row>
    <row r="310" spans="1:68" x14ac:dyDescent="0.35">
      <c r="A310" s="2" t="s">
        <v>73</v>
      </c>
      <c r="B310" s="2" t="str">
        <f>VLOOKUP(A310, 'Award Details'!$A$1:$F$62,5,FALSE)</f>
        <v>Health Data Research UK</v>
      </c>
      <c r="C310" s="2" t="str">
        <f>VLOOKUP(A310, 'Award Details'!$A$1:$F$62,6,FALSE)</f>
        <v>London</v>
      </c>
      <c r="D310" s="2" t="s">
        <v>3152</v>
      </c>
      <c r="E310" s="2" t="s">
        <v>101</v>
      </c>
      <c r="F310" s="2" t="s">
        <v>776</v>
      </c>
      <c r="G310" s="2">
        <v>31664920</v>
      </c>
      <c r="H310" s="2" t="s">
        <v>1741</v>
      </c>
      <c r="I310" s="2" t="s">
        <v>3153</v>
      </c>
      <c r="J310" s="2" t="s">
        <v>3154</v>
      </c>
      <c r="K310" s="2" t="s">
        <v>3155</v>
      </c>
      <c r="L310" s="2" t="s">
        <v>3156</v>
      </c>
      <c r="M310" s="2">
        <v>19</v>
      </c>
      <c r="N310" s="2" t="s">
        <v>77</v>
      </c>
      <c r="O310" s="2" t="s">
        <v>3157</v>
      </c>
      <c r="P310" s="2">
        <v>10</v>
      </c>
      <c r="Q310" s="2">
        <v>2019</v>
      </c>
      <c r="AG310" s="2" t="s">
        <v>3158</v>
      </c>
      <c r="AH310" s="2" t="s">
        <v>3158</v>
      </c>
      <c r="AQ310" s="2" t="s">
        <v>3159</v>
      </c>
      <c r="AS310" s="2" t="s">
        <v>786</v>
      </c>
      <c r="AT310" s="2" t="s">
        <v>3160</v>
      </c>
      <c r="AU310" s="2" t="s">
        <v>47</v>
      </c>
      <c r="AV310" s="2" t="s">
        <v>47</v>
      </c>
      <c r="AW310" s="2" t="s">
        <v>785</v>
      </c>
      <c r="AY310" s="2" t="s">
        <v>3161</v>
      </c>
      <c r="BA310" s="2" t="s">
        <v>45</v>
      </c>
      <c r="BB310" s="2" t="s">
        <v>45</v>
      </c>
      <c r="BC310" s="2" t="s">
        <v>51</v>
      </c>
      <c r="BD310" s="2" t="s">
        <v>47</v>
      </c>
      <c r="BE310" s="2" t="s">
        <v>800</v>
      </c>
      <c r="BF310" s="2" t="s">
        <v>801</v>
      </c>
      <c r="BG310" s="2" t="s">
        <v>833</v>
      </c>
      <c r="BH310" s="2" t="s">
        <v>3162</v>
      </c>
      <c r="BJ310" s="2" t="s">
        <v>47</v>
      </c>
      <c r="BK310" s="2" t="s">
        <v>820</v>
      </c>
      <c r="BL310" s="2">
        <v>0</v>
      </c>
      <c r="BM310" s="2" t="s">
        <v>1279</v>
      </c>
      <c r="BO310" s="2" t="s">
        <v>47</v>
      </c>
      <c r="BP310" s="2" t="s">
        <v>806</v>
      </c>
    </row>
    <row r="311" spans="1:68" x14ac:dyDescent="0.35">
      <c r="A311" s="2" t="s">
        <v>73</v>
      </c>
      <c r="B311" s="2" t="str">
        <f>VLOOKUP(A311, 'Award Details'!$A$1:$F$62,5,FALSE)</f>
        <v>Health Data Research UK</v>
      </c>
      <c r="C311" s="2" t="str">
        <f>VLOOKUP(A311, 'Award Details'!$A$1:$F$62,6,FALSE)</f>
        <v>London</v>
      </c>
      <c r="D311" s="2" t="s">
        <v>3163</v>
      </c>
      <c r="E311" s="2" t="s">
        <v>101</v>
      </c>
      <c r="F311" s="2" t="s">
        <v>776</v>
      </c>
      <c r="G311" s="2">
        <v>31329239</v>
      </c>
      <c r="H311" s="2" t="s">
        <v>1645</v>
      </c>
      <c r="I311" s="2" t="s">
        <v>856</v>
      </c>
      <c r="J311" s="2" t="s">
        <v>3164</v>
      </c>
      <c r="K311" s="2" t="s">
        <v>1647</v>
      </c>
      <c r="L311" s="2" t="s">
        <v>1026</v>
      </c>
      <c r="M311" s="2">
        <v>26</v>
      </c>
      <c r="N311" s="2" t="s">
        <v>2752</v>
      </c>
      <c r="O311" s="2" t="s">
        <v>3165</v>
      </c>
      <c r="P311" s="2">
        <v>12</v>
      </c>
      <c r="Q311" s="2">
        <v>2019</v>
      </c>
      <c r="AG311" s="2" t="s">
        <v>1029</v>
      </c>
      <c r="AH311" s="2" t="s">
        <v>1030</v>
      </c>
      <c r="AQ311" s="2" t="s">
        <v>3166</v>
      </c>
      <c r="AS311" s="2" t="s">
        <v>786</v>
      </c>
      <c r="AT311" s="2" t="s">
        <v>3167</v>
      </c>
      <c r="AU311" s="2" t="s">
        <v>47</v>
      </c>
      <c r="AV311" s="2" t="s">
        <v>47</v>
      </c>
      <c r="AW311" s="2" t="s">
        <v>785</v>
      </c>
      <c r="AY311" s="2" t="s">
        <v>153</v>
      </c>
      <c r="BA311" s="2" t="s">
        <v>45</v>
      </c>
      <c r="BB311" s="2" t="s">
        <v>45</v>
      </c>
      <c r="BC311" s="2" t="s">
        <v>51</v>
      </c>
      <c r="BD311" s="2" t="s">
        <v>47</v>
      </c>
      <c r="BE311" s="2" t="s">
        <v>800</v>
      </c>
      <c r="BF311" s="2" t="s">
        <v>801</v>
      </c>
      <c r="BG311" s="2" t="s">
        <v>833</v>
      </c>
      <c r="BH311" s="2" t="s">
        <v>3168</v>
      </c>
      <c r="BJ311" s="2" t="s">
        <v>47</v>
      </c>
      <c r="BK311" s="2" t="s">
        <v>804</v>
      </c>
      <c r="BL311" s="2">
        <v>0</v>
      </c>
      <c r="BM311" s="2" t="s">
        <v>3169</v>
      </c>
      <c r="BN311" s="2" t="s">
        <v>806</v>
      </c>
      <c r="BO311" s="2" t="s">
        <v>47</v>
      </c>
    </row>
    <row r="312" spans="1:68" x14ac:dyDescent="0.35">
      <c r="A312" s="2" t="s">
        <v>73</v>
      </c>
      <c r="B312" s="2" t="str">
        <f>VLOOKUP(A312, 'Award Details'!$A$1:$F$62,5,FALSE)</f>
        <v>Health Data Research UK</v>
      </c>
      <c r="C312" s="2" t="str">
        <f>VLOOKUP(A312, 'Award Details'!$A$1:$F$62,6,FALSE)</f>
        <v>London</v>
      </c>
      <c r="D312" s="2" t="s">
        <v>3170</v>
      </c>
      <c r="E312" s="2" t="s">
        <v>149</v>
      </c>
      <c r="F312" s="2" t="s">
        <v>776</v>
      </c>
      <c r="G312" s="2">
        <v>31201200</v>
      </c>
      <c r="H312" s="2" t="s">
        <v>3171</v>
      </c>
      <c r="I312" s="2" t="s">
        <v>3172</v>
      </c>
      <c r="J312" s="2" t="s">
        <v>3173</v>
      </c>
      <c r="K312" s="2" t="s">
        <v>3174</v>
      </c>
      <c r="L312" s="2" t="s">
        <v>3175</v>
      </c>
      <c r="M312" s="2">
        <v>26</v>
      </c>
      <c r="N312" s="2" t="s">
        <v>77</v>
      </c>
      <c r="P312" s="2">
        <v>4</v>
      </c>
      <c r="Q312" s="2">
        <v>2019</v>
      </c>
      <c r="AG312" s="2" t="s">
        <v>3176</v>
      </c>
      <c r="AH312" s="2" t="s">
        <v>3176</v>
      </c>
      <c r="AS312" s="2" t="s">
        <v>786</v>
      </c>
      <c r="AT312" s="2" t="s">
        <v>3177</v>
      </c>
      <c r="AU312" s="2" t="s">
        <v>149</v>
      </c>
      <c r="AV312" s="2" t="s">
        <v>149</v>
      </c>
      <c r="AW312" s="2" t="s">
        <v>913</v>
      </c>
      <c r="AY312" s="2" t="s">
        <v>172</v>
      </c>
      <c r="BA312" s="2" t="s">
        <v>51</v>
      </c>
      <c r="BB312" s="2" t="s">
        <v>51</v>
      </c>
      <c r="BC312" s="2" t="s">
        <v>51</v>
      </c>
      <c r="BD312" s="2" t="s">
        <v>149</v>
      </c>
      <c r="BO312" s="2" t="s">
        <v>149</v>
      </c>
    </row>
    <row r="313" spans="1:68" x14ac:dyDescent="0.35">
      <c r="A313" s="2" t="s">
        <v>73</v>
      </c>
      <c r="B313" s="2" t="str">
        <f>VLOOKUP(A313, 'Award Details'!$A$1:$F$62,5,FALSE)</f>
        <v>Health Data Research UK</v>
      </c>
      <c r="C313" s="2" t="str">
        <f>VLOOKUP(A313, 'Award Details'!$A$1:$F$62,6,FALSE)</f>
        <v>London</v>
      </c>
      <c r="D313" s="2" t="s">
        <v>3178</v>
      </c>
      <c r="E313" s="2" t="s">
        <v>356</v>
      </c>
      <c r="F313" s="2" t="s">
        <v>776</v>
      </c>
      <c r="H313" s="4" t="s">
        <v>12481</v>
      </c>
      <c r="I313" s="2" t="s">
        <v>3179</v>
      </c>
      <c r="K313" s="2" t="s">
        <v>2256</v>
      </c>
      <c r="L313" s="2" t="s">
        <v>2256</v>
      </c>
      <c r="Q313" s="2">
        <v>2018</v>
      </c>
      <c r="AI313" s="2" t="s">
        <v>3180</v>
      </c>
      <c r="AS313" s="2" t="s">
        <v>767</v>
      </c>
      <c r="AT313" s="2" t="s">
        <v>3178</v>
      </c>
      <c r="AW313" s="2" t="s">
        <v>767</v>
      </c>
    </row>
    <row r="314" spans="1:68" x14ac:dyDescent="0.35">
      <c r="A314" s="2" t="s">
        <v>73</v>
      </c>
      <c r="B314" s="2" t="str">
        <f>VLOOKUP(A314, 'Award Details'!$A$1:$F$62,5,FALSE)</f>
        <v>Health Data Research UK</v>
      </c>
      <c r="C314" s="2" t="str">
        <f>VLOOKUP(A314, 'Award Details'!$A$1:$F$62,6,FALSE)</f>
        <v>London</v>
      </c>
      <c r="D314" s="2" t="s">
        <v>3181</v>
      </c>
      <c r="E314" s="2" t="s">
        <v>356</v>
      </c>
      <c r="F314" s="2" t="s">
        <v>3182</v>
      </c>
      <c r="H314" s="2" t="s">
        <v>1639</v>
      </c>
      <c r="I314" s="2" t="s">
        <v>1651</v>
      </c>
      <c r="K314" s="2" t="s">
        <v>3183</v>
      </c>
      <c r="Q314" s="2">
        <v>2019</v>
      </c>
      <c r="AI314" s="2" t="s">
        <v>3184</v>
      </c>
      <c r="AS314" s="2" t="s">
        <v>767</v>
      </c>
      <c r="AT314" s="2" t="s">
        <v>3181</v>
      </c>
      <c r="AU314" s="2" t="s">
        <v>356</v>
      </c>
      <c r="AW314" s="2" t="s">
        <v>767</v>
      </c>
    </row>
    <row r="315" spans="1:68" x14ac:dyDescent="0.35">
      <c r="A315" s="2" t="s">
        <v>73</v>
      </c>
      <c r="B315" s="2" t="str">
        <f>VLOOKUP(A315, 'Award Details'!$A$1:$F$62,5,FALSE)</f>
        <v>Health Data Research UK</v>
      </c>
      <c r="C315" s="2" t="str">
        <f>VLOOKUP(A315, 'Award Details'!$A$1:$F$62,6,FALSE)</f>
        <v>London</v>
      </c>
      <c r="D315" s="2" t="s">
        <v>3185</v>
      </c>
      <c r="E315" s="2" t="s">
        <v>356</v>
      </c>
      <c r="F315" s="2" t="s">
        <v>776</v>
      </c>
      <c r="H315" s="3" t="s">
        <v>2265</v>
      </c>
      <c r="I315" s="2" t="s">
        <v>2266</v>
      </c>
      <c r="K315" s="2" t="s">
        <v>3186</v>
      </c>
      <c r="L315" s="2" t="s">
        <v>3186</v>
      </c>
      <c r="Q315" s="2">
        <v>2018</v>
      </c>
      <c r="AI315" s="2" t="s">
        <v>3187</v>
      </c>
      <c r="AS315" s="2" t="s">
        <v>767</v>
      </c>
      <c r="AT315" s="2" t="s">
        <v>3185</v>
      </c>
      <c r="AU315" s="2" t="s">
        <v>356</v>
      </c>
      <c r="AW315" s="2" t="s">
        <v>767</v>
      </c>
    </row>
    <row r="316" spans="1:68" x14ac:dyDescent="0.35">
      <c r="A316" s="2" t="s">
        <v>73</v>
      </c>
      <c r="B316" s="2" t="str">
        <f>VLOOKUP(A316, 'Award Details'!$A$1:$F$62,5,FALSE)</f>
        <v>Health Data Research UK</v>
      </c>
      <c r="C316" s="2" t="str">
        <f>VLOOKUP(A316, 'Award Details'!$A$1:$F$62,6,FALSE)</f>
        <v>London</v>
      </c>
      <c r="D316" s="2" t="s">
        <v>3188</v>
      </c>
      <c r="E316" s="2" t="s">
        <v>356</v>
      </c>
      <c r="F316" s="2" t="s">
        <v>776</v>
      </c>
      <c r="G316" s="2">
        <v>31350550</v>
      </c>
      <c r="H316" s="2" t="s">
        <v>3189</v>
      </c>
      <c r="I316" s="2" t="s">
        <v>3190</v>
      </c>
      <c r="J316" s="2" t="s">
        <v>3191</v>
      </c>
      <c r="K316" s="2" t="s">
        <v>3192</v>
      </c>
      <c r="L316" s="2" t="s">
        <v>3193</v>
      </c>
      <c r="M316" s="2">
        <v>116</v>
      </c>
      <c r="N316" s="2" t="s">
        <v>77</v>
      </c>
      <c r="O316" s="2" t="s">
        <v>3194</v>
      </c>
      <c r="P316" s="2">
        <v>1</v>
      </c>
      <c r="Q316" s="2">
        <v>2020</v>
      </c>
      <c r="AG316" s="2" t="s">
        <v>3195</v>
      </c>
      <c r="AH316" s="2" t="s">
        <v>3196</v>
      </c>
      <c r="AS316" s="2" t="s">
        <v>786</v>
      </c>
      <c r="AT316" s="2" t="s">
        <v>3197</v>
      </c>
      <c r="AU316" s="2" t="s">
        <v>356</v>
      </c>
      <c r="AV316" s="2" t="s">
        <v>356</v>
      </c>
      <c r="AW316" s="2" t="s">
        <v>785</v>
      </c>
      <c r="AY316" s="2" t="s">
        <v>2674</v>
      </c>
      <c r="BA316" s="2" t="s">
        <v>51</v>
      </c>
      <c r="BB316" s="2" t="s">
        <v>51</v>
      </c>
      <c r="BC316" s="2" t="s">
        <v>51</v>
      </c>
      <c r="BD316" s="2" t="s">
        <v>356</v>
      </c>
      <c r="BK316" s="2" t="s">
        <v>804</v>
      </c>
      <c r="BL316" s="2">
        <v>1</v>
      </c>
      <c r="BM316" s="2" t="s">
        <v>3198</v>
      </c>
      <c r="BN316" s="2" t="s">
        <v>3199</v>
      </c>
      <c r="BO316" s="2" t="s">
        <v>356</v>
      </c>
    </row>
    <row r="317" spans="1:68" x14ac:dyDescent="0.35">
      <c r="A317" s="2" t="s">
        <v>73</v>
      </c>
      <c r="B317" s="2" t="str">
        <f>VLOOKUP(A317, 'Award Details'!$A$1:$F$62,5,FALSE)</f>
        <v>Health Data Research UK</v>
      </c>
      <c r="C317" s="2" t="str">
        <f>VLOOKUP(A317, 'Award Details'!$A$1:$F$62,6,FALSE)</f>
        <v>London</v>
      </c>
      <c r="D317" s="2" t="s">
        <v>3200</v>
      </c>
      <c r="E317" s="2" t="s">
        <v>356</v>
      </c>
      <c r="F317" s="2" t="s">
        <v>776</v>
      </c>
      <c r="H317" s="2" t="s">
        <v>1591</v>
      </c>
      <c r="I317" s="2" t="s">
        <v>1634</v>
      </c>
      <c r="K317" s="2" t="s">
        <v>1594</v>
      </c>
      <c r="L317" s="2" t="s">
        <v>1594</v>
      </c>
      <c r="Q317" s="2">
        <v>2020</v>
      </c>
      <c r="AI317" s="2" t="s">
        <v>3201</v>
      </c>
      <c r="AS317" s="2" t="s">
        <v>767</v>
      </c>
      <c r="AT317" s="2" t="s">
        <v>3200</v>
      </c>
      <c r="AU317" s="2" t="s">
        <v>356</v>
      </c>
      <c r="AW317" s="2" t="s">
        <v>767</v>
      </c>
    </row>
    <row r="318" spans="1:68" x14ac:dyDescent="0.35">
      <c r="A318" s="2" t="s">
        <v>73</v>
      </c>
      <c r="B318" s="2" t="str">
        <f>VLOOKUP(A318, 'Award Details'!$A$1:$F$62,5,FALSE)</f>
        <v>Health Data Research UK</v>
      </c>
      <c r="C318" s="2" t="str">
        <f>VLOOKUP(A318, 'Award Details'!$A$1:$F$62,6,FALSE)</f>
        <v>London</v>
      </c>
      <c r="D318" s="2" t="s">
        <v>3202</v>
      </c>
      <c r="E318" s="2" t="s">
        <v>356</v>
      </c>
      <c r="F318" s="2" t="s">
        <v>776</v>
      </c>
      <c r="G318" s="2">
        <v>30999919</v>
      </c>
      <c r="H318" s="2" t="s">
        <v>1687</v>
      </c>
      <c r="I318" s="2" t="s">
        <v>1688</v>
      </c>
      <c r="J318" s="2" t="s">
        <v>1689</v>
      </c>
      <c r="K318" s="2" t="s">
        <v>1690</v>
      </c>
      <c r="L318" s="2" t="s">
        <v>997</v>
      </c>
      <c r="M318" s="2">
        <v>19</v>
      </c>
      <c r="N318" s="2" t="s">
        <v>77</v>
      </c>
      <c r="O318" s="2" t="s">
        <v>3203</v>
      </c>
      <c r="P318" s="2">
        <v>4</v>
      </c>
      <c r="Q318" s="2">
        <v>2019</v>
      </c>
      <c r="AG318" s="2" t="s">
        <v>999</v>
      </c>
      <c r="AH318" s="2" t="s">
        <v>999</v>
      </c>
      <c r="AQ318" s="2" t="s">
        <v>1691</v>
      </c>
      <c r="AS318" s="2" t="s">
        <v>786</v>
      </c>
      <c r="AT318" s="2" t="s">
        <v>3204</v>
      </c>
      <c r="AU318" s="2" t="s">
        <v>356</v>
      </c>
      <c r="AV318" s="2" t="s">
        <v>356</v>
      </c>
      <c r="AW318" s="2" t="s">
        <v>785</v>
      </c>
      <c r="AY318" s="2" t="s">
        <v>3205</v>
      </c>
      <c r="BA318" s="2" t="s">
        <v>45</v>
      </c>
      <c r="BB318" s="2" t="s">
        <v>45</v>
      </c>
      <c r="BC318" s="2" t="s">
        <v>51</v>
      </c>
      <c r="BD318" s="2" t="s">
        <v>356</v>
      </c>
      <c r="BE318" s="2" t="s">
        <v>800</v>
      </c>
      <c r="BF318" s="2" t="s">
        <v>801</v>
      </c>
      <c r="BG318" s="2" t="s">
        <v>833</v>
      </c>
      <c r="BH318" s="2" t="s">
        <v>3206</v>
      </c>
      <c r="BJ318" s="2" t="s">
        <v>356</v>
      </c>
      <c r="BK318" s="2" t="s">
        <v>820</v>
      </c>
      <c r="BL318" s="2">
        <v>0</v>
      </c>
      <c r="BM318" s="2" t="s">
        <v>3207</v>
      </c>
      <c r="BO318" s="2" t="s">
        <v>356</v>
      </c>
      <c r="BP318" s="2" t="s">
        <v>806</v>
      </c>
    </row>
    <row r="319" spans="1:68" x14ac:dyDescent="0.35">
      <c r="A319" s="2" t="s">
        <v>73</v>
      </c>
      <c r="B319" s="2" t="str">
        <f>VLOOKUP(A319, 'Award Details'!$A$1:$F$62,5,FALSE)</f>
        <v>Health Data Research UK</v>
      </c>
      <c r="C319" s="2" t="str">
        <f>VLOOKUP(A319, 'Award Details'!$A$1:$F$62,6,FALSE)</f>
        <v>London</v>
      </c>
      <c r="D319" s="2" t="s">
        <v>3208</v>
      </c>
      <c r="E319" s="2" t="s">
        <v>356</v>
      </c>
      <c r="F319" s="2" t="s">
        <v>776</v>
      </c>
      <c r="G319" s="2">
        <v>31226389</v>
      </c>
      <c r="H319" s="2" t="s">
        <v>3209</v>
      </c>
      <c r="I319" s="2" t="s">
        <v>3210</v>
      </c>
      <c r="J319" s="2" t="s">
        <v>3211</v>
      </c>
      <c r="K319" s="2" t="s">
        <v>3212</v>
      </c>
      <c r="L319" s="2" t="s">
        <v>3213</v>
      </c>
      <c r="M319" s="2">
        <v>71</v>
      </c>
      <c r="N319" s="2" t="s">
        <v>46</v>
      </c>
      <c r="O319" s="2" t="s">
        <v>3214</v>
      </c>
      <c r="P319" s="2">
        <v>9</v>
      </c>
      <c r="Q319" s="2">
        <v>2019</v>
      </c>
      <c r="AG319" s="2" t="s">
        <v>3215</v>
      </c>
      <c r="AH319" s="2" t="s">
        <v>3216</v>
      </c>
      <c r="AQ319" s="2" t="s">
        <v>3217</v>
      </c>
      <c r="AS319" s="2" t="s">
        <v>786</v>
      </c>
      <c r="AT319" s="2" t="s">
        <v>3218</v>
      </c>
      <c r="AU319" s="2" t="s">
        <v>356</v>
      </c>
      <c r="AV319" s="2" t="s">
        <v>356</v>
      </c>
      <c r="AW319" s="2" t="s">
        <v>785</v>
      </c>
      <c r="AY319" s="2" t="s">
        <v>153</v>
      </c>
      <c r="BA319" s="2" t="s">
        <v>45</v>
      </c>
      <c r="BB319" s="2" t="s">
        <v>45</v>
      </c>
      <c r="BC319" s="2" t="s">
        <v>51</v>
      </c>
      <c r="BD319" s="2" t="s">
        <v>356</v>
      </c>
      <c r="BE319" s="2" t="s">
        <v>800</v>
      </c>
      <c r="BF319" s="2" t="s">
        <v>801</v>
      </c>
      <c r="BG319" s="2" t="s">
        <v>833</v>
      </c>
      <c r="BH319" s="2" t="s">
        <v>3219</v>
      </c>
      <c r="BJ319" s="2" t="s">
        <v>356</v>
      </c>
      <c r="BK319" s="2" t="s">
        <v>804</v>
      </c>
      <c r="BL319" s="2">
        <v>0</v>
      </c>
      <c r="BM319" s="2" t="s">
        <v>3220</v>
      </c>
      <c r="BN319" s="2" t="s">
        <v>806</v>
      </c>
      <c r="BO319" s="2" t="s">
        <v>356</v>
      </c>
      <c r="BP319" s="2" t="s">
        <v>878</v>
      </c>
    </row>
    <row r="320" spans="1:68" x14ac:dyDescent="0.35">
      <c r="A320" s="2" t="s">
        <v>73</v>
      </c>
      <c r="B320" s="2" t="str">
        <f>VLOOKUP(A320, 'Award Details'!$A$1:$F$62,5,FALSE)</f>
        <v>Health Data Research UK</v>
      </c>
      <c r="C320" s="2" t="str">
        <f>VLOOKUP(A320, 'Award Details'!$A$1:$F$62,6,FALSE)</f>
        <v>London</v>
      </c>
      <c r="D320" s="2" t="s">
        <v>3221</v>
      </c>
      <c r="E320" s="2" t="s">
        <v>356</v>
      </c>
      <c r="F320" s="2" t="s">
        <v>776</v>
      </c>
      <c r="G320" s="2">
        <v>31748235</v>
      </c>
      <c r="H320" s="2" t="s">
        <v>3222</v>
      </c>
      <c r="I320" s="2" t="s">
        <v>3223</v>
      </c>
      <c r="J320" s="2" t="s">
        <v>3224</v>
      </c>
      <c r="K320" s="2" t="s">
        <v>3225</v>
      </c>
      <c r="L320" s="2" t="s">
        <v>2552</v>
      </c>
      <c r="M320" s="2">
        <v>367</v>
      </c>
      <c r="O320" s="2" t="s">
        <v>3226</v>
      </c>
      <c r="P320" s="2">
        <v>11</v>
      </c>
      <c r="Q320" s="2">
        <v>2019</v>
      </c>
      <c r="AG320" s="2" t="s">
        <v>2554</v>
      </c>
      <c r="AH320" s="2" t="s">
        <v>2555</v>
      </c>
      <c r="AQ320" s="2" t="s">
        <v>3227</v>
      </c>
      <c r="AS320" s="2" t="s">
        <v>786</v>
      </c>
      <c r="AT320" s="2" t="s">
        <v>3228</v>
      </c>
      <c r="AU320" s="2" t="s">
        <v>356</v>
      </c>
      <c r="AV320" s="2" t="s">
        <v>356</v>
      </c>
      <c r="AW320" s="2" t="s">
        <v>785</v>
      </c>
      <c r="BA320" s="2" t="s">
        <v>45</v>
      </c>
      <c r="BB320" s="2" t="s">
        <v>45</v>
      </c>
      <c r="BC320" s="2" t="s">
        <v>51</v>
      </c>
      <c r="BD320" s="2" t="s">
        <v>356</v>
      </c>
      <c r="BE320" s="2" t="s">
        <v>800</v>
      </c>
      <c r="BF320" s="2" t="s">
        <v>801</v>
      </c>
      <c r="BG320" s="2" t="s">
        <v>833</v>
      </c>
      <c r="BH320" s="2" t="s">
        <v>3229</v>
      </c>
      <c r="BJ320" s="2" t="s">
        <v>356</v>
      </c>
      <c r="BK320" s="2" t="s">
        <v>820</v>
      </c>
      <c r="BL320" s="2">
        <v>0</v>
      </c>
      <c r="BM320" s="2" t="s">
        <v>3230</v>
      </c>
      <c r="BO320" s="2" t="s">
        <v>356</v>
      </c>
      <c r="BP320" s="2" t="s">
        <v>2560</v>
      </c>
    </row>
    <row r="321" spans="1:68" x14ac:dyDescent="0.35">
      <c r="A321" s="2" t="s">
        <v>73</v>
      </c>
      <c r="B321" s="2" t="str">
        <f>VLOOKUP(A321, 'Award Details'!$A$1:$F$62,5,FALSE)</f>
        <v>Health Data Research UK</v>
      </c>
      <c r="C321" s="2" t="str">
        <f>VLOOKUP(A321, 'Award Details'!$A$1:$F$62,6,FALSE)</f>
        <v>London</v>
      </c>
      <c r="D321" s="2" t="s">
        <v>3231</v>
      </c>
      <c r="E321" s="2" t="s">
        <v>356</v>
      </c>
      <c r="F321" s="2" t="s">
        <v>776</v>
      </c>
      <c r="G321" s="2">
        <v>31492797</v>
      </c>
      <c r="H321" s="2" t="s">
        <v>3232</v>
      </c>
      <c r="I321" s="2" t="s">
        <v>3233</v>
      </c>
      <c r="J321" s="2" t="s">
        <v>3234</v>
      </c>
      <c r="K321" s="2" t="s">
        <v>3235</v>
      </c>
      <c r="L321" s="2" t="s">
        <v>1616</v>
      </c>
      <c r="M321" s="2">
        <v>9</v>
      </c>
      <c r="N321" s="2" t="s">
        <v>793</v>
      </c>
      <c r="O321" s="2" t="s">
        <v>3236</v>
      </c>
      <c r="P321" s="2">
        <v>9</v>
      </c>
      <c r="Q321" s="2">
        <v>2019</v>
      </c>
      <c r="AG321" s="2" t="s">
        <v>1758</v>
      </c>
      <c r="AH321" s="2" t="s">
        <v>1758</v>
      </c>
      <c r="AQ321" s="2" t="s">
        <v>3237</v>
      </c>
      <c r="AS321" s="2" t="s">
        <v>786</v>
      </c>
      <c r="AT321" s="2" t="s">
        <v>3238</v>
      </c>
      <c r="AU321" s="2" t="s">
        <v>356</v>
      </c>
      <c r="AV321" s="2" t="s">
        <v>356</v>
      </c>
      <c r="AW321" s="2" t="s">
        <v>785</v>
      </c>
      <c r="BA321" s="2" t="s">
        <v>45</v>
      </c>
      <c r="BB321" s="2" t="s">
        <v>45</v>
      </c>
      <c r="BC321" s="2" t="s">
        <v>51</v>
      </c>
      <c r="BD321" s="2" t="s">
        <v>356</v>
      </c>
      <c r="BE321" s="2" t="s">
        <v>800</v>
      </c>
      <c r="BF321" s="2" t="s">
        <v>801</v>
      </c>
      <c r="BG321" s="2" t="s">
        <v>833</v>
      </c>
      <c r="BH321" s="2" t="s">
        <v>3239</v>
      </c>
      <c r="BJ321" s="2" t="s">
        <v>356</v>
      </c>
      <c r="BO321" s="2" t="s">
        <v>356</v>
      </c>
    </row>
    <row r="322" spans="1:68" x14ac:dyDescent="0.35">
      <c r="A322" s="2" t="s">
        <v>73</v>
      </c>
      <c r="B322" s="2" t="str">
        <f>VLOOKUP(A322, 'Award Details'!$A$1:$F$62,5,FALSE)</f>
        <v>Health Data Research UK</v>
      </c>
      <c r="C322" s="2" t="str">
        <f>VLOOKUP(A322, 'Award Details'!$A$1:$F$62,6,FALSE)</f>
        <v>London</v>
      </c>
      <c r="D322" s="2" t="s">
        <v>3240</v>
      </c>
      <c r="E322" s="2" t="s">
        <v>356</v>
      </c>
      <c r="F322" s="2" t="s">
        <v>776</v>
      </c>
      <c r="G322" s="2">
        <v>31446406</v>
      </c>
      <c r="H322" s="2" t="s">
        <v>3241</v>
      </c>
      <c r="I322" s="2" t="s">
        <v>3242</v>
      </c>
      <c r="J322" s="2" t="s">
        <v>3243</v>
      </c>
      <c r="K322" s="2" t="s">
        <v>3244</v>
      </c>
      <c r="L322" s="2" t="s">
        <v>1616</v>
      </c>
      <c r="M322" s="2">
        <v>9</v>
      </c>
      <c r="N322" s="2" t="s">
        <v>828</v>
      </c>
      <c r="O322" s="2" t="s">
        <v>3245</v>
      </c>
      <c r="P322" s="2">
        <v>8</v>
      </c>
      <c r="Q322" s="2">
        <v>2019</v>
      </c>
      <c r="AG322" s="2" t="s">
        <v>1758</v>
      </c>
      <c r="AH322" s="2" t="s">
        <v>1758</v>
      </c>
      <c r="AQ322" s="2" t="s">
        <v>3246</v>
      </c>
      <c r="AS322" s="2" t="s">
        <v>786</v>
      </c>
      <c r="AT322" s="2" t="s">
        <v>3247</v>
      </c>
      <c r="AU322" s="2" t="s">
        <v>356</v>
      </c>
      <c r="AV322" s="2" t="s">
        <v>356</v>
      </c>
      <c r="AW322" s="2" t="s">
        <v>785</v>
      </c>
      <c r="BA322" s="2" t="s">
        <v>45</v>
      </c>
      <c r="BB322" s="2" t="s">
        <v>45</v>
      </c>
      <c r="BC322" s="2" t="s">
        <v>51</v>
      </c>
      <c r="BD322" s="2" t="s">
        <v>356</v>
      </c>
      <c r="BE322" s="2" t="s">
        <v>800</v>
      </c>
      <c r="BF322" s="2" t="s">
        <v>801</v>
      </c>
      <c r="BG322" s="2" t="s">
        <v>833</v>
      </c>
      <c r="BH322" s="2" t="s">
        <v>3248</v>
      </c>
      <c r="BJ322" s="2" t="s">
        <v>356</v>
      </c>
      <c r="BO322" s="2" t="s">
        <v>356</v>
      </c>
    </row>
    <row r="323" spans="1:68" x14ac:dyDescent="0.35">
      <c r="A323" s="2" t="s">
        <v>73</v>
      </c>
      <c r="B323" s="2" t="str">
        <f>VLOOKUP(A323, 'Award Details'!$A$1:$F$62,5,FALSE)</f>
        <v>Health Data Research UK</v>
      </c>
      <c r="C323" s="2" t="str">
        <f>VLOOKUP(A323, 'Award Details'!$A$1:$F$62,6,FALSE)</f>
        <v>London</v>
      </c>
      <c r="D323" s="2" t="s">
        <v>3249</v>
      </c>
      <c r="E323" s="2" t="s">
        <v>356</v>
      </c>
      <c r="F323" s="2" t="s">
        <v>776</v>
      </c>
      <c r="G323" s="2">
        <v>31408153</v>
      </c>
      <c r="H323" s="2" t="s">
        <v>1626</v>
      </c>
      <c r="I323" s="2" t="s">
        <v>1627</v>
      </c>
      <c r="J323" s="2" t="s">
        <v>1628</v>
      </c>
      <c r="K323" s="2" t="s">
        <v>1629</v>
      </c>
      <c r="L323" s="2" t="s">
        <v>1630</v>
      </c>
      <c r="P323" s="2">
        <v>8</v>
      </c>
      <c r="Q323" s="2">
        <v>2019</v>
      </c>
      <c r="AG323" s="2" t="s">
        <v>3250</v>
      </c>
      <c r="AH323" s="2" t="s">
        <v>3251</v>
      </c>
      <c r="AQ323" s="2" t="s">
        <v>3252</v>
      </c>
      <c r="AS323" s="2" t="s">
        <v>786</v>
      </c>
      <c r="AT323" s="2" t="s">
        <v>3253</v>
      </c>
      <c r="AU323" s="2" t="s">
        <v>356</v>
      </c>
      <c r="AV323" s="2" t="s">
        <v>356</v>
      </c>
      <c r="AW323" s="2" t="s">
        <v>785</v>
      </c>
      <c r="AY323" s="2" t="s">
        <v>3254</v>
      </c>
      <c r="BA323" s="2" t="s">
        <v>45</v>
      </c>
      <c r="BB323" s="2" t="s">
        <v>45</v>
      </c>
      <c r="BC323" s="2" t="s">
        <v>51</v>
      </c>
      <c r="BD323" s="2" t="s">
        <v>356</v>
      </c>
      <c r="BE323" s="2" t="s">
        <v>800</v>
      </c>
      <c r="BF323" s="2" t="s">
        <v>801</v>
      </c>
      <c r="BG323" s="2" t="s">
        <v>833</v>
      </c>
      <c r="BH323" s="2" t="s">
        <v>3255</v>
      </c>
      <c r="BJ323" s="2" t="s">
        <v>356</v>
      </c>
      <c r="BK323" s="2" t="s">
        <v>804</v>
      </c>
      <c r="BL323" s="2">
        <v>0</v>
      </c>
      <c r="BM323" s="2" t="s">
        <v>3256</v>
      </c>
      <c r="BN323" s="2" t="s">
        <v>851</v>
      </c>
      <c r="BO323" s="2" t="s">
        <v>356</v>
      </c>
    </row>
    <row r="324" spans="1:68" x14ac:dyDescent="0.35">
      <c r="A324" s="2" t="s">
        <v>73</v>
      </c>
      <c r="B324" s="2" t="str">
        <f>VLOOKUP(A324, 'Award Details'!$A$1:$F$62,5,FALSE)</f>
        <v>Health Data Research UK</v>
      </c>
      <c r="C324" s="2" t="str">
        <f>VLOOKUP(A324, 'Award Details'!$A$1:$F$62,6,FALSE)</f>
        <v>London</v>
      </c>
      <c r="D324" s="2" t="s">
        <v>3257</v>
      </c>
      <c r="E324" s="2" t="s">
        <v>356</v>
      </c>
      <c r="F324" s="2" t="s">
        <v>776</v>
      </c>
      <c r="G324" s="2">
        <v>31446403</v>
      </c>
      <c r="H324" s="2" t="s">
        <v>3258</v>
      </c>
      <c r="I324" s="2" t="s">
        <v>3259</v>
      </c>
      <c r="J324" s="2" t="s">
        <v>3260</v>
      </c>
      <c r="K324" s="2" t="s">
        <v>3261</v>
      </c>
      <c r="L324" s="2" t="s">
        <v>1616</v>
      </c>
      <c r="M324" s="2">
        <v>9</v>
      </c>
      <c r="N324" s="2" t="s">
        <v>828</v>
      </c>
      <c r="O324" s="2" t="s">
        <v>3262</v>
      </c>
      <c r="P324" s="2">
        <v>8</v>
      </c>
      <c r="Q324" s="2">
        <v>2019</v>
      </c>
      <c r="AG324" s="2" t="s">
        <v>1758</v>
      </c>
      <c r="AH324" s="2" t="s">
        <v>1758</v>
      </c>
      <c r="AQ324" s="2" t="s">
        <v>3263</v>
      </c>
      <c r="AS324" s="2" t="s">
        <v>786</v>
      </c>
      <c r="AT324" s="2" t="s">
        <v>3264</v>
      </c>
      <c r="AU324" s="2" t="s">
        <v>356</v>
      </c>
      <c r="AV324" s="2" t="s">
        <v>356</v>
      </c>
      <c r="AW324" s="2" t="s">
        <v>785</v>
      </c>
      <c r="BA324" s="2" t="s">
        <v>45</v>
      </c>
      <c r="BB324" s="2" t="s">
        <v>45</v>
      </c>
      <c r="BC324" s="2" t="s">
        <v>51</v>
      </c>
      <c r="BD324" s="2" t="s">
        <v>356</v>
      </c>
      <c r="BE324" s="2" t="s">
        <v>800</v>
      </c>
      <c r="BF324" s="2" t="s">
        <v>801</v>
      </c>
      <c r="BG324" s="2" t="s">
        <v>833</v>
      </c>
      <c r="BH324" s="2" t="s">
        <v>3265</v>
      </c>
      <c r="BJ324" s="2" t="s">
        <v>356</v>
      </c>
      <c r="BO324" s="2" t="s">
        <v>356</v>
      </c>
    </row>
    <row r="325" spans="1:68" x14ac:dyDescent="0.35">
      <c r="A325" s="2" t="s">
        <v>73</v>
      </c>
      <c r="B325" s="2" t="str">
        <f>VLOOKUP(A325, 'Award Details'!$A$1:$F$62,5,FALSE)</f>
        <v>Health Data Research UK</v>
      </c>
      <c r="C325" s="2" t="str">
        <f>VLOOKUP(A325, 'Award Details'!$A$1:$F$62,6,FALSE)</f>
        <v>London</v>
      </c>
      <c r="D325" s="2" t="s">
        <v>3266</v>
      </c>
      <c r="E325" s="2" t="s">
        <v>356</v>
      </c>
      <c r="F325" s="2" t="s">
        <v>776</v>
      </c>
      <c r="G325" s="2">
        <v>31113941</v>
      </c>
      <c r="H325" s="2" t="s">
        <v>3267</v>
      </c>
      <c r="I325" s="2" t="s">
        <v>3268</v>
      </c>
      <c r="J325" s="2" t="s">
        <v>3269</v>
      </c>
      <c r="K325" s="2" t="s">
        <v>3270</v>
      </c>
      <c r="L325" s="2" t="s">
        <v>3271</v>
      </c>
      <c r="M325" s="2">
        <v>10</v>
      </c>
      <c r="N325" s="2" t="s">
        <v>77</v>
      </c>
      <c r="O325" s="2" t="s">
        <v>3272</v>
      </c>
      <c r="P325" s="2">
        <v>5</v>
      </c>
      <c r="Q325" s="2">
        <v>2019</v>
      </c>
      <c r="AG325" s="2" t="s">
        <v>3273</v>
      </c>
      <c r="AH325" s="2" t="s">
        <v>3273</v>
      </c>
      <c r="AQ325" s="2" t="s">
        <v>3274</v>
      </c>
      <c r="AS325" s="2" t="s">
        <v>786</v>
      </c>
      <c r="AT325" s="2" t="s">
        <v>3275</v>
      </c>
      <c r="AU325" s="2" t="s">
        <v>356</v>
      </c>
      <c r="AV325" s="2" t="s">
        <v>356</v>
      </c>
      <c r="AW325" s="2" t="s">
        <v>785</v>
      </c>
      <c r="BA325" s="2" t="s">
        <v>45</v>
      </c>
      <c r="BB325" s="2" t="s">
        <v>45</v>
      </c>
      <c r="BC325" s="2" t="s">
        <v>51</v>
      </c>
      <c r="BD325" s="2" t="s">
        <v>356</v>
      </c>
      <c r="BE325" s="2" t="s">
        <v>800</v>
      </c>
      <c r="BF325" s="2" t="s">
        <v>801</v>
      </c>
      <c r="BG325" s="2" t="s">
        <v>833</v>
      </c>
      <c r="BH325" s="2" t="s">
        <v>3276</v>
      </c>
      <c r="BJ325" s="2" t="s">
        <v>356</v>
      </c>
      <c r="BK325" s="2" t="s">
        <v>820</v>
      </c>
      <c r="BL325" s="2">
        <v>0</v>
      </c>
      <c r="BM325" s="2" t="s">
        <v>3277</v>
      </c>
      <c r="BO325" s="2" t="s">
        <v>356</v>
      </c>
      <c r="BP325" s="2" t="s">
        <v>941</v>
      </c>
    </row>
    <row r="326" spans="1:68" x14ac:dyDescent="0.35">
      <c r="A326" s="2" t="s">
        <v>73</v>
      </c>
      <c r="B326" s="2" t="str">
        <f>VLOOKUP(A326, 'Award Details'!$A$1:$F$62,5,FALSE)</f>
        <v>Health Data Research UK</v>
      </c>
      <c r="C326" s="2" t="str">
        <f>VLOOKUP(A326, 'Award Details'!$A$1:$F$62,6,FALSE)</f>
        <v>London</v>
      </c>
      <c r="D326" s="2" t="s">
        <v>3278</v>
      </c>
      <c r="E326" s="2" t="s">
        <v>356</v>
      </c>
      <c r="F326" s="2" t="s">
        <v>776</v>
      </c>
      <c r="G326" s="2">
        <v>31827124</v>
      </c>
      <c r="H326" s="2" t="s">
        <v>1721</v>
      </c>
      <c r="I326" s="2" t="s">
        <v>3279</v>
      </c>
      <c r="J326" s="2" t="s">
        <v>3280</v>
      </c>
      <c r="K326" s="2" t="s">
        <v>3281</v>
      </c>
      <c r="L326" s="2" t="s">
        <v>931</v>
      </c>
      <c r="M326" s="2">
        <v>9</v>
      </c>
      <c r="N326" s="2" t="s">
        <v>77</v>
      </c>
      <c r="O326" s="2" t="s">
        <v>3282</v>
      </c>
      <c r="P326" s="2">
        <v>12</v>
      </c>
      <c r="Q326" s="2">
        <v>2019</v>
      </c>
      <c r="AG326" s="2" t="s">
        <v>933</v>
      </c>
      <c r="AH326" s="2" t="s">
        <v>933</v>
      </c>
      <c r="AQ326" s="2" t="s">
        <v>3283</v>
      </c>
      <c r="AS326" s="2" t="s">
        <v>786</v>
      </c>
      <c r="AT326" s="2" t="s">
        <v>3284</v>
      </c>
      <c r="AU326" s="2" t="s">
        <v>356</v>
      </c>
      <c r="AV326" s="2" t="s">
        <v>356</v>
      </c>
      <c r="AW326" s="2" t="s">
        <v>785</v>
      </c>
      <c r="AY326" s="2" t="s">
        <v>3285</v>
      </c>
      <c r="BA326" s="2" t="s">
        <v>45</v>
      </c>
      <c r="BB326" s="2" t="s">
        <v>45</v>
      </c>
      <c r="BC326" s="2" t="s">
        <v>51</v>
      </c>
      <c r="BD326" s="2" t="s">
        <v>356</v>
      </c>
      <c r="BE326" s="2" t="s">
        <v>800</v>
      </c>
      <c r="BF326" s="2" t="s">
        <v>801</v>
      </c>
      <c r="BG326" s="2" t="s">
        <v>833</v>
      </c>
      <c r="BH326" s="2" t="s">
        <v>3286</v>
      </c>
      <c r="BJ326" s="2" t="s">
        <v>356</v>
      </c>
      <c r="BK326" s="2" t="s">
        <v>820</v>
      </c>
      <c r="BL326" s="2">
        <v>0</v>
      </c>
      <c r="BM326" s="2" t="s">
        <v>2663</v>
      </c>
      <c r="BO326" s="2" t="s">
        <v>356</v>
      </c>
      <c r="BP326" s="2" t="s">
        <v>941</v>
      </c>
    </row>
    <row r="327" spans="1:68" x14ac:dyDescent="0.35">
      <c r="A327" s="2" t="s">
        <v>73</v>
      </c>
      <c r="B327" s="2" t="str">
        <f>VLOOKUP(A327, 'Award Details'!$A$1:$F$62,5,FALSE)</f>
        <v>Health Data Research UK</v>
      </c>
      <c r="C327" s="2" t="str">
        <f>VLOOKUP(A327, 'Award Details'!$A$1:$F$62,6,FALSE)</f>
        <v>London</v>
      </c>
      <c r="D327" s="2" t="s">
        <v>3287</v>
      </c>
      <c r="E327" s="2" t="s">
        <v>356</v>
      </c>
      <c r="F327" s="2" t="s">
        <v>776</v>
      </c>
      <c r="H327" s="2" t="s">
        <v>1842</v>
      </c>
      <c r="I327" s="2" t="s">
        <v>1843</v>
      </c>
      <c r="J327" s="2" t="s">
        <v>3288</v>
      </c>
      <c r="K327" s="2" t="s">
        <v>3289</v>
      </c>
      <c r="L327" s="2" t="s">
        <v>2764</v>
      </c>
      <c r="N327" s="2" t="s">
        <v>71</v>
      </c>
      <c r="P327" s="2">
        <v>6</v>
      </c>
      <c r="Q327" s="2">
        <v>2019</v>
      </c>
      <c r="AS327" s="2" t="s">
        <v>785</v>
      </c>
      <c r="AT327" s="2" t="s">
        <v>1842</v>
      </c>
      <c r="AU327" s="2" t="s">
        <v>356</v>
      </c>
      <c r="AV327" s="2" t="s">
        <v>356</v>
      </c>
      <c r="AW327" s="2" t="s">
        <v>785</v>
      </c>
      <c r="BE327" s="2" t="s">
        <v>800</v>
      </c>
      <c r="BF327" s="2" t="s">
        <v>801</v>
      </c>
      <c r="BG327" s="2" t="s">
        <v>833</v>
      </c>
      <c r="BH327" s="2" t="s">
        <v>3290</v>
      </c>
      <c r="BJ327" s="2" t="s">
        <v>356</v>
      </c>
      <c r="BK327" s="2" t="s">
        <v>804</v>
      </c>
      <c r="BL327" s="2">
        <v>0</v>
      </c>
      <c r="BM327" s="2" t="s">
        <v>3291</v>
      </c>
      <c r="BN327" s="2" t="s">
        <v>806</v>
      </c>
      <c r="BO327" s="2" t="s">
        <v>356</v>
      </c>
      <c r="BP327" s="2" t="s">
        <v>878</v>
      </c>
    </row>
    <row r="328" spans="1:68" x14ac:dyDescent="0.35">
      <c r="A328" s="2" t="s">
        <v>73</v>
      </c>
      <c r="B328" s="2" t="str">
        <f>VLOOKUP(A328, 'Award Details'!$A$1:$F$62,5,FALSE)</f>
        <v>Health Data Research UK</v>
      </c>
      <c r="C328" s="2" t="str">
        <f>VLOOKUP(A328, 'Award Details'!$A$1:$F$62,6,FALSE)</f>
        <v>London</v>
      </c>
      <c r="D328" s="2" t="s">
        <v>3292</v>
      </c>
      <c r="E328" s="2" t="s">
        <v>356</v>
      </c>
      <c r="F328" s="2" t="s">
        <v>776</v>
      </c>
      <c r="G328" s="2">
        <v>30897348</v>
      </c>
      <c r="H328" s="2" t="s">
        <v>3293</v>
      </c>
      <c r="I328" s="2" t="s">
        <v>3294</v>
      </c>
      <c r="J328" s="2" t="s">
        <v>3295</v>
      </c>
      <c r="K328" s="2" t="s">
        <v>3296</v>
      </c>
      <c r="L328" s="2" t="s">
        <v>3297</v>
      </c>
      <c r="M328" s="2">
        <v>12</v>
      </c>
      <c r="N328" s="2" t="s">
        <v>44</v>
      </c>
      <c r="O328" s="2" t="s">
        <v>3298</v>
      </c>
      <c r="P328" s="2">
        <v>4</v>
      </c>
      <c r="Q328" s="2">
        <v>2019</v>
      </c>
      <c r="AG328" s="2" t="s">
        <v>3299</v>
      </c>
      <c r="AH328" s="2" t="s">
        <v>3299</v>
      </c>
      <c r="AQ328" s="2" t="s">
        <v>3300</v>
      </c>
      <c r="AS328" s="2" t="s">
        <v>786</v>
      </c>
      <c r="AT328" s="2" t="s">
        <v>3301</v>
      </c>
      <c r="AU328" s="2" t="s">
        <v>356</v>
      </c>
      <c r="AV328" s="2" t="s">
        <v>356</v>
      </c>
      <c r="AW328" s="2" t="s">
        <v>785</v>
      </c>
      <c r="AX328" s="2" t="s">
        <v>3302</v>
      </c>
      <c r="AZ328" s="2" t="s">
        <v>3303</v>
      </c>
      <c r="BA328" s="2" t="s">
        <v>51</v>
      </c>
      <c r="BB328" s="2" t="s">
        <v>51</v>
      </c>
      <c r="BC328" s="2" t="s">
        <v>51</v>
      </c>
      <c r="BD328" s="2" t="s">
        <v>356</v>
      </c>
      <c r="BE328" s="2" t="s">
        <v>800</v>
      </c>
      <c r="BF328" s="2" t="s">
        <v>801</v>
      </c>
      <c r="BG328" s="2" t="s">
        <v>3304</v>
      </c>
      <c r="BH328" s="2" t="s">
        <v>3305</v>
      </c>
      <c r="BJ328" s="2" t="s">
        <v>356</v>
      </c>
      <c r="BO328" s="2" t="s">
        <v>356</v>
      </c>
    </row>
    <row r="329" spans="1:68" x14ac:dyDescent="0.35">
      <c r="A329" s="2" t="s">
        <v>73</v>
      </c>
      <c r="B329" s="2" t="str">
        <f>VLOOKUP(A329, 'Award Details'!$A$1:$F$62,5,FALSE)</f>
        <v>Health Data Research UK</v>
      </c>
      <c r="C329" s="2" t="str">
        <f>VLOOKUP(A329, 'Award Details'!$A$1:$F$62,6,FALSE)</f>
        <v>London</v>
      </c>
      <c r="D329" s="2" t="s">
        <v>3306</v>
      </c>
      <c r="E329" s="2" t="s">
        <v>356</v>
      </c>
      <c r="F329" s="2" t="s">
        <v>776</v>
      </c>
      <c r="G329" s="2">
        <v>30928942</v>
      </c>
      <c r="H329" s="2" t="s">
        <v>3307</v>
      </c>
      <c r="I329" s="2" t="s">
        <v>3308</v>
      </c>
      <c r="J329" s="2" t="s">
        <v>3309</v>
      </c>
      <c r="K329" s="2" t="s">
        <v>3310</v>
      </c>
      <c r="L329" s="2" t="s">
        <v>1616</v>
      </c>
      <c r="M329" s="2">
        <v>9</v>
      </c>
      <c r="N329" s="2" t="s">
        <v>46</v>
      </c>
      <c r="O329" s="2" t="s">
        <v>3311</v>
      </c>
      <c r="P329" s="2">
        <v>3</v>
      </c>
      <c r="Q329" s="2">
        <v>2019</v>
      </c>
      <c r="AG329" s="2" t="s">
        <v>1758</v>
      </c>
      <c r="AH329" s="2" t="s">
        <v>1758</v>
      </c>
      <c r="AQ329" s="2" t="s">
        <v>3312</v>
      </c>
      <c r="AS329" s="2" t="s">
        <v>786</v>
      </c>
      <c r="AT329" s="2" t="s">
        <v>3313</v>
      </c>
      <c r="AU329" s="2" t="s">
        <v>356</v>
      </c>
      <c r="AV329" s="2" t="s">
        <v>356</v>
      </c>
      <c r="AW329" s="2" t="s">
        <v>785</v>
      </c>
      <c r="BA329" s="2" t="s">
        <v>45</v>
      </c>
      <c r="BB329" s="2" t="s">
        <v>45</v>
      </c>
      <c r="BC329" s="2" t="s">
        <v>51</v>
      </c>
      <c r="BD329" s="2" t="s">
        <v>356</v>
      </c>
      <c r="BE329" s="2" t="s">
        <v>800</v>
      </c>
      <c r="BF329" s="2" t="s">
        <v>801</v>
      </c>
      <c r="BG329" s="2" t="s">
        <v>833</v>
      </c>
      <c r="BH329" s="2" t="s">
        <v>3314</v>
      </c>
      <c r="BJ329" s="2" t="s">
        <v>356</v>
      </c>
      <c r="BO329" s="2" t="s">
        <v>356</v>
      </c>
    </row>
    <row r="330" spans="1:68" x14ac:dyDescent="0.35">
      <c r="A330" s="2" t="s">
        <v>73</v>
      </c>
      <c r="B330" s="2" t="str">
        <f>VLOOKUP(A330, 'Award Details'!$A$1:$F$62,5,FALSE)</f>
        <v>Health Data Research UK</v>
      </c>
      <c r="C330" s="2" t="str">
        <f>VLOOKUP(A330, 'Award Details'!$A$1:$F$62,6,FALSE)</f>
        <v>London</v>
      </c>
      <c r="D330" s="2" t="s">
        <v>3315</v>
      </c>
      <c r="E330" s="2" t="s">
        <v>356</v>
      </c>
      <c r="F330" s="2" t="s">
        <v>776</v>
      </c>
      <c r="H330" s="2" t="s">
        <v>1687</v>
      </c>
      <c r="I330" s="2" t="s">
        <v>3316</v>
      </c>
      <c r="K330" s="2" t="s">
        <v>3317</v>
      </c>
      <c r="L330" s="2" t="s">
        <v>3317</v>
      </c>
      <c r="Q330" s="2">
        <v>2019</v>
      </c>
      <c r="AI330" s="2" t="s">
        <v>3318</v>
      </c>
      <c r="AS330" s="2" t="s">
        <v>767</v>
      </c>
      <c r="AT330" s="2" t="s">
        <v>3315</v>
      </c>
      <c r="AU330" s="2" t="s">
        <v>356</v>
      </c>
      <c r="AW330" s="2" t="s">
        <v>767</v>
      </c>
    </row>
    <row r="331" spans="1:68" x14ac:dyDescent="0.35">
      <c r="A331" s="2" t="s">
        <v>73</v>
      </c>
      <c r="B331" s="2" t="str">
        <f>VLOOKUP(A331, 'Award Details'!$A$1:$F$62,5,FALSE)</f>
        <v>Health Data Research UK</v>
      </c>
      <c r="C331" s="2" t="str">
        <f>VLOOKUP(A331, 'Award Details'!$A$1:$F$62,6,FALSE)</f>
        <v>London</v>
      </c>
      <c r="D331" s="2" t="s">
        <v>3319</v>
      </c>
      <c r="E331" s="2" t="s">
        <v>356</v>
      </c>
      <c r="F331" s="2" t="s">
        <v>776</v>
      </c>
      <c r="H331" s="2" t="s">
        <v>1687</v>
      </c>
      <c r="I331" s="2" t="s">
        <v>1688</v>
      </c>
      <c r="J331" s="2" t="s">
        <v>3320</v>
      </c>
      <c r="K331" s="2" t="s">
        <v>3317</v>
      </c>
      <c r="L331" s="2" t="s">
        <v>3321</v>
      </c>
      <c r="N331" s="2" t="s">
        <v>77</v>
      </c>
      <c r="P331" s="2">
        <v>4</v>
      </c>
      <c r="Q331" s="2">
        <v>2019</v>
      </c>
      <c r="AS331" s="2" t="s">
        <v>785</v>
      </c>
      <c r="AT331" s="2" t="s">
        <v>1687</v>
      </c>
      <c r="AW331" s="2" t="s">
        <v>785</v>
      </c>
    </row>
    <row r="332" spans="1:68" x14ac:dyDescent="0.35">
      <c r="A332" s="2" t="s">
        <v>73</v>
      </c>
      <c r="B332" s="2" t="str">
        <f>VLOOKUP(A332, 'Award Details'!$A$1:$F$62,5,FALSE)</f>
        <v>Health Data Research UK</v>
      </c>
      <c r="C332" s="2" t="str">
        <f>VLOOKUP(A332, 'Award Details'!$A$1:$F$62,6,FALSE)</f>
        <v>London</v>
      </c>
      <c r="D332" s="2" t="s">
        <v>3322</v>
      </c>
      <c r="E332" s="2" t="s">
        <v>356</v>
      </c>
      <c r="F332" s="2" t="s">
        <v>776</v>
      </c>
      <c r="H332" s="2" t="s">
        <v>3323</v>
      </c>
      <c r="I332" s="2" t="s">
        <v>3324</v>
      </c>
      <c r="J332" s="2" t="s">
        <v>3325</v>
      </c>
      <c r="K332" s="2" t="s">
        <v>3326</v>
      </c>
      <c r="L332" s="2" t="s">
        <v>3327</v>
      </c>
      <c r="P332" s="2">
        <v>1</v>
      </c>
      <c r="Q332" s="2">
        <v>2019</v>
      </c>
      <c r="AS332" s="2" t="s">
        <v>785</v>
      </c>
      <c r="AT332" s="2" t="s">
        <v>3323</v>
      </c>
      <c r="AW332" s="2" t="s">
        <v>785</v>
      </c>
    </row>
    <row r="333" spans="1:68" x14ac:dyDescent="0.35">
      <c r="A333" s="2" t="s">
        <v>73</v>
      </c>
      <c r="B333" s="2" t="str">
        <f>VLOOKUP(A333, 'Award Details'!$A$1:$F$62,5,FALSE)</f>
        <v>Health Data Research UK</v>
      </c>
      <c r="C333" s="2" t="str">
        <f>VLOOKUP(A333, 'Award Details'!$A$1:$F$62,6,FALSE)</f>
        <v>London</v>
      </c>
      <c r="D333" s="2" t="s">
        <v>3328</v>
      </c>
      <c r="E333" s="2" t="s">
        <v>356</v>
      </c>
      <c r="F333" s="2" t="s">
        <v>776</v>
      </c>
      <c r="H333" s="2" t="s">
        <v>3329</v>
      </c>
      <c r="I333" s="2" t="s">
        <v>3330</v>
      </c>
      <c r="J333" s="2" t="s">
        <v>3331</v>
      </c>
      <c r="K333" s="2" t="s">
        <v>3332</v>
      </c>
      <c r="L333" s="2" t="s">
        <v>3333</v>
      </c>
      <c r="N333" s="2" t="s">
        <v>44</v>
      </c>
      <c r="P333" s="2">
        <v>4</v>
      </c>
      <c r="Q333" s="2">
        <v>2019</v>
      </c>
      <c r="AS333" s="2" t="s">
        <v>785</v>
      </c>
      <c r="AT333" s="2" t="s">
        <v>3329</v>
      </c>
      <c r="AW333" s="2" t="s">
        <v>785</v>
      </c>
    </row>
    <row r="334" spans="1:68" x14ac:dyDescent="0.35">
      <c r="A334" s="2" t="s">
        <v>73</v>
      </c>
      <c r="B334" s="2" t="str">
        <f>VLOOKUP(A334, 'Award Details'!$A$1:$F$62,5,FALSE)</f>
        <v>Health Data Research UK</v>
      </c>
      <c r="C334" s="2" t="str">
        <f>VLOOKUP(A334, 'Award Details'!$A$1:$F$62,6,FALSE)</f>
        <v>London</v>
      </c>
      <c r="D334" s="2" t="s">
        <v>3334</v>
      </c>
      <c r="E334" s="2" t="s">
        <v>356</v>
      </c>
      <c r="F334" s="2" t="s">
        <v>776</v>
      </c>
      <c r="H334" s="2" t="s">
        <v>837</v>
      </c>
      <c r="I334" s="2" t="s">
        <v>838</v>
      </c>
      <c r="J334" s="2" t="s">
        <v>3335</v>
      </c>
      <c r="K334" s="2" t="s">
        <v>3336</v>
      </c>
      <c r="L334" s="2" t="s">
        <v>3337</v>
      </c>
      <c r="N334" s="2" t="s">
        <v>842</v>
      </c>
      <c r="P334" s="2">
        <v>1</v>
      </c>
      <c r="Q334" s="2">
        <v>2019</v>
      </c>
      <c r="AS334" s="2" t="s">
        <v>785</v>
      </c>
      <c r="AT334" s="2" t="s">
        <v>837</v>
      </c>
      <c r="AW334" s="2" t="s">
        <v>785</v>
      </c>
    </row>
    <row r="335" spans="1:68" x14ac:dyDescent="0.35">
      <c r="A335" s="2" t="s">
        <v>73</v>
      </c>
      <c r="B335" s="2" t="str">
        <f>VLOOKUP(A335, 'Award Details'!$A$1:$F$62,5,FALSE)</f>
        <v>Health Data Research UK</v>
      </c>
      <c r="C335" s="2" t="str">
        <f>VLOOKUP(A335, 'Award Details'!$A$1:$F$62,6,FALSE)</f>
        <v>London</v>
      </c>
      <c r="D335" s="2" t="s">
        <v>3338</v>
      </c>
      <c r="E335" s="2" t="s">
        <v>356</v>
      </c>
      <c r="F335" s="2" t="s">
        <v>776</v>
      </c>
      <c r="H335" s="2" t="s">
        <v>3339</v>
      </c>
      <c r="K335" s="2" t="s">
        <v>3340</v>
      </c>
      <c r="L335" s="2" t="s">
        <v>1757</v>
      </c>
      <c r="N335" s="2" t="s">
        <v>46</v>
      </c>
      <c r="P335" s="2">
        <v>3</v>
      </c>
      <c r="Q335" s="2">
        <v>2018</v>
      </c>
      <c r="AS335" s="2" t="s">
        <v>785</v>
      </c>
      <c r="AT335" s="2" t="s">
        <v>3339</v>
      </c>
      <c r="AW335" s="2" t="s">
        <v>785</v>
      </c>
    </row>
    <row r="336" spans="1:68" x14ac:dyDescent="0.35">
      <c r="A336" s="2" t="s">
        <v>73</v>
      </c>
      <c r="B336" s="2" t="str">
        <f>VLOOKUP(A336, 'Award Details'!$A$1:$F$62,5,FALSE)</f>
        <v>Health Data Research UK</v>
      </c>
      <c r="C336" s="2" t="str">
        <f>VLOOKUP(A336, 'Award Details'!$A$1:$F$62,6,FALSE)</f>
        <v>London</v>
      </c>
      <c r="D336" s="2" t="s">
        <v>3341</v>
      </c>
      <c r="E336" s="2" t="s">
        <v>356</v>
      </c>
      <c r="F336" s="2" t="s">
        <v>776</v>
      </c>
      <c r="H336" s="4" t="s">
        <v>12481</v>
      </c>
      <c r="I336" s="2" t="s">
        <v>2254</v>
      </c>
      <c r="K336" s="2" t="s">
        <v>3342</v>
      </c>
      <c r="L336" s="2" t="s">
        <v>3342</v>
      </c>
      <c r="Q336" s="2">
        <v>2018</v>
      </c>
      <c r="AI336" s="2" t="s">
        <v>3343</v>
      </c>
      <c r="AS336" s="2" t="s">
        <v>767</v>
      </c>
      <c r="AT336" s="2" t="s">
        <v>3341</v>
      </c>
      <c r="AW336" s="2" t="s">
        <v>767</v>
      </c>
    </row>
    <row r="337" spans="1:51" x14ac:dyDescent="0.35">
      <c r="A337" s="2" t="s">
        <v>73</v>
      </c>
      <c r="B337" s="2" t="str">
        <f>VLOOKUP(A337, 'Award Details'!$A$1:$F$62,5,FALSE)</f>
        <v>Health Data Research UK</v>
      </c>
      <c r="C337" s="2" t="str">
        <f>VLOOKUP(A337, 'Award Details'!$A$1:$F$62,6,FALSE)</f>
        <v>London</v>
      </c>
      <c r="D337" s="2" t="s">
        <v>3344</v>
      </c>
      <c r="E337" s="2" t="s">
        <v>356</v>
      </c>
      <c r="F337" s="2" t="s">
        <v>776</v>
      </c>
      <c r="I337" s="2" t="s">
        <v>3345</v>
      </c>
      <c r="K337" s="2" t="s">
        <v>3346</v>
      </c>
      <c r="L337" s="2" t="s">
        <v>3346</v>
      </c>
      <c r="Q337" s="2">
        <v>2019</v>
      </c>
      <c r="AI337" s="2" t="s">
        <v>3318</v>
      </c>
      <c r="AS337" s="2" t="s">
        <v>767</v>
      </c>
      <c r="AT337" s="2" t="s">
        <v>3344</v>
      </c>
      <c r="AW337" s="2" t="s">
        <v>767</v>
      </c>
    </row>
    <row r="338" spans="1:51" x14ac:dyDescent="0.35">
      <c r="A338" s="2" t="s">
        <v>73</v>
      </c>
      <c r="B338" s="2" t="str">
        <f>VLOOKUP(A338, 'Award Details'!$A$1:$F$62,5,FALSE)</f>
        <v>Health Data Research UK</v>
      </c>
      <c r="C338" s="2" t="str">
        <f>VLOOKUP(A338, 'Award Details'!$A$1:$F$62,6,FALSE)</f>
        <v>London</v>
      </c>
      <c r="D338" s="2" t="s">
        <v>3347</v>
      </c>
      <c r="E338" s="2" t="s">
        <v>275</v>
      </c>
      <c r="F338" s="2" t="s">
        <v>776</v>
      </c>
      <c r="H338" s="2" t="s">
        <v>3348</v>
      </c>
      <c r="I338" s="2" t="s">
        <v>3349</v>
      </c>
      <c r="J338" s="2" t="s">
        <v>3350</v>
      </c>
      <c r="K338" s="2" t="s">
        <v>3351</v>
      </c>
      <c r="L338" s="2" t="s">
        <v>3352</v>
      </c>
      <c r="M338" s="2">
        <v>72</v>
      </c>
      <c r="N338" s="2" t="s">
        <v>71</v>
      </c>
      <c r="O338" s="2" t="s">
        <v>3353</v>
      </c>
      <c r="Q338" s="2">
        <v>2019</v>
      </c>
      <c r="AG338" s="2" t="s">
        <v>1014</v>
      </c>
      <c r="AH338" s="2" t="s">
        <v>1015</v>
      </c>
      <c r="AJ338" s="2" t="s">
        <v>3354</v>
      </c>
      <c r="AS338" s="2" t="s">
        <v>1797</v>
      </c>
      <c r="AT338" s="2" t="s">
        <v>3354</v>
      </c>
      <c r="AW338" s="2" t="s">
        <v>1797</v>
      </c>
    </row>
    <row r="339" spans="1:51" x14ac:dyDescent="0.35">
      <c r="A339" s="2" t="s">
        <v>73</v>
      </c>
      <c r="B339" s="2" t="str">
        <f>VLOOKUP(A339, 'Award Details'!$A$1:$F$62,5,FALSE)</f>
        <v>Health Data Research UK</v>
      </c>
      <c r="C339" s="2" t="str">
        <f>VLOOKUP(A339, 'Award Details'!$A$1:$F$62,6,FALSE)</f>
        <v>London</v>
      </c>
      <c r="D339" s="2" t="s">
        <v>3355</v>
      </c>
      <c r="E339" s="2" t="s">
        <v>275</v>
      </c>
      <c r="F339" s="2" t="s">
        <v>776</v>
      </c>
      <c r="H339" s="2" t="s">
        <v>3356</v>
      </c>
      <c r="I339" s="2" t="s">
        <v>3357</v>
      </c>
      <c r="J339" s="2" t="s">
        <v>3358</v>
      </c>
      <c r="K339" s="2" t="s">
        <v>3359</v>
      </c>
      <c r="L339" s="2" t="s">
        <v>3360</v>
      </c>
      <c r="M339" s="2">
        <v>144</v>
      </c>
      <c r="N339" s="2" t="s">
        <v>46</v>
      </c>
      <c r="O339" s="2" t="s">
        <v>3361</v>
      </c>
      <c r="P339" s="2">
        <v>9</v>
      </c>
      <c r="Q339" s="2">
        <v>2019</v>
      </c>
      <c r="AG339" s="2" t="s">
        <v>3362</v>
      </c>
      <c r="AH339" s="2" t="s">
        <v>3363</v>
      </c>
      <c r="AJ339" s="2" t="s">
        <v>3364</v>
      </c>
      <c r="AS339" s="2" t="s">
        <v>1797</v>
      </c>
      <c r="AT339" s="2" t="s">
        <v>3364</v>
      </c>
      <c r="AW339" s="2" t="s">
        <v>1797</v>
      </c>
    </row>
    <row r="340" spans="1:51" x14ac:dyDescent="0.35">
      <c r="A340" s="2" t="s">
        <v>73</v>
      </c>
      <c r="B340" s="2" t="str">
        <f>VLOOKUP(A340, 'Award Details'!$A$1:$F$62,5,FALSE)</f>
        <v>Health Data Research UK</v>
      </c>
      <c r="C340" s="2" t="str">
        <f>VLOOKUP(A340, 'Award Details'!$A$1:$F$62,6,FALSE)</f>
        <v>London</v>
      </c>
      <c r="D340" s="2" t="s">
        <v>3365</v>
      </c>
      <c r="E340" s="2" t="s">
        <v>275</v>
      </c>
      <c r="F340" s="2" t="s">
        <v>769</v>
      </c>
      <c r="H340" s="4" t="s">
        <v>12476</v>
      </c>
      <c r="I340" s="2" t="s">
        <v>3366</v>
      </c>
      <c r="J340" s="2" t="s">
        <v>3367</v>
      </c>
      <c r="K340" s="2" t="s">
        <v>3368</v>
      </c>
      <c r="L340" s="2" t="s">
        <v>3369</v>
      </c>
      <c r="M340" s="2">
        <v>139</v>
      </c>
      <c r="N340" s="2" t="s">
        <v>1027</v>
      </c>
      <c r="O340" s="2" t="s">
        <v>3370</v>
      </c>
      <c r="P340" s="2">
        <v>5</v>
      </c>
      <c r="Q340" s="2">
        <v>2019</v>
      </c>
      <c r="AC340" s="2" t="s">
        <v>3371</v>
      </c>
      <c r="AG340" s="2" t="s">
        <v>3372</v>
      </c>
      <c r="AH340" s="2" t="s">
        <v>3373</v>
      </c>
      <c r="AJ340" s="2" t="s">
        <v>3374</v>
      </c>
      <c r="AS340" s="2" t="s">
        <v>1797</v>
      </c>
      <c r="AT340" s="2" t="s">
        <v>3374</v>
      </c>
      <c r="AW340" s="2" t="s">
        <v>1797</v>
      </c>
    </row>
    <row r="341" spans="1:51" x14ac:dyDescent="0.35">
      <c r="A341" s="2" t="s">
        <v>73</v>
      </c>
      <c r="B341" s="2" t="str">
        <f>VLOOKUP(A341, 'Award Details'!$A$1:$F$62,5,FALSE)</f>
        <v>Health Data Research UK</v>
      </c>
      <c r="C341" s="2" t="str">
        <f>VLOOKUP(A341, 'Award Details'!$A$1:$F$62,6,FALSE)</f>
        <v>London</v>
      </c>
      <c r="D341" s="2" t="s">
        <v>3375</v>
      </c>
      <c r="E341" s="2" t="s">
        <v>275</v>
      </c>
      <c r="F341" s="2" t="s">
        <v>776</v>
      </c>
      <c r="G341" s="2">
        <v>29792314</v>
      </c>
      <c r="H341" s="2" t="s">
        <v>3376</v>
      </c>
      <c r="I341" s="2" t="s">
        <v>3377</v>
      </c>
      <c r="J341" s="2" t="s">
        <v>3378</v>
      </c>
      <c r="K341" s="2" t="s">
        <v>3379</v>
      </c>
      <c r="L341" s="2" t="s">
        <v>2552</v>
      </c>
      <c r="M341" s="2">
        <v>361</v>
      </c>
      <c r="O341" s="2" t="s">
        <v>3380</v>
      </c>
      <c r="P341" s="2">
        <v>5</v>
      </c>
      <c r="Q341" s="2">
        <v>2018</v>
      </c>
      <c r="AG341" s="2" t="s">
        <v>2554</v>
      </c>
      <c r="AH341" s="2" t="s">
        <v>2555</v>
      </c>
      <c r="AQ341" s="2" t="s">
        <v>3381</v>
      </c>
      <c r="AS341" s="2" t="s">
        <v>786</v>
      </c>
      <c r="AT341" s="2" t="s">
        <v>3382</v>
      </c>
      <c r="AW341" s="2" t="s">
        <v>786</v>
      </c>
    </row>
    <row r="342" spans="1:51" x14ac:dyDescent="0.35">
      <c r="A342" s="2" t="s">
        <v>73</v>
      </c>
      <c r="B342" s="2" t="str">
        <f>VLOOKUP(A342, 'Award Details'!$A$1:$F$62,5,FALSE)</f>
        <v>Health Data Research UK</v>
      </c>
      <c r="C342" s="2" t="str">
        <f>VLOOKUP(A342, 'Award Details'!$A$1:$F$62,6,FALSE)</f>
        <v>London</v>
      </c>
      <c r="D342" s="2" t="s">
        <v>3383</v>
      </c>
      <c r="E342" s="2" t="s">
        <v>275</v>
      </c>
      <c r="F342" s="2" t="s">
        <v>776</v>
      </c>
      <c r="G342" s="2">
        <v>31757515</v>
      </c>
      <c r="H342" s="2" t="s">
        <v>3384</v>
      </c>
      <c r="I342" s="2" t="s">
        <v>3385</v>
      </c>
      <c r="J342" s="2" t="s">
        <v>3386</v>
      </c>
      <c r="K342" s="2" t="s">
        <v>3387</v>
      </c>
      <c r="L342" s="2" t="s">
        <v>3388</v>
      </c>
      <c r="M342" s="2">
        <v>145</v>
      </c>
      <c r="N342" s="2" t="s">
        <v>71</v>
      </c>
      <c r="O342" s="2" t="s">
        <v>3389</v>
      </c>
      <c r="P342" s="2">
        <v>2</v>
      </c>
      <c r="Q342" s="2">
        <v>2020</v>
      </c>
      <c r="AG342" s="2" t="s">
        <v>3362</v>
      </c>
      <c r="AH342" s="2" t="s">
        <v>3363</v>
      </c>
      <c r="AQ342" s="2" t="s">
        <v>3390</v>
      </c>
      <c r="AS342" s="2" t="s">
        <v>786</v>
      </c>
      <c r="AT342" s="2" t="s">
        <v>3391</v>
      </c>
      <c r="AW342" s="2" t="s">
        <v>786</v>
      </c>
      <c r="AY342" s="2" t="s">
        <v>3392</v>
      </c>
    </row>
    <row r="343" spans="1:51" x14ac:dyDescent="0.35">
      <c r="A343" s="2" t="s">
        <v>73</v>
      </c>
      <c r="B343" s="2" t="str">
        <f>VLOOKUP(A343, 'Award Details'!$A$1:$F$62,5,FALSE)</f>
        <v>Health Data Research UK</v>
      </c>
      <c r="C343" s="2" t="str">
        <f>VLOOKUP(A343, 'Award Details'!$A$1:$F$62,6,FALSE)</f>
        <v>London</v>
      </c>
      <c r="D343" s="2" t="s">
        <v>3393</v>
      </c>
      <c r="E343" s="2" t="s">
        <v>50</v>
      </c>
      <c r="F343" s="2" t="s">
        <v>776</v>
      </c>
      <c r="G343" s="2">
        <v>31021418</v>
      </c>
      <c r="H343" s="2" t="s">
        <v>3394</v>
      </c>
      <c r="I343" s="2" t="s">
        <v>3395</v>
      </c>
      <c r="J343" s="2" t="s">
        <v>3396</v>
      </c>
      <c r="K343" s="2" t="s">
        <v>3397</v>
      </c>
      <c r="L343" s="2" t="s">
        <v>3398</v>
      </c>
      <c r="M343" s="2">
        <v>182</v>
      </c>
      <c r="N343" s="2" t="s">
        <v>77</v>
      </c>
      <c r="O343" s="2" t="s">
        <v>3399</v>
      </c>
      <c r="P343" s="2">
        <v>1</v>
      </c>
      <c r="Q343" s="2">
        <v>2020</v>
      </c>
      <c r="AG343" s="2" t="s">
        <v>3400</v>
      </c>
      <c r="AH343" s="2" t="s">
        <v>3401</v>
      </c>
      <c r="AQ343" s="2" t="s">
        <v>3402</v>
      </c>
      <c r="AS343" s="2" t="s">
        <v>786</v>
      </c>
      <c r="AT343" s="2" t="s">
        <v>3403</v>
      </c>
      <c r="AW343" s="2" t="s">
        <v>786</v>
      </c>
      <c r="AY343" s="2" t="s">
        <v>1363</v>
      </c>
    </row>
    <row r="344" spans="1:51" x14ac:dyDescent="0.35">
      <c r="A344" s="2" t="s">
        <v>73</v>
      </c>
      <c r="B344" s="2" t="str">
        <f>VLOOKUP(A344, 'Award Details'!$A$1:$F$62,5,FALSE)</f>
        <v>Health Data Research UK</v>
      </c>
      <c r="C344" s="2" t="str">
        <f>VLOOKUP(A344, 'Award Details'!$A$1:$F$62,6,FALSE)</f>
        <v>London</v>
      </c>
      <c r="D344" s="2" t="s">
        <v>3404</v>
      </c>
      <c r="E344" s="2" t="s">
        <v>275</v>
      </c>
      <c r="F344" s="2" t="s">
        <v>776</v>
      </c>
      <c r="G344" s="2">
        <v>31794059</v>
      </c>
      <c r="H344" s="2" t="s">
        <v>3405</v>
      </c>
      <c r="I344" s="2" t="s">
        <v>3406</v>
      </c>
      <c r="J344" s="2" t="s">
        <v>3407</v>
      </c>
      <c r="K344" s="2" t="s">
        <v>3408</v>
      </c>
      <c r="L344" s="2" t="s">
        <v>3398</v>
      </c>
      <c r="P344" s="2">
        <v>12</v>
      </c>
      <c r="Q344" s="2">
        <v>2019</v>
      </c>
      <c r="AG344" s="2" t="s">
        <v>3400</v>
      </c>
      <c r="AH344" s="2" t="s">
        <v>3401</v>
      </c>
      <c r="AS344" s="2" t="s">
        <v>786</v>
      </c>
      <c r="AT344" s="2" t="s">
        <v>3409</v>
      </c>
      <c r="AW344" s="2" t="s">
        <v>786</v>
      </c>
      <c r="AY344" s="2" t="s">
        <v>3410</v>
      </c>
    </row>
    <row r="345" spans="1:51" x14ac:dyDescent="0.35">
      <c r="A345" s="2" t="s">
        <v>73</v>
      </c>
      <c r="B345" s="2" t="str">
        <f>VLOOKUP(A345, 'Award Details'!$A$1:$F$62,5,FALSE)</f>
        <v>Health Data Research UK</v>
      </c>
      <c r="C345" s="2" t="str">
        <f>VLOOKUP(A345, 'Award Details'!$A$1:$F$62,6,FALSE)</f>
        <v>London</v>
      </c>
      <c r="D345" s="2" t="s">
        <v>3411</v>
      </c>
      <c r="E345" s="2" t="s">
        <v>275</v>
      </c>
      <c r="F345" s="2" t="s">
        <v>776</v>
      </c>
      <c r="G345" s="2">
        <v>31969318</v>
      </c>
      <c r="H345" s="2" t="s">
        <v>3412</v>
      </c>
      <c r="I345" s="2" t="s">
        <v>3413</v>
      </c>
      <c r="J345" s="2" t="s">
        <v>3414</v>
      </c>
      <c r="K345" s="2" t="s">
        <v>3415</v>
      </c>
      <c r="L345" s="2" t="s">
        <v>2552</v>
      </c>
      <c r="M345" s="2">
        <v>368</v>
      </c>
      <c r="O345" s="2" t="s">
        <v>3416</v>
      </c>
      <c r="P345" s="2">
        <v>1</v>
      </c>
      <c r="Q345" s="2">
        <v>2020</v>
      </c>
      <c r="AG345" s="2" t="s">
        <v>2554</v>
      </c>
      <c r="AH345" s="2" t="s">
        <v>2555</v>
      </c>
      <c r="AS345" s="2" t="s">
        <v>786</v>
      </c>
      <c r="AT345" s="2" t="s">
        <v>3417</v>
      </c>
      <c r="AW345" s="2" t="s">
        <v>786</v>
      </c>
    </row>
    <row r="346" spans="1:51" x14ac:dyDescent="0.35">
      <c r="A346" s="2" t="s">
        <v>73</v>
      </c>
      <c r="B346" s="2" t="str">
        <f>VLOOKUP(A346, 'Award Details'!$A$1:$F$62,5,FALSE)</f>
        <v>Health Data Research UK</v>
      </c>
      <c r="C346" s="2" t="str">
        <f>VLOOKUP(A346, 'Award Details'!$A$1:$F$62,6,FALSE)</f>
        <v>London</v>
      </c>
      <c r="D346" s="2" t="s">
        <v>3418</v>
      </c>
      <c r="E346" s="2" t="s">
        <v>124</v>
      </c>
      <c r="F346" s="2" t="s">
        <v>776</v>
      </c>
      <c r="H346" s="3" t="s">
        <v>12484</v>
      </c>
      <c r="I346" s="2" t="s">
        <v>3419</v>
      </c>
      <c r="J346" s="2" t="s">
        <v>3420</v>
      </c>
      <c r="K346" s="2" t="s">
        <v>3421</v>
      </c>
      <c r="L346" s="2" t="s">
        <v>3422</v>
      </c>
      <c r="O346" s="2" t="s">
        <v>3423</v>
      </c>
      <c r="Q346" s="2">
        <v>2020</v>
      </c>
      <c r="AI346" s="2" t="s">
        <v>3424</v>
      </c>
      <c r="AS346" s="2" t="s">
        <v>767</v>
      </c>
      <c r="AT346" s="2" t="s">
        <v>3418</v>
      </c>
      <c r="AW346" s="2" t="s">
        <v>767</v>
      </c>
    </row>
    <row r="347" spans="1:51" x14ac:dyDescent="0.35">
      <c r="A347" s="2" t="s">
        <v>73</v>
      </c>
      <c r="B347" s="2" t="str">
        <f>VLOOKUP(A347, 'Award Details'!$A$1:$F$62,5,FALSE)</f>
        <v>Health Data Research UK</v>
      </c>
      <c r="C347" s="2" t="str">
        <f>VLOOKUP(A347, 'Award Details'!$A$1:$F$62,6,FALSE)</f>
        <v>London</v>
      </c>
      <c r="D347" s="2" t="s">
        <v>3425</v>
      </c>
      <c r="E347" s="2" t="s">
        <v>101</v>
      </c>
      <c r="F347" s="2" t="s">
        <v>776</v>
      </c>
      <c r="H347" s="2" t="s">
        <v>1714</v>
      </c>
      <c r="I347" s="2" t="s">
        <v>1702</v>
      </c>
      <c r="J347" s="2" t="s">
        <v>3426</v>
      </c>
      <c r="K347" s="2" t="s">
        <v>3427</v>
      </c>
      <c r="L347" s="2" t="s">
        <v>1718</v>
      </c>
      <c r="N347" s="2" t="s">
        <v>77</v>
      </c>
      <c r="P347" s="2">
        <v>11</v>
      </c>
      <c r="Q347" s="2">
        <v>2019</v>
      </c>
      <c r="AS347" s="2" t="s">
        <v>785</v>
      </c>
      <c r="AT347" s="2" t="s">
        <v>1714</v>
      </c>
      <c r="AW347" s="2" t="s">
        <v>785</v>
      </c>
    </row>
    <row r="348" spans="1:51" x14ac:dyDescent="0.35">
      <c r="A348" s="2" t="s">
        <v>73</v>
      </c>
      <c r="B348" s="2" t="str">
        <f>VLOOKUP(A348, 'Award Details'!$A$1:$F$62,5,FALSE)</f>
        <v>Health Data Research UK</v>
      </c>
      <c r="C348" s="2" t="str">
        <f>VLOOKUP(A348, 'Award Details'!$A$1:$F$62,6,FALSE)</f>
        <v>London</v>
      </c>
      <c r="D348" s="2" t="s">
        <v>3428</v>
      </c>
      <c r="E348" s="2" t="s">
        <v>137</v>
      </c>
      <c r="F348" s="2" t="s">
        <v>776</v>
      </c>
      <c r="H348" s="2" t="s">
        <v>3429</v>
      </c>
      <c r="I348" s="2" t="s">
        <v>3430</v>
      </c>
      <c r="K348" s="2" t="s">
        <v>3431</v>
      </c>
      <c r="L348" s="2" t="s">
        <v>3432</v>
      </c>
      <c r="N348" s="2" t="s">
        <v>842</v>
      </c>
      <c r="P348" s="2">
        <v>9</v>
      </c>
      <c r="Q348" s="2">
        <v>2019</v>
      </c>
      <c r="AS348" s="2" t="s">
        <v>785</v>
      </c>
      <c r="AT348" s="2" t="s">
        <v>3429</v>
      </c>
      <c r="AW348" s="2" t="s">
        <v>785</v>
      </c>
    </row>
    <row r="349" spans="1:51" x14ac:dyDescent="0.35">
      <c r="A349" s="2" t="s">
        <v>73</v>
      </c>
      <c r="B349" s="2" t="str">
        <f>VLOOKUP(A349, 'Award Details'!$A$1:$F$62,5,FALSE)</f>
        <v>Health Data Research UK</v>
      </c>
      <c r="C349" s="2" t="str">
        <f>VLOOKUP(A349, 'Award Details'!$A$1:$F$62,6,FALSE)</f>
        <v>London</v>
      </c>
      <c r="D349" s="2" t="s">
        <v>3433</v>
      </c>
      <c r="E349" s="2" t="s">
        <v>137</v>
      </c>
      <c r="F349" s="2" t="s">
        <v>776</v>
      </c>
      <c r="H349" s="2" t="s">
        <v>3434</v>
      </c>
      <c r="I349" s="2" t="s">
        <v>3435</v>
      </c>
      <c r="J349" s="2" t="s">
        <v>3436</v>
      </c>
      <c r="K349" s="2" t="s">
        <v>3437</v>
      </c>
      <c r="L349" s="2" t="s">
        <v>2003</v>
      </c>
      <c r="N349" s="2" t="s">
        <v>3438</v>
      </c>
      <c r="P349" s="2">
        <v>10</v>
      </c>
      <c r="Q349" s="2">
        <v>2019</v>
      </c>
      <c r="AS349" s="2" t="s">
        <v>785</v>
      </c>
      <c r="AT349" s="2" t="s">
        <v>3434</v>
      </c>
      <c r="AW349" s="2" t="s">
        <v>785</v>
      </c>
    </row>
    <row r="350" spans="1:51" x14ac:dyDescent="0.35">
      <c r="A350" s="2" t="s">
        <v>73</v>
      </c>
      <c r="B350" s="2" t="str">
        <f>VLOOKUP(A350, 'Award Details'!$A$1:$F$62,5,FALSE)</f>
        <v>Health Data Research UK</v>
      </c>
      <c r="C350" s="2" t="str">
        <f>VLOOKUP(A350, 'Award Details'!$A$1:$F$62,6,FALSE)</f>
        <v>London</v>
      </c>
      <c r="D350" s="2" t="s">
        <v>3439</v>
      </c>
      <c r="E350" s="2" t="s">
        <v>137</v>
      </c>
      <c r="F350" s="2" t="s">
        <v>776</v>
      </c>
      <c r="G350" s="2">
        <v>31251907</v>
      </c>
      <c r="H350" s="2" t="s">
        <v>3440</v>
      </c>
      <c r="I350" s="2" t="s">
        <v>3435</v>
      </c>
      <c r="J350" s="2" t="s">
        <v>3441</v>
      </c>
      <c r="K350" s="2" t="s">
        <v>3442</v>
      </c>
      <c r="L350" s="2" t="s">
        <v>3443</v>
      </c>
      <c r="M350" s="2">
        <v>207</v>
      </c>
      <c r="O350" s="2" t="s">
        <v>3444</v>
      </c>
      <c r="P350" s="2">
        <v>11</v>
      </c>
      <c r="Q350" s="2">
        <v>2019</v>
      </c>
      <c r="AG350" s="2" t="s">
        <v>3445</v>
      </c>
      <c r="AH350" s="2" t="s">
        <v>3446</v>
      </c>
      <c r="AS350" s="2" t="s">
        <v>786</v>
      </c>
      <c r="AT350" s="2" t="s">
        <v>3447</v>
      </c>
      <c r="AW350" s="2" t="s">
        <v>786</v>
      </c>
      <c r="AY350" s="2" t="s">
        <v>3448</v>
      </c>
    </row>
    <row r="351" spans="1:51" x14ac:dyDescent="0.35">
      <c r="A351" s="2" t="s">
        <v>73</v>
      </c>
      <c r="B351" s="2" t="str">
        <f>VLOOKUP(A351, 'Award Details'!$A$1:$F$62,5,FALSE)</f>
        <v>Health Data Research UK</v>
      </c>
      <c r="C351" s="2" t="str">
        <f>VLOOKUP(A351, 'Award Details'!$A$1:$F$62,6,FALSE)</f>
        <v>London</v>
      </c>
      <c r="D351" s="2" t="s">
        <v>3449</v>
      </c>
      <c r="E351" s="2" t="s">
        <v>137</v>
      </c>
      <c r="F351" s="2" t="s">
        <v>776</v>
      </c>
      <c r="H351" s="3" t="s">
        <v>12506</v>
      </c>
      <c r="I351" s="2" t="s">
        <v>3450</v>
      </c>
      <c r="J351" s="2" t="s">
        <v>3451</v>
      </c>
      <c r="K351" s="2" t="s">
        <v>3452</v>
      </c>
      <c r="L351" s="2" t="s">
        <v>3453</v>
      </c>
      <c r="Q351" s="2">
        <v>2019</v>
      </c>
      <c r="AS351" s="2" t="s">
        <v>767</v>
      </c>
      <c r="AT351" s="2" t="s">
        <v>3449</v>
      </c>
      <c r="AW351" s="2" t="s">
        <v>767</v>
      </c>
    </row>
    <row r="352" spans="1:51" x14ac:dyDescent="0.35">
      <c r="A352" s="2" t="s">
        <v>73</v>
      </c>
      <c r="B352" s="2" t="str">
        <f>VLOOKUP(A352, 'Award Details'!$A$1:$F$62,5,FALSE)</f>
        <v>Health Data Research UK</v>
      </c>
      <c r="C352" s="2" t="str">
        <f>VLOOKUP(A352, 'Award Details'!$A$1:$F$62,6,FALSE)</f>
        <v>London</v>
      </c>
      <c r="D352" s="2" t="s">
        <v>3454</v>
      </c>
      <c r="E352" s="2" t="s">
        <v>137</v>
      </c>
      <c r="F352" s="2" t="s">
        <v>909</v>
      </c>
      <c r="H352" s="2" t="s">
        <v>3455</v>
      </c>
      <c r="I352" s="2" t="s">
        <v>3456</v>
      </c>
      <c r="J352" s="2" t="s">
        <v>3457</v>
      </c>
      <c r="K352" s="2" t="s">
        <v>3458</v>
      </c>
      <c r="P352" s="2">
        <v>5</v>
      </c>
      <c r="Q352" s="2">
        <v>2019</v>
      </c>
      <c r="AS352" s="2" t="s">
        <v>785</v>
      </c>
      <c r="AT352" s="2" t="s">
        <v>3455</v>
      </c>
      <c r="AW352" s="2" t="s">
        <v>785</v>
      </c>
    </row>
    <row r="353" spans="1:51" x14ac:dyDescent="0.35">
      <c r="A353" s="2" t="s">
        <v>73</v>
      </c>
      <c r="B353" s="2" t="str">
        <f>VLOOKUP(A353, 'Award Details'!$A$1:$F$62,5,FALSE)</f>
        <v>Health Data Research UK</v>
      </c>
      <c r="C353" s="2" t="str">
        <f>VLOOKUP(A353, 'Award Details'!$A$1:$F$62,6,FALSE)</f>
        <v>London</v>
      </c>
      <c r="D353" s="2" t="s">
        <v>3459</v>
      </c>
      <c r="E353" s="2" t="s">
        <v>137</v>
      </c>
      <c r="F353" s="2" t="s">
        <v>776</v>
      </c>
      <c r="H353" s="2" t="s">
        <v>3460</v>
      </c>
      <c r="I353" s="2" t="s">
        <v>3456</v>
      </c>
      <c r="J353" s="2" t="s">
        <v>3461</v>
      </c>
      <c r="K353" s="2" t="s">
        <v>3462</v>
      </c>
      <c r="L353" s="2" t="s">
        <v>3463</v>
      </c>
      <c r="N353" s="2" t="s">
        <v>71</v>
      </c>
      <c r="P353" s="2">
        <v>2</v>
      </c>
      <c r="Q353" s="2">
        <v>2020</v>
      </c>
      <c r="AS353" s="2" t="s">
        <v>785</v>
      </c>
      <c r="AT353" s="2" t="s">
        <v>3460</v>
      </c>
      <c r="AW353" s="2" t="s">
        <v>785</v>
      </c>
    </row>
    <row r="354" spans="1:51" x14ac:dyDescent="0.35">
      <c r="A354" s="2" t="s">
        <v>73</v>
      </c>
      <c r="B354" s="2" t="str">
        <f>VLOOKUP(A354, 'Award Details'!$A$1:$F$62,5,FALSE)</f>
        <v>Health Data Research UK</v>
      </c>
      <c r="C354" s="2" t="str">
        <f>VLOOKUP(A354, 'Award Details'!$A$1:$F$62,6,FALSE)</f>
        <v>London</v>
      </c>
      <c r="D354" s="2" t="s">
        <v>3464</v>
      </c>
      <c r="E354" s="2" t="s">
        <v>137</v>
      </c>
      <c r="F354" s="2" t="s">
        <v>776</v>
      </c>
      <c r="H354" s="2" t="s">
        <v>3465</v>
      </c>
      <c r="I354" s="2" t="s">
        <v>3466</v>
      </c>
      <c r="J354" s="2" t="s">
        <v>3467</v>
      </c>
      <c r="K354" s="2" t="s">
        <v>3468</v>
      </c>
      <c r="L354" s="2" t="s">
        <v>3463</v>
      </c>
      <c r="N354" s="2" t="s">
        <v>71</v>
      </c>
      <c r="P354" s="2">
        <v>2</v>
      </c>
      <c r="Q354" s="2">
        <v>2020</v>
      </c>
      <c r="AS354" s="2" t="s">
        <v>785</v>
      </c>
      <c r="AT354" s="2" t="s">
        <v>3465</v>
      </c>
      <c r="AW354" s="2" t="s">
        <v>785</v>
      </c>
    </row>
    <row r="355" spans="1:51" x14ac:dyDescent="0.35">
      <c r="A355" s="2" t="s">
        <v>73</v>
      </c>
      <c r="B355" s="2" t="str">
        <f>VLOOKUP(A355, 'Award Details'!$A$1:$F$62,5,FALSE)</f>
        <v>Health Data Research UK</v>
      </c>
      <c r="C355" s="2" t="str">
        <f>VLOOKUP(A355, 'Award Details'!$A$1:$F$62,6,FALSE)</f>
        <v>London</v>
      </c>
      <c r="D355" s="2" t="s">
        <v>3469</v>
      </c>
      <c r="E355" s="2" t="s">
        <v>137</v>
      </c>
      <c r="F355" s="2" t="s">
        <v>776</v>
      </c>
      <c r="G355" s="2">
        <v>31995663</v>
      </c>
      <c r="H355" s="2" t="s">
        <v>3470</v>
      </c>
      <c r="I355" s="2" t="s">
        <v>3471</v>
      </c>
      <c r="J355" s="2" t="s">
        <v>3472</v>
      </c>
      <c r="K355" s="2" t="s">
        <v>3473</v>
      </c>
      <c r="L355" s="2" t="s">
        <v>3474</v>
      </c>
      <c r="P355" s="2">
        <v>1</v>
      </c>
      <c r="Q355" s="2">
        <v>2020</v>
      </c>
      <c r="AG355" s="2" t="s">
        <v>3475</v>
      </c>
      <c r="AH355" s="2" t="s">
        <v>3476</v>
      </c>
      <c r="AS355" s="2" t="s">
        <v>786</v>
      </c>
      <c r="AT355" s="2" t="s">
        <v>3477</v>
      </c>
      <c r="AW355" s="2" t="s">
        <v>786</v>
      </c>
      <c r="AY355" s="2" t="s">
        <v>3478</v>
      </c>
    </row>
    <row r="356" spans="1:51" x14ac:dyDescent="0.35">
      <c r="A356" s="2" t="s">
        <v>73</v>
      </c>
      <c r="B356" s="2" t="str">
        <f>VLOOKUP(A356, 'Award Details'!$A$1:$F$62,5,FALSE)</f>
        <v>Health Data Research UK</v>
      </c>
      <c r="C356" s="2" t="str">
        <f>VLOOKUP(A356, 'Award Details'!$A$1:$F$62,6,FALSE)</f>
        <v>London</v>
      </c>
      <c r="D356" s="2" t="s">
        <v>3479</v>
      </c>
      <c r="E356" s="2" t="s">
        <v>124</v>
      </c>
      <c r="F356" s="2" t="s">
        <v>776</v>
      </c>
      <c r="G356" s="2">
        <v>32032817</v>
      </c>
      <c r="H356" s="2" t="s">
        <v>3480</v>
      </c>
      <c r="I356" s="2" t="s">
        <v>3481</v>
      </c>
      <c r="J356" s="2" t="s">
        <v>3482</v>
      </c>
      <c r="K356" s="2" t="s">
        <v>3483</v>
      </c>
      <c r="L356" s="2" t="s">
        <v>3484</v>
      </c>
      <c r="M356" s="2">
        <v>25</v>
      </c>
      <c r="O356" s="2" t="s">
        <v>3485</v>
      </c>
      <c r="Q356" s="2">
        <v>2020</v>
      </c>
      <c r="AG356" s="2" t="s">
        <v>3486</v>
      </c>
      <c r="AH356" s="2" t="s">
        <v>3486</v>
      </c>
      <c r="AQ356" s="2" t="s">
        <v>3487</v>
      </c>
      <c r="AS356" s="2" t="s">
        <v>786</v>
      </c>
      <c r="AT356" s="2" t="s">
        <v>3488</v>
      </c>
      <c r="AW356" s="2" t="s">
        <v>786</v>
      </c>
      <c r="AY356" s="2" t="s">
        <v>3489</v>
      </c>
    </row>
    <row r="357" spans="1:51" x14ac:dyDescent="0.35">
      <c r="A357" s="2" t="s">
        <v>73</v>
      </c>
      <c r="B357" s="2" t="str">
        <f>VLOOKUP(A357, 'Award Details'!$A$1:$F$62,5,FALSE)</f>
        <v>Health Data Research UK</v>
      </c>
      <c r="C357" s="2" t="str">
        <f>VLOOKUP(A357, 'Award Details'!$A$1:$F$62,6,FALSE)</f>
        <v>London</v>
      </c>
      <c r="D357" s="2" t="s">
        <v>3490</v>
      </c>
      <c r="E357" s="2" t="s">
        <v>124</v>
      </c>
      <c r="F357" s="2" t="s">
        <v>776</v>
      </c>
      <c r="H357" s="2" t="s">
        <v>3491</v>
      </c>
      <c r="I357" s="2" t="s">
        <v>3492</v>
      </c>
      <c r="J357" s="2" t="s">
        <v>3493</v>
      </c>
      <c r="K357" s="2" t="s">
        <v>3494</v>
      </c>
      <c r="L357" s="2" t="s">
        <v>3495</v>
      </c>
      <c r="N357" s="2" t="s">
        <v>3496</v>
      </c>
      <c r="P357" s="2">
        <v>2</v>
      </c>
      <c r="Q357" s="2">
        <v>2020</v>
      </c>
      <c r="AS357" s="2" t="s">
        <v>785</v>
      </c>
      <c r="AT357" s="2" t="s">
        <v>3491</v>
      </c>
      <c r="AW357" s="2" t="s">
        <v>785</v>
      </c>
    </row>
    <row r="358" spans="1:51" x14ac:dyDescent="0.35">
      <c r="A358" s="2" t="s">
        <v>73</v>
      </c>
      <c r="B358" s="2" t="str">
        <f>VLOOKUP(A358, 'Award Details'!$A$1:$F$62,5,FALSE)</f>
        <v>Health Data Research UK</v>
      </c>
      <c r="C358" s="2" t="str">
        <f>VLOOKUP(A358, 'Award Details'!$A$1:$F$62,6,FALSE)</f>
        <v>London</v>
      </c>
      <c r="D358" s="2" t="s">
        <v>3497</v>
      </c>
      <c r="E358" s="2" t="s">
        <v>124</v>
      </c>
      <c r="F358" s="2" t="s">
        <v>776</v>
      </c>
      <c r="H358" s="2" t="s">
        <v>3498</v>
      </c>
      <c r="I358" s="2" t="s">
        <v>3499</v>
      </c>
      <c r="J358" s="2" t="s">
        <v>3500</v>
      </c>
      <c r="K358" s="2" t="s">
        <v>3501</v>
      </c>
      <c r="L358" s="2" t="s">
        <v>3502</v>
      </c>
      <c r="N358" s="2" t="s">
        <v>44</v>
      </c>
      <c r="P358" s="2">
        <v>11</v>
      </c>
      <c r="Q358" s="2">
        <v>2019</v>
      </c>
      <c r="AS358" s="2" t="s">
        <v>785</v>
      </c>
      <c r="AT358" s="2" t="s">
        <v>3498</v>
      </c>
      <c r="AW358" s="2" t="s">
        <v>785</v>
      </c>
    </row>
    <row r="359" spans="1:51" x14ac:dyDescent="0.35">
      <c r="A359" s="2" t="s">
        <v>73</v>
      </c>
      <c r="B359" s="2" t="str">
        <f>VLOOKUP(A359, 'Award Details'!$A$1:$F$62,5,FALSE)</f>
        <v>Health Data Research UK</v>
      </c>
      <c r="C359" s="2" t="str">
        <f>VLOOKUP(A359, 'Award Details'!$A$1:$F$62,6,FALSE)</f>
        <v>London</v>
      </c>
      <c r="D359" s="2" t="s">
        <v>3503</v>
      </c>
      <c r="E359" s="2" t="s">
        <v>124</v>
      </c>
      <c r="F359" s="2" t="s">
        <v>776</v>
      </c>
      <c r="H359" s="2" t="s">
        <v>3504</v>
      </c>
      <c r="I359" s="2" t="s">
        <v>3492</v>
      </c>
      <c r="J359" s="2" t="s">
        <v>3505</v>
      </c>
      <c r="K359" s="2" t="s">
        <v>3506</v>
      </c>
      <c r="L359" s="2" t="s">
        <v>3495</v>
      </c>
      <c r="N359" s="2" t="s">
        <v>3507</v>
      </c>
      <c r="P359" s="2">
        <v>6</v>
      </c>
      <c r="Q359" s="2">
        <v>2019</v>
      </c>
      <c r="AS359" s="2" t="s">
        <v>785</v>
      </c>
      <c r="AT359" s="2" t="s">
        <v>3504</v>
      </c>
      <c r="AW359" s="2" t="s">
        <v>785</v>
      </c>
    </row>
    <row r="360" spans="1:51" x14ac:dyDescent="0.35">
      <c r="A360" s="2" t="s">
        <v>73</v>
      </c>
      <c r="B360" s="2" t="str">
        <f>VLOOKUP(A360, 'Award Details'!$A$1:$F$62,5,FALSE)</f>
        <v>Health Data Research UK</v>
      </c>
      <c r="C360" s="2" t="str">
        <f>VLOOKUP(A360, 'Award Details'!$A$1:$F$62,6,FALSE)</f>
        <v>London</v>
      </c>
      <c r="D360" s="2" t="s">
        <v>3508</v>
      </c>
      <c r="E360" s="2" t="s">
        <v>124</v>
      </c>
      <c r="F360" s="2" t="s">
        <v>776</v>
      </c>
      <c r="H360" s="2" t="s">
        <v>3509</v>
      </c>
      <c r="I360" s="2" t="s">
        <v>3492</v>
      </c>
      <c r="J360" s="2" t="s">
        <v>3510</v>
      </c>
      <c r="K360" s="2" t="s">
        <v>3511</v>
      </c>
      <c r="L360" s="2" t="s">
        <v>3495</v>
      </c>
      <c r="N360" s="2" t="s">
        <v>3512</v>
      </c>
      <c r="P360" s="2">
        <v>2</v>
      </c>
      <c r="Q360" s="2">
        <v>2019</v>
      </c>
      <c r="AS360" s="2" t="s">
        <v>785</v>
      </c>
      <c r="AT360" s="2" t="s">
        <v>3509</v>
      </c>
      <c r="AW360" s="2" t="s">
        <v>785</v>
      </c>
    </row>
    <row r="361" spans="1:51" x14ac:dyDescent="0.35">
      <c r="A361" s="2" t="s">
        <v>73</v>
      </c>
      <c r="B361" s="2" t="str">
        <f>VLOOKUP(A361, 'Award Details'!$A$1:$F$62,5,FALSE)</f>
        <v>Health Data Research UK</v>
      </c>
      <c r="C361" s="2" t="str">
        <f>VLOOKUP(A361, 'Award Details'!$A$1:$F$62,6,FALSE)</f>
        <v>London</v>
      </c>
      <c r="D361" s="2" t="s">
        <v>3513</v>
      </c>
      <c r="E361" s="2" t="s">
        <v>124</v>
      </c>
      <c r="F361" s="2" t="s">
        <v>776</v>
      </c>
      <c r="H361" s="2" t="s">
        <v>3514</v>
      </c>
      <c r="I361" s="2" t="s">
        <v>3515</v>
      </c>
      <c r="J361" s="2" t="s">
        <v>3516</v>
      </c>
      <c r="K361" s="2" t="s">
        <v>3517</v>
      </c>
      <c r="L361" s="2" t="s">
        <v>1757</v>
      </c>
      <c r="N361" s="2" t="s">
        <v>828</v>
      </c>
      <c r="P361" s="2">
        <v>8</v>
      </c>
      <c r="Q361" s="2">
        <v>2019</v>
      </c>
      <c r="AS361" s="2" t="s">
        <v>785</v>
      </c>
      <c r="AT361" s="2" t="s">
        <v>3514</v>
      </c>
      <c r="AW361" s="2" t="s">
        <v>785</v>
      </c>
    </row>
    <row r="362" spans="1:51" x14ac:dyDescent="0.35">
      <c r="A362" s="2" t="s">
        <v>73</v>
      </c>
      <c r="B362" s="2" t="str">
        <f>VLOOKUP(A362, 'Award Details'!$A$1:$F$62,5,FALSE)</f>
        <v>Health Data Research UK</v>
      </c>
      <c r="C362" s="2" t="str">
        <f>VLOOKUP(A362, 'Award Details'!$A$1:$F$62,6,FALSE)</f>
        <v>London</v>
      </c>
      <c r="D362" s="2" t="s">
        <v>3518</v>
      </c>
      <c r="E362" s="2" t="s">
        <v>124</v>
      </c>
      <c r="F362" s="2" t="s">
        <v>776</v>
      </c>
      <c r="H362" s="2" t="s">
        <v>3519</v>
      </c>
      <c r="I362" s="2" t="s">
        <v>3520</v>
      </c>
      <c r="J362" s="2" t="s">
        <v>3521</v>
      </c>
      <c r="K362" s="2" t="s">
        <v>3522</v>
      </c>
      <c r="L362" s="2" t="s">
        <v>2056</v>
      </c>
      <c r="N362" s="2" t="s">
        <v>1956</v>
      </c>
      <c r="P362" s="2">
        <v>7</v>
      </c>
      <c r="Q362" s="2">
        <v>2019</v>
      </c>
      <c r="Y362" s="2" t="s">
        <v>3523</v>
      </c>
      <c r="AS362" s="2" t="s">
        <v>785</v>
      </c>
      <c r="AT362" s="2" t="s">
        <v>3519</v>
      </c>
      <c r="AW362" s="2" t="s">
        <v>785</v>
      </c>
    </row>
    <row r="363" spans="1:51" x14ac:dyDescent="0.35">
      <c r="A363" s="2" t="s">
        <v>73</v>
      </c>
      <c r="B363" s="2" t="str">
        <f>VLOOKUP(A363, 'Award Details'!$A$1:$F$62,5,FALSE)</f>
        <v>Health Data Research UK</v>
      </c>
      <c r="C363" s="2" t="str">
        <f>VLOOKUP(A363, 'Award Details'!$A$1:$F$62,6,FALSE)</f>
        <v>London</v>
      </c>
      <c r="D363" s="2" t="s">
        <v>3524</v>
      </c>
      <c r="E363" s="2" t="s">
        <v>124</v>
      </c>
      <c r="F363" s="2" t="s">
        <v>776</v>
      </c>
      <c r="H363" s="2" t="s">
        <v>3525</v>
      </c>
      <c r="I363" s="2" t="s">
        <v>3526</v>
      </c>
      <c r="J363" s="2" t="s">
        <v>3527</v>
      </c>
      <c r="K363" s="2" t="s">
        <v>3528</v>
      </c>
      <c r="L363" s="2" t="s">
        <v>2056</v>
      </c>
      <c r="N363" s="2" t="s">
        <v>44</v>
      </c>
      <c r="P363" s="2">
        <v>4</v>
      </c>
      <c r="Q363" s="2">
        <v>2019</v>
      </c>
      <c r="Y363" s="2" t="s">
        <v>3529</v>
      </c>
      <c r="AS363" s="2" t="s">
        <v>785</v>
      </c>
      <c r="AT363" s="2" t="s">
        <v>3525</v>
      </c>
      <c r="AW363" s="2" t="s">
        <v>785</v>
      </c>
    </row>
    <row r="364" spans="1:51" x14ac:dyDescent="0.35">
      <c r="A364" s="2" t="s">
        <v>73</v>
      </c>
      <c r="B364" s="2" t="str">
        <f>VLOOKUP(A364, 'Award Details'!$A$1:$F$62,5,FALSE)</f>
        <v>Health Data Research UK</v>
      </c>
      <c r="C364" s="2" t="str">
        <f>VLOOKUP(A364, 'Award Details'!$A$1:$F$62,6,FALSE)</f>
        <v>London</v>
      </c>
      <c r="D364" s="2" t="s">
        <v>3530</v>
      </c>
      <c r="E364" s="2" t="s">
        <v>124</v>
      </c>
      <c r="F364" s="2" t="s">
        <v>776</v>
      </c>
      <c r="H364" s="2" t="s">
        <v>3531</v>
      </c>
      <c r="I364" s="2" t="s">
        <v>3532</v>
      </c>
      <c r="J364" s="2" t="s">
        <v>3533</v>
      </c>
      <c r="K364" s="2" t="s">
        <v>3534</v>
      </c>
      <c r="L364" s="2" t="s">
        <v>3535</v>
      </c>
      <c r="N364" s="2" t="s">
        <v>1956</v>
      </c>
      <c r="P364" s="2">
        <v>3</v>
      </c>
      <c r="Q364" s="2">
        <v>2019</v>
      </c>
      <c r="AS364" s="2" t="s">
        <v>785</v>
      </c>
      <c r="AT364" s="2" t="s">
        <v>3531</v>
      </c>
      <c r="AW364" s="2" t="s">
        <v>785</v>
      </c>
    </row>
    <row r="365" spans="1:51" x14ac:dyDescent="0.35">
      <c r="A365" s="2" t="s">
        <v>73</v>
      </c>
      <c r="B365" s="2" t="str">
        <f>VLOOKUP(A365, 'Award Details'!$A$1:$F$62,5,FALSE)</f>
        <v>Health Data Research UK</v>
      </c>
      <c r="C365" s="2" t="str">
        <f>VLOOKUP(A365, 'Award Details'!$A$1:$F$62,6,FALSE)</f>
        <v>London</v>
      </c>
      <c r="D365" s="2" t="s">
        <v>3536</v>
      </c>
      <c r="E365" s="2" t="s">
        <v>124</v>
      </c>
      <c r="F365" s="2" t="s">
        <v>776</v>
      </c>
      <c r="H365" s="2" t="s">
        <v>3537</v>
      </c>
      <c r="I365" s="2" t="s">
        <v>3538</v>
      </c>
      <c r="J365" s="2" t="s">
        <v>3539</v>
      </c>
      <c r="K365" s="2" t="s">
        <v>3540</v>
      </c>
      <c r="L365" s="2" t="s">
        <v>1773</v>
      </c>
      <c r="N365" s="2" t="s">
        <v>77</v>
      </c>
      <c r="P365" s="2">
        <v>4</v>
      </c>
      <c r="Q365" s="2">
        <v>2019</v>
      </c>
      <c r="AS365" s="2" t="s">
        <v>785</v>
      </c>
      <c r="AT365" s="2" t="s">
        <v>3537</v>
      </c>
      <c r="AW365" s="2" t="s">
        <v>785</v>
      </c>
    </row>
    <row r="366" spans="1:51" x14ac:dyDescent="0.35">
      <c r="A366" s="2" t="s">
        <v>73</v>
      </c>
      <c r="B366" s="2" t="str">
        <f>VLOOKUP(A366, 'Award Details'!$A$1:$F$62,5,FALSE)</f>
        <v>Health Data Research UK</v>
      </c>
      <c r="C366" s="2" t="str">
        <f>VLOOKUP(A366, 'Award Details'!$A$1:$F$62,6,FALSE)</f>
        <v>London</v>
      </c>
      <c r="D366" s="2" t="s">
        <v>3541</v>
      </c>
      <c r="E366" s="2" t="s">
        <v>124</v>
      </c>
      <c r="F366" s="2" t="s">
        <v>776</v>
      </c>
      <c r="H366" s="2" t="s">
        <v>3542</v>
      </c>
      <c r="I366" s="2" t="s">
        <v>3543</v>
      </c>
      <c r="J366" s="2" t="s">
        <v>3544</v>
      </c>
      <c r="K366" s="2" t="s">
        <v>3545</v>
      </c>
      <c r="L366" s="2" t="s">
        <v>1773</v>
      </c>
      <c r="N366" s="2" t="s">
        <v>46</v>
      </c>
      <c r="P366" s="2">
        <v>11</v>
      </c>
      <c r="Q366" s="2">
        <v>2019</v>
      </c>
      <c r="AS366" s="2" t="s">
        <v>785</v>
      </c>
      <c r="AT366" s="2" t="s">
        <v>3542</v>
      </c>
      <c r="AW366" s="2" t="s">
        <v>785</v>
      </c>
    </row>
    <row r="367" spans="1:51" x14ac:dyDescent="0.35">
      <c r="A367" s="2" t="s">
        <v>73</v>
      </c>
      <c r="B367" s="2" t="str">
        <f>VLOOKUP(A367, 'Award Details'!$A$1:$F$62,5,FALSE)</f>
        <v>Health Data Research UK</v>
      </c>
      <c r="C367" s="2" t="str">
        <f>VLOOKUP(A367, 'Award Details'!$A$1:$F$62,6,FALSE)</f>
        <v>London</v>
      </c>
      <c r="D367" s="2" t="s">
        <v>3546</v>
      </c>
      <c r="E367" s="2" t="s">
        <v>124</v>
      </c>
      <c r="F367" s="2" t="s">
        <v>776</v>
      </c>
      <c r="H367" s="2" t="s">
        <v>3547</v>
      </c>
      <c r="I367" s="2" t="s">
        <v>3543</v>
      </c>
      <c r="J367" s="2" t="s">
        <v>3548</v>
      </c>
      <c r="K367" s="2" t="s">
        <v>3549</v>
      </c>
      <c r="L367" s="2" t="s">
        <v>1773</v>
      </c>
      <c r="N367" s="2" t="s">
        <v>46</v>
      </c>
      <c r="P367" s="2">
        <v>11</v>
      </c>
      <c r="Q367" s="2">
        <v>2019</v>
      </c>
      <c r="AS367" s="2" t="s">
        <v>785</v>
      </c>
      <c r="AT367" s="2" t="s">
        <v>3547</v>
      </c>
      <c r="AW367" s="2" t="s">
        <v>785</v>
      </c>
    </row>
    <row r="368" spans="1:51" x14ac:dyDescent="0.35">
      <c r="A368" s="2" t="s">
        <v>73</v>
      </c>
      <c r="B368" s="2" t="str">
        <f>VLOOKUP(A368, 'Award Details'!$A$1:$F$62,5,FALSE)</f>
        <v>Health Data Research UK</v>
      </c>
      <c r="C368" s="2" t="str">
        <f>VLOOKUP(A368, 'Award Details'!$A$1:$F$62,6,FALSE)</f>
        <v>London</v>
      </c>
      <c r="D368" s="2" t="s">
        <v>3550</v>
      </c>
      <c r="E368" s="2" t="s">
        <v>101</v>
      </c>
      <c r="F368" s="2" t="s">
        <v>776</v>
      </c>
      <c r="H368" s="2" t="s">
        <v>1714</v>
      </c>
      <c r="I368" s="2" t="s">
        <v>1702</v>
      </c>
      <c r="J368" s="2" t="s">
        <v>3426</v>
      </c>
      <c r="K368" s="2" t="s">
        <v>3427</v>
      </c>
      <c r="L368" s="2" t="s">
        <v>1718</v>
      </c>
      <c r="N368" s="2" t="s">
        <v>77</v>
      </c>
      <c r="P368" s="2">
        <v>11</v>
      </c>
      <c r="Q368" s="2">
        <v>2019</v>
      </c>
      <c r="AS368" s="2" t="s">
        <v>785</v>
      </c>
      <c r="AT368" s="2" t="s">
        <v>1714</v>
      </c>
      <c r="AW368" s="2" t="s">
        <v>785</v>
      </c>
    </row>
    <row r="369" spans="1:51" x14ac:dyDescent="0.35">
      <c r="A369" s="2" t="s">
        <v>73</v>
      </c>
      <c r="B369" s="2" t="str">
        <f>VLOOKUP(A369, 'Award Details'!$A$1:$F$62,5,FALSE)</f>
        <v>Health Data Research UK</v>
      </c>
      <c r="C369" s="2" t="str">
        <f>VLOOKUP(A369, 'Award Details'!$A$1:$F$62,6,FALSE)</f>
        <v>London</v>
      </c>
      <c r="D369" s="2" t="s">
        <v>3551</v>
      </c>
      <c r="E369" s="2" t="s">
        <v>101</v>
      </c>
      <c r="F369" s="2" t="s">
        <v>776</v>
      </c>
      <c r="H369" s="2" t="s">
        <v>837</v>
      </c>
      <c r="I369" s="2" t="s">
        <v>838</v>
      </c>
      <c r="J369" s="2" t="s">
        <v>3335</v>
      </c>
      <c r="K369" s="2" t="s">
        <v>3336</v>
      </c>
      <c r="L369" s="2" t="s">
        <v>3337</v>
      </c>
      <c r="N369" s="2" t="s">
        <v>842</v>
      </c>
      <c r="P369" s="2">
        <v>1</v>
      </c>
      <c r="Q369" s="2">
        <v>2019</v>
      </c>
      <c r="AS369" s="2" t="s">
        <v>785</v>
      </c>
      <c r="AT369" s="2" t="s">
        <v>837</v>
      </c>
      <c r="AW369" s="2" t="s">
        <v>785</v>
      </c>
    </row>
    <row r="370" spans="1:51" x14ac:dyDescent="0.35">
      <c r="A370" s="2" t="s">
        <v>73</v>
      </c>
      <c r="B370" s="2" t="str">
        <f>VLOOKUP(A370, 'Award Details'!$A$1:$F$62,5,FALSE)</f>
        <v>Health Data Research UK</v>
      </c>
      <c r="C370" s="2" t="str">
        <f>VLOOKUP(A370, 'Award Details'!$A$1:$F$62,6,FALSE)</f>
        <v>London</v>
      </c>
      <c r="D370" s="2" t="s">
        <v>3552</v>
      </c>
      <c r="E370" s="2" t="s">
        <v>101</v>
      </c>
      <c r="F370" s="2" t="s">
        <v>776</v>
      </c>
      <c r="H370" s="2" t="s">
        <v>3323</v>
      </c>
      <c r="I370" s="2" t="s">
        <v>3324</v>
      </c>
      <c r="J370" s="2" t="s">
        <v>3325</v>
      </c>
      <c r="K370" s="2" t="s">
        <v>3326</v>
      </c>
      <c r="L370" s="2" t="s">
        <v>3327</v>
      </c>
      <c r="P370" s="2">
        <v>1</v>
      </c>
      <c r="Q370" s="2">
        <v>2019</v>
      </c>
      <c r="AS370" s="2" t="s">
        <v>785</v>
      </c>
      <c r="AT370" s="2" t="s">
        <v>3323</v>
      </c>
      <c r="AW370" s="2" t="s">
        <v>785</v>
      </c>
    </row>
    <row r="371" spans="1:51" x14ac:dyDescent="0.35">
      <c r="A371" s="2" t="s">
        <v>73</v>
      </c>
      <c r="B371" s="2" t="str">
        <f>VLOOKUP(A371, 'Award Details'!$A$1:$F$62,5,FALSE)</f>
        <v>Health Data Research UK</v>
      </c>
      <c r="C371" s="2" t="str">
        <f>VLOOKUP(A371, 'Award Details'!$A$1:$F$62,6,FALSE)</f>
        <v>London</v>
      </c>
      <c r="D371" s="2" t="s">
        <v>3553</v>
      </c>
      <c r="E371" s="2" t="s">
        <v>101</v>
      </c>
      <c r="F371" s="2" t="s">
        <v>776</v>
      </c>
      <c r="H371" s="2" t="s">
        <v>1842</v>
      </c>
      <c r="I371" s="2" t="s">
        <v>1843</v>
      </c>
      <c r="J371" s="2" t="s">
        <v>3288</v>
      </c>
      <c r="K371" s="2" t="s">
        <v>3289</v>
      </c>
      <c r="L371" s="2" t="s">
        <v>2764</v>
      </c>
      <c r="N371" s="2" t="s">
        <v>71</v>
      </c>
      <c r="P371" s="2">
        <v>6</v>
      </c>
      <c r="Q371" s="2">
        <v>2019</v>
      </c>
      <c r="AS371" s="2" t="s">
        <v>785</v>
      </c>
      <c r="AT371" s="2" t="s">
        <v>1842</v>
      </c>
      <c r="AW371" s="2" t="s">
        <v>785</v>
      </c>
    </row>
    <row r="372" spans="1:51" x14ac:dyDescent="0.35">
      <c r="A372" s="2" t="s">
        <v>73</v>
      </c>
      <c r="B372" s="2" t="str">
        <f>VLOOKUP(A372, 'Award Details'!$A$1:$F$62,5,FALSE)</f>
        <v>Health Data Research UK</v>
      </c>
      <c r="C372" s="2" t="str">
        <f>VLOOKUP(A372, 'Award Details'!$A$1:$F$62,6,FALSE)</f>
        <v>London</v>
      </c>
      <c r="D372" s="2" t="s">
        <v>3554</v>
      </c>
      <c r="E372" s="2" t="s">
        <v>101</v>
      </c>
      <c r="F372" s="2" t="s">
        <v>776</v>
      </c>
      <c r="H372" s="2" t="s">
        <v>1721</v>
      </c>
      <c r="I372" s="2" t="s">
        <v>3555</v>
      </c>
      <c r="J372" s="2" t="s">
        <v>3556</v>
      </c>
      <c r="K372" s="2" t="s">
        <v>1724</v>
      </c>
      <c r="L372" s="2" t="s">
        <v>1319</v>
      </c>
      <c r="N372" s="2" t="s">
        <v>77</v>
      </c>
      <c r="P372" s="2">
        <v>12</v>
      </c>
      <c r="Q372" s="2">
        <v>2019</v>
      </c>
      <c r="AS372" s="2" t="s">
        <v>785</v>
      </c>
      <c r="AT372" s="2" t="s">
        <v>1721</v>
      </c>
      <c r="AW372" s="2" t="s">
        <v>785</v>
      </c>
    </row>
    <row r="373" spans="1:51" x14ac:dyDescent="0.35">
      <c r="A373" s="2" t="s">
        <v>73</v>
      </c>
      <c r="B373" s="2" t="str">
        <f>VLOOKUP(A373, 'Award Details'!$A$1:$F$62,5,FALSE)</f>
        <v>Health Data Research UK</v>
      </c>
      <c r="C373" s="2" t="str">
        <f>VLOOKUP(A373, 'Award Details'!$A$1:$F$62,6,FALSE)</f>
        <v>London</v>
      </c>
      <c r="D373" s="2" t="s">
        <v>3557</v>
      </c>
      <c r="E373" s="2" t="s">
        <v>101</v>
      </c>
      <c r="F373" s="2" t="s">
        <v>776</v>
      </c>
      <c r="H373" s="2" t="s">
        <v>1626</v>
      </c>
      <c r="I373" s="2" t="s">
        <v>1627</v>
      </c>
      <c r="J373" s="2" t="s">
        <v>3558</v>
      </c>
      <c r="K373" s="2" t="s">
        <v>3559</v>
      </c>
      <c r="L373" s="2" t="s">
        <v>3560</v>
      </c>
      <c r="N373" s="2" t="s">
        <v>2752</v>
      </c>
      <c r="P373" s="2">
        <v>12</v>
      </c>
      <c r="Q373" s="2">
        <v>2019</v>
      </c>
      <c r="AS373" s="2" t="s">
        <v>785</v>
      </c>
      <c r="AT373" s="2" t="s">
        <v>1626</v>
      </c>
      <c r="AW373" s="2" t="s">
        <v>785</v>
      </c>
    </row>
    <row r="374" spans="1:51" x14ac:dyDescent="0.35">
      <c r="A374" s="2" t="s">
        <v>73</v>
      </c>
      <c r="B374" s="2" t="str">
        <f>VLOOKUP(A374, 'Award Details'!$A$1:$F$62,5,FALSE)</f>
        <v>Health Data Research UK</v>
      </c>
      <c r="C374" s="2" t="str">
        <f>VLOOKUP(A374, 'Award Details'!$A$1:$F$62,6,FALSE)</f>
        <v>London</v>
      </c>
      <c r="D374" s="2" t="s">
        <v>3561</v>
      </c>
      <c r="E374" s="2" t="s">
        <v>101</v>
      </c>
      <c r="F374" s="2" t="s">
        <v>776</v>
      </c>
      <c r="H374" s="2" t="s">
        <v>3222</v>
      </c>
      <c r="I374" s="2" t="s">
        <v>3223</v>
      </c>
      <c r="J374" s="2" t="s">
        <v>3562</v>
      </c>
      <c r="K374" s="2" t="s">
        <v>3563</v>
      </c>
      <c r="L374" s="2" t="s">
        <v>3564</v>
      </c>
      <c r="P374" s="2">
        <v>11</v>
      </c>
      <c r="Q374" s="2">
        <v>2019</v>
      </c>
      <c r="AS374" s="2" t="s">
        <v>785</v>
      </c>
      <c r="AT374" s="2" t="s">
        <v>3222</v>
      </c>
      <c r="AW374" s="2" t="s">
        <v>785</v>
      </c>
    </row>
    <row r="375" spans="1:51" x14ac:dyDescent="0.35">
      <c r="A375" s="2" t="s">
        <v>73</v>
      </c>
      <c r="B375" s="2" t="str">
        <f>VLOOKUP(A375, 'Award Details'!$A$1:$F$62,5,FALSE)</f>
        <v>Health Data Research UK</v>
      </c>
      <c r="C375" s="2" t="str">
        <f>VLOOKUP(A375, 'Award Details'!$A$1:$F$62,6,FALSE)</f>
        <v>London</v>
      </c>
      <c r="D375" s="2" t="s">
        <v>3565</v>
      </c>
      <c r="E375" s="2" t="s">
        <v>101</v>
      </c>
      <c r="F375" s="2" t="s">
        <v>776</v>
      </c>
      <c r="H375" s="2" t="s">
        <v>1687</v>
      </c>
      <c r="I375" s="2" t="s">
        <v>1688</v>
      </c>
      <c r="J375" s="2" t="s">
        <v>3320</v>
      </c>
      <c r="K375" s="2" t="s">
        <v>3317</v>
      </c>
      <c r="L375" s="2" t="s">
        <v>3321</v>
      </c>
      <c r="N375" s="2" t="s">
        <v>77</v>
      </c>
      <c r="P375" s="2">
        <v>4</v>
      </c>
      <c r="Q375" s="2">
        <v>2019</v>
      </c>
      <c r="AS375" s="2" t="s">
        <v>785</v>
      </c>
      <c r="AT375" s="2" t="s">
        <v>1687</v>
      </c>
      <c r="AW375" s="2" t="s">
        <v>785</v>
      </c>
    </row>
    <row r="376" spans="1:51" x14ac:dyDescent="0.35">
      <c r="A376" s="2" t="s">
        <v>73</v>
      </c>
      <c r="B376" s="2" t="str">
        <f>VLOOKUP(A376, 'Award Details'!$A$1:$F$62,5,FALSE)</f>
        <v>Health Data Research UK</v>
      </c>
      <c r="C376" s="2" t="str">
        <f>VLOOKUP(A376, 'Award Details'!$A$1:$F$62,6,FALSE)</f>
        <v>London</v>
      </c>
      <c r="D376" s="2" t="s">
        <v>3566</v>
      </c>
      <c r="E376" s="2" t="s">
        <v>101</v>
      </c>
      <c r="F376" s="2" t="s">
        <v>776</v>
      </c>
      <c r="H376" s="2" t="s">
        <v>1741</v>
      </c>
      <c r="I376" s="2" t="s">
        <v>3567</v>
      </c>
      <c r="J376" s="2" t="s">
        <v>3568</v>
      </c>
      <c r="K376" s="2" t="s">
        <v>1744</v>
      </c>
      <c r="L376" s="2" t="s">
        <v>1745</v>
      </c>
      <c r="N376" s="2" t="s">
        <v>77</v>
      </c>
      <c r="P376" s="2">
        <v>10</v>
      </c>
      <c r="Q376" s="2">
        <v>2019</v>
      </c>
      <c r="AS376" s="2" t="s">
        <v>785</v>
      </c>
      <c r="AT376" s="2" t="s">
        <v>1741</v>
      </c>
      <c r="AW376" s="2" t="s">
        <v>785</v>
      </c>
    </row>
    <row r="377" spans="1:51" x14ac:dyDescent="0.35">
      <c r="A377" s="2" t="s">
        <v>73</v>
      </c>
      <c r="B377" s="2" t="str">
        <f>VLOOKUP(A377, 'Award Details'!$A$1:$F$62,5,FALSE)</f>
        <v>Health Data Research UK</v>
      </c>
      <c r="C377" s="2" t="str">
        <f>VLOOKUP(A377, 'Award Details'!$A$1:$F$62,6,FALSE)</f>
        <v>London</v>
      </c>
      <c r="D377" s="2" t="s">
        <v>3569</v>
      </c>
      <c r="E377" s="2" t="s">
        <v>101</v>
      </c>
      <c r="F377" s="2" t="s">
        <v>776</v>
      </c>
      <c r="H377" s="2" t="s">
        <v>1645</v>
      </c>
      <c r="I377" s="2" t="s">
        <v>856</v>
      </c>
      <c r="J377" s="2" t="s">
        <v>3570</v>
      </c>
      <c r="K377" s="2" t="s">
        <v>3571</v>
      </c>
      <c r="L377" s="2" t="s">
        <v>3572</v>
      </c>
      <c r="N377" s="2" t="s">
        <v>2752</v>
      </c>
      <c r="P377" s="2">
        <v>12</v>
      </c>
      <c r="Q377" s="2">
        <v>2019</v>
      </c>
      <c r="AS377" s="2" t="s">
        <v>785</v>
      </c>
      <c r="AT377" s="2" t="s">
        <v>1645</v>
      </c>
      <c r="AW377" s="2" t="s">
        <v>785</v>
      </c>
    </row>
    <row r="378" spans="1:51" x14ac:dyDescent="0.35">
      <c r="A378" s="2" t="s">
        <v>73</v>
      </c>
      <c r="B378" s="2" t="str">
        <f>VLOOKUP(A378, 'Award Details'!$A$1:$F$62,5,FALSE)</f>
        <v>Health Data Research UK</v>
      </c>
      <c r="C378" s="2" t="str">
        <f>VLOOKUP(A378, 'Award Details'!$A$1:$F$62,6,FALSE)</f>
        <v>London</v>
      </c>
      <c r="D378" s="2" t="s">
        <v>3573</v>
      </c>
      <c r="E378" s="2" t="s">
        <v>101</v>
      </c>
      <c r="F378" s="2" t="s">
        <v>776</v>
      </c>
      <c r="H378" s="4" t="s">
        <v>12481</v>
      </c>
      <c r="I378" s="2" t="s">
        <v>2254</v>
      </c>
      <c r="J378" s="2" t="s">
        <v>2255</v>
      </c>
      <c r="K378" s="2" t="s">
        <v>2256</v>
      </c>
      <c r="L378" s="2" t="s">
        <v>2257</v>
      </c>
      <c r="N378" s="2" t="s">
        <v>44</v>
      </c>
      <c r="P378" s="2">
        <v>4</v>
      </c>
      <c r="Q378" s="2">
        <v>2018</v>
      </c>
      <c r="AS378" s="2" t="s">
        <v>785</v>
      </c>
      <c r="AT378" s="2" t="s">
        <v>2253</v>
      </c>
      <c r="AW378" s="2" t="s">
        <v>785</v>
      </c>
    </row>
    <row r="379" spans="1:51" x14ac:dyDescent="0.35">
      <c r="A379" s="2" t="s">
        <v>73</v>
      </c>
      <c r="B379" s="2" t="str">
        <f>VLOOKUP(A379, 'Award Details'!$A$1:$F$62,5,FALSE)</f>
        <v>Health Data Research UK</v>
      </c>
      <c r="C379" s="2" t="str">
        <f>VLOOKUP(A379, 'Award Details'!$A$1:$F$62,6,FALSE)</f>
        <v>London</v>
      </c>
      <c r="D379" s="2" t="s">
        <v>3574</v>
      </c>
      <c r="E379" s="2" t="s">
        <v>101</v>
      </c>
      <c r="F379" s="2" t="s">
        <v>776</v>
      </c>
      <c r="H379" s="2" t="s">
        <v>2265</v>
      </c>
      <c r="I379" s="2" t="s">
        <v>2266</v>
      </c>
      <c r="J379" s="2" t="s">
        <v>2267</v>
      </c>
      <c r="K379" s="2" t="s">
        <v>3575</v>
      </c>
      <c r="L379" s="2" t="s">
        <v>3576</v>
      </c>
      <c r="N379" s="2" t="s">
        <v>828</v>
      </c>
      <c r="P379" s="2">
        <v>11</v>
      </c>
      <c r="Q379" s="2">
        <v>2018</v>
      </c>
      <c r="AS379" s="2" t="s">
        <v>785</v>
      </c>
      <c r="AT379" s="2" t="s">
        <v>2265</v>
      </c>
      <c r="AW379" s="2" t="s">
        <v>785</v>
      </c>
    </row>
    <row r="380" spans="1:51" x14ac:dyDescent="0.35">
      <c r="A380" s="2" t="s">
        <v>73</v>
      </c>
      <c r="B380" s="2" t="str">
        <f>VLOOKUP(A380, 'Award Details'!$A$1:$F$62,5,FALSE)</f>
        <v>Health Data Research UK</v>
      </c>
      <c r="C380" s="2" t="str">
        <f>VLOOKUP(A380, 'Award Details'!$A$1:$F$62,6,FALSE)</f>
        <v>London</v>
      </c>
      <c r="D380" s="2" t="s">
        <v>3577</v>
      </c>
      <c r="E380" s="2" t="s">
        <v>101</v>
      </c>
      <c r="F380" s="2" t="s">
        <v>776</v>
      </c>
      <c r="H380" s="2" t="s">
        <v>788</v>
      </c>
      <c r="I380" s="2" t="s">
        <v>3578</v>
      </c>
      <c r="J380" s="2" t="s">
        <v>3579</v>
      </c>
      <c r="K380" s="2" t="s">
        <v>3580</v>
      </c>
      <c r="L380" s="2" t="s">
        <v>2056</v>
      </c>
      <c r="N380" s="2" t="s">
        <v>793</v>
      </c>
      <c r="P380" s="2">
        <v>9</v>
      </c>
      <c r="Q380" s="2">
        <v>2018</v>
      </c>
      <c r="Y380" s="2" t="s">
        <v>3581</v>
      </c>
      <c r="AS380" s="2" t="s">
        <v>785</v>
      </c>
      <c r="AT380" s="2" t="s">
        <v>788</v>
      </c>
      <c r="AW380" s="2" t="s">
        <v>785</v>
      </c>
    </row>
    <row r="381" spans="1:51" x14ac:dyDescent="0.35">
      <c r="A381" s="2" t="s">
        <v>73</v>
      </c>
      <c r="B381" s="2" t="str">
        <f>VLOOKUP(A381, 'Award Details'!$A$1:$F$62,5,FALSE)</f>
        <v>Health Data Research UK</v>
      </c>
      <c r="C381" s="2" t="str">
        <f>VLOOKUP(A381, 'Award Details'!$A$1:$F$62,6,FALSE)</f>
        <v>London</v>
      </c>
      <c r="D381" s="2" t="s">
        <v>3582</v>
      </c>
      <c r="E381" s="2" t="s">
        <v>101</v>
      </c>
      <c r="F381" s="2" t="s">
        <v>776</v>
      </c>
      <c r="H381" s="2" t="s">
        <v>2241</v>
      </c>
      <c r="I381" s="2" t="s">
        <v>2020</v>
      </c>
      <c r="J381" s="2" t="s">
        <v>3583</v>
      </c>
      <c r="K381" s="2" t="s">
        <v>3584</v>
      </c>
      <c r="L381" s="2" t="s">
        <v>3585</v>
      </c>
      <c r="N381" s="2" t="s">
        <v>2244</v>
      </c>
      <c r="P381" s="2">
        <v>11</v>
      </c>
      <c r="Q381" s="2">
        <v>2018</v>
      </c>
      <c r="AS381" s="2" t="s">
        <v>785</v>
      </c>
      <c r="AT381" s="2" t="s">
        <v>2241</v>
      </c>
      <c r="AW381" s="2" t="s">
        <v>785</v>
      </c>
    </row>
    <row r="382" spans="1:51" x14ac:dyDescent="0.35">
      <c r="A382" s="2" t="s">
        <v>73</v>
      </c>
      <c r="B382" s="2" t="str">
        <f>VLOOKUP(A382, 'Award Details'!$A$1:$F$62,5,FALSE)</f>
        <v>Health Data Research UK</v>
      </c>
      <c r="C382" s="2" t="str">
        <f>VLOOKUP(A382, 'Award Details'!$A$1:$F$62,6,FALSE)</f>
        <v>London</v>
      </c>
      <c r="D382" s="2" t="s">
        <v>3586</v>
      </c>
      <c r="E382" s="2" t="s">
        <v>101</v>
      </c>
      <c r="F382" s="2" t="s">
        <v>776</v>
      </c>
      <c r="H382" s="2" t="s">
        <v>1734</v>
      </c>
      <c r="I382" s="2" t="s">
        <v>3587</v>
      </c>
      <c r="J382" s="2" t="s">
        <v>3588</v>
      </c>
      <c r="K382" s="2" t="s">
        <v>3589</v>
      </c>
      <c r="L382" s="2" t="s">
        <v>1738</v>
      </c>
      <c r="N382" s="2" t="s">
        <v>3590</v>
      </c>
      <c r="P382" s="2">
        <v>11</v>
      </c>
      <c r="Q382" s="2">
        <v>2019</v>
      </c>
      <c r="AS382" s="2" t="s">
        <v>785</v>
      </c>
      <c r="AT382" s="2" t="s">
        <v>1734</v>
      </c>
      <c r="AW382" s="2" t="s">
        <v>785</v>
      </c>
    </row>
    <row r="383" spans="1:51" x14ac:dyDescent="0.35">
      <c r="A383" s="2" t="s">
        <v>73</v>
      </c>
      <c r="B383" s="2" t="str">
        <f>VLOOKUP(A383, 'Award Details'!$A$1:$F$62,5,FALSE)</f>
        <v>Health Data Research UK</v>
      </c>
      <c r="C383" s="2" t="str">
        <f>VLOOKUP(A383, 'Award Details'!$A$1:$F$62,6,FALSE)</f>
        <v>London</v>
      </c>
      <c r="D383" s="2" t="s">
        <v>3591</v>
      </c>
      <c r="E383" s="2" t="s">
        <v>101</v>
      </c>
      <c r="F383" s="2" t="s">
        <v>776</v>
      </c>
      <c r="H383" s="2" t="s">
        <v>808</v>
      </c>
      <c r="I383" s="2" t="s">
        <v>809</v>
      </c>
      <c r="J383" s="2" t="s">
        <v>810</v>
      </c>
      <c r="K383" s="2" t="s">
        <v>3592</v>
      </c>
      <c r="L383" s="2" t="s">
        <v>3593</v>
      </c>
      <c r="N383" s="2" t="s">
        <v>813</v>
      </c>
      <c r="P383" s="2">
        <v>7</v>
      </c>
      <c r="Q383" s="2">
        <v>2018</v>
      </c>
      <c r="AS383" s="2" t="s">
        <v>785</v>
      </c>
      <c r="AT383" s="2" t="s">
        <v>808</v>
      </c>
      <c r="AW383" s="2" t="s">
        <v>785</v>
      </c>
    </row>
    <row r="384" spans="1:51" x14ac:dyDescent="0.35">
      <c r="A384" s="2" t="s">
        <v>73</v>
      </c>
      <c r="B384" s="2" t="str">
        <f>VLOOKUP(A384, 'Award Details'!$A$1:$F$62,5,FALSE)</f>
        <v>Health Data Research UK</v>
      </c>
      <c r="C384" s="2" t="str">
        <f>VLOOKUP(A384, 'Award Details'!$A$1:$F$62,6,FALSE)</f>
        <v>London</v>
      </c>
      <c r="D384" s="2" t="s">
        <v>3594</v>
      </c>
      <c r="E384" s="2" t="s">
        <v>101</v>
      </c>
      <c r="F384" s="2" t="s">
        <v>776</v>
      </c>
      <c r="G384" s="2">
        <v>29944675</v>
      </c>
      <c r="H384" s="2" t="s">
        <v>2053</v>
      </c>
      <c r="I384" s="2" t="s">
        <v>1987</v>
      </c>
      <c r="J384" s="2" t="s">
        <v>3595</v>
      </c>
      <c r="K384" s="2" t="s">
        <v>3596</v>
      </c>
      <c r="L384" s="2" t="s">
        <v>792</v>
      </c>
      <c r="M384" s="2">
        <v>13</v>
      </c>
      <c r="N384" s="2" t="s">
        <v>2057</v>
      </c>
      <c r="O384" s="2" t="s">
        <v>3597</v>
      </c>
      <c r="Q384" s="2">
        <v>2018</v>
      </c>
      <c r="AG384" s="2" t="s">
        <v>795</v>
      </c>
      <c r="AH384" s="2" t="s">
        <v>795</v>
      </c>
      <c r="AQ384" s="2" t="s">
        <v>2059</v>
      </c>
      <c r="AS384" s="2" t="s">
        <v>786</v>
      </c>
      <c r="AT384" s="2" t="s">
        <v>3598</v>
      </c>
      <c r="AW384" s="2" t="s">
        <v>786</v>
      </c>
      <c r="AY384" s="2" t="s">
        <v>2060</v>
      </c>
    </row>
    <row r="385" spans="1:51" x14ac:dyDescent="0.35">
      <c r="A385" s="2" t="s">
        <v>73</v>
      </c>
      <c r="B385" s="2" t="str">
        <f>VLOOKUP(A385, 'Award Details'!$A$1:$F$62,5,FALSE)</f>
        <v>Health Data Research UK</v>
      </c>
      <c r="C385" s="2" t="str">
        <f>VLOOKUP(A385, 'Award Details'!$A$1:$F$62,6,FALSE)</f>
        <v>London</v>
      </c>
      <c r="D385" s="2" t="s">
        <v>3599</v>
      </c>
      <c r="E385" s="2" t="s">
        <v>101</v>
      </c>
      <c r="F385" s="2" t="s">
        <v>776</v>
      </c>
      <c r="G385" s="2">
        <v>29775600</v>
      </c>
      <c r="H385" s="2" t="s">
        <v>2290</v>
      </c>
      <c r="I385" s="2" t="s">
        <v>2291</v>
      </c>
      <c r="J385" s="2" t="s">
        <v>2292</v>
      </c>
      <c r="K385" s="2" t="s">
        <v>2293</v>
      </c>
      <c r="L385" s="2" t="s">
        <v>2294</v>
      </c>
      <c r="M385" s="2">
        <v>155</v>
      </c>
      <c r="N385" s="2" t="s">
        <v>71</v>
      </c>
      <c r="O385" s="2" t="s">
        <v>2295</v>
      </c>
      <c r="P385" s="2">
        <v>8</v>
      </c>
      <c r="Q385" s="2">
        <v>2018</v>
      </c>
      <c r="AG385" s="2" t="s">
        <v>2296</v>
      </c>
      <c r="AH385" s="2" t="s">
        <v>2297</v>
      </c>
      <c r="AQ385" s="2" t="s">
        <v>2298</v>
      </c>
      <c r="AS385" s="2" t="s">
        <v>786</v>
      </c>
      <c r="AT385" s="2" t="s">
        <v>2299</v>
      </c>
      <c r="AW385" s="2" t="s">
        <v>786</v>
      </c>
      <c r="AY385" s="2" t="s">
        <v>2300</v>
      </c>
    </row>
    <row r="386" spans="1:51" x14ac:dyDescent="0.35">
      <c r="A386" s="2" t="s">
        <v>73</v>
      </c>
      <c r="B386" s="2" t="str">
        <f>VLOOKUP(A386, 'Award Details'!$A$1:$F$62,5,FALSE)</f>
        <v>Health Data Research UK</v>
      </c>
      <c r="C386" s="2" t="str">
        <f>VLOOKUP(A386, 'Award Details'!$A$1:$F$62,6,FALSE)</f>
        <v>London</v>
      </c>
      <c r="D386" s="2" t="s">
        <v>3600</v>
      </c>
      <c r="E386" s="2" t="s">
        <v>101</v>
      </c>
      <c r="F386" s="2" t="s">
        <v>776</v>
      </c>
      <c r="H386" s="2" t="s">
        <v>2277</v>
      </c>
      <c r="I386" s="2" t="s">
        <v>2011</v>
      </c>
      <c r="J386" s="2" t="s">
        <v>3601</v>
      </c>
      <c r="K386" s="2" t="s">
        <v>3602</v>
      </c>
      <c r="L386" s="2" t="s">
        <v>2280</v>
      </c>
      <c r="N386" s="2" t="s">
        <v>885</v>
      </c>
      <c r="P386" s="2">
        <v>10</v>
      </c>
      <c r="Q386" s="2">
        <v>2018</v>
      </c>
      <c r="AS386" s="2" t="s">
        <v>785</v>
      </c>
      <c r="AT386" s="2" t="s">
        <v>2277</v>
      </c>
      <c r="AW386" s="2" t="s">
        <v>785</v>
      </c>
    </row>
    <row r="387" spans="1:51" x14ac:dyDescent="0.35">
      <c r="A387" s="2" t="s">
        <v>73</v>
      </c>
      <c r="B387" s="2" t="str">
        <f>VLOOKUP(A387, 'Award Details'!$A$1:$F$62,5,FALSE)</f>
        <v>Health Data Research UK</v>
      </c>
      <c r="C387" s="2" t="str">
        <f>VLOOKUP(A387, 'Award Details'!$A$1:$F$62,6,FALSE)</f>
        <v>London</v>
      </c>
      <c r="D387" s="2" t="s">
        <v>3603</v>
      </c>
      <c r="E387" s="2" t="s">
        <v>101</v>
      </c>
      <c r="F387" s="2" t="s">
        <v>776</v>
      </c>
      <c r="H387" s="2" t="s">
        <v>1999</v>
      </c>
      <c r="I387" s="2" t="s">
        <v>2000</v>
      </c>
      <c r="J387" s="2" t="s">
        <v>2001</v>
      </c>
      <c r="K387" s="2" t="s">
        <v>2002</v>
      </c>
      <c r="L387" s="2" t="s">
        <v>2003</v>
      </c>
      <c r="N387" s="2" t="s">
        <v>2004</v>
      </c>
      <c r="P387" s="2">
        <v>2</v>
      </c>
      <c r="Q387" s="2">
        <v>2018</v>
      </c>
      <c r="AS387" s="2" t="s">
        <v>785</v>
      </c>
      <c r="AT387" s="2" t="s">
        <v>1999</v>
      </c>
      <c r="AW387" s="2" t="s">
        <v>785</v>
      </c>
    </row>
    <row r="388" spans="1:51" x14ac:dyDescent="0.35">
      <c r="A388" s="2" t="s">
        <v>73</v>
      </c>
      <c r="B388" s="2" t="str">
        <f>VLOOKUP(A388, 'Award Details'!$A$1:$F$62,5,FALSE)</f>
        <v>Health Data Research UK</v>
      </c>
      <c r="C388" s="2" t="str">
        <f>VLOOKUP(A388, 'Award Details'!$A$1:$F$62,6,FALSE)</f>
        <v>London</v>
      </c>
      <c r="D388" s="2" t="s">
        <v>3604</v>
      </c>
      <c r="E388" s="2" t="s">
        <v>101</v>
      </c>
      <c r="F388" s="2" t="s">
        <v>776</v>
      </c>
      <c r="H388" s="2" t="s">
        <v>1986</v>
      </c>
      <c r="I388" s="2" t="s">
        <v>1987</v>
      </c>
      <c r="J388" s="2" t="s">
        <v>3605</v>
      </c>
      <c r="K388" s="2" t="s">
        <v>3606</v>
      </c>
      <c r="L388" s="2" t="s">
        <v>2056</v>
      </c>
      <c r="N388" s="2" t="s">
        <v>77</v>
      </c>
      <c r="P388" s="2">
        <v>1</v>
      </c>
      <c r="Q388" s="2">
        <v>2018</v>
      </c>
      <c r="Y388" s="2" t="s">
        <v>3607</v>
      </c>
      <c r="AS388" s="2" t="s">
        <v>785</v>
      </c>
      <c r="AT388" s="2" t="s">
        <v>1986</v>
      </c>
      <c r="AW388" s="2" t="s">
        <v>785</v>
      </c>
    </row>
    <row r="389" spans="1:51" x14ac:dyDescent="0.35">
      <c r="A389" s="2" t="s">
        <v>73</v>
      </c>
      <c r="B389" s="2" t="str">
        <f>VLOOKUP(A389, 'Award Details'!$A$1:$F$62,5,FALSE)</f>
        <v>Health Data Research UK</v>
      </c>
      <c r="C389" s="2" t="str">
        <f>VLOOKUP(A389, 'Award Details'!$A$1:$F$62,6,FALSE)</f>
        <v>London</v>
      </c>
      <c r="D389" s="2" t="s">
        <v>3608</v>
      </c>
      <c r="E389" s="2" t="s">
        <v>101</v>
      </c>
      <c r="F389" s="2" t="s">
        <v>776</v>
      </c>
      <c r="H389" s="2" t="s">
        <v>824</v>
      </c>
      <c r="I389" s="2" t="s">
        <v>2015</v>
      </c>
      <c r="J389" s="2" t="s">
        <v>3609</v>
      </c>
      <c r="K389" s="2" t="s">
        <v>1780</v>
      </c>
      <c r="L389" s="2" t="s">
        <v>2056</v>
      </c>
      <c r="N389" s="2" t="s">
        <v>828</v>
      </c>
      <c r="P389" s="2">
        <v>8</v>
      </c>
      <c r="Q389" s="2">
        <v>2018</v>
      </c>
      <c r="Y389" s="2" t="s">
        <v>3610</v>
      </c>
      <c r="AS389" s="2" t="s">
        <v>785</v>
      </c>
      <c r="AT389" s="2" t="s">
        <v>824</v>
      </c>
      <c r="AW389" s="2" t="s">
        <v>785</v>
      </c>
    </row>
    <row r="390" spans="1:51" x14ac:dyDescent="0.35">
      <c r="A390" s="2" t="s">
        <v>73</v>
      </c>
      <c r="B390" s="2" t="str">
        <f>VLOOKUP(A390, 'Award Details'!$A$1:$F$62,5,FALSE)</f>
        <v>Health Data Research UK</v>
      </c>
      <c r="C390" s="2" t="str">
        <f>VLOOKUP(A390, 'Award Details'!$A$1:$F$62,6,FALSE)</f>
        <v>London</v>
      </c>
      <c r="D390" s="2" t="s">
        <v>3611</v>
      </c>
      <c r="E390" s="2" t="s">
        <v>101</v>
      </c>
      <c r="F390" s="2" t="s">
        <v>776</v>
      </c>
      <c r="H390" s="2" t="s">
        <v>1753</v>
      </c>
      <c r="I390" s="2" t="s">
        <v>3612</v>
      </c>
      <c r="J390" s="2" t="s">
        <v>3613</v>
      </c>
      <c r="K390" s="2" t="s">
        <v>1756</v>
      </c>
      <c r="L390" s="2" t="s">
        <v>1757</v>
      </c>
      <c r="N390" s="2" t="s">
        <v>46</v>
      </c>
      <c r="P390" s="2">
        <v>3</v>
      </c>
      <c r="Q390" s="2">
        <v>2018</v>
      </c>
      <c r="AS390" s="2" t="s">
        <v>785</v>
      </c>
      <c r="AT390" s="2" t="s">
        <v>1753</v>
      </c>
      <c r="AW390" s="2" t="s">
        <v>785</v>
      </c>
    </row>
    <row r="391" spans="1:51" x14ac:dyDescent="0.35">
      <c r="A391" s="2" t="s">
        <v>73</v>
      </c>
      <c r="B391" s="2" t="str">
        <f>VLOOKUP(A391, 'Award Details'!$A$1:$F$62,5,FALSE)</f>
        <v>Health Data Research UK</v>
      </c>
      <c r="C391" s="2" t="str">
        <f>VLOOKUP(A391, 'Award Details'!$A$1:$F$62,6,FALSE)</f>
        <v>London</v>
      </c>
      <c r="D391" s="2" t="s">
        <v>3614</v>
      </c>
      <c r="E391" s="2" t="s">
        <v>101</v>
      </c>
      <c r="F391" s="2" t="s">
        <v>3182</v>
      </c>
      <c r="H391" s="3" t="s">
        <v>12491</v>
      </c>
      <c r="J391" s="2" t="s">
        <v>3615</v>
      </c>
      <c r="K391" s="2" t="s">
        <v>3616</v>
      </c>
      <c r="P391" s="2">
        <v>2</v>
      </c>
      <c r="Q391" s="2">
        <v>2019</v>
      </c>
      <c r="AA391" s="2" t="s">
        <v>3617</v>
      </c>
      <c r="AB391" s="2" t="s">
        <v>3618</v>
      </c>
      <c r="AD391" s="2">
        <v>9780198796619</v>
      </c>
      <c r="AS391" s="2" t="s">
        <v>3619</v>
      </c>
      <c r="AT391" s="2" t="s">
        <v>3620</v>
      </c>
      <c r="AW391" s="2" t="s">
        <v>3619</v>
      </c>
    </row>
    <row r="392" spans="1:51" x14ac:dyDescent="0.35">
      <c r="A392" s="2" t="s">
        <v>73</v>
      </c>
      <c r="B392" s="2" t="str">
        <f>VLOOKUP(A392, 'Award Details'!$A$1:$F$62,5,FALSE)</f>
        <v>Health Data Research UK</v>
      </c>
      <c r="C392" s="2" t="str">
        <f>VLOOKUP(A392, 'Award Details'!$A$1:$F$62,6,FALSE)</f>
        <v>London</v>
      </c>
      <c r="D392" s="2" t="s">
        <v>3621</v>
      </c>
      <c r="E392" s="2" t="s">
        <v>101</v>
      </c>
      <c r="F392" s="2" t="s">
        <v>776</v>
      </c>
      <c r="H392" s="2" t="s">
        <v>1727</v>
      </c>
      <c r="I392" s="2" t="s">
        <v>3622</v>
      </c>
      <c r="J392" s="2" t="s">
        <v>3623</v>
      </c>
      <c r="K392" s="2" t="s">
        <v>3624</v>
      </c>
      <c r="L392" s="2" t="s">
        <v>1731</v>
      </c>
      <c r="N392" s="2" t="s">
        <v>77</v>
      </c>
      <c r="P392" s="2">
        <v>12</v>
      </c>
      <c r="Q392" s="2">
        <v>2019</v>
      </c>
      <c r="AS392" s="2" t="s">
        <v>785</v>
      </c>
      <c r="AT392" s="2" t="s">
        <v>1727</v>
      </c>
      <c r="AW392" s="2" t="s">
        <v>785</v>
      </c>
    </row>
    <row r="393" spans="1:51" x14ac:dyDescent="0.35">
      <c r="A393" s="2" t="s">
        <v>73</v>
      </c>
      <c r="B393" s="2" t="str">
        <f>VLOOKUP(A393, 'Award Details'!$A$1:$F$62,5,FALSE)</f>
        <v>Health Data Research UK</v>
      </c>
      <c r="C393" s="2" t="str">
        <f>VLOOKUP(A393, 'Award Details'!$A$1:$F$62,6,FALSE)</f>
        <v>London</v>
      </c>
      <c r="D393" s="2" t="s">
        <v>3625</v>
      </c>
      <c r="E393" s="2" t="s">
        <v>101</v>
      </c>
      <c r="F393" s="2" t="s">
        <v>776</v>
      </c>
      <c r="H393" s="2" t="s">
        <v>3626</v>
      </c>
      <c r="I393" s="2" t="s">
        <v>1987</v>
      </c>
      <c r="J393" s="2" t="s">
        <v>2054</v>
      </c>
      <c r="K393" s="2" t="s">
        <v>3627</v>
      </c>
      <c r="L393" s="2" t="s">
        <v>2056</v>
      </c>
      <c r="N393" s="2" t="s">
        <v>1956</v>
      </c>
      <c r="P393" s="2">
        <v>7</v>
      </c>
      <c r="Q393" s="2">
        <v>2018</v>
      </c>
      <c r="AS393" s="2" t="s">
        <v>785</v>
      </c>
      <c r="AT393" s="2" t="s">
        <v>3626</v>
      </c>
      <c r="AW393" s="2" t="s">
        <v>785</v>
      </c>
    </row>
    <row r="394" spans="1:51" x14ac:dyDescent="0.35">
      <c r="A394" s="2" t="s">
        <v>73</v>
      </c>
      <c r="B394" s="2" t="str">
        <f>VLOOKUP(A394, 'Award Details'!$A$1:$F$62,5,FALSE)</f>
        <v>Health Data Research UK</v>
      </c>
      <c r="C394" s="2" t="str">
        <f>VLOOKUP(A394, 'Award Details'!$A$1:$F$62,6,FALSE)</f>
        <v>London</v>
      </c>
      <c r="D394" s="2" t="s">
        <v>1867</v>
      </c>
      <c r="E394" s="2" t="s">
        <v>50</v>
      </c>
      <c r="F394" s="2" t="s">
        <v>776</v>
      </c>
      <c r="G394" s="2">
        <v>31990083</v>
      </c>
      <c r="H394" s="2" t="s">
        <v>1868</v>
      </c>
      <c r="I394" s="2" t="s">
        <v>1869</v>
      </c>
      <c r="J394" s="2" t="s">
        <v>1870</v>
      </c>
      <c r="K394" s="2" t="s">
        <v>1871</v>
      </c>
      <c r="L394" s="2" t="s">
        <v>1872</v>
      </c>
      <c r="M394" s="2">
        <v>39</v>
      </c>
      <c r="N394" s="2" t="s">
        <v>828</v>
      </c>
      <c r="O394" s="2" t="s">
        <v>1873</v>
      </c>
      <c r="P394" s="2">
        <v>4</v>
      </c>
      <c r="Q394" s="2">
        <v>2020</v>
      </c>
      <c r="AG394" s="2" t="s">
        <v>1874</v>
      </c>
      <c r="AH394" s="2" t="s">
        <v>1875</v>
      </c>
      <c r="AS394" s="2" t="s">
        <v>786</v>
      </c>
      <c r="AT394" s="2" t="s">
        <v>1876</v>
      </c>
      <c r="AW394" s="2" t="s">
        <v>786</v>
      </c>
      <c r="AY394" s="2" t="s">
        <v>1877</v>
      </c>
    </row>
    <row r="395" spans="1:51" x14ac:dyDescent="0.35">
      <c r="A395" s="2" t="s">
        <v>73</v>
      </c>
      <c r="B395" s="2" t="str">
        <f>VLOOKUP(A395, 'Award Details'!$A$1:$F$62,5,FALSE)</f>
        <v>Health Data Research UK</v>
      </c>
      <c r="C395" s="2" t="str">
        <f>VLOOKUP(A395, 'Award Details'!$A$1:$F$62,6,FALSE)</f>
        <v>London</v>
      </c>
      <c r="D395" s="2" t="s">
        <v>1878</v>
      </c>
      <c r="E395" s="2" t="s">
        <v>50</v>
      </c>
      <c r="F395" s="2" t="s">
        <v>776</v>
      </c>
      <c r="G395" s="2">
        <v>31894164</v>
      </c>
      <c r="H395" s="2" t="s">
        <v>1879</v>
      </c>
      <c r="I395" s="2" t="s">
        <v>1880</v>
      </c>
      <c r="J395" s="2" t="s">
        <v>1881</v>
      </c>
      <c r="K395" s="2" t="s">
        <v>1882</v>
      </c>
      <c r="L395" s="2" t="s">
        <v>1883</v>
      </c>
      <c r="M395" s="2">
        <v>74</v>
      </c>
      <c r="N395" s="2" t="s">
        <v>77</v>
      </c>
      <c r="O395" s="2" t="s">
        <v>1884</v>
      </c>
      <c r="P395" s="2">
        <v>2</v>
      </c>
      <c r="Q395" s="2">
        <v>2020</v>
      </c>
      <c r="AF395" s="2" t="s">
        <v>1885</v>
      </c>
      <c r="AH395" s="2" t="s">
        <v>1885</v>
      </c>
      <c r="AQ395" s="2" t="s">
        <v>1886</v>
      </c>
      <c r="AS395" s="2" t="s">
        <v>786</v>
      </c>
      <c r="AT395" s="2" t="s">
        <v>1887</v>
      </c>
      <c r="AW395" s="2" t="s">
        <v>786</v>
      </c>
      <c r="AY395" s="2" t="s">
        <v>1888</v>
      </c>
    </row>
    <row r="396" spans="1:51" x14ac:dyDescent="0.35">
      <c r="A396" s="2" t="s">
        <v>73</v>
      </c>
      <c r="B396" s="2" t="str">
        <f>VLOOKUP(A396, 'Award Details'!$A$1:$F$62,5,FALSE)</f>
        <v>Health Data Research UK</v>
      </c>
      <c r="C396" s="2" t="str">
        <f>VLOOKUP(A396, 'Award Details'!$A$1:$F$62,6,FALSE)</f>
        <v>London</v>
      </c>
      <c r="D396" s="2" t="s">
        <v>1889</v>
      </c>
      <c r="E396" s="2" t="s">
        <v>50</v>
      </c>
      <c r="F396" s="2" t="s">
        <v>776</v>
      </c>
      <c r="G396" s="2">
        <v>30711925</v>
      </c>
      <c r="H396" s="2" t="s">
        <v>1890</v>
      </c>
      <c r="I396" s="2" t="s">
        <v>1891</v>
      </c>
      <c r="J396" s="2" t="s">
        <v>1892</v>
      </c>
      <c r="K396" s="2" t="s">
        <v>1893</v>
      </c>
      <c r="L396" s="2" t="s">
        <v>1894</v>
      </c>
      <c r="M396" s="2">
        <v>104</v>
      </c>
      <c r="N396" s="2" t="s">
        <v>1027</v>
      </c>
      <c r="O396" s="2" t="s">
        <v>1895</v>
      </c>
      <c r="P396" s="2">
        <v>9</v>
      </c>
      <c r="Q396" s="2">
        <v>2019</v>
      </c>
      <c r="AG396" s="2" t="s">
        <v>1896</v>
      </c>
      <c r="AH396" s="2" t="s">
        <v>1897</v>
      </c>
      <c r="AS396" s="2" t="s">
        <v>786</v>
      </c>
      <c r="AT396" s="2" t="s">
        <v>1898</v>
      </c>
      <c r="AW396" s="2" t="s">
        <v>786</v>
      </c>
      <c r="AY396" s="2" t="s">
        <v>1899</v>
      </c>
    </row>
    <row r="397" spans="1:51" x14ac:dyDescent="0.35">
      <c r="A397" s="2" t="s">
        <v>73</v>
      </c>
      <c r="B397" s="2" t="str">
        <f>VLOOKUP(A397, 'Award Details'!$A$1:$F$62,5,FALSE)</f>
        <v>Health Data Research UK</v>
      </c>
      <c r="C397" s="2" t="str">
        <f>VLOOKUP(A397, 'Award Details'!$A$1:$F$62,6,FALSE)</f>
        <v>London</v>
      </c>
      <c r="D397" s="2" t="s">
        <v>1900</v>
      </c>
      <c r="E397" s="2" t="s">
        <v>50</v>
      </c>
      <c r="F397" s="2" t="s">
        <v>776</v>
      </c>
      <c r="G397" s="2">
        <v>31131475</v>
      </c>
      <c r="H397" s="2" t="s">
        <v>1901</v>
      </c>
      <c r="I397" s="2" t="s">
        <v>1902</v>
      </c>
      <c r="J397" s="2" t="s">
        <v>1903</v>
      </c>
      <c r="K397" s="2" t="s">
        <v>1904</v>
      </c>
      <c r="L397" s="2" t="s">
        <v>1872</v>
      </c>
      <c r="M397" s="2">
        <v>38</v>
      </c>
      <c r="N397" s="2" t="s">
        <v>1905</v>
      </c>
      <c r="O397" s="2" t="s">
        <v>1906</v>
      </c>
      <c r="P397" s="2">
        <v>8</v>
      </c>
      <c r="Q397" s="2">
        <v>2019</v>
      </c>
      <c r="AG397" s="2" t="s">
        <v>1874</v>
      </c>
      <c r="AH397" s="2" t="s">
        <v>1875</v>
      </c>
      <c r="AQ397" s="2" t="s">
        <v>1907</v>
      </c>
      <c r="AS397" s="2" t="s">
        <v>786</v>
      </c>
      <c r="AT397" s="2" t="s">
        <v>1908</v>
      </c>
      <c r="AW397" s="2" t="s">
        <v>786</v>
      </c>
      <c r="AY397" s="2" t="s">
        <v>1909</v>
      </c>
    </row>
    <row r="398" spans="1:51" x14ac:dyDescent="0.35">
      <c r="A398" s="2" t="s">
        <v>73</v>
      </c>
      <c r="B398" s="2" t="str">
        <f>VLOOKUP(A398, 'Award Details'!$A$1:$F$62,5,FALSE)</f>
        <v>Health Data Research UK</v>
      </c>
      <c r="C398" s="2" t="str">
        <f>VLOOKUP(A398, 'Award Details'!$A$1:$F$62,6,FALSE)</f>
        <v>London</v>
      </c>
      <c r="D398" s="2" t="s">
        <v>1910</v>
      </c>
      <c r="E398" s="2" t="s">
        <v>50</v>
      </c>
      <c r="F398" s="2" t="s">
        <v>776</v>
      </c>
      <c r="G398" s="2">
        <v>31127458</v>
      </c>
      <c r="H398" s="2" t="s">
        <v>1911</v>
      </c>
      <c r="I398" s="2" t="s">
        <v>1912</v>
      </c>
      <c r="J398" s="2" t="s">
        <v>1913</v>
      </c>
      <c r="K398" s="2" t="s">
        <v>1914</v>
      </c>
      <c r="L398" s="2" t="s">
        <v>1915</v>
      </c>
      <c r="M398" s="2">
        <v>46</v>
      </c>
      <c r="N398" s="2" t="s">
        <v>1027</v>
      </c>
      <c r="O398" s="2" t="s">
        <v>1916</v>
      </c>
      <c r="P398" s="2">
        <v>10</v>
      </c>
      <c r="Q398" s="2">
        <v>2019</v>
      </c>
      <c r="AG398" s="2" t="s">
        <v>1917</v>
      </c>
      <c r="AH398" s="2" t="s">
        <v>1918</v>
      </c>
      <c r="AS398" s="2" t="s">
        <v>786</v>
      </c>
      <c r="AT398" s="2" t="s">
        <v>1919</v>
      </c>
      <c r="AW398" s="2" t="s">
        <v>786</v>
      </c>
      <c r="AY398" s="2" t="s">
        <v>1920</v>
      </c>
    </row>
    <row r="399" spans="1:51" x14ac:dyDescent="0.35">
      <c r="A399" s="2" t="s">
        <v>73</v>
      </c>
      <c r="B399" s="2" t="str">
        <f>VLOOKUP(A399, 'Award Details'!$A$1:$F$62,5,FALSE)</f>
        <v>Health Data Research UK</v>
      </c>
      <c r="C399" s="2" t="str">
        <f>VLOOKUP(A399, 'Award Details'!$A$1:$F$62,6,FALSE)</f>
        <v>London</v>
      </c>
      <c r="D399" s="2" t="s">
        <v>1921</v>
      </c>
      <c r="E399" s="2" t="s">
        <v>50</v>
      </c>
      <c r="F399" s="2" t="s">
        <v>776</v>
      </c>
      <c r="G399" s="2">
        <v>29588296</v>
      </c>
      <c r="H399" s="2" t="s">
        <v>1922</v>
      </c>
      <c r="I399" s="2" t="s">
        <v>1891</v>
      </c>
      <c r="J399" s="2" t="s">
        <v>1923</v>
      </c>
      <c r="K399" s="2" t="s">
        <v>1924</v>
      </c>
      <c r="L399" s="2" t="s">
        <v>1894</v>
      </c>
      <c r="M399" s="2">
        <v>104</v>
      </c>
      <c r="N399" s="2" t="s">
        <v>71</v>
      </c>
      <c r="O399" s="2" t="s">
        <v>1925</v>
      </c>
      <c r="P399" s="2">
        <v>3</v>
      </c>
      <c r="Q399" s="2">
        <v>2019</v>
      </c>
      <c r="AG399" s="2" t="s">
        <v>1896</v>
      </c>
      <c r="AH399" s="2" t="s">
        <v>1897</v>
      </c>
      <c r="AQ399" s="2" t="s">
        <v>1926</v>
      </c>
      <c r="AS399" s="2" t="s">
        <v>786</v>
      </c>
      <c r="AT399" s="2" t="s">
        <v>1927</v>
      </c>
      <c r="AW399" s="2" t="s">
        <v>786</v>
      </c>
      <c r="AY399" s="2" t="s">
        <v>1928</v>
      </c>
    </row>
    <row r="400" spans="1:51" x14ac:dyDescent="0.35">
      <c r="A400" s="2" t="s">
        <v>73</v>
      </c>
      <c r="B400" s="2" t="str">
        <f>VLOOKUP(A400, 'Award Details'!$A$1:$F$62,5,FALSE)</f>
        <v>Health Data Research UK</v>
      </c>
      <c r="C400" s="2" t="str">
        <f>VLOOKUP(A400, 'Award Details'!$A$1:$F$62,6,FALSE)</f>
        <v>London</v>
      </c>
      <c r="D400" s="2" t="s">
        <v>1929</v>
      </c>
      <c r="E400" s="2" t="s">
        <v>50</v>
      </c>
      <c r="F400" s="2" t="s">
        <v>776</v>
      </c>
      <c r="G400" s="2">
        <v>31276035</v>
      </c>
      <c r="H400" s="2" t="s">
        <v>1930</v>
      </c>
      <c r="I400" s="2" t="s">
        <v>1931</v>
      </c>
      <c r="J400" s="2" t="s">
        <v>1932</v>
      </c>
      <c r="K400" s="2" t="s">
        <v>1933</v>
      </c>
      <c r="L400" s="2" t="s">
        <v>1934</v>
      </c>
      <c r="M400" s="2">
        <v>3</v>
      </c>
      <c r="N400" s="2" t="s">
        <v>46</v>
      </c>
      <c r="O400" s="2" t="s">
        <v>1935</v>
      </c>
      <c r="P400" s="2">
        <v>6</v>
      </c>
      <c r="Q400" s="2">
        <v>2019</v>
      </c>
      <c r="AG400" s="2" t="s">
        <v>1936</v>
      </c>
      <c r="AH400" s="2" t="s">
        <v>1936</v>
      </c>
      <c r="AQ400" s="2" t="s">
        <v>1937</v>
      </c>
      <c r="AS400" s="2" t="s">
        <v>786</v>
      </c>
      <c r="AT400" s="2" t="s">
        <v>1938</v>
      </c>
      <c r="AW400" s="2" t="s">
        <v>786</v>
      </c>
      <c r="AY400" s="2" t="s">
        <v>1939</v>
      </c>
    </row>
    <row r="401" spans="1:68" x14ac:dyDescent="0.35">
      <c r="A401" s="2" t="s">
        <v>73</v>
      </c>
      <c r="B401" s="2" t="str">
        <f>VLOOKUP(A401, 'Award Details'!$A$1:$F$62,5,FALSE)</f>
        <v>Health Data Research UK</v>
      </c>
      <c r="C401" s="2" t="str">
        <f>VLOOKUP(A401, 'Award Details'!$A$1:$F$62,6,FALSE)</f>
        <v>London</v>
      </c>
      <c r="D401" s="2" t="s">
        <v>1940</v>
      </c>
      <c r="E401" s="2" t="s">
        <v>50</v>
      </c>
      <c r="F401" s="2" t="s">
        <v>776</v>
      </c>
      <c r="G401" s="2">
        <v>30157904</v>
      </c>
      <c r="H401" s="2" t="s">
        <v>1941</v>
      </c>
      <c r="I401" s="2" t="s">
        <v>1942</v>
      </c>
      <c r="J401" s="2" t="s">
        <v>1943</v>
      </c>
      <c r="K401" s="2" t="s">
        <v>1944</v>
      </c>
      <c r="L401" s="2" t="s">
        <v>1676</v>
      </c>
      <c r="M401" s="2">
        <v>19</v>
      </c>
      <c r="N401" s="2" t="s">
        <v>77</v>
      </c>
      <c r="O401" s="2" t="s">
        <v>1945</v>
      </c>
      <c r="P401" s="2">
        <v>8</v>
      </c>
      <c r="Q401" s="2">
        <v>2018</v>
      </c>
      <c r="AG401" s="2" t="s">
        <v>1946</v>
      </c>
      <c r="AH401" s="2" t="s">
        <v>1946</v>
      </c>
      <c r="AQ401" s="2" t="s">
        <v>1947</v>
      </c>
      <c r="AS401" s="2" t="s">
        <v>786</v>
      </c>
      <c r="AT401" s="2" t="s">
        <v>1948</v>
      </c>
      <c r="AW401" s="2" t="s">
        <v>786</v>
      </c>
      <c r="AY401" s="2" t="s">
        <v>1949</v>
      </c>
    </row>
    <row r="402" spans="1:68" x14ac:dyDescent="0.35">
      <c r="A402" s="2" t="s">
        <v>73</v>
      </c>
      <c r="B402" s="2" t="str">
        <f>VLOOKUP(A402, 'Award Details'!$A$1:$F$62,5,FALSE)</f>
        <v>Health Data Research UK</v>
      </c>
      <c r="C402" s="2" t="str">
        <f>VLOOKUP(A402, 'Award Details'!$A$1:$F$62,6,FALSE)</f>
        <v>London</v>
      </c>
      <c r="D402" s="2" t="s">
        <v>1950</v>
      </c>
      <c r="E402" s="2" t="s">
        <v>50</v>
      </c>
      <c r="F402" s="2" t="s">
        <v>776</v>
      </c>
      <c r="G402" s="2">
        <v>30102868</v>
      </c>
      <c r="H402" s="2" t="s">
        <v>1951</v>
      </c>
      <c r="I402" s="2" t="s">
        <v>1952</v>
      </c>
      <c r="J402" s="2" t="s">
        <v>1953</v>
      </c>
      <c r="K402" s="2" t="s">
        <v>1954</v>
      </c>
      <c r="L402" s="2" t="s">
        <v>1955</v>
      </c>
      <c r="M402" s="2">
        <v>38</v>
      </c>
      <c r="N402" s="2" t="s">
        <v>1956</v>
      </c>
      <c r="O402" s="2" t="s">
        <v>1957</v>
      </c>
      <c r="P402" s="2">
        <v>10</v>
      </c>
      <c r="Q402" s="2">
        <v>2018</v>
      </c>
      <c r="AG402" s="2" t="s">
        <v>1958</v>
      </c>
      <c r="AH402" s="2" t="s">
        <v>1959</v>
      </c>
      <c r="AQ402" s="2" t="s">
        <v>1960</v>
      </c>
      <c r="AS402" s="2" t="s">
        <v>786</v>
      </c>
      <c r="AT402" s="2" t="s">
        <v>1961</v>
      </c>
      <c r="AW402" s="2" t="s">
        <v>786</v>
      </c>
    </row>
    <row r="403" spans="1:68" x14ac:dyDescent="0.35">
      <c r="A403" s="2" t="s">
        <v>73</v>
      </c>
      <c r="B403" s="2" t="str">
        <f>VLOOKUP(A403, 'Award Details'!$A$1:$F$62,5,FALSE)</f>
        <v>Health Data Research UK</v>
      </c>
      <c r="C403" s="2" t="str">
        <f>VLOOKUP(A403, 'Award Details'!$A$1:$F$62,6,FALSE)</f>
        <v>London</v>
      </c>
      <c r="D403" s="2" t="s">
        <v>1962</v>
      </c>
      <c r="E403" s="2" t="s">
        <v>50</v>
      </c>
      <c r="F403" s="2" t="s">
        <v>776</v>
      </c>
      <c r="G403" s="2">
        <v>29304934</v>
      </c>
      <c r="H403" s="2" t="s">
        <v>1963</v>
      </c>
      <c r="I403" s="2" t="s">
        <v>1964</v>
      </c>
      <c r="J403" s="2" t="s">
        <v>1965</v>
      </c>
      <c r="K403" s="2" t="s">
        <v>1966</v>
      </c>
      <c r="L403" s="2" t="s">
        <v>1967</v>
      </c>
      <c r="M403" s="2">
        <v>21</v>
      </c>
      <c r="N403" s="2" t="s">
        <v>77</v>
      </c>
      <c r="O403" s="2" t="s">
        <v>1968</v>
      </c>
      <c r="P403" s="2">
        <v>1</v>
      </c>
      <c r="Q403" s="2">
        <v>2018</v>
      </c>
      <c r="AG403" s="2" t="s">
        <v>1820</v>
      </c>
      <c r="AH403" s="2" t="s">
        <v>1821</v>
      </c>
      <c r="AS403" s="2" t="s">
        <v>786</v>
      </c>
      <c r="AT403" s="2" t="s">
        <v>1969</v>
      </c>
      <c r="AW403" s="2" t="s">
        <v>786</v>
      </c>
      <c r="AY403" s="2" t="s">
        <v>1970</v>
      </c>
    </row>
    <row r="404" spans="1:68" x14ac:dyDescent="0.35">
      <c r="A404" s="2" t="s">
        <v>376</v>
      </c>
      <c r="B404" s="2" t="str">
        <f>VLOOKUP(A404, 'Award Details'!$A$1:$F$62,5,FALSE)</f>
        <v>Health Data Research UK</v>
      </c>
      <c r="C404" s="2" t="str">
        <f>VLOOKUP(A404, 'Award Details'!$A$1:$F$62,6,FALSE)</f>
        <v>London</v>
      </c>
      <c r="D404" s="2" t="s">
        <v>775</v>
      </c>
      <c r="E404" s="2" t="s">
        <v>275</v>
      </c>
      <c r="F404" s="2" t="s">
        <v>776</v>
      </c>
      <c r="G404" s="2">
        <v>26538343</v>
      </c>
      <c r="H404" s="2" t="s">
        <v>777</v>
      </c>
      <c r="J404" s="2" t="s">
        <v>778</v>
      </c>
      <c r="K404" s="2" t="s">
        <v>779</v>
      </c>
      <c r="L404" s="2" t="s">
        <v>780</v>
      </c>
      <c r="N404" s="2" t="s">
        <v>781</v>
      </c>
      <c r="P404" s="2">
        <v>1</v>
      </c>
      <c r="Q404" s="2">
        <v>2018</v>
      </c>
      <c r="AF404" s="2" t="s">
        <v>782</v>
      </c>
      <c r="AG404" s="2" t="s">
        <v>783</v>
      </c>
      <c r="AH404" s="2" t="s">
        <v>782</v>
      </c>
      <c r="AJ404" s="2" t="s">
        <v>784</v>
      </c>
      <c r="AS404" s="2" t="s">
        <v>785</v>
      </c>
      <c r="AT404" s="2" t="s">
        <v>777</v>
      </c>
      <c r="AU404" s="2" t="s">
        <v>49</v>
      </c>
      <c r="AV404" s="2" t="s">
        <v>49</v>
      </c>
      <c r="AW404" s="2" t="s">
        <v>786</v>
      </c>
      <c r="BA404" s="2" t="s">
        <v>51</v>
      </c>
      <c r="BB404" s="2" t="s">
        <v>51</v>
      </c>
      <c r="BC404" s="2" t="s">
        <v>51</v>
      </c>
      <c r="BD404" s="2" t="s">
        <v>49</v>
      </c>
      <c r="BO404" s="2" t="s">
        <v>49</v>
      </c>
    </row>
    <row r="405" spans="1:68" x14ac:dyDescent="0.35">
      <c r="A405" s="2" t="s">
        <v>376</v>
      </c>
      <c r="B405" s="2" t="str">
        <f>VLOOKUP(A405, 'Award Details'!$A$1:$F$62,5,FALSE)</f>
        <v>Health Data Research UK</v>
      </c>
      <c r="C405" s="2" t="str">
        <f>VLOOKUP(A405, 'Award Details'!$A$1:$F$62,6,FALSE)</f>
        <v>London</v>
      </c>
      <c r="D405" s="2" t="s">
        <v>1971</v>
      </c>
      <c r="E405" s="2" t="s">
        <v>149</v>
      </c>
      <c r="F405" s="2" t="s">
        <v>776</v>
      </c>
      <c r="G405" s="2">
        <v>27574333</v>
      </c>
      <c r="H405" s="2" t="s">
        <v>1972</v>
      </c>
      <c r="I405" s="2" t="s">
        <v>1973</v>
      </c>
      <c r="J405" s="2" t="s">
        <v>1974</v>
      </c>
      <c r="K405" s="2" t="s">
        <v>1975</v>
      </c>
      <c r="L405" s="2" t="s">
        <v>1976</v>
      </c>
      <c r="M405" s="2">
        <v>7</v>
      </c>
      <c r="N405" s="2" t="s">
        <v>71</v>
      </c>
      <c r="O405" s="2" t="s">
        <v>1977</v>
      </c>
      <c r="P405" s="2">
        <v>3</v>
      </c>
      <c r="Q405" s="2">
        <v>2018</v>
      </c>
      <c r="AG405" s="2" t="s">
        <v>1978</v>
      </c>
      <c r="AH405" s="2" t="s">
        <v>1979</v>
      </c>
      <c r="AJ405" s="2" t="s">
        <v>1980</v>
      </c>
      <c r="AS405" s="2" t="s">
        <v>786</v>
      </c>
      <c r="AT405" s="2" t="s">
        <v>1981</v>
      </c>
      <c r="AU405" s="2" t="s">
        <v>1982</v>
      </c>
      <c r="AV405" s="2" t="s">
        <v>1982</v>
      </c>
      <c r="AW405" s="2" t="s">
        <v>786</v>
      </c>
      <c r="AY405" s="2" t="s">
        <v>1983</v>
      </c>
      <c r="BA405" s="2" t="s">
        <v>51</v>
      </c>
      <c r="BB405" s="2" t="s">
        <v>51</v>
      </c>
      <c r="BC405" s="2" t="s">
        <v>51</v>
      </c>
      <c r="BD405" s="2" t="s">
        <v>1982</v>
      </c>
      <c r="BK405" s="2" t="s">
        <v>820</v>
      </c>
      <c r="BL405" s="2">
        <v>0</v>
      </c>
      <c r="BM405" s="2" t="s">
        <v>1984</v>
      </c>
      <c r="BO405" s="2" t="s">
        <v>1982</v>
      </c>
      <c r="BP405" s="2" t="s">
        <v>822</v>
      </c>
    </row>
    <row r="406" spans="1:68" x14ac:dyDescent="0.35">
      <c r="A406" s="2" t="s">
        <v>376</v>
      </c>
      <c r="B406" s="2" t="str">
        <f>VLOOKUP(A406, 'Award Details'!$A$1:$F$62,5,FALSE)</f>
        <v>Health Data Research UK</v>
      </c>
      <c r="C406" s="2" t="str">
        <f>VLOOKUP(A406, 'Award Details'!$A$1:$F$62,6,FALSE)</f>
        <v>London</v>
      </c>
      <c r="D406" s="2" t="s">
        <v>1985</v>
      </c>
      <c r="E406" s="2" t="s">
        <v>149</v>
      </c>
      <c r="F406" s="2" t="s">
        <v>776</v>
      </c>
      <c r="G406" s="2">
        <v>29324812</v>
      </c>
      <c r="H406" s="2" t="s">
        <v>1986</v>
      </c>
      <c r="I406" s="2" t="s">
        <v>1987</v>
      </c>
      <c r="J406" s="2" t="s">
        <v>1988</v>
      </c>
      <c r="K406" s="2" t="s">
        <v>1989</v>
      </c>
      <c r="L406" s="2" t="s">
        <v>792</v>
      </c>
      <c r="M406" s="2">
        <v>13</v>
      </c>
      <c r="N406" s="2" t="s">
        <v>77</v>
      </c>
      <c r="O406" s="2" t="s">
        <v>1990</v>
      </c>
      <c r="Q406" s="2">
        <v>2018</v>
      </c>
      <c r="AG406" s="2" t="s">
        <v>795</v>
      </c>
      <c r="AH406" s="2" t="s">
        <v>795</v>
      </c>
      <c r="AJ406" s="2" t="s">
        <v>1991</v>
      </c>
      <c r="AQ406" s="2" t="s">
        <v>1992</v>
      </c>
      <c r="AR406" s="2" t="s">
        <v>785</v>
      </c>
      <c r="AS406" s="2" t="s">
        <v>786</v>
      </c>
      <c r="AT406" s="2" t="s">
        <v>1993</v>
      </c>
      <c r="AU406" s="2" t="s">
        <v>1994</v>
      </c>
      <c r="AV406" s="2" t="s">
        <v>1994</v>
      </c>
      <c r="AW406" s="2" t="s">
        <v>785</v>
      </c>
      <c r="AY406" s="2" t="s">
        <v>1995</v>
      </c>
      <c r="BA406" s="2" t="s">
        <v>45</v>
      </c>
      <c r="BB406" s="2" t="s">
        <v>45</v>
      </c>
      <c r="BC406" s="2" t="s">
        <v>51</v>
      </c>
      <c r="BD406" s="2" t="s">
        <v>1994</v>
      </c>
      <c r="BE406" s="2" t="s">
        <v>800</v>
      </c>
      <c r="BF406" s="2" t="s">
        <v>801</v>
      </c>
      <c r="BG406" s="2" t="s">
        <v>802</v>
      </c>
      <c r="BH406" s="2" t="s">
        <v>1996</v>
      </c>
      <c r="BJ406" s="2" t="s">
        <v>1994</v>
      </c>
      <c r="BK406" s="2" t="s">
        <v>804</v>
      </c>
      <c r="BL406" s="2">
        <v>0</v>
      </c>
      <c r="BM406" s="2" t="s">
        <v>1997</v>
      </c>
      <c r="BN406" s="2" t="s">
        <v>806</v>
      </c>
      <c r="BO406" s="2" t="s">
        <v>1994</v>
      </c>
    </row>
    <row r="407" spans="1:68" x14ac:dyDescent="0.35">
      <c r="A407" s="2" t="s">
        <v>376</v>
      </c>
      <c r="B407" s="2" t="str">
        <f>VLOOKUP(A407, 'Award Details'!$A$1:$F$62,5,FALSE)</f>
        <v>Health Data Research UK</v>
      </c>
      <c r="C407" s="2" t="str">
        <f>VLOOKUP(A407, 'Award Details'!$A$1:$F$62,6,FALSE)</f>
        <v>London</v>
      </c>
      <c r="D407" s="2" t="s">
        <v>3628</v>
      </c>
      <c r="E407" s="2" t="s">
        <v>275</v>
      </c>
      <c r="F407" s="2" t="s">
        <v>776</v>
      </c>
      <c r="G407" s="2">
        <v>29370404</v>
      </c>
      <c r="H407" s="2" t="s">
        <v>3629</v>
      </c>
      <c r="I407" s="2" t="s">
        <v>3630</v>
      </c>
      <c r="J407" s="2" t="s">
        <v>3631</v>
      </c>
      <c r="K407" s="2" t="s">
        <v>3632</v>
      </c>
      <c r="L407" s="2" t="s">
        <v>3633</v>
      </c>
      <c r="M407" s="2">
        <v>45</v>
      </c>
      <c r="N407" s="2" t="s">
        <v>77</v>
      </c>
      <c r="O407" s="2" t="s">
        <v>3634</v>
      </c>
      <c r="P407" s="2">
        <v>1</v>
      </c>
      <c r="Q407" s="2">
        <v>2019</v>
      </c>
      <c r="AG407" s="2" t="s">
        <v>3635</v>
      </c>
      <c r="AH407" s="2" t="s">
        <v>3636</v>
      </c>
      <c r="AJ407" s="2" t="s">
        <v>3637</v>
      </c>
      <c r="AQ407" s="2" t="s">
        <v>3638</v>
      </c>
      <c r="AS407" s="2" t="s">
        <v>786</v>
      </c>
      <c r="AT407" s="2" t="s">
        <v>3639</v>
      </c>
      <c r="AU407" s="2" t="s">
        <v>1172</v>
      </c>
      <c r="AV407" s="2" t="s">
        <v>1172</v>
      </c>
      <c r="AW407" s="2" t="s">
        <v>785</v>
      </c>
      <c r="BA407" s="2" t="s">
        <v>45</v>
      </c>
      <c r="BB407" s="2" t="s">
        <v>45</v>
      </c>
      <c r="BC407" s="2" t="s">
        <v>51</v>
      </c>
      <c r="BD407" s="2" t="s">
        <v>1172</v>
      </c>
      <c r="BE407" s="2" t="s">
        <v>800</v>
      </c>
      <c r="BF407" s="2" t="s">
        <v>801</v>
      </c>
      <c r="BG407" s="2" t="s">
        <v>833</v>
      </c>
      <c r="BH407" s="2" t="s">
        <v>3640</v>
      </c>
      <c r="BJ407" s="2" t="s">
        <v>1172</v>
      </c>
      <c r="BK407" s="2" t="s">
        <v>804</v>
      </c>
      <c r="BL407" s="2">
        <v>0</v>
      </c>
      <c r="BM407" s="2" t="s">
        <v>2635</v>
      </c>
      <c r="BN407" s="2" t="s">
        <v>806</v>
      </c>
      <c r="BO407" s="2" t="s">
        <v>1172</v>
      </c>
    </row>
    <row r="408" spans="1:68" x14ac:dyDescent="0.35">
      <c r="A408" s="2" t="s">
        <v>376</v>
      </c>
      <c r="B408" s="2" t="str">
        <f>VLOOKUP(A408, 'Award Details'!$A$1:$F$62,5,FALSE)</f>
        <v>Health Data Research UK</v>
      </c>
      <c r="C408" s="2" t="str">
        <f>VLOOKUP(A408, 'Award Details'!$A$1:$F$62,6,FALSE)</f>
        <v>London</v>
      </c>
      <c r="D408" s="2" t="s">
        <v>3641</v>
      </c>
      <c r="E408" s="2" t="s">
        <v>275</v>
      </c>
      <c r="F408" s="2" t="s">
        <v>776</v>
      </c>
      <c r="G408" s="2">
        <v>29377897</v>
      </c>
      <c r="H408" s="2" t="s">
        <v>3642</v>
      </c>
      <c r="I408" s="2" t="s">
        <v>3643</v>
      </c>
      <c r="J408" s="2" t="s">
        <v>3644</v>
      </c>
      <c r="K408" s="2" t="s">
        <v>3645</v>
      </c>
      <c r="L408" s="2" t="s">
        <v>792</v>
      </c>
      <c r="M408" s="2">
        <v>13</v>
      </c>
      <c r="N408" s="2" t="s">
        <v>77</v>
      </c>
      <c r="O408" s="2" t="s">
        <v>3646</v>
      </c>
      <c r="Q408" s="2">
        <v>2018</v>
      </c>
      <c r="AG408" s="2" t="s">
        <v>795</v>
      </c>
      <c r="AH408" s="2" t="s">
        <v>795</v>
      </c>
      <c r="AJ408" s="2" t="s">
        <v>3647</v>
      </c>
      <c r="AQ408" s="2" t="s">
        <v>3648</v>
      </c>
      <c r="AS408" s="2" t="s">
        <v>786</v>
      </c>
      <c r="AT408" s="2" t="s">
        <v>3649</v>
      </c>
      <c r="AU408" s="2" t="s">
        <v>1172</v>
      </c>
      <c r="AV408" s="2" t="s">
        <v>1172</v>
      </c>
      <c r="AW408" s="2" t="s">
        <v>785</v>
      </c>
      <c r="AY408" s="2" t="s">
        <v>3650</v>
      </c>
      <c r="BA408" s="2" t="s">
        <v>45</v>
      </c>
      <c r="BB408" s="2" t="s">
        <v>45</v>
      </c>
      <c r="BC408" s="2" t="s">
        <v>51</v>
      </c>
      <c r="BD408" s="2" t="s">
        <v>1172</v>
      </c>
      <c r="BE408" s="2" t="s">
        <v>800</v>
      </c>
      <c r="BF408" s="2" t="s">
        <v>801</v>
      </c>
      <c r="BG408" s="2" t="s">
        <v>833</v>
      </c>
      <c r="BH408" s="2" t="s">
        <v>3651</v>
      </c>
      <c r="BJ408" s="2" t="s">
        <v>1172</v>
      </c>
      <c r="BK408" s="2" t="s">
        <v>804</v>
      </c>
      <c r="BL408" s="2">
        <v>0</v>
      </c>
      <c r="BM408" s="2" t="s">
        <v>3652</v>
      </c>
      <c r="BN408" s="2" t="s">
        <v>806</v>
      </c>
      <c r="BO408" s="2" t="s">
        <v>1172</v>
      </c>
    </row>
    <row r="409" spans="1:68" x14ac:dyDescent="0.35">
      <c r="A409" s="2" t="s">
        <v>376</v>
      </c>
      <c r="B409" s="2" t="str">
        <f>VLOOKUP(A409, 'Award Details'!$A$1:$F$62,5,FALSE)</f>
        <v>Health Data Research UK</v>
      </c>
      <c r="C409" s="2" t="str">
        <f>VLOOKUP(A409, 'Award Details'!$A$1:$F$62,6,FALSE)</f>
        <v>London</v>
      </c>
      <c r="D409" s="2" t="s">
        <v>3653</v>
      </c>
      <c r="E409" s="2" t="s">
        <v>124</v>
      </c>
      <c r="F409" s="2" t="s">
        <v>776</v>
      </c>
      <c r="G409" s="2">
        <v>29228207</v>
      </c>
      <c r="H409" s="2" t="s">
        <v>3654</v>
      </c>
      <c r="I409" s="2" t="s">
        <v>3655</v>
      </c>
      <c r="J409" s="2" t="s">
        <v>3656</v>
      </c>
      <c r="K409" s="2" t="s">
        <v>3657</v>
      </c>
      <c r="L409" s="2" t="s">
        <v>3658</v>
      </c>
      <c r="M409" s="2">
        <v>73</v>
      </c>
      <c r="N409" s="2" t="s">
        <v>46</v>
      </c>
      <c r="O409" s="2" t="s">
        <v>3659</v>
      </c>
      <c r="P409" s="2">
        <v>3</v>
      </c>
      <c r="Q409" s="2">
        <v>2018</v>
      </c>
      <c r="AG409" s="2" t="s">
        <v>3660</v>
      </c>
      <c r="AH409" s="2" t="s">
        <v>3661</v>
      </c>
      <c r="AJ409" s="2" t="s">
        <v>3662</v>
      </c>
      <c r="AS409" s="2" t="s">
        <v>786</v>
      </c>
      <c r="AT409" s="2" t="s">
        <v>3663</v>
      </c>
      <c r="AU409" s="2" t="s">
        <v>3664</v>
      </c>
      <c r="AV409" s="2" t="s">
        <v>3664</v>
      </c>
      <c r="AW409" s="2" t="s">
        <v>786</v>
      </c>
      <c r="AY409" s="2" t="s">
        <v>3665</v>
      </c>
      <c r="BA409" s="2" t="s">
        <v>51</v>
      </c>
      <c r="BB409" s="2" t="s">
        <v>51</v>
      </c>
      <c r="BC409" s="2" t="s">
        <v>51</v>
      </c>
      <c r="BD409" s="2" t="s">
        <v>3664</v>
      </c>
      <c r="BE409" s="2" t="s">
        <v>800</v>
      </c>
      <c r="BF409" s="2" t="s">
        <v>801</v>
      </c>
      <c r="BG409" s="2" t="s">
        <v>1019</v>
      </c>
      <c r="BH409" s="2" t="s">
        <v>3666</v>
      </c>
      <c r="BJ409" s="2" t="s">
        <v>3664</v>
      </c>
      <c r="BO409" s="2" t="s">
        <v>3664</v>
      </c>
    </row>
    <row r="410" spans="1:68" x14ac:dyDescent="0.35">
      <c r="A410" s="2" t="s">
        <v>376</v>
      </c>
      <c r="B410" s="2" t="str">
        <f>VLOOKUP(A410, 'Award Details'!$A$1:$F$62,5,FALSE)</f>
        <v>Health Data Research UK</v>
      </c>
      <c r="C410" s="2" t="str">
        <f>VLOOKUP(A410, 'Award Details'!$A$1:$F$62,6,FALSE)</f>
        <v>London</v>
      </c>
      <c r="D410" s="2" t="s">
        <v>3667</v>
      </c>
      <c r="E410" s="2" t="s">
        <v>275</v>
      </c>
      <c r="F410" s="2" t="s">
        <v>776</v>
      </c>
      <c r="H410" s="2" t="s">
        <v>3668</v>
      </c>
      <c r="I410" s="2" t="s">
        <v>994</v>
      </c>
      <c r="J410" s="2" t="s">
        <v>3669</v>
      </c>
      <c r="K410" s="2" t="s">
        <v>3670</v>
      </c>
      <c r="L410" s="2" t="s">
        <v>3671</v>
      </c>
      <c r="P410" s="2">
        <v>2</v>
      </c>
      <c r="Q410" s="2">
        <v>2018</v>
      </c>
      <c r="AQ410" s="2" t="s">
        <v>3672</v>
      </c>
      <c r="AS410" s="2" t="s">
        <v>785</v>
      </c>
      <c r="AT410" s="2" t="s">
        <v>3668</v>
      </c>
      <c r="AU410" s="2" t="s">
        <v>2006</v>
      </c>
      <c r="AV410" s="2" t="s">
        <v>2006</v>
      </c>
      <c r="AW410" s="2" t="s">
        <v>785</v>
      </c>
      <c r="BA410" s="2" t="s">
        <v>45</v>
      </c>
      <c r="BB410" s="2" t="s">
        <v>45</v>
      </c>
      <c r="BC410" s="2" t="s">
        <v>51</v>
      </c>
      <c r="BD410" s="2" t="s">
        <v>2006</v>
      </c>
      <c r="BE410" s="2" t="s">
        <v>800</v>
      </c>
      <c r="BF410" s="2" t="s">
        <v>801</v>
      </c>
      <c r="BG410" s="2" t="s">
        <v>833</v>
      </c>
      <c r="BH410" s="2" t="s">
        <v>3673</v>
      </c>
      <c r="BJ410" s="2" t="s">
        <v>2006</v>
      </c>
      <c r="BK410" s="2" t="s">
        <v>1362</v>
      </c>
      <c r="BL410" s="2">
        <v>0</v>
      </c>
      <c r="BM410" s="2" t="s">
        <v>3674</v>
      </c>
      <c r="BN410" s="2" t="s">
        <v>806</v>
      </c>
      <c r="BO410" s="2" t="s">
        <v>2006</v>
      </c>
    </row>
    <row r="411" spans="1:68" x14ac:dyDescent="0.35">
      <c r="A411" s="2" t="s">
        <v>376</v>
      </c>
      <c r="B411" s="2" t="str">
        <f>VLOOKUP(A411, 'Award Details'!$A$1:$F$62,5,FALSE)</f>
        <v>Health Data Research UK</v>
      </c>
      <c r="C411" s="2" t="str">
        <f>VLOOKUP(A411, 'Award Details'!$A$1:$F$62,6,FALSE)</f>
        <v>London</v>
      </c>
      <c r="D411" s="2" t="s">
        <v>1998</v>
      </c>
      <c r="E411" s="2" t="s">
        <v>149</v>
      </c>
      <c r="F411" s="2" t="s">
        <v>776</v>
      </c>
      <c r="H411" s="2" t="s">
        <v>1999</v>
      </c>
      <c r="I411" s="2" t="s">
        <v>2000</v>
      </c>
      <c r="J411" s="2" t="s">
        <v>2001</v>
      </c>
      <c r="K411" s="2" t="s">
        <v>2002</v>
      </c>
      <c r="L411" s="2" t="s">
        <v>2003</v>
      </c>
      <c r="N411" s="2" t="s">
        <v>2004</v>
      </c>
      <c r="P411" s="2">
        <v>2</v>
      </c>
      <c r="Q411" s="2">
        <v>2018</v>
      </c>
      <c r="AJ411" s="2" t="s">
        <v>2005</v>
      </c>
      <c r="AS411" s="2" t="s">
        <v>785</v>
      </c>
      <c r="AT411" s="2" t="s">
        <v>1999</v>
      </c>
      <c r="AU411" s="2" t="s">
        <v>2006</v>
      </c>
      <c r="AV411" s="2" t="s">
        <v>2006</v>
      </c>
      <c r="AW411" s="2" t="s">
        <v>785</v>
      </c>
      <c r="BE411" s="2" t="s">
        <v>800</v>
      </c>
      <c r="BF411" s="2" t="s">
        <v>801</v>
      </c>
      <c r="BG411" s="2" t="s">
        <v>833</v>
      </c>
      <c r="BH411" s="2" t="s">
        <v>2007</v>
      </c>
      <c r="BJ411" s="2" t="s">
        <v>2006</v>
      </c>
      <c r="BK411" s="2" t="s">
        <v>804</v>
      </c>
      <c r="BL411" s="2">
        <v>0</v>
      </c>
      <c r="BM411" s="2" t="s">
        <v>2008</v>
      </c>
      <c r="BN411" s="2" t="s">
        <v>806</v>
      </c>
      <c r="BO411" s="2" t="s">
        <v>2006</v>
      </c>
      <c r="BP411" s="2" t="s">
        <v>878</v>
      </c>
    </row>
    <row r="412" spans="1:68" x14ac:dyDescent="0.35">
      <c r="A412" s="2" t="s">
        <v>376</v>
      </c>
      <c r="B412" s="2" t="str">
        <f>VLOOKUP(A412, 'Award Details'!$A$1:$F$62,5,FALSE)</f>
        <v>Health Data Research UK</v>
      </c>
      <c r="C412" s="2" t="str">
        <f>VLOOKUP(A412, 'Award Details'!$A$1:$F$62,6,FALSE)</f>
        <v>London</v>
      </c>
      <c r="D412" s="2" t="s">
        <v>2009</v>
      </c>
      <c r="E412" s="2" t="s">
        <v>149</v>
      </c>
      <c r="F412" s="2" t="s">
        <v>909</v>
      </c>
      <c r="H412" s="2" t="s">
        <v>2010</v>
      </c>
      <c r="I412" s="2" t="s">
        <v>2011</v>
      </c>
      <c r="J412" s="2" t="s">
        <v>2012</v>
      </c>
      <c r="K412" s="2" t="s">
        <v>2013</v>
      </c>
      <c r="P412" s="2">
        <v>1</v>
      </c>
      <c r="Q412" s="2">
        <v>2018</v>
      </c>
      <c r="AS412" s="2" t="s">
        <v>785</v>
      </c>
      <c r="AT412" s="2" t="s">
        <v>2010</v>
      </c>
      <c r="AU412" s="2" t="s">
        <v>2006</v>
      </c>
      <c r="AV412" s="2" t="s">
        <v>2006</v>
      </c>
      <c r="AW412" s="2" t="s">
        <v>785</v>
      </c>
      <c r="BO412" s="2" t="s">
        <v>2006</v>
      </c>
    </row>
    <row r="413" spans="1:68" x14ac:dyDescent="0.35">
      <c r="A413" s="2" t="s">
        <v>376</v>
      </c>
      <c r="B413" s="2" t="str">
        <f>VLOOKUP(A413, 'Award Details'!$A$1:$F$62,5,FALSE)</f>
        <v>Health Data Research UK</v>
      </c>
      <c r="C413" s="2" t="str">
        <f>VLOOKUP(A413, 'Award Details'!$A$1:$F$62,6,FALSE)</f>
        <v>London</v>
      </c>
      <c r="D413" s="2" t="s">
        <v>2014</v>
      </c>
      <c r="E413" s="2" t="s">
        <v>149</v>
      </c>
      <c r="F413" s="2" t="s">
        <v>909</v>
      </c>
      <c r="H413" s="2" t="s">
        <v>1777</v>
      </c>
      <c r="I413" s="2" t="s">
        <v>2015</v>
      </c>
      <c r="J413" s="2" t="s">
        <v>2016</v>
      </c>
      <c r="K413" s="2" t="s">
        <v>1780</v>
      </c>
      <c r="P413" s="2">
        <v>1</v>
      </c>
      <c r="Q413" s="2">
        <v>2018</v>
      </c>
      <c r="AS413" s="2" t="s">
        <v>785</v>
      </c>
      <c r="AT413" s="2" t="s">
        <v>1777</v>
      </c>
      <c r="AU413" s="2" t="s">
        <v>2006</v>
      </c>
      <c r="AV413" s="2" t="s">
        <v>2006</v>
      </c>
      <c r="AW413" s="2" t="s">
        <v>785</v>
      </c>
      <c r="BE413" s="2" t="s">
        <v>800</v>
      </c>
      <c r="BF413" s="2" t="s">
        <v>801</v>
      </c>
      <c r="BG413" s="2" t="s">
        <v>1106</v>
      </c>
      <c r="BH413" s="2" t="s">
        <v>2017</v>
      </c>
      <c r="BJ413" s="2" t="s">
        <v>2006</v>
      </c>
      <c r="BO413" s="2" t="s">
        <v>2006</v>
      </c>
    </row>
    <row r="414" spans="1:68" x14ac:dyDescent="0.35">
      <c r="A414" s="2" t="s">
        <v>376</v>
      </c>
      <c r="B414" s="2" t="str">
        <f>VLOOKUP(A414, 'Award Details'!$A$1:$F$62,5,FALSE)</f>
        <v>Health Data Research UK</v>
      </c>
      <c r="C414" s="2" t="str">
        <f>VLOOKUP(A414, 'Award Details'!$A$1:$F$62,6,FALSE)</f>
        <v>London</v>
      </c>
      <c r="D414" s="2" t="s">
        <v>2018</v>
      </c>
      <c r="E414" s="2" t="s">
        <v>149</v>
      </c>
      <c r="F414" s="2" t="s">
        <v>776</v>
      </c>
      <c r="G414" s="2">
        <v>29509764</v>
      </c>
      <c r="H414" s="2" t="s">
        <v>2019</v>
      </c>
      <c r="I414" s="2" t="s">
        <v>2020</v>
      </c>
      <c r="J414" s="2" t="s">
        <v>2021</v>
      </c>
      <c r="K414" s="2" t="s">
        <v>2022</v>
      </c>
      <c r="L414" s="2" t="s">
        <v>2023</v>
      </c>
      <c r="M414" s="2">
        <v>15</v>
      </c>
      <c r="N414" s="2" t="s">
        <v>46</v>
      </c>
      <c r="O414" s="2" t="s">
        <v>2024</v>
      </c>
      <c r="P414" s="2">
        <v>3</v>
      </c>
      <c r="Q414" s="2">
        <v>2018</v>
      </c>
      <c r="AG414" s="2" t="s">
        <v>2025</v>
      </c>
      <c r="AH414" s="2" t="s">
        <v>2026</v>
      </c>
      <c r="AJ414" s="2" t="s">
        <v>2027</v>
      </c>
      <c r="AQ414" s="2" t="s">
        <v>2028</v>
      </c>
      <c r="AS414" s="2" t="s">
        <v>786</v>
      </c>
      <c r="AT414" s="2" t="s">
        <v>2029</v>
      </c>
      <c r="AU414" s="2" t="s">
        <v>2030</v>
      </c>
      <c r="AV414" s="2" t="s">
        <v>2030</v>
      </c>
      <c r="AW414" s="2" t="s">
        <v>785</v>
      </c>
      <c r="AY414" s="2" t="s">
        <v>876</v>
      </c>
      <c r="BA414" s="2" t="s">
        <v>45</v>
      </c>
      <c r="BB414" s="2" t="s">
        <v>45</v>
      </c>
      <c r="BC414" s="2" t="s">
        <v>51</v>
      </c>
      <c r="BD414" s="2" t="s">
        <v>2030</v>
      </c>
      <c r="BE414" s="2" t="s">
        <v>800</v>
      </c>
      <c r="BF414" s="2" t="s">
        <v>801</v>
      </c>
      <c r="BG414" s="2" t="s">
        <v>1003</v>
      </c>
      <c r="BH414" s="2" t="s">
        <v>2031</v>
      </c>
      <c r="BJ414" s="2" t="s">
        <v>2030</v>
      </c>
      <c r="BK414" s="2" t="s">
        <v>804</v>
      </c>
      <c r="BL414" s="2">
        <v>0</v>
      </c>
      <c r="BM414" s="2" t="s">
        <v>951</v>
      </c>
      <c r="BN414" s="2" t="s">
        <v>806</v>
      </c>
      <c r="BO414" s="2" t="s">
        <v>2030</v>
      </c>
    </row>
    <row r="415" spans="1:68" x14ac:dyDescent="0.35">
      <c r="A415" s="2" t="s">
        <v>376</v>
      </c>
      <c r="B415" s="2" t="str">
        <f>VLOOKUP(A415, 'Award Details'!$A$1:$F$62,5,FALSE)</f>
        <v>Health Data Research UK</v>
      </c>
      <c r="C415" s="2" t="str">
        <f>VLOOKUP(A415, 'Award Details'!$A$1:$F$62,6,FALSE)</f>
        <v>London</v>
      </c>
      <c r="D415" s="2" t="s">
        <v>2032</v>
      </c>
      <c r="E415" s="2" t="s">
        <v>149</v>
      </c>
      <c r="F415" s="2" t="s">
        <v>776</v>
      </c>
      <c r="G415" s="2">
        <v>29502083</v>
      </c>
      <c r="H415" s="2" t="s">
        <v>1753</v>
      </c>
      <c r="I415" s="2" t="s">
        <v>2033</v>
      </c>
      <c r="J415" s="2" t="s">
        <v>2034</v>
      </c>
      <c r="K415" s="2" t="s">
        <v>2035</v>
      </c>
      <c r="L415" s="2" t="s">
        <v>1616</v>
      </c>
      <c r="M415" s="2">
        <v>8</v>
      </c>
      <c r="N415" s="2" t="s">
        <v>46</v>
      </c>
      <c r="O415" s="2" t="s">
        <v>2036</v>
      </c>
      <c r="P415" s="2">
        <v>3</v>
      </c>
      <c r="Q415" s="2">
        <v>2018</v>
      </c>
      <c r="AG415" s="2" t="s">
        <v>1758</v>
      </c>
      <c r="AH415" s="2" t="s">
        <v>1758</v>
      </c>
      <c r="AJ415" s="2" t="s">
        <v>2037</v>
      </c>
      <c r="AQ415" s="2" t="s">
        <v>2038</v>
      </c>
      <c r="AS415" s="2" t="s">
        <v>786</v>
      </c>
      <c r="AT415" s="2" t="s">
        <v>2039</v>
      </c>
      <c r="AU415" s="2" t="s">
        <v>2030</v>
      </c>
      <c r="AV415" s="2" t="s">
        <v>2030</v>
      </c>
      <c r="AW415" s="2" t="s">
        <v>785</v>
      </c>
      <c r="BA415" s="2" t="s">
        <v>45</v>
      </c>
      <c r="BB415" s="2" t="s">
        <v>45</v>
      </c>
      <c r="BC415" s="2" t="s">
        <v>51</v>
      </c>
      <c r="BD415" s="2" t="s">
        <v>2030</v>
      </c>
      <c r="BE415" s="2" t="s">
        <v>800</v>
      </c>
      <c r="BF415" s="2" t="s">
        <v>801</v>
      </c>
      <c r="BG415" s="2" t="s">
        <v>833</v>
      </c>
      <c r="BH415" s="2" t="s">
        <v>2040</v>
      </c>
      <c r="BJ415" s="2" t="s">
        <v>2030</v>
      </c>
      <c r="BO415" s="2" t="s">
        <v>2030</v>
      </c>
    </row>
    <row r="416" spans="1:68" x14ac:dyDescent="0.35">
      <c r="A416" s="2" t="s">
        <v>376</v>
      </c>
      <c r="B416" s="2" t="str">
        <f>VLOOKUP(A416, 'Award Details'!$A$1:$F$62,5,FALSE)</f>
        <v>Health Data Research UK</v>
      </c>
      <c r="C416" s="2" t="str">
        <f>VLOOKUP(A416, 'Award Details'!$A$1:$F$62,6,FALSE)</f>
        <v>London</v>
      </c>
      <c r="D416" s="2" t="s">
        <v>3675</v>
      </c>
      <c r="E416" s="2" t="s">
        <v>275</v>
      </c>
      <c r="F416" s="2" t="s">
        <v>776</v>
      </c>
      <c r="H416" s="2" t="s">
        <v>3676</v>
      </c>
      <c r="I416" s="2" t="s">
        <v>3330</v>
      </c>
      <c r="J416" s="2" t="s">
        <v>3677</v>
      </c>
      <c r="K416" s="2" t="s">
        <v>3678</v>
      </c>
      <c r="L416" s="2" t="s">
        <v>3679</v>
      </c>
      <c r="N416" s="2" t="s">
        <v>3680</v>
      </c>
      <c r="P416" s="2">
        <v>4</v>
      </c>
      <c r="Q416" s="2">
        <v>2018</v>
      </c>
      <c r="AS416" s="2" t="s">
        <v>785</v>
      </c>
      <c r="AT416" s="2" t="s">
        <v>3676</v>
      </c>
      <c r="AU416" s="2" t="s">
        <v>3681</v>
      </c>
      <c r="AV416" s="2" t="s">
        <v>3681</v>
      </c>
      <c r="AW416" s="2" t="s">
        <v>785</v>
      </c>
      <c r="BE416" s="2" t="s">
        <v>800</v>
      </c>
      <c r="BF416" s="2" t="s">
        <v>801</v>
      </c>
      <c r="BG416" s="2" t="s">
        <v>833</v>
      </c>
      <c r="BH416" s="2" t="s">
        <v>3682</v>
      </c>
      <c r="BJ416" s="2" t="s">
        <v>3681</v>
      </c>
      <c r="BK416" s="2" t="s">
        <v>804</v>
      </c>
      <c r="BL416" s="2">
        <v>0</v>
      </c>
      <c r="BM416" s="2" t="s">
        <v>75</v>
      </c>
      <c r="BN416" s="2" t="s">
        <v>806</v>
      </c>
      <c r="BO416" s="2" t="s">
        <v>3681</v>
      </c>
    </row>
    <row r="417" spans="1:68" x14ac:dyDescent="0.35">
      <c r="A417" s="2" t="s">
        <v>376</v>
      </c>
      <c r="B417" s="2" t="str">
        <f>VLOOKUP(A417, 'Award Details'!$A$1:$F$62,5,FALSE)</f>
        <v>Health Data Research UK</v>
      </c>
      <c r="C417" s="2" t="str">
        <f>VLOOKUP(A417, 'Award Details'!$A$1:$F$62,6,FALSE)</f>
        <v>London</v>
      </c>
      <c r="D417" s="2" t="s">
        <v>3683</v>
      </c>
      <c r="E417" s="2" t="s">
        <v>275</v>
      </c>
      <c r="F417" s="2" t="s">
        <v>776</v>
      </c>
      <c r="H417" s="2" t="s">
        <v>3684</v>
      </c>
      <c r="I417" s="2" t="s">
        <v>3330</v>
      </c>
      <c r="J417" s="2" t="s">
        <v>3685</v>
      </c>
      <c r="K417" s="2" t="s">
        <v>3686</v>
      </c>
      <c r="L417" s="2" t="s">
        <v>3679</v>
      </c>
      <c r="N417" s="2" t="s">
        <v>3680</v>
      </c>
      <c r="P417" s="2">
        <v>4</v>
      </c>
      <c r="Q417" s="2">
        <v>2018</v>
      </c>
      <c r="AS417" s="2" t="s">
        <v>785</v>
      </c>
      <c r="AT417" s="2" t="s">
        <v>3684</v>
      </c>
      <c r="AU417" s="2" t="s">
        <v>3681</v>
      </c>
      <c r="AV417" s="2" t="s">
        <v>3681</v>
      </c>
      <c r="AW417" s="2" t="s">
        <v>785</v>
      </c>
      <c r="BE417" s="2" t="s">
        <v>800</v>
      </c>
      <c r="BF417" s="2" t="s">
        <v>801</v>
      </c>
      <c r="BG417" s="2" t="s">
        <v>833</v>
      </c>
      <c r="BH417" s="2" t="s">
        <v>3687</v>
      </c>
      <c r="BJ417" s="2" t="s">
        <v>3681</v>
      </c>
      <c r="BK417" s="2" t="s">
        <v>804</v>
      </c>
      <c r="BL417" s="2">
        <v>0</v>
      </c>
      <c r="BM417" s="2" t="s">
        <v>75</v>
      </c>
      <c r="BN417" s="2" t="s">
        <v>806</v>
      </c>
      <c r="BO417" s="2" t="s">
        <v>3681</v>
      </c>
    </row>
    <row r="418" spans="1:68" x14ac:dyDescent="0.35">
      <c r="A418" s="2" t="s">
        <v>376</v>
      </c>
      <c r="B418" s="2" t="str">
        <f>VLOOKUP(A418, 'Award Details'!$A$1:$F$62,5,FALSE)</f>
        <v>Health Data Research UK</v>
      </c>
      <c r="C418" s="2" t="str">
        <f>VLOOKUP(A418, 'Award Details'!$A$1:$F$62,6,FALSE)</f>
        <v>London</v>
      </c>
      <c r="D418" s="2" t="s">
        <v>3688</v>
      </c>
      <c r="E418" s="2" t="s">
        <v>275</v>
      </c>
      <c r="F418" s="2" t="s">
        <v>776</v>
      </c>
      <c r="G418" s="2">
        <v>29787962</v>
      </c>
      <c r="H418" s="2" t="s">
        <v>3689</v>
      </c>
      <c r="I418" s="2" t="s">
        <v>3690</v>
      </c>
      <c r="J418" s="2" t="s">
        <v>3691</v>
      </c>
      <c r="K418" s="2" t="s">
        <v>3692</v>
      </c>
      <c r="L418" s="2" t="s">
        <v>3693</v>
      </c>
      <c r="M418" s="2">
        <v>52</v>
      </c>
      <c r="O418" s="2" t="s">
        <v>3694</v>
      </c>
      <c r="P418" s="2">
        <v>8</v>
      </c>
      <c r="Q418" s="2">
        <v>2018</v>
      </c>
      <c r="AG418" s="2" t="s">
        <v>3695</v>
      </c>
      <c r="AH418" s="2" t="s">
        <v>3696</v>
      </c>
      <c r="AJ418" s="2" t="s">
        <v>3697</v>
      </c>
      <c r="AS418" s="2" t="s">
        <v>786</v>
      </c>
      <c r="AT418" s="2" t="s">
        <v>3698</v>
      </c>
      <c r="AU418" s="2" t="s">
        <v>1994</v>
      </c>
      <c r="AV418" s="2" t="s">
        <v>1994</v>
      </c>
      <c r="AW418" s="2" t="s">
        <v>785</v>
      </c>
      <c r="AY418" s="2" t="s">
        <v>3699</v>
      </c>
      <c r="BA418" s="2" t="s">
        <v>51</v>
      </c>
      <c r="BB418" s="2" t="s">
        <v>51</v>
      </c>
      <c r="BC418" s="2" t="s">
        <v>51</v>
      </c>
      <c r="BD418" s="2" t="s">
        <v>1994</v>
      </c>
      <c r="BE418" s="2" t="s">
        <v>800</v>
      </c>
      <c r="BF418" s="2" t="s">
        <v>801</v>
      </c>
      <c r="BG418" s="2" t="s">
        <v>924</v>
      </c>
      <c r="BH418" s="2" t="s">
        <v>3700</v>
      </c>
      <c r="BJ418" s="2" t="s">
        <v>1994</v>
      </c>
      <c r="BK418" s="2" t="s">
        <v>820</v>
      </c>
      <c r="BL418" s="2">
        <v>0</v>
      </c>
      <c r="BM418" s="2" t="s">
        <v>799</v>
      </c>
      <c r="BO418" s="2" t="s">
        <v>1994</v>
      </c>
      <c r="BP418" s="2" t="s">
        <v>878</v>
      </c>
    </row>
    <row r="419" spans="1:68" x14ac:dyDescent="0.35">
      <c r="A419" s="2" t="s">
        <v>376</v>
      </c>
      <c r="B419" s="2" t="str">
        <f>VLOOKUP(A419, 'Award Details'!$A$1:$F$62,5,FALSE)</f>
        <v>Health Data Research UK</v>
      </c>
      <c r="C419" s="2" t="str">
        <f>VLOOKUP(A419, 'Award Details'!$A$1:$F$62,6,FALSE)</f>
        <v>London</v>
      </c>
      <c r="D419" s="2" t="s">
        <v>3701</v>
      </c>
      <c r="E419" s="2" t="s">
        <v>171</v>
      </c>
      <c r="F419" s="2" t="s">
        <v>776</v>
      </c>
      <c r="G419" s="2">
        <v>29361077</v>
      </c>
      <c r="H419" s="2" t="s">
        <v>1022</v>
      </c>
      <c r="I419" s="2" t="s">
        <v>1023</v>
      </c>
      <c r="J419" s="2" t="s">
        <v>1024</v>
      </c>
      <c r="K419" s="2" t="s">
        <v>1025</v>
      </c>
      <c r="L419" s="2" t="s">
        <v>1026</v>
      </c>
      <c r="M419" s="2">
        <v>25</v>
      </c>
      <c r="N419" s="2" t="s">
        <v>1027</v>
      </c>
      <c r="O419" s="2" t="s">
        <v>1028</v>
      </c>
      <c r="P419" s="2">
        <v>5</v>
      </c>
      <c r="Q419" s="2">
        <v>2018</v>
      </c>
      <c r="AG419" s="2" t="s">
        <v>1029</v>
      </c>
      <c r="AH419" s="2" t="s">
        <v>1030</v>
      </c>
      <c r="AJ419" s="2" t="s">
        <v>3702</v>
      </c>
      <c r="AQ419" s="2" t="s">
        <v>1031</v>
      </c>
      <c r="AS419" s="2" t="s">
        <v>786</v>
      </c>
      <c r="AT419" s="2" t="s">
        <v>1032</v>
      </c>
      <c r="AU419" s="2" t="s">
        <v>1994</v>
      </c>
      <c r="AV419" s="2" t="s">
        <v>1994</v>
      </c>
      <c r="AW419" s="2" t="s">
        <v>786</v>
      </c>
      <c r="AY419" s="2" t="s">
        <v>876</v>
      </c>
      <c r="BA419" s="2" t="s">
        <v>45</v>
      </c>
      <c r="BB419" s="2" t="s">
        <v>45</v>
      </c>
      <c r="BC419" s="2" t="s">
        <v>51</v>
      </c>
      <c r="BD419" s="2" t="s">
        <v>1994</v>
      </c>
      <c r="BE419" s="2" t="s">
        <v>800</v>
      </c>
      <c r="BF419" s="2" t="s">
        <v>801</v>
      </c>
      <c r="BG419" s="2" t="s">
        <v>1003</v>
      </c>
      <c r="BH419" s="2" t="s">
        <v>1033</v>
      </c>
      <c r="BJ419" s="2" t="s">
        <v>1994</v>
      </c>
      <c r="BK419" s="2" t="s">
        <v>804</v>
      </c>
      <c r="BL419" s="2">
        <v>0</v>
      </c>
      <c r="BM419" s="2" t="s">
        <v>1034</v>
      </c>
      <c r="BN419" s="2" t="s">
        <v>806</v>
      </c>
      <c r="BO419" s="2" t="s">
        <v>1994</v>
      </c>
    </row>
    <row r="420" spans="1:68" x14ac:dyDescent="0.35">
      <c r="A420" s="2" t="s">
        <v>376</v>
      </c>
      <c r="B420" s="2" t="str">
        <f>VLOOKUP(A420, 'Award Details'!$A$1:$F$62,5,FALSE)</f>
        <v>Health Data Research UK</v>
      </c>
      <c r="C420" s="2" t="str">
        <f>VLOOKUP(A420, 'Award Details'!$A$1:$F$62,6,FALSE)</f>
        <v>London</v>
      </c>
      <c r="D420" s="2" t="s">
        <v>2041</v>
      </c>
      <c r="E420" s="2" t="s">
        <v>149</v>
      </c>
      <c r="F420" s="2" t="s">
        <v>776</v>
      </c>
      <c r="G420" s="2">
        <v>29567727</v>
      </c>
      <c r="H420" s="2" t="s">
        <v>2042</v>
      </c>
      <c r="I420" s="2" t="s">
        <v>2043</v>
      </c>
      <c r="J420" s="2" t="s">
        <v>2044</v>
      </c>
      <c r="K420" s="2" t="s">
        <v>2045</v>
      </c>
      <c r="L420" s="2" t="s">
        <v>2046</v>
      </c>
      <c r="M420" s="2">
        <v>51</v>
      </c>
      <c r="N420" s="2" t="s">
        <v>46</v>
      </c>
      <c r="P420" s="2">
        <v>3</v>
      </c>
      <c r="Q420" s="2">
        <v>2018</v>
      </c>
      <c r="AG420" s="2" t="s">
        <v>2047</v>
      </c>
      <c r="AH420" s="2" t="s">
        <v>2048</v>
      </c>
      <c r="AR420" s="2" t="s">
        <v>785</v>
      </c>
      <c r="AS420" s="2" t="s">
        <v>786</v>
      </c>
      <c r="AT420" s="2" t="s">
        <v>2049</v>
      </c>
      <c r="AU420" s="2" t="s">
        <v>1994</v>
      </c>
      <c r="AV420" s="2" t="s">
        <v>1994</v>
      </c>
      <c r="AW420" s="2" t="s">
        <v>785</v>
      </c>
      <c r="AY420" s="2" t="s">
        <v>2050</v>
      </c>
      <c r="BA420" s="2" t="s">
        <v>51</v>
      </c>
      <c r="BB420" s="2" t="s">
        <v>51</v>
      </c>
      <c r="BC420" s="2" t="s">
        <v>51</v>
      </c>
      <c r="BD420" s="2" t="s">
        <v>1994</v>
      </c>
      <c r="BE420" s="2" t="s">
        <v>800</v>
      </c>
      <c r="BF420" s="2" t="s">
        <v>801</v>
      </c>
      <c r="BG420" s="2" t="s">
        <v>906</v>
      </c>
      <c r="BH420" s="2" t="s">
        <v>2051</v>
      </c>
      <c r="BJ420" s="2" t="s">
        <v>1994</v>
      </c>
      <c r="BO420" s="2" t="s">
        <v>1994</v>
      </c>
    </row>
    <row r="421" spans="1:68" x14ac:dyDescent="0.35">
      <c r="A421" s="2" t="s">
        <v>376</v>
      </c>
      <c r="B421" s="2" t="str">
        <f>VLOOKUP(A421, 'Award Details'!$A$1:$F$62,5,FALSE)</f>
        <v>Health Data Research UK</v>
      </c>
      <c r="C421" s="2" t="str">
        <f>VLOOKUP(A421, 'Award Details'!$A$1:$F$62,6,FALSE)</f>
        <v>London</v>
      </c>
      <c r="D421" s="2" t="s">
        <v>2052</v>
      </c>
      <c r="E421" s="2" t="s">
        <v>149</v>
      </c>
      <c r="F421" s="2" t="s">
        <v>776</v>
      </c>
      <c r="G421" s="2">
        <v>29944675</v>
      </c>
      <c r="H421" s="2" t="s">
        <v>2053</v>
      </c>
      <c r="I421" s="2" t="s">
        <v>1987</v>
      </c>
      <c r="J421" s="2" t="s">
        <v>2054</v>
      </c>
      <c r="K421" s="2" t="s">
        <v>2055</v>
      </c>
      <c r="L421" s="2" t="s">
        <v>2056</v>
      </c>
      <c r="N421" s="2" t="s">
        <v>2057</v>
      </c>
      <c r="P421" s="2">
        <v>6</v>
      </c>
      <c r="Q421" s="2">
        <v>2018</v>
      </c>
      <c r="Y421" s="2" t="s">
        <v>2058</v>
      </c>
      <c r="AG421" s="2" t="s">
        <v>795</v>
      </c>
      <c r="AH421" s="2" t="s">
        <v>795</v>
      </c>
      <c r="AQ421" s="2" t="s">
        <v>2059</v>
      </c>
      <c r="AR421" s="2" t="s">
        <v>785</v>
      </c>
      <c r="AS421" s="2" t="s">
        <v>785</v>
      </c>
      <c r="AT421" s="2" t="s">
        <v>2053</v>
      </c>
      <c r="AU421" s="2" t="s">
        <v>1994</v>
      </c>
      <c r="AV421" s="2" t="s">
        <v>1994</v>
      </c>
      <c r="AW421" s="2" t="s">
        <v>785</v>
      </c>
      <c r="AY421" s="2" t="s">
        <v>2060</v>
      </c>
      <c r="BA421" s="2" t="s">
        <v>45</v>
      </c>
      <c r="BB421" s="2" t="s">
        <v>45</v>
      </c>
      <c r="BC421" s="2" t="s">
        <v>51</v>
      </c>
      <c r="BD421" s="2" t="s">
        <v>1994</v>
      </c>
      <c r="BE421" s="2" t="s">
        <v>800</v>
      </c>
      <c r="BF421" s="2" t="s">
        <v>801</v>
      </c>
      <c r="BG421" s="2" t="s">
        <v>1003</v>
      </c>
      <c r="BH421" s="2" t="s">
        <v>2061</v>
      </c>
      <c r="BJ421" s="2" t="s">
        <v>1994</v>
      </c>
      <c r="BK421" s="2" t="s">
        <v>804</v>
      </c>
      <c r="BL421" s="2">
        <v>0</v>
      </c>
      <c r="BM421" s="2" t="s">
        <v>2062</v>
      </c>
      <c r="BN421" s="2" t="s">
        <v>806</v>
      </c>
      <c r="BO421" s="2" t="s">
        <v>1994</v>
      </c>
    </row>
    <row r="422" spans="1:68" x14ac:dyDescent="0.35">
      <c r="A422" s="2" t="s">
        <v>376</v>
      </c>
      <c r="B422" s="2" t="str">
        <f>VLOOKUP(A422, 'Award Details'!$A$1:$F$62,5,FALSE)</f>
        <v>Health Data Research UK</v>
      </c>
      <c r="C422" s="2" t="str">
        <f>VLOOKUP(A422, 'Award Details'!$A$1:$F$62,6,FALSE)</f>
        <v>London</v>
      </c>
      <c r="D422" s="2" t="s">
        <v>2063</v>
      </c>
      <c r="E422" s="2" t="s">
        <v>149</v>
      </c>
      <c r="F422" s="2" t="s">
        <v>776</v>
      </c>
      <c r="G422" s="2">
        <v>30134870</v>
      </c>
      <c r="H422" s="2" t="s">
        <v>2064</v>
      </c>
      <c r="I422" s="2" t="s">
        <v>2043</v>
      </c>
      <c r="J422" s="2" t="s">
        <v>2065</v>
      </c>
      <c r="K422" s="2" t="s">
        <v>2066</v>
      </c>
      <c r="L422" s="2" t="s">
        <v>2067</v>
      </c>
      <c r="M422" s="2">
        <v>18</v>
      </c>
      <c r="N422" s="2" t="s">
        <v>77</v>
      </c>
      <c r="O422" s="2" t="s">
        <v>2068</v>
      </c>
      <c r="P422" s="2">
        <v>8</v>
      </c>
      <c r="Q422" s="2">
        <v>2018</v>
      </c>
      <c r="AG422" s="2" t="s">
        <v>2069</v>
      </c>
      <c r="AH422" s="2" t="s">
        <v>2069</v>
      </c>
      <c r="AQ422" s="2" t="s">
        <v>2070</v>
      </c>
      <c r="AR422" s="2" t="s">
        <v>786</v>
      </c>
      <c r="AS422" s="2" t="s">
        <v>786</v>
      </c>
      <c r="AT422" s="2" t="s">
        <v>2071</v>
      </c>
      <c r="AU422" s="2" t="s">
        <v>64</v>
      </c>
      <c r="AV422" s="2" t="s">
        <v>64</v>
      </c>
      <c r="AW422" s="2" t="s">
        <v>786</v>
      </c>
      <c r="AY422" s="2" t="s">
        <v>2072</v>
      </c>
      <c r="BA422" s="2" t="s">
        <v>45</v>
      </c>
      <c r="BB422" s="2" t="s">
        <v>45</v>
      </c>
      <c r="BC422" s="2" t="s">
        <v>51</v>
      </c>
      <c r="BD422" s="2" t="s">
        <v>64</v>
      </c>
      <c r="BE422" s="2" t="s">
        <v>800</v>
      </c>
      <c r="BF422" s="2" t="s">
        <v>801</v>
      </c>
      <c r="BG422" s="2" t="s">
        <v>833</v>
      </c>
      <c r="BH422" s="2" t="s">
        <v>2073</v>
      </c>
      <c r="BJ422" s="2" t="s">
        <v>64</v>
      </c>
      <c r="BK422" s="2" t="s">
        <v>820</v>
      </c>
      <c r="BL422" s="2">
        <v>0</v>
      </c>
      <c r="BM422" s="2" t="s">
        <v>2074</v>
      </c>
      <c r="BO422" s="2" t="s">
        <v>64</v>
      </c>
      <c r="BP422" s="2" t="s">
        <v>806</v>
      </c>
    </row>
    <row r="423" spans="1:68" x14ac:dyDescent="0.35">
      <c r="A423" s="2" t="s">
        <v>376</v>
      </c>
      <c r="B423" s="2" t="str">
        <f>VLOOKUP(A423, 'Award Details'!$A$1:$F$62,5,FALSE)</f>
        <v>Health Data Research UK</v>
      </c>
      <c r="C423" s="2" t="str">
        <f>VLOOKUP(A423, 'Award Details'!$A$1:$F$62,6,FALSE)</f>
        <v>London</v>
      </c>
      <c r="D423" s="2" t="s">
        <v>2075</v>
      </c>
      <c r="E423" s="2" t="s">
        <v>149</v>
      </c>
      <c r="F423" s="2" t="s">
        <v>776</v>
      </c>
      <c r="G423" s="2">
        <v>30169498</v>
      </c>
      <c r="H423" s="2" t="s">
        <v>824</v>
      </c>
      <c r="I423" s="2" t="s">
        <v>825</v>
      </c>
      <c r="J423" s="2" t="s">
        <v>826</v>
      </c>
      <c r="K423" s="2" t="s">
        <v>827</v>
      </c>
      <c r="L423" s="2" t="s">
        <v>792</v>
      </c>
      <c r="M423" s="2">
        <v>13</v>
      </c>
      <c r="N423" s="2" t="s">
        <v>828</v>
      </c>
      <c r="O423" s="2" t="s">
        <v>829</v>
      </c>
      <c r="Q423" s="2">
        <v>2018</v>
      </c>
      <c r="AG423" s="2" t="s">
        <v>795</v>
      </c>
      <c r="AH423" s="2" t="s">
        <v>795</v>
      </c>
      <c r="AQ423" s="2" t="s">
        <v>830</v>
      </c>
      <c r="AR423" s="2" t="s">
        <v>785</v>
      </c>
      <c r="AS423" s="2" t="s">
        <v>786</v>
      </c>
      <c r="AT423" s="2" t="s">
        <v>831</v>
      </c>
      <c r="AU423" s="2" t="s">
        <v>64</v>
      </c>
      <c r="AV423" s="2" t="s">
        <v>64</v>
      </c>
      <c r="AW423" s="2" t="s">
        <v>785</v>
      </c>
      <c r="AY423" s="2" t="s">
        <v>832</v>
      </c>
      <c r="BA423" s="2" t="s">
        <v>45</v>
      </c>
      <c r="BB423" s="2" t="s">
        <v>45</v>
      </c>
      <c r="BC423" s="2" t="s">
        <v>51</v>
      </c>
      <c r="BD423" s="2" t="s">
        <v>64</v>
      </c>
      <c r="BE423" s="2" t="s">
        <v>800</v>
      </c>
      <c r="BF423" s="2" t="s">
        <v>801</v>
      </c>
      <c r="BG423" s="2" t="s">
        <v>833</v>
      </c>
      <c r="BH423" s="2" t="s">
        <v>834</v>
      </c>
      <c r="BJ423" s="2" t="s">
        <v>64</v>
      </c>
      <c r="BK423" s="2" t="s">
        <v>804</v>
      </c>
      <c r="BL423" s="2">
        <v>0</v>
      </c>
      <c r="BM423" s="2" t="s">
        <v>835</v>
      </c>
      <c r="BN423" s="2" t="s">
        <v>806</v>
      </c>
      <c r="BO423" s="2" t="s">
        <v>64</v>
      </c>
    </row>
    <row r="424" spans="1:68" x14ac:dyDescent="0.35">
      <c r="A424" s="2" t="s">
        <v>376</v>
      </c>
      <c r="B424" s="2" t="str">
        <f>VLOOKUP(A424, 'Award Details'!$A$1:$F$62,5,FALSE)</f>
        <v>Health Data Research UK</v>
      </c>
      <c r="C424" s="2" t="str">
        <f>VLOOKUP(A424, 'Award Details'!$A$1:$F$62,6,FALSE)</f>
        <v>London</v>
      </c>
      <c r="D424" s="2" t="s">
        <v>3703</v>
      </c>
      <c r="E424" s="2" t="s">
        <v>275</v>
      </c>
      <c r="F424" s="2" t="s">
        <v>776</v>
      </c>
      <c r="H424" s="3" t="s">
        <v>12495</v>
      </c>
      <c r="I424" s="2" t="s">
        <v>3330</v>
      </c>
      <c r="J424" s="2" t="s">
        <v>3704</v>
      </c>
      <c r="K424" s="2" t="s">
        <v>3705</v>
      </c>
      <c r="L424" s="2" t="s">
        <v>3706</v>
      </c>
      <c r="M424" s="2">
        <v>12</v>
      </c>
      <c r="N424" s="2" t="s">
        <v>3590</v>
      </c>
      <c r="O424" s="2" t="s">
        <v>3707</v>
      </c>
      <c r="Q424" s="2">
        <v>2018</v>
      </c>
      <c r="AG424" s="2">
        <v>17517893</v>
      </c>
      <c r="AI424" s="2" t="s">
        <v>3708</v>
      </c>
      <c r="AS424" s="2" t="s">
        <v>767</v>
      </c>
      <c r="AT424" s="2" t="s">
        <v>3703</v>
      </c>
      <c r="AU424" s="2" t="s">
        <v>1994</v>
      </c>
      <c r="AW424" s="2" t="s">
        <v>767</v>
      </c>
    </row>
    <row r="425" spans="1:68" x14ac:dyDescent="0.35">
      <c r="A425" s="2" t="s">
        <v>376</v>
      </c>
      <c r="B425" s="2" t="str">
        <f>VLOOKUP(A425, 'Award Details'!$A$1:$F$62,5,FALSE)</f>
        <v>Health Data Research UK</v>
      </c>
      <c r="C425" s="2" t="str">
        <f>VLOOKUP(A425, 'Award Details'!$A$1:$F$62,6,FALSE)</f>
        <v>London</v>
      </c>
      <c r="D425" s="2" t="s">
        <v>3709</v>
      </c>
      <c r="E425" s="2" t="s">
        <v>275</v>
      </c>
      <c r="F425" s="2" t="s">
        <v>776</v>
      </c>
      <c r="H425" s="3" t="s">
        <v>12496</v>
      </c>
      <c r="I425" s="2" t="s">
        <v>3330</v>
      </c>
      <c r="J425" s="2" t="s">
        <v>3704</v>
      </c>
      <c r="K425" s="2" t="s">
        <v>3710</v>
      </c>
      <c r="L425" s="2" t="s">
        <v>3706</v>
      </c>
      <c r="M425" s="2">
        <v>12</v>
      </c>
      <c r="N425" s="2" t="s">
        <v>3590</v>
      </c>
      <c r="O425" s="2" t="s">
        <v>3711</v>
      </c>
      <c r="Q425" s="2">
        <v>2018</v>
      </c>
      <c r="AG425" s="2">
        <v>17517893</v>
      </c>
      <c r="AI425" s="2" t="s">
        <v>3712</v>
      </c>
      <c r="AS425" s="2" t="s">
        <v>767</v>
      </c>
      <c r="AT425" s="2" t="s">
        <v>3709</v>
      </c>
      <c r="AU425" s="2" t="s">
        <v>1994</v>
      </c>
      <c r="AW425" s="2" t="s">
        <v>767</v>
      </c>
    </row>
    <row r="426" spans="1:68" x14ac:dyDescent="0.35">
      <c r="A426" s="2" t="s">
        <v>376</v>
      </c>
      <c r="B426" s="2" t="str">
        <f>VLOOKUP(A426, 'Award Details'!$A$1:$F$62,5,FALSE)</f>
        <v>Health Data Research UK</v>
      </c>
      <c r="C426" s="2" t="str">
        <f>VLOOKUP(A426, 'Award Details'!$A$1:$F$62,6,FALSE)</f>
        <v>London</v>
      </c>
      <c r="D426" s="2" t="s">
        <v>3713</v>
      </c>
      <c r="E426" s="2" t="s">
        <v>275</v>
      </c>
      <c r="F426" s="2" t="s">
        <v>769</v>
      </c>
      <c r="H426" s="3" t="s">
        <v>12505</v>
      </c>
      <c r="I426" s="2" t="s">
        <v>3714</v>
      </c>
      <c r="J426" s="2" t="s">
        <v>3715</v>
      </c>
      <c r="K426" s="2" t="s">
        <v>3716</v>
      </c>
      <c r="O426" s="2" t="s">
        <v>3717</v>
      </c>
      <c r="Q426" s="2">
        <v>2018</v>
      </c>
      <c r="AC426" s="2" t="s">
        <v>3718</v>
      </c>
      <c r="AI426" s="2" t="s">
        <v>3719</v>
      </c>
      <c r="AS426" s="2" t="s">
        <v>767</v>
      </c>
      <c r="AT426" s="2" t="s">
        <v>3713</v>
      </c>
      <c r="AU426" s="2" t="s">
        <v>1994</v>
      </c>
      <c r="AW426" s="2" t="s">
        <v>767</v>
      </c>
    </row>
    <row r="427" spans="1:68" x14ac:dyDescent="0.35">
      <c r="A427" s="2" t="s">
        <v>376</v>
      </c>
      <c r="B427" s="2" t="str">
        <f>VLOOKUP(A427, 'Award Details'!$A$1:$F$62,5,FALSE)</f>
        <v>Health Data Research UK</v>
      </c>
      <c r="C427" s="2" t="str">
        <f>VLOOKUP(A427, 'Award Details'!$A$1:$F$62,6,FALSE)</f>
        <v>London</v>
      </c>
      <c r="D427" s="2" t="s">
        <v>3720</v>
      </c>
      <c r="E427" s="2" t="s">
        <v>124</v>
      </c>
      <c r="F427" s="2" t="s">
        <v>776</v>
      </c>
      <c r="G427" s="2">
        <v>30007945</v>
      </c>
      <c r="H427" s="2" t="s">
        <v>3721</v>
      </c>
      <c r="I427" s="2" t="s">
        <v>3722</v>
      </c>
      <c r="J427" s="2" t="s">
        <v>3723</v>
      </c>
      <c r="K427" s="2" t="s">
        <v>3724</v>
      </c>
      <c r="L427" s="2" t="s">
        <v>2862</v>
      </c>
      <c r="M427" s="2">
        <v>103</v>
      </c>
      <c r="N427" s="2" t="s">
        <v>2752</v>
      </c>
      <c r="O427" s="2" t="s">
        <v>3725</v>
      </c>
      <c r="P427" s="2">
        <v>12</v>
      </c>
      <c r="Q427" s="2">
        <v>2018</v>
      </c>
      <c r="AG427" s="2" t="s">
        <v>2863</v>
      </c>
      <c r="AH427" s="2" t="s">
        <v>2864</v>
      </c>
      <c r="AQ427" s="2" t="s">
        <v>3726</v>
      </c>
      <c r="AS427" s="2" t="s">
        <v>786</v>
      </c>
      <c r="AT427" s="2" t="s">
        <v>3727</v>
      </c>
      <c r="AU427" s="2" t="s">
        <v>798</v>
      </c>
      <c r="AV427" s="2" t="s">
        <v>798</v>
      </c>
      <c r="AW427" s="2" t="s">
        <v>786</v>
      </c>
      <c r="AY427" s="2" t="s">
        <v>3728</v>
      </c>
      <c r="BA427" s="2" t="s">
        <v>45</v>
      </c>
      <c r="BB427" s="2" t="s">
        <v>45</v>
      </c>
      <c r="BC427" s="2" t="s">
        <v>51</v>
      </c>
      <c r="BD427" s="2" t="s">
        <v>798</v>
      </c>
      <c r="BE427" s="2" t="s">
        <v>800</v>
      </c>
      <c r="BF427" s="2" t="s">
        <v>801</v>
      </c>
      <c r="BG427" s="2" t="s">
        <v>833</v>
      </c>
      <c r="BH427" s="2" t="s">
        <v>3729</v>
      </c>
      <c r="BJ427" s="2" t="s">
        <v>798</v>
      </c>
      <c r="BO427" s="2" t="s">
        <v>798</v>
      </c>
    </row>
    <row r="428" spans="1:68" x14ac:dyDescent="0.35">
      <c r="A428" s="2" t="s">
        <v>376</v>
      </c>
      <c r="B428" s="2" t="str">
        <f>VLOOKUP(A428, 'Award Details'!$A$1:$F$62,5,FALSE)</f>
        <v>Health Data Research UK</v>
      </c>
      <c r="C428" s="2" t="str">
        <f>VLOOKUP(A428, 'Award Details'!$A$1:$F$62,6,FALSE)</f>
        <v>London</v>
      </c>
      <c r="D428" s="2" t="s">
        <v>3730</v>
      </c>
      <c r="E428" s="2" t="s">
        <v>275</v>
      </c>
      <c r="F428" s="2" t="s">
        <v>776</v>
      </c>
      <c r="G428" s="2">
        <v>30658277</v>
      </c>
      <c r="H428" s="2" t="s">
        <v>3731</v>
      </c>
      <c r="I428" s="2" t="s">
        <v>3732</v>
      </c>
      <c r="J428" s="2" t="s">
        <v>3733</v>
      </c>
      <c r="K428" s="2" t="s">
        <v>3734</v>
      </c>
      <c r="L428" s="2" t="s">
        <v>3693</v>
      </c>
      <c r="M428" s="2">
        <v>57</v>
      </c>
      <c r="O428" s="2" t="s">
        <v>3735</v>
      </c>
      <c r="P428" s="2">
        <v>4</v>
      </c>
      <c r="Q428" s="2">
        <v>2019</v>
      </c>
      <c r="AG428" s="2" t="s">
        <v>3695</v>
      </c>
      <c r="AH428" s="2" t="s">
        <v>3696</v>
      </c>
      <c r="AS428" s="2" t="s">
        <v>786</v>
      </c>
      <c r="AT428" s="2" t="s">
        <v>3736</v>
      </c>
      <c r="AU428" s="2" t="s">
        <v>798</v>
      </c>
      <c r="AV428" s="2" t="s">
        <v>798</v>
      </c>
      <c r="AW428" s="2" t="s">
        <v>786</v>
      </c>
      <c r="AY428" s="2" t="s">
        <v>3737</v>
      </c>
      <c r="BA428" s="2" t="s">
        <v>51</v>
      </c>
      <c r="BB428" s="2" t="s">
        <v>51</v>
      </c>
      <c r="BC428" s="2" t="s">
        <v>51</v>
      </c>
      <c r="BD428" s="2" t="s">
        <v>798</v>
      </c>
      <c r="BE428" s="2" t="s">
        <v>800</v>
      </c>
      <c r="BF428" s="2" t="s">
        <v>801</v>
      </c>
      <c r="BG428" s="2" t="s">
        <v>924</v>
      </c>
      <c r="BH428" s="2" t="s">
        <v>3738</v>
      </c>
      <c r="BJ428" s="2" t="s">
        <v>798</v>
      </c>
      <c r="BK428" s="2" t="s">
        <v>820</v>
      </c>
      <c r="BL428" s="2">
        <v>0</v>
      </c>
      <c r="BM428" s="2" t="s">
        <v>3739</v>
      </c>
      <c r="BO428" s="2" t="s">
        <v>798</v>
      </c>
      <c r="BP428" s="2" t="s">
        <v>878</v>
      </c>
    </row>
    <row r="429" spans="1:68" x14ac:dyDescent="0.35">
      <c r="A429" s="2" t="s">
        <v>376</v>
      </c>
      <c r="B429" s="2" t="str">
        <f>VLOOKUP(A429, 'Award Details'!$A$1:$F$62,5,FALSE)</f>
        <v>Health Data Research UK</v>
      </c>
      <c r="C429" s="2" t="str">
        <f>VLOOKUP(A429, 'Award Details'!$A$1:$F$62,6,FALSE)</f>
        <v>London</v>
      </c>
      <c r="D429" s="2" t="s">
        <v>3740</v>
      </c>
      <c r="E429" s="2" t="s">
        <v>124</v>
      </c>
      <c r="F429" s="2" t="s">
        <v>776</v>
      </c>
      <c r="G429" s="2">
        <v>28607037</v>
      </c>
      <c r="H429" s="2" t="s">
        <v>2605</v>
      </c>
      <c r="I429" s="2" t="s">
        <v>2596</v>
      </c>
      <c r="J429" s="2" t="s">
        <v>2606</v>
      </c>
      <c r="K429" s="2" t="s">
        <v>2607</v>
      </c>
      <c r="L429" s="2" t="s">
        <v>2608</v>
      </c>
      <c r="M429" s="2">
        <v>27</v>
      </c>
      <c r="N429" s="2" t="s">
        <v>77</v>
      </c>
      <c r="O429" s="2" t="s">
        <v>2609</v>
      </c>
      <c r="P429" s="2">
        <v>1</v>
      </c>
      <c r="Q429" s="2">
        <v>2018</v>
      </c>
      <c r="AG429" s="2" t="s">
        <v>2610</v>
      </c>
      <c r="AH429" s="2" t="s">
        <v>2611</v>
      </c>
      <c r="AJ429" s="2" t="s">
        <v>3741</v>
      </c>
      <c r="AQ429" s="2" t="s">
        <v>2612</v>
      </c>
      <c r="AS429" s="2" t="s">
        <v>786</v>
      </c>
      <c r="AT429" s="2" t="s">
        <v>2613</v>
      </c>
      <c r="AU429" s="2" t="s">
        <v>798</v>
      </c>
      <c r="AV429" s="2" t="s">
        <v>798</v>
      </c>
      <c r="AW429" s="2" t="s">
        <v>786</v>
      </c>
      <c r="AY429" s="2" t="s">
        <v>2614</v>
      </c>
      <c r="BA429" s="2" t="s">
        <v>45</v>
      </c>
      <c r="BB429" s="2" t="s">
        <v>45</v>
      </c>
      <c r="BC429" s="2" t="s">
        <v>51</v>
      </c>
      <c r="BD429" s="2" t="s">
        <v>798</v>
      </c>
      <c r="BE429" s="2" t="s">
        <v>800</v>
      </c>
      <c r="BF429" s="2" t="s">
        <v>801</v>
      </c>
      <c r="BG429" s="2" t="s">
        <v>833</v>
      </c>
      <c r="BH429" s="2" t="s">
        <v>2615</v>
      </c>
      <c r="BJ429" s="2" t="s">
        <v>798</v>
      </c>
      <c r="BO429" s="2" t="s">
        <v>798</v>
      </c>
    </row>
    <row r="430" spans="1:68" x14ac:dyDescent="0.35">
      <c r="A430" s="2" t="s">
        <v>376</v>
      </c>
      <c r="B430" s="2" t="str">
        <f>VLOOKUP(A430, 'Award Details'!$A$1:$F$62,5,FALSE)</f>
        <v>Health Data Research UK</v>
      </c>
      <c r="C430" s="2" t="str">
        <f>VLOOKUP(A430, 'Award Details'!$A$1:$F$62,6,FALSE)</f>
        <v>London</v>
      </c>
      <c r="D430" s="2" t="s">
        <v>3742</v>
      </c>
      <c r="E430" s="2" t="s">
        <v>124</v>
      </c>
      <c r="F430" s="2" t="s">
        <v>776</v>
      </c>
      <c r="G430" s="2">
        <v>29605208</v>
      </c>
      <c r="H430" s="2" t="s">
        <v>3743</v>
      </c>
      <c r="I430" s="2" t="s">
        <v>3655</v>
      </c>
      <c r="J430" s="2" t="s">
        <v>3744</v>
      </c>
      <c r="K430" s="2" t="s">
        <v>3745</v>
      </c>
      <c r="L430" s="2" t="s">
        <v>3746</v>
      </c>
      <c r="M430" s="2">
        <v>137</v>
      </c>
      <c r="O430" s="2" t="s">
        <v>3747</v>
      </c>
      <c r="P430" s="2">
        <v>4</v>
      </c>
      <c r="Q430" s="2">
        <v>2018</v>
      </c>
      <c r="AG430" s="2" t="s">
        <v>3748</v>
      </c>
      <c r="AH430" s="2" t="s">
        <v>3749</v>
      </c>
      <c r="AS430" s="2" t="s">
        <v>786</v>
      </c>
      <c r="AT430" s="2" t="s">
        <v>3750</v>
      </c>
      <c r="AU430" s="2" t="s">
        <v>798</v>
      </c>
      <c r="AV430" s="2" t="s">
        <v>798</v>
      </c>
      <c r="AW430" s="2" t="s">
        <v>786</v>
      </c>
      <c r="AY430" s="2" t="s">
        <v>3751</v>
      </c>
      <c r="BA430" s="2" t="s">
        <v>51</v>
      </c>
      <c r="BB430" s="2" t="s">
        <v>51</v>
      </c>
      <c r="BC430" s="2" t="s">
        <v>51</v>
      </c>
      <c r="BD430" s="2" t="s">
        <v>798</v>
      </c>
      <c r="BK430" s="2" t="s">
        <v>820</v>
      </c>
      <c r="BL430" s="2">
        <v>0</v>
      </c>
      <c r="BM430" s="2" t="s">
        <v>75</v>
      </c>
      <c r="BO430" s="2" t="s">
        <v>798</v>
      </c>
      <c r="BP430" s="2" t="s">
        <v>878</v>
      </c>
    </row>
    <row r="431" spans="1:68" x14ac:dyDescent="0.35">
      <c r="A431" s="2" t="s">
        <v>376</v>
      </c>
      <c r="B431" s="2" t="str">
        <f>VLOOKUP(A431, 'Award Details'!$A$1:$F$62,5,FALSE)</f>
        <v>Health Data Research UK</v>
      </c>
      <c r="C431" s="2" t="str">
        <f>VLOOKUP(A431, 'Award Details'!$A$1:$F$62,6,FALSE)</f>
        <v>London</v>
      </c>
      <c r="D431" s="2" t="s">
        <v>3752</v>
      </c>
      <c r="E431" s="2" t="s">
        <v>124</v>
      </c>
      <c r="F431" s="2" t="s">
        <v>776</v>
      </c>
      <c r="G431" s="2">
        <v>29934386</v>
      </c>
      <c r="H431" s="2" t="s">
        <v>3753</v>
      </c>
      <c r="I431" s="2" t="s">
        <v>3754</v>
      </c>
      <c r="J431" s="2" t="s">
        <v>3755</v>
      </c>
      <c r="K431" s="2" t="s">
        <v>3756</v>
      </c>
      <c r="L431" s="2" t="s">
        <v>1616</v>
      </c>
      <c r="M431" s="2">
        <v>8</v>
      </c>
      <c r="N431" s="2" t="s">
        <v>2057</v>
      </c>
      <c r="O431" s="2" t="s">
        <v>3757</v>
      </c>
      <c r="P431" s="2">
        <v>6</v>
      </c>
      <c r="Q431" s="2">
        <v>2018</v>
      </c>
      <c r="AG431" s="2" t="s">
        <v>1758</v>
      </c>
      <c r="AH431" s="2" t="s">
        <v>1758</v>
      </c>
      <c r="AQ431" s="2" t="s">
        <v>3758</v>
      </c>
      <c r="AS431" s="2" t="s">
        <v>786</v>
      </c>
      <c r="AT431" s="2" t="s">
        <v>3759</v>
      </c>
      <c r="AU431" s="2" t="s">
        <v>798</v>
      </c>
      <c r="AV431" s="2" t="s">
        <v>798</v>
      </c>
      <c r="AW431" s="2" t="s">
        <v>786</v>
      </c>
      <c r="BA431" s="2" t="s">
        <v>45</v>
      </c>
      <c r="BB431" s="2" t="s">
        <v>45</v>
      </c>
      <c r="BC431" s="2" t="s">
        <v>51</v>
      </c>
      <c r="BD431" s="2" t="s">
        <v>798</v>
      </c>
      <c r="BE431" s="2" t="s">
        <v>800</v>
      </c>
      <c r="BF431" s="2" t="s">
        <v>801</v>
      </c>
      <c r="BG431" s="2" t="s">
        <v>833</v>
      </c>
      <c r="BH431" s="2" t="s">
        <v>3760</v>
      </c>
      <c r="BJ431" s="2" t="s">
        <v>798</v>
      </c>
      <c r="BO431" s="2" t="s">
        <v>798</v>
      </c>
    </row>
    <row r="432" spans="1:68" x14ac:dyDescent="0.35">
      <c r="A432" s="2" t="s">
        <v>376</v>
      </c>
      <c r="B432" s="2" t="str">
        <f>VLOOKUP(A432, 'Award Details'!$A$1:$F$62,5,FALSE)</f>
        <v>Health Data Research UK</v>
      </c>
      <c r="C432" s="2" t="str">
        <f>VLOOKUP(A432, 'Award Details'!$A$1:$F$62,6,FALSE)</f>
        <v>London</v>
      </c>
      <c r="D432" s="2" t="s">
        <v>3761</v>
      </c>
      <c r="E432" s="2" t="s">
        <v>124</v>
      </c>
      <c r="F432" s="2" t="s">
        <v>776</v>
      </c>
      <c r="G432" s="2">
        <v>29731173</v>
      </c>
      <c r="H432" s="2" t="s">
        <v>3762</v>
      </c>
      <c r="I432" s="2" t="s">
        <v>3763</v>
      </c>
      <c r="J432" s="2" t="s">
        <v>3764</v>
      </c>
      <c r="K432" s="2" t="s">
        <v>3765</v>
      </c>
      <c r="L432" s="2" t="s">
        <v>2221</v>
      </c>
      <c r="M432" s="2">
        <v>391</v>
      </c>
      <c r="N432" s="2" t="s">
        <v>3766</v>
      </c>
      <c r="O432" s="2" t="s">
        <v>3767</v>
      </c>
      <c r="P432" s="2">
        <v>5</v>
      </c>
      <c r="Q432" s="2">
        <v>2018</v>
      </c>
      <c r="AG432" s="2" t="s">
        <v>1805</v>
      </c>
      <c r="AH432" s="2" t="s">
        <v>1806</v>
      </c>
      <c r="AQ432" s="2" t="s">
        <v>3768</v>
      </c>
      <c r="AS432" s="2" t="s">
        <v>786</v>
      </c>
      <c r="AT432" s="2" t="s">
        <v>3769</v>
      </c>
      <c r="AU432" s="2" t="s">
        <v>798</v>
      </c>
      <c r="AV432" s="2" t="s">
        <v>798</v>
      </c>
      <c r="AW432" s="2" t="s">
        <v>786</v>
      </c>
      <c r="AY432" s="2" t="s">
        <v>3770</v>
      </c>
      <c r="BA432" s="2" t="s">
        <v>45</v>
      </c>
      <c r="BB432" s="2" t="s">
        <v>45</v>
      </c>
      <c r="BC432" s="2" t="s">
        <v>51</v>
      </c>
      <c r="BD432" s="2" t="s">
        <v>798</v>
      </c>
      <c r="BE432" s="2" t="s">
        <v>800</v>
      </c>
      <c r="BF432" s="2" t="s">
        <v>801</v>
      </c>
      <c r="BG432" s="2" t="s">
        <v>833</v>
      </c>
      <c r="BH432" s="2" t="s">
        <v>3771</v>
      </c>
      <c r="BJ432" s="2" t="s">
        <v>798</v>
      </c>
      <c r="BK432" s="2" t="s">
        <v>804</v>
      </c>
      <c r="BL432" s="2">
        <v>0</v>
      </c>
      <c r="BM432" s="2" t="s">
        <v>82</v>
      </c>
      <c r="BN432" s="2" t="s">
        <v>806</v>
      </c>
      <c r="BO432" s="2" t="s">
        <v>798</v>
      </c>
      <c r="BP432" s="2" t="s">
        <v>878</v>
      </c>
    </row>
    <row r="433" spans="1:68" x14ac:dyDescent="0.35">
      <c r="A433" s="2" t="s">
        <v>376</v>
      </c>
      <c r="B433" s="2" t="str">
        <f>VLOOKUP(A433, 'Award Details'!$A$1:$F$62,5,FALSE)</f>
        <v>Health Data Research UK</v>
      </c>
      <c r="C433" s="2" t="str">
        <f>VLOOKUP(A433, 'Award Details'!$A$1:$F$62,6,FALSE)</f>
        <v>London</v>
      </c>
      <c r="D433" s="2" t="s">
        <v>3772</v>
      </c>
      <c r="E433" s="2" t="s">
        <v>124</v>
      </c>
      <c r="F433" s="2" t="s">
        <v>776</v>
      </c>
      <c r="G433" s="2">
        <v>30383769</v>
      </c>
      <c r="H433" s="2" t="s">
        <v>2562</v>
      </c>
      <c r="I433" s="2" t="s">
        <v>2563</v>
      </c>
      <c r="J433" s="2" t="s">
        <v>2564</v>
      </c>
      <c r="K433" s="2" t="s">
        <v>2565</v>
      </c>
      <c r="L433" s="2" t="s">
        <v>792</v>
      </c>
      <c r="M433" s="2">
        <v>13</v>
      </c>
      <c r="N433" s="2" t="s">
        <v>1177</v>
      </c>
      <c r="O433" s="2" t="s">
        <v>2566</v>
      </c>
      <c r="Q433" s="2">
        <v>2018</v>
      </c>
      <c r="AG433" s="2" t="s">
        <v>795</v>
      </c>
      <c r="AH433" s="2" t="s">
        <v>795</v>
      </c>
      <c r="AQ433" s="2" t="s">
        <v>2567</v>
      </c>
      <c r="AS433" s="2" t="s">
        <v>786</v>
      </c>
      <c r="AT433" s="2" t="s">
        <v>2568</v>
      </c>
      <c r="AU433" s="2" t="s">
        <v>798</v>
      </c>
      <c r="AV433" s="2" t="s">
        <v>798</v>
      </c>
      <c r="AW433" s="2" t="s">
        <v>786</v>
      </c>
      <c r="AY433" s="2" t="s">
        <v>2569</v>
      </c>
      <c r="BA433" s="2" t="s">
        <v>45</v>
      </c>
      <c r="BB433" s="2" t="s">
        <v>45</v>
      </c>
      <c r="BC433" s="2" t="s">
        <v>51</v>
      </c>
      <c r="BD433" s="2" t="s">
        <v>798</v>
      </c>
      <c r="BE433" s="2" t="s">
        <v>800</v>
      </c>
      <c r="BF433" s="2" t="s">
        <v>801</v>
      </c>
      <c r="BG433" s="2" t="s">
        <v>833</v>
      </c>
      <c r="BH433" s="2" t="s">
        <v>2570</v>
      </c>
      <c r="BJ433" s="2" t="s">
        <v>798</v>
      </c>
      <c r="BK433" s="2" t="s">
        <v>804</v>
      </c>
      <c r="BL433" s="2">
        <v>0</v>
      </c>
      <c r="BM433" s="2" t="s">
        <v>2571</v>
      </c>
      <c r="BN433" s="2" t="s">
        <v>806</v>
      </c>
      <c r="BO433" s="2" t="s">
        <v>798</v>
      </c>
    </row>
    <row r="434" spans="1:68" x14ac:dyDescent="0.35">
      <c r="A434" s="2" t="s">
        <v>376</v>
      </c>
      <c r="B434" s="2" t="str">
        <f>VLOOKUP(A434, 'Award Details'!$A$1:$F$62,5,FALSE)</f>
        <v>Health Data Research UK</v>
      </c>
      <c r="C434" s="2" t="str">
        <f>VLOOKUP(A434, 'Award Details'!$A$1:$F$62,6,FALSE)</f>
        <v>London</v>
      </c>
      <c r="D434" s="2" t="s">
        <v>3773</v>
      </c>
      <c r="E434" s="2" t="s">
        <v>124</v>
      </c>
      <c r="F434" s="2" t="s">
        <v>776</v>
      </c>
      <c r="I434" s="2" t="s">
        <v>3774</v>
      </c>
      <c r="J434" s="2" t="s">
        <v>3775</v>
      </c>
      <c r="K434" s="2" t="s">
        <v>3776</v>
      </c>
      <c r="L434" s="2" t="s">
        <v>3777</v>
      </c>
      <c r="M434" s="2">
        <v>2018</v>
      </c>
      <c r="N434" s="2" t="s">
        <v>3778</v>
      </c>
      <c r="O434" s="2" t="s">
        <v>3779</v>
      </c>
      <c r="Q434" s="2">
        <v>2018</v>
      </c>
      <c r="AS434" s="2" t="s">
        <v>767</v>
      </c>
      <c r="AT434" s="2" t="s">
        <v>3773</v>
      </c>
      <c r="AU434" s="2" t="s">
        <v>798</v>
      </c>
      <c r="AW434" s="2" t="s">
        <v>767</v>
      </c>
    </row>
    <row r="435" spans="1:68" x14ac:dyDescent="0.35">
      <c r="A435" s="2" t="s">
        <v>376</v>
      </c>
      <c r="B435" s="2" t="str">
        <f>VLOOKUP(A435, 'Award Details'!$A$1:$F$62,5,FALSE)</f>
        <v>Health Data Research UK</v>
      </c>
      <c r="C435" s="2" t="str">
        <f>VLOOKUP(A435, 'Award Details'!$A$1:$F$62,6,FALSE)</f>
        <v>London</v>
      </c>
      <c r="D435" s="2" t="s">
        <v>3780</v>
      </c>
      <c r="E435" s="2" t="s">
        <v>798</v>
      </c>
      <c r="F435" s="2" t="s">
        <v>776</v>
      </c>
      <c r="G435" s="2">
        <v>30659137</v>
      </c>
      <c r="H435" s="2" t="s">
        <v>3781</v>
      </c>
      <c r="I435" s="2" t="s">
        <v>3782</v>
      </c>
      <c r="J435" s="2" t="s">
        <v>3783</v>
      </c>
      <c r="K435" s="2" t="s">
        <v>3784</v>
      </c>
      <c r="L435" s="2" t="s">
        <v>3785</v>
      </c>
      <c r="M435" s="2">
        <v>92</v>
      </c>
      <c r="N435" s="2" t="s">
        <v>828</v>
      </c>
      <c r="O435" s="2" t="s">
        <v>3786</v>
      </c>
      <c r="P435" s="2">
        <v>2</v>
      </c>
      <c r="Q435" s="2">
        <v>2019</v>
      </c>
      <c r="AG435" s="2" t="s">
        <v>3787</v>
      </c>
      <c r="AH435" s="2" t="s">
        <v>3788</v>
      </c>
      <c r="AQ435" s="2" t="s">
        <v>3789</v>
      </c>
      <c r="AS435" s="2" t="s">
        <v>786</v>
      </c>
      <c r="AT435" s="2" t="s">
        <v>3790</v>
      </c>
      <c r="AU435" s="2" t="s">
        <v>798</v>
      </c>
      <c r="AV435" s="2" t="s">
        <v>798</v>
      </c>
      <c r="AW435" s="2" t="s">
        <v>786</v>
      </c>
      <c r="AY435" s="2" t="s">
        <v>3791</v>
      </c>
      <c r="BA435" s="2" t="s">
        <v>45</v>
      </c>
      <c r="BB435" s="2" t="s">
        <v>45</v>
      </c>
      <c r="BC435" s="2" t="s">
        <v>51</v>
      </c>
      <c r="BD435" s="2" t="s">
        <v>798</v>
      </c>
      <c r="BE435" s="2" t="s">
        <v>800</v>
      </c>
      <c r="BF435" s="2" t="s">
        <v>801</v>
      </c>
      <c r="BG435" s="2" t="s">
        <v>833</v>
      </c>
      <c r="BH435" s="2" t="s">
        <v>3792</v>
      </c>
      <c r="BJ435" s="2" t="s">
        <v>798</v>
      </c>
      <c r="BO435" s="2" t="s">
        <v>798</v>
      </c>
    </row>
    <row r="436" spans="1:68" x14ac:dyDescent="0.35">
      <c r="A436" s="2" t="s">
        <v>376</v>
      </c>
      <c r="B436" s="2" t="str">
        <f>VLOOKUP(A436, 'Award Details'!$A$1:$F$62,5,FALSE)</f>
        <v>Health Data Research UK</v>
      </c>
      <c r="C436" s="2" t="str">
        <f>VLOOKUP(A436, 'Award Details'!$A$1:$F$62,6,FALSE)</f>
        <v>London</v>
      </c>
      <c r="D436" s="2" t="s">
        <v>3793</v>
      </c>
      <c r="E436" s="2" t="s">
        <v>798</v>
      </c>
      <c r="F436" s="2" t="s">
        <v>776</v>
      </c>
      <c r="G436" s="2">
        <v>30651383</v>
      </c>
      <c r="H436" s="2" t="s">
        <v>3794</v>
      </c>
      <c r="I436" s="2" t="s">
        <v>3795</v>
      </c>
      <c r="J436" s="2" t="s">
        <v>3796</v>
      </c>
      <c r="K436" s="2" t="s">
        <v>3797</v>
      </c>
      <c r="L436" s="2" t="s">
        <v>3785</v>
      </c>
      <c r="P436" s="2">
        <v>1</v>
      </c>
      <c r="Q436" s="2">
        <v>2019</v>
      </c>
      <c r="AG436" s="2" t="s">
        <v>3787</v>
      </c>
      <c r="AH436" s="2" t="s">
        <v>3788</v>
      </c>
      <c r="AQ436" s="2" t="s">
        <v>3798</v>
      </c>
      <c r="AS436" s="2" t="s">
        <v>786</v>
      </c>
      <c r="AT436" s="2" t="s">
        <v>3799</v>
      </c>
      <c r="AU436" s="2" t="s">
        <v>798</v>
      </c>
      <c r="AV436" s="2" t="s">
        <v>798</v>
      </c>
      <c r="AW436" s="2" t="s">
        <v>786</v>
      </c>
      <c r="AY436" s="2" t="s">
        <v>1069</v>
      </c>
      <c r="BA436" s="2" t="s">
        <v>45</v>
      </c>
      <c r="BB436" s="2" t="s">
        <v>45</v>
      </c>
      <c r="BC436" s="2" t="s">
        <v>51</v>
      </c>
      <c r="BD436" s="2" t="s">
        <v>798</v>
      </c>
      <c r="BE436" s="2" t="s">
        <v>800</v>
      </c>
      <c r="BF436" s="2" t="s">
        <v>801</v>
      </c>
      <c r="BG436" s="2" t="s">
        <v>1003</v>
      </c>
      <c r="BH436" s="2" t="s">
        <v>3800</v>
      </c>
      <c r="BI436" s="2" t="s">
        <v>1384</v>
      </c>
      <c r="BJ436" s="2" t="s">
        <v>798</v>
      </c>
      <c r="BO436" s="2" t="s">
        <v>798</v>
      </c>
    </row>
    <row r="437" spans="1:68" x14ac:dyDescent="0.35">
      <c r="A437" s="2" t="s">
        <v>376</v>
      </c>
      <c r="B437" s="2" t="str">
        <f>VLOOKUP(A437, 'Award Details'!$A$1:$F$62,5,FALSE)</f>
        <v>Health Data Research UK</v>
      </c>
      <c r="C437" s="2" t="str">
        <f>VLOOKUP(A437, 'Award Details'!$A$1:$F$62,6,FALSE)</f>
        <v>London</v>
      </c>
      <c r="D437" s="2" t="s">
        <v>3801</v>
      </c>
      <c r="E437" s="2" t="s">
        <v>798</v>
      </c>
      <c r="F437" s="2" t="s">
        <v>776</v>
      </c>
      <c r="G437" s="2">
        <v>30467245</v>
      </c>
      <c r="H437" s="2" t="s">
        <v>3802</v>
      </c>
      <c r="I437" s="2" t="s">
        <v>3803</v>
      </c>
      <c r="J437" s="2" t="s">
        <v>3804</v>
      </c>
      <c r="K437" s="2" t="s">
        <v>3805</v>
      </c>
      <c r="L437" s="2" t="s">
        <v>2552</v>
      </c>
      <c r="M437" s="2">
        <v>363</v>
      </c>
      <c r="O437" s="2" t="s">
        <v>3806</v>
      </c>
      <c r="P437" s="2">
        <v>11</v>
      </c>
      <c r="Q437" s="2">
        <v>2018</v>
      </c>
      <c r="AG437" s="2" t="s">
        <v>2554</v>
      </c>
      <c r="AH437" s="2" t="s">
        <v>2555</v>
      </c>
      <c r="AQ437" s="2" t="s">
        <v>3807</v>
      </c>
      <c r="AS437" s="2" t="s">
        <v>786</v>
      </c>
      <c r="AT437" s="2" t="s">
        <v>3808</v>
      </c>
      <c r="AU437" s="2" t="s">
        <v>798</v>
      </c>
      <c r="AV437" s="2" t="s">
        <v>798</v>
      </c>
      <c r="AW437" s="2" t="s">
        <v>786</v>
      </c>
      <c r="BA437" s="2" t="s">
        <v>45</v>
      </c>
      <c r="BB437" s="2" t="s">
        <v>45</v>
      </c>
      <c r="BC437" s="2" t="s">
        <v>51</v>
      </c>
      <c r="BD437" s="2" t="s">
        <v>798</v>
      </c>
      <c r="BE437" s="2" t="s">
        <v>800</v>
      </c>
      <c r="BF437" s="2" t="s">
        <v>801</v>
      </c>
      <c r="BG437" s="2" t="s">
        <v>833</v>
      </c>
      <c r="BH437" s="2" t="s">
        <v>3809</v>
      </c>
      <c r="BJ437" s="2" t="s">
        <v>798</v>
      </c>
      <c r="BK437" s="2" t="s">
        <v>820</v>
      </c>
      <c r="BL437" s="2">
        <v>0</v>
      </c>
      <c r="BM437" s="2" t="s">
        <v>2328</v>
      </c>
      <c r="BO437" s="2" t="s">
        <v>798</v>
      </c>
      <c r="BP437" s="2" t="s">
        <v>2560</v>
      </c>
    </row>
    <row r="438" spans="1:68" x14ac:dyDescent="0.35">
      <c r="A438" s="2" t="s">
        <v>376</v>
      </c>
      <c r="B438" s="2" t="str">
        <f>VLOOKUP(A438, 'Award Details'!$A$1:$F$62,5,FALSE)</f>
        <v>Health Data Research UK</v>
      </c>
      <c r="C438" s="2" t="str">
        <f>VLOOKUP(A438, 'Award Details'!$A$1:$F$62,6,FALSE)</f>
        <v>London</v>
      </c>
      <c r="D438" s="2" t="s">
        <v>3810</v>
      </c>
      <c r="E438" s="2" t="s">
        <v>798</v>
      </c>
      <c r="F438" s="2" t="s">
        <v>776</v>
      </c>
      <c r="G438" s="2">
        <v>30383316</v>
      </c>
      <c r="H438" s="2" t="s">
        <v>3811</v>
      </c>
      <c r="I438" s="2" t="s">
        <v>3812</v>
      </c>
      <c r="J438" s="2" t="s">
        <v>3813</v>
      </c>
      <c r="K438" s="2" t="s">
        <v>3814</v>
      </c>
      <c r="L438" s="2" t="s">
        <v>3815</v>
      </c>
      <c r="M438" s="2">
        <v>84</v>
      </c>
      <c r="N438" s="2" t="s">
        <v>2057</v>
      </c>
      <c r="O438" s="2" t="s">
        <v>3816</v>
      </c>
      <c r="P438" s="2">
        <v>12</v>
      </c>
      <c r="Q438" s="2">
        <v>2018</v>
      </c>
      <c r="AG438" s="2" t="s">
        <v>3817</v>
      </c>
      <c r="AH438" s="2" t="s">
        <v>3818</v>
      </c>
      <c r="AQ438" s="2" t="s">
        <v>3819</v>
      </c>
      <c r="AS438" s="2" t="s">
        <v>786</v>
      </c>
      <c r="AT438" s="2" t="s">
        <v>3820</v>
      </c>
      <c r="AU438" s="2" t="s">
        <v>798</v>
      </c>
      <c r="AV438" s="2" t="s">
        <v>798</v>
      </c>
      <c r="AW438" s="2" t="s">
        <v>786</v>
      </c>
      <c r="AY438" s="2" t="s">
        <v>3821</v>
      </c>
      <c r="BA438" s="2" t="s">
        <v>45</v>
      </c>
      <c r="BB438" s="2" t="s">
        <v>45</v>
      </c>
      <c r="BC438" s="2" t="s">
        <v>51</v>
      </c>
      <c r="BD438" s="2" t="s">
        <v>798</v>
      </c>
      <c r="BE438" s="2" t="s">
        <v>800</v>
      </c>
      <c r="BF438" s="2" t="s">
        <v>801</v>
      </c>
      <c r="BG438" s="2" t="s">
        <v>833</v>
      </c>
      <c r="BH438" s="2" t="s">
        <v>3822</v>
      </c>
      <c r="BJ438" s="2" t="s">
        <v>798</v>
      </c>
      <c r="BK438" s="2" t="s">
        <v>820</v>
      </c>
      <c r="BL438" s="2">
        <v>0</v>
      </c>
      <c r="BM438" s="2" t="s">
        <v>1939</v>
      </c>
      <c r="BN438" s="2" t="s">
        <v>851</v>
      </c>
      <c r="BO438" s="2" t="s">
        <v>798</v>
      </c>
      <c r="BP438" s="2" t="s">
        <v>852</v>
      </c>
    </row>
    <row r="439" spans="1:68" x14ac:dyDescent="0.35">
      <c r="A439" s="2" t="s">
        <v>376</v>
      </c>
      <c r="B439" s="2" t="str">
        <f>VLOOKUP(A439, 'Award Details'!$A$1:$F$62,5,FALSE)</f>
        <v>Health Data Research UK</v>
      </c>
      <c r="C439" s="2" t="str">
        <f>VLOOKUP(A439, 'Award Details'!$A$1:$F$62,6,FALSE)</f>
        <v>London</v>
      </c>
      <c r="D439" s="2" t="s">
        <v>3823</v>
      </c>
      <c r="E439" s="2" t="s">
        <v>798</v>
      </c>
      <c r="F439" s="2" t="s">
        <v>776</v>
      </c>
      <c r="G439" s="2">
        <v>30355005</v>
      </c>
      <c r="H439" s="2" t="s">
        <v>3824</v>
      </c>
      <c r="I439" s="2" t="s">
        <v>3825</v>
      </c>
      <c r="J439" s="2" t="s">
        <v>3826</v>
      </c>
      <c r="K439" s="2" t="s">
        <v>3827</v>
      </c>
      <c r="L439" s="2" t="s">
        <v>3828</v>
      </c>
      <c r="M439" s="2">
        <v>49</v>
      </c>
      <c r="N439" s="2" t="s">
        <v>793</v>
      </c>
      <c r="O439" s="2" t="s">
        <v>3829</v>
      </c>
      <c r="P439" s="2">
        <v>9</v>
      </c>
      <c r="Q439" s="2">
        <v>2018</v>
      </c>
      <c r="AG439" s="2" t="s">
        <v>3830</v>
      </c>
      <c r="AH439" s="2" t="s">
        <v>3831</v>
      </c>
      <c r="AS439" s="2" t="s">
        <v>786</v>
      </c>
      <c r="AT439" s="2" t="s">
        <v>3832</v>
      </c>
      <c r="AU439" s="2" t="s">
        <v>798</v>
      </c>
      <c r="AV439" s="2" t="s">
        <v>798</v>
      </c>
      <c r="AW439" s="2" t="s">
        <v>786</v>
      </c>
      <c r="BA439" s="2" t="s">
        <v>51</v>
      </c>
      <c r="BB439" s="2" t="s">
        <v>51</v>
      </c>
      <c r="BC439" s="2" t="s">
        <v>51</v>
      </c>
      <c r="BD439" s="2" t="s">
        <v>798</v>
      </c>
      <c r="BE439" s="2" t="s">
        <v>800</v>
      </c>
      <c r="BF439" s="2" t="s">
        <v>801</v>
      </c>
      <c r="BG439" s="2" t="s">
        <v>1003</v>
      </c>
      <c r="BH439" s="2" t="s">
        <v>3833</v>
      </c>
      <c r="BJ439" s="2" t="s">
        <v>798</v>
      </c>
      <c r="BO439" s="2" t="s">
        <v>798</v>
      </c>
    </row>
    <row r="440" spans="1:68" x14ac:dyDescent="0.35">
      <c r="A440" s="2" t="s">
        <v>376</v>
      </c>
      <c r="B440" s="2" t="str">
        <f>VLOOKUP(A440, 'Award Details'!$A$1:$F$62,5,FALSE)</f>
        <v>Health Data Research UK</v>
      </c>
      <c r="C440" s="2" t="str">
        <f>VLOOKUP(A440, 'Award Details'!$A$1:$F$62,6,FALSE)</f>
        <v>London</v>
      </c>
      <c r="D440" s="2" t="s">
        <v>3834</v>
      </c>
      <c r="E440" s="2" t="s">
        <v>798</v>
      </c>
      <c r="F440" s="2" t="s">
        <v>776</v>
      </c>
      <c r="G440" s="2">
        <v>30354546</v>
      </c>
      <c r="H440" s="2" t="s">
        <v>3835</v>
      </c>
      <c r="I440" s="2" t="s">
        <v>3836</v>
      </c>
      <c r="J440" s="2" t="s">
        <v>3837</v>
      </c>
      <c r="K440" s="2" t="s">
        <v>3838</v>
      </c>
      <c r="L440" s="2" t="s">
        <v>3839</v>
      </c>
      <c r="M440" s="2">
        <v>11</v>
      </c>
      <c r="N440" s="2" t="s">
        <v>793</v>
      </c>
      <c r="O440" s="2" t="s">
        <v>3840</v>
      </c>
      <c r="P440" s="2">
        <v>9</v>
      </c>
      <c r="Q440" s="2">
        <v>2018</v>
      </c>
      <c r="AG440" s="2" t="s">
        <v>3841</v>
      </c>
      <c r="AH440" s="2" t="s">
        <v>3842</v>
      </c>
      <c r="AS440" s="2" t="s">
        <v>786</v>
      </c>
      <c r="AT440" s="2" t="s">
        <v>3843</v>
      </c>
      <c r="AU440" s="2" t="s">
        <v>798</v>
      </c>
      <c r="AV440" s="2" t="s">
        <v>798</v>
      </c>
      <c r="AW440" s="2" t="s">
        <v>786</v>
      </c>
      <c r="BA440" s="2" t="s">
        <v>51</v>
      </c>
      <c r="BB440" s="2" t="s">
        <v>51</v>
      </c>
      <c r="BC440" s="2" t="s">
        <v>51</v>
      </c>
      <c r="BD440" s="2" t="s">
        <v>798</v>
      </c>
      <c r="BO440" s="2" t="s">
        <v>798</v>
      </c>
    </row>
    <row r="441" spans="1:68" x14ac:dyDescent="0.35">
      <c r="A441" s="2" t="s">
        <v>376</v>
      </c>
      <c r="B441" s="2" t="str">
        <f>VLOOKUP(A441, 'Award Details'!$A$1:$F$62,5,FALSE)</f>
        <v>Health Data Research UK</v>
      </c>
      <c r="C441" s="2" t="str">
        <f>VLOOKUP(A441, 'Award Details'!$A$1:$F$62,6,FALSE)</f>
        <v>London</v>
      </c>
      <c r="D441" s="2" t="s">
        <v>3844</v>
      </c>
      <c r="E441" s="2" t="s">
        <v>798</v>
      </c>
      <c r="F441" s="2" t="s">
        <v>776</v>
      </c>
      <c r="G441" s="2">
        <v>30339802</v>
      </c>
      <c r="H441" s="2" t="s">
        <v>3845</v>
      </c>
      <c r="I441" s="2" t="s">
        <v>3846</v>
      </c>
      <c r="J441" s="2" t="s">
        <v>3847</v>
      </c>
      <c r="K441" s="2" t="s">
        <v>3848</v>
      </c>
      <c r="L441" s="2" t="s">
        <v>3849</v>
      </c>
      <c r="M441" s="2">
        <v>15</v>
      </c>
      <c r="N441" s="2" t="s">
        <v>71</v>
      </c>
      <c r="O441" s="2" t="s">
        <v>3850</v>
      </c>
      <c r="P441" s="2">
        <v>2</v>
      </c>
      <c r="Q441" s="2">
        <v>2019</v>
      </c>
      <c r="AG441" s="2" t="s">
        <v>3851</v>
      </c>
      <c r="AH441" s="2" t="s">
        <v>3852</v>
      </c>
      <c r="AS441" s="2" t="s">
        <v>786</v>
      </c>
      <c r="AT441" s="2" t="s">
        <v>3853</v>
      </c>
      <c r="AU441" s="2" t="s">
        <v>798</v>
      </c>
      <c r="AV441" s="2" t="s">
        <v>798</v>
      </c>
      <c r="AW441" s="2" t="s">
        <v>786</v>
      </c>
      <c r="AY441" s="2" t="s">
        <v>3854</v>
      </c>
      <c r="BA441" s="2" t="s">
        <v>51</v>
      </c>
      <c r="BB441" s="2" t="s">
        <v>51</v>
      </c>
      <c r="BC441" s="2" t="s">
        <v>51</v>
      </c>
      <c r="BD441" s="2" t="s">
        <v>798</v>
      </c>
      <c r="BE441" s="2" t="s">
        <v>800</v>
      </c>
      <c r="BF441" s="2" t="s">
        <v>801</v>
      </c>
      <c r="BG441" s="2" t="s">
        <v>1003</v>
      </c>
      <c r="BH441" s="2" t="s">
        <v>3855</v>
      </c>
      <c r="BJ441" s="2" t="s">
        <v>798</v>
      </c>
      <c r="BK441" s="2" t="s">
        <v>804</v>
      </c>
      <c r="BL441" s="2">
        <v>0</v>
      </c>
      <c r="BM441" s="2" t="s">
        <v>3856</v>
      </c>
      <c r="BN441" s="2" t="s">
        <v>1464</v>
      </c>
      <c r="BO441" s="2" t="s">
        <v>798</v>
      </c>
      <c r="BP441" s="2" t="s">
        <v>878</v>
      </c>
    </row>
    <row r="442" spans="1:68" x14ac:dyDescent="0.35">
      <c r="A442" s="2" t="s">
        <v>376</v>
      </c>
      <c r="B442" s="2" t="str">
        <f>VLOOKUP(A442, 'Award Details'!$A$1:$F$62,5,FALSE)</f>
        <v>Health Data Research UK</v>
      </c>
      <c r="C442" s="2" t="str">
        <f>VLOOKUP(A442, 'Award Details'!$A$1:$F$62,6,FALSE)</f>
        <v>London</v>
      </c>
      <c r="D442" s="2" t="s">
        <v>3857</v>
      </c>
      <c r="E442" s="2" t="s">
        <v>798</v>
      </c>
      <c r="F442" s="2" t="s">
        <v>776</v>
      </c>
      <c r="G442" s="2">
        <v>30244216</v>
      </c>
      <c r="H442" s="2" t="s">
        <v>3858</v>
      </c>
      <c r="I442" s="2" t="s">
        <v>3836</v>
      </c>
      <c r="J442" s="2" t="s">
        <v>3837</v>
      </c>
      <c r="K442" s="2" t="s">
        <v>3859</v>
      </c>
      <c r="L442" s="2" t="s">
        <v>1616</v>
      </c>
      <c r="M442" s="2">
        <v>8</v>
      </c>
      <c r="N442" s="2" t="s">
        <v>793</v>
      </c>
      <c r="O442" s="2" t="s">
        <v>3860</v>
      </c>
      <c r="P442" s="2">
        <v>9</v>
      </c>
      <c r="Q442" s="2">
        <v>2018</v>
      </c>
      <c r="AG442" s="2" t="s">
        <v>1758</v>
      </c>
      <c r="AH442" s="2" t="s">
        <v>1758</v>
      </c>
      <c r="AQ442" s="2" t="s">
        <v>3861</v>
      </c>
      <c r="AS442" s="2" t="s">
        <v>786</v>
      </c>
      <c r="AT442" s="2" t="s">
        <v>3862</v>
      </c>
      <c r="AU442" s="2" t="s">
        <v>798</v>
      </c>
      <c r="AV442" s="2" t="s">
        <v>798</v>
      </c>
      <c r="AW442" s="2" t="s">
        <v>786</v>
      </c>
      <c r="BA442" s="2" t="s">
        <v>45</v>
      </c>
      <c r="BB442" s="2" t="s">
        <v>45</v>
      </c>
      <c r="BC442" s="2" t="s">
        <v>51</v>
      </c>
      <c r="BD442" s="2" t="s">
        <v>798</v>
      </c>
      <c r="BO442" s="2" t="s">
        <v>798</v>
      </c>
    </row>
    <row r="443" spans="1:68" x14ac:dyDescent="0.35">
      <c r="A443" s="2" t="s">
        <v>376</v>
      </c>
      <c r="B443" s="2" t="str">
        <f>VLOOKUP(A443, 'Award Details'!$A$1:$F$62,5,FALSE)</f>
        <v>Health Data Research UK</v>
      </c>
      <c r="C443" s="2" t="str">
        <f>VLOOKUP(A443, 'Award Details'!$A$1:$F$62,6,FALSE)</f>
        <v>London</v>
      </c>
      <c r="D443" s="2" t="s">
        <v>3863</v>
      </c>
      <c r="E443" s="2" t="s">
        <v>798</v>
      </c>
      <c r="F443" s="2" t="s">
        <v>776</v>
      </c>
      <c r="G443" s="2">
        <v>29621480</v>
      </c>
      <c r="H443" s="2" t="s">
        <v>3864</v>
      </c>
      <c r="I443" s="2" t="s">
        <v>3846</v>
      </c>
      <c r="J443" s="2" t="s">
        <v>3865</v>
      </c>
      <c r="K443" s="2" t="s">
        <v>3866</v>
      </c>
      <c r="L443" s="2" t="s">
        <v>3849</v>
      </c>
      <c r="M443" s="2">
        <v>14</v>
      </c>
      <c r="N443" s="2" t="s">
        <v>828</v>
      </c>
      <c r="O443" s="2" t="s">
        <v>3867</v>
      </c>
      <c r="P443" s="2">
        <v>8</v>
      </c>
      <c r="Q443" s="2">
        <v>2018</v>
      </c>
      <c r="AG443" s="2" t="s">
        <v>3851</v>
      </c>
      <c r="AH443" s="2" t="s">
        <v>3852</v>
      </c>
      <c r="AQ443" s="2" t="s">
        <v>3868</v>
      </c>
      <c r="AS443" s="2" t="s">
        <v>786</v>
      </c>
      <c r="AT443" s="2" t="s">
        <v>3869</v>
      </c>
      <c r="AU443" s="2" t="s">
        <v>798</v>
      </c>
      <c r="AV443" s="2" t="s">
        <v>798</v>
      </c>
      <c r="AW443" s="2" t="s">
        <v>786</v>
      </c>
      <c r="AY443" s="2" t="s">
        <v>2262</v>
      </c>
      <c r="BA443" s="2" t="s">
        <v>45</v>
      </c>
      <c r="BB443" s="2" t="s">
        <v>45</v>
      </c>
      <c r="BC443" s="2" t="s">
        <v>51</v>
      </c>
      <c r="BD443" s="2" t="s">
        <v>798</v>
      </c>
      <c r="BE443" s="2" t="s">
        <v>800</v>
      </c>
      <c r="BF443" s="2" t="s">
        <v>801</v>
      </c>
      <c r="BG443" s="2" t="s">
        <v>833</v>
      </c>
      <c r="BH443" s="2" t="s">
        <v>3870</v>
      </c>
      <c r="BJ443" s="2" t="s">
        <v>798</v>
      </c>
      <c r="BK443" s="2" t="s">
        <v>804</v>
      </c>
      <c r="BL443" s="2">
        <v>8</v>
      </c>
      <c r="BM443" s="2" t="s">
        <v>3871</v>
      </c>
      <c r="BN443" s="2" t="s">
        <v>806</v>
      </c>
      <c r="BO443" s="2" t="s">
        <v>798</v>
      </c>
      <c r="BP443" s="2" t="s">
        <v>878</v>
      </c>
    </row>
    <row r="444" spans="1:68" x14ac:dyDescent="0.35">
      <c r="A444" s="2" t="s">
        <v>376</v>
      </c>
      <c r="B444" s="2" t="str">
        <f>VLOOKUP(A444, 'Award Details'!$A$1:$F$62,5,FALSE)</f>
        <v>Health Data Research UK</v>
      </c>
      <c r="C444" s="2" t="str">
        <f>VLOOKUP(A444, 'Award Details'!$A$1:$F$62,6,FALSE)</f>
        <v>London</v>
      </c>
      <c r="D444" s="2" t="s">
        <v>3872</v>
      </c>
      <c r="E444" s="2" t="s">
        <v>798</v>
      </c>
      <c r="F444" s="2" t="s">
        <v>776</v>
      </c>
      <c r="G444" s="2">
        <v>29579109</v>
      </c>
      <c r="H444" s="2" t="s">
        <v>3873</v>
      </c>
      <c r="I444" s="2" t="s">
        <v>3874</v>
      </c>
      <c r="J444" s="2" t="s">
        <v>3875</v>
      </c>
      <c r="K444" s="2" t="s">
        <v>3876</v>
      </c>
      <c r="L444" s="2" t="s">
        <v>792</v>
      </c>
      <c r="M444" s="2">
        <v>13</v>
      </c>
      <c r="N444" s="2" t="s">
        <v>46</v>
      </c>
      <c r="O444" s="2" t="s">
        <v>3877</v>
      </c>
      <c r="Q444" s="2">
        <v>2018</v>
      </c>
      <c r="AG444" s="2" t="s">
        <v>795</v>
      </c>
      <c r="AH444" s="2" t="s">
        <v>795</v>
      </c>
      <c r="AQ444" s="2" t="s">
        <v>3878</v>
      </c>
      <c r="AS444" s="2" t="s">
        <v>786</v>
      </c>
      <c r="AT444" s="2" t="s">
        <v>3879</v>
      </c>
      <c r="AU444" s="2" t="s">
        <v>798</v>
      </c>
      <c r="AV444" s="2" t="s">
        <v>798</v>
      </c>
      <c r="AW444" s="2" t="s">
        <v>786</v>
      </c>
      <c r="AY444" s="2" t="s">
        <v>3880</v>
      </c>
      <c r="BA444" s="2" t="s">
        <v>45</v>
      </c>
      <c r="BB444" s="2" t="s">
        <v>45</v>
      </c>
      <c r="BC444" s="2" t="s">
        <v>51</v>
      </c>
      <c r="BD444" s="2" t="s">
        <v>798</v>
      </c>
      <c r="BE444" s="2" t="s">
        <v>800</v>
      </c>
      <c r="BF444" s="2" t="s">
        <v>801</v>
      </c>
      <c r="BG444" s="2" t="s">
        <v>1003</v>
      </c>
      <c r="BH444" s="2" t="s">
        <v>3881</v>
      </c>
      <c r="BJ444" s="2" t="s">
        <v>798</v>
      </c>
      <c r="BK444" s="2" t="s">
        <v>804</v>
      </c>
      <c r="BL444" s="2">
        <v>0</v>
      </c>
      <c r="BM444" s="2" t="s">
        <v>3882</v>
      </c>
      <c r="BN444" s="2" t="s">
        <v>806</v>
      </c>
      <c r="BO444" s="2" t="s">
        <v>798</v>
      </c>
    </row>
    <row r="445" spans="1:68" x14ac:dyDescent="0.35">
      <c r="A445" s="2" t="s">
        <v>376</v>
      </c>
      <c r="B445" s="2" t="str">
        <f>VLOOKUP(A445, 'Award Details'!$A$1:$F$62,5,FALSE)</f>
        <v>Health Data Research UK</v>
      </c>
      <c r="C445" s="2" t="str">
        <f>VLOOKUP(A445, 'Award Details'!$A$1:$F$62,6,FALSE)</f>
        <v>London</v>
      </c>
      <c r="D445" s="2" t="s">
        <v>3883</v>
      </c>
      <c r="E445" s="2" t="s">
        <v>798</v>
      </c>
      <c r="F445" s="2" t="s">
        <v>776</v>
      </c>
      <c r="G445" s="2">
        <v>29531354</v>
      </c>
      <c r="H445" s="2" t="s">
        <v>3884</v>
      </c>
      <c r="I445" s="2" t="s">
        <v>3812</v>
      </c>
      <c r="J445" s="2" t="s">
        <v>3885</v>
      </c>
      <c r="K445" s="2" t="s">
        <v>3886</v>
      </c>
      <c r="L445" s="2" t="s">
        <v>1142</v>
      </c>
      <c r="M445" s="2">
        <v>50</v>
      </c>
      <c r="N445" s="2" t="s">
        <v>44</v>
      </c>
      <c r="O445" s="2" t="s">
        <v>3887</v>
      </c>
      <c r="P445" s="2">
        <v>4</v>
      </c>
      <c r="Q445" s="2">
        <v>2018</v>
      </c>
      <c r="AG445" s="2" t="s">
        <v>1144</v>
      </c>
      <c r="AH445" s="2" t="s">
        <v>1145</v>
      </c>
      <c r="AJ445" s="2" t="s">
        <v>3888</v>
      </c>
      <c r="AQ445" s="2" t="s">
        <v>3889</v>
      </c>
      <c r="AS445" s="2" t="s">
        <v>786</v>
      </c>
      <c r="AT445" s="2" t="s">
        <v>3890</v>
      </c>
      <c r="AU445" s="2" t="s">
        <v>798</v>
      </c>
      <c r="AV445" s="2" t="s">
        <v>798</v>
      </c>
      <c r="AW445" s="2" t="s">
        <v>786</v>
      </c>
      <c r="AX445" s="2" t="s">
        <v>3891</v>
      </c>
      <c r="AY445" s="2" t="s">
        <v>876</v>
      </c>
      <c r="BA445" s="2" t="s">
        <v>51</v>
      </c>
      <c r="BB445" s="2" t="s">
        <v>45</v>
      </c>
      <c r="BC445" s="2" t="s">
        <v>51</v>
      </c>
      <c r="BD445" s="2" t="s">
        <v>798</v>
      </c>
      <c r="BE445" s="2" t="s">
        <v>800</v>
      </c>
      <c r="BF445" s="2" t="s">
        <v>801</v>
      </c>
      <c r="BG445" s="2" t="s">
        <v>3892</v>
      </c>
      <c r="BH445" s="2" t="s">
        <v>3893</v>
      </c>
      <c r="BJ445" s="2" t="s">
        <v>798</v>
      </c>
      <c r="BK445" s="2" t="s">
        <v>820</v>
      </c>
      <c r="BL445" s="2">
        <v>0</v>
      </c>
      <c r="BM445" s="2" t="s">
        <v>3894</v>
      </c>
      <c r="BO445" s="2" t="s">
        <v>798</v>
      </c>
      <c r="BP445" s="2" t="s">
        <v>1151</v>
      </c>
    </row>
    <row r="446" spans="1:68" x14ac:dyDescent="0.35">
      <c r="A446" s="2" t="s">
        <v>376</v>
      </c>
      <c r="B446" s="2" t="str">
        <f>VLOOKUP(A446, 'Award Details'!$A$1:$F$62,5,FALSE)</f>
        <v>Health Data Research UK</v>
      </c>
      <c r="C446" s="2" t="str">
        <f>VLOOKUP(A446, 'Award Details'!$A$1:$F$62,6,FALSE)</f>
        <v>London</v>
      </c>
      <c r="D446" s="2" t="s">
        <v>3895</v>
      </c>
      <c r="E446" s="2" t="s">
        <v>798</v>
      </c>
      <c r="F446" s="2" t="s">
        <v>776</v>
      </c>
      <c r="G446" s="2">
        <v>29506580</v>
      </c>
      <c r="H446" s="2" t="s">
        <v>3896</v>
      </c>
      <c r="I446" s="2" t="s">
        <v>3897</v>
      </c>
      <c r="J446" s="2" t="s">
        <v>3898</v>
      </c>
      <c r="K446" s="2" t="s">
        <v>3899</v>
      </c>
      <c r="L446" s="2" t="s">
        <v>1676</v>
      </c>
      <c r="M446" s="2">
        <v>19</v>
      </c>
      <c r="N446" s="2" t="s">
        <v>77</v>
      </c>
      <c r="O446" s="2" t="s">
        <v>3900</v>
      </c>
      <c r="P446" s="2">
        <v>3</v>
      </c>
      <c r="Q446" s="2">
        <v>2018</v>
      </c>
      <c r="AG446" s="2" t="s">
        <v>1946</v>
      </c>
      <c r="AH446" s="2" t="s">
        <v>1946</v>
      </c>
      <c r="AJ446" s="2" t="s">
        <v>3901</v>
      </c>
      <c r="AQ446" s="2" t="s">
        <v>3902</v>
      </c>
      <c r="AS446" s="2" t="s">
        <v>786</v>
      </c>
      <c r="AT446" s="2" t="s">
        <v>3903</v>
      </c>
      <c r="AU446" s="2" t="s">
        <v>798</v>
      </c>
      <c r="AV446" s="2" t="s">
        <v>798</v>
      </c>
      <c r="AW446" s="2" t="s">
        <v>786</v>
      </c>
      <c r="AY446" s="2" t="s">
        <v>2262</v>
      </c>
      <c r="BA446" s="2" t="s">
        <v>45</v>
      </c>
      <c r="BB446" s="2" t="s">
        <v>45</v>
      </c>
      <c r="BC446" s="2" t="s">
        <v>51</v>
      </c>
      <c r="BD446" s="2" t="s">
        <v>798</v>
      </c>
      <c r="BE446" s="2" t="s">
        <v>800</v>
      </c>
      <c r="BF446" s="2" t="s">
        <v>801</v>
      </c>
      <c r="BG446" s="2" t="s">
        <v>1676</v>
      </c>
      <c r="BH446" s="2" t="s">
        <v>3904</v>
      </c>
      <c r="BJ446" s="2" t="s">
        <v>798</v>
      </c>
      <c r="BO446" s="2" t="s">
        <v>798</v>
      </c>
    </row>
    <row r="447" spans="1:68" x14ac:dyDescent="0.35">
      <c r="A447" s="2" t="s">
        <v>376</v>
      </c>
      <c r="B447" s="2" t="str">
        <f>VLOOKUP(A447, 'Award Details'!$A$1:$F$62,5,FALSE)</f>
        <v>Health Data Research UK</v>
      </c>
      <c r="C447" s="2" t="str">
        <f>VLOOKUP(A447, 'Award Details'!$A$1:$F$62,6,FALSE)</f>
        <v>London</v>
      </c>
      <c r="D447" s="2" t="s">
        <v>3905</v>
      </c>
      <c r="E447" s="2" t="s">
        <v>798</v>
      </c>
      <c r="F447" s="2" t="s">
        <v>776</v>
      </c>
      <c r="G447" s="2">
        <v>29331631</v>
      </c>
      <c r="H447" s="2" t="s">
        <v>3906</v>
      </c>
      <c r="I447" s="2" t="s">
        <v>3907</v>
      </c>
      <c r="J447" s="2" t="s">
        <v>3908</v>
      </c>
      <c r="K447" s="2" t="s">
        <v>3909</v>
      </c>
      <c r="L447" s="2" t="s">
        <v>3910</v>
      </c>
      <c r="M447" s="2">
        <v>17</v>
      </c>
      <c r="N447" s="2" t="s">
        <v>46</v>
      </c>
      <c r="O447" s="2" t="s">
        <v>3911</v>
      </c>
      <c r="P447" s="2">
        <v>3</v>
      </c>
      <c r="Q447" s="2">
        <v>2018</v>
      </c>
      <c r="AG447" s="2" t="s">
        <v>3912</v>
      </c>
      <c r="AH447" s="2" t="s">
        <v>3913</v>
      </c>
      <c r="AJ447" s="2" t="s">
        <v>3914</v>
      </c>
      <c r="AQ447" s="2" t="s">
        <v>3915</v>
      </c>
      <c r="AS447" s="2" t="s">
        <v>786</v>
      </c>
      <c r="AT447" s="2" t="s">
        <v>3916</v>
      </c>
      <c r="AU447" s="2" t="s">
        <v>798</v>
      </c>
      <c r="AV447" s="2" t="s">
        <v>798</v>
      </c>
      <c r="AW447" s="2" t="s">
        <v>786</v>
      </c>
      <c r="AY447" s="2" t="s">
        <v>3917</v>
      </c>
      <c r="BA447" s="2" t="s">
        <v>45</v>
      </c>
      <c r="BB447" s="2" t="s">
        <v>45</v>
      </c>
      <c r="BC447" s="2" t="s">
        <v>51</v>
      </c>
      <c r="BD447" s="2" t="s">
        <v>798</v>
      </c>
      <c r="BE447" s="2" t="s">
        <v>800</v>
      </c>
      <c r="BF447" s="2" t="s">
        <v>801</v>
      </c>
      <c r="BG447" s="2" t="s">
        <v>833</v>
      </c>
      <c r="BH447" s="2" t="s">
        <v>3918</v>
      </c>
      <c r="BJ447" s="2" t="s">
        <v>798</v>
      </c>
      <c r="BK447" s="2" t="s">
        <v>804</v>
      </c>
      <c r="BL447" s="2">
        <v>0</v>
      </c>
      <c r="BM447" s="2" t="s">
        <v>3919</v>
      </c>
      <c r="BN447" s="2" t="s">
        <v>806</v>
      </c>
      <c r="BO447" s="2" t="s">
        <v>798</v>
      </c>
      <c r="BP447" s="2" t="s">
        <v>878</v>
      </c>
    </row>
    <row r="448" spans="1:68" x14ac:dyDescent="0.35">
      <c r="A448" s="2" t="s">
        <v>376</v>
      </c>
      <c r="B448" s="2" t="str">
        <f>VLOOKUP(A448, 'Award Details'!$A$1:$F$62,5,FALSE)</f>
        <v>Health Data Research UK</v>
      </c>
      <c r="C448" s="2" t="str">
        <f>VLOOKUP(A448, 'Award Details'!$A$1:$F$62,6,FALSE)</f>
        <v>London</v>
      </c>
      <c r="D448" s="2" t="s">
        <v>3920</v>
      </c>
      <c r="E448" s="2" t="s">
        <v>798</v>
      </c>
      <c r="F448" s="2" t="s">
        <v>776</v>
      </c>
      <c r="G448" s="2">
        <v>29321237</v>
      </c>
      <c r="H448" s="2" t="s">
        <v>3921</v>
      </c>
      <c r="I448" s="2" t="s">
        <v>3922</v>
      </c>
      <c r="J448" s="2" t="s">
        <v>3923</v>
      </c>
      <c r="K448" s="2" t="s">
        <v>3924</v>
      </c>
      <c r="L448" s="2" t="s">
        <v>3785</v>
      </c>
      <c r="M448" s="2">
        <v>90</v>
      </c>
      <c r="N448" s="2" t="s">
        <v>44</v>
      </c>
      <c r="O448" s="2" t="s">
        <v>3925</v>
      </c>
      <c r="P448" s="2">
        <v>1</v>
      </c>
      <c r="Q448" s="2">
        <v>2018</v>
      </c>
      <c r="AG448" s="2" t="s">
        <v>3787</v>
      </c>
      <c r="AH448" s="2" t="s">
        <v>3788</v>
      </c>
      <c r="AJ448" s="2" t="s">
        <v>3926</v>
      </c>
      <c r="AQ448" s="2" t="s">
        <v>3927</v>
      </c>
      <c r="AS448" s="2" t="s">
        <v>786</v>
      </c>
      <c r="AT448" s="2" t="s">
        <v>3928</v>
      </c>
      <c r="AU448" s="2" t="s">
        <v>798</v>
      </c>
      <c r="AV448" s="2" t="s">
        <v>798</v>
      </c>
      <c r="AW448" s="2" t="s">
        <v>786</v>
      </c>
      <c r="AY448" s="2" t="s">
        <v>3929</v>
      </c>
      <c r="BA448" s="2" t="s">
        <v>45</v>
      </c>
      <c r="BB448" s="2" t="s">
        <v>45</v>
      </c>
      <c r="BC448" s="2" t="s">
        <v>51</v>
      </c>
      <c r="BD448" s="2" t="s">
        <v>798</v>
      </c>
      <c r="BE448" s="2" t="s">
        <v>800</v>
      </c>
      <c r="BF448" s="2" t="s">
        <v>801</v>
      </c>
      <c r="BG448" s="2" t="s">
        <v>833</v>
      </c>
      <c r="BH448" s="2" t="s">
        <v>3930</v>
      </c>
      <c r="BJ448" s="2" t="s">
        <v>798</v>
      </c>
      <c r="BO448" s="2" t="s">
        <v>798</v>
      </c>
    </row>
    <row r="449" spans="1:68" x14ac:dyDescent="0.35">
      <c r="A449" s="2" t="s">
        <v>376</v>
      </c>
      <c r="B449" s="2" t="str">
        <f>VLOOKUP(A449, 'Award Details'!$A$1:$F$62,5,FALSE)</f>
        <v>Health Data Research UK</v>
      </c>
      <c r="C449" s="2" t="str">
        <f>VLOOKUP(A449, 'Award Details'!$A$1:$F$62,6,FALSE)</f>
        <v>London</v>
      </c>
      <c r="D449" s="2" t="s">
        <v>853</v>
      </c>
      <c r="E449" s="2" t="s">
        <v>275</v>
      </c>
      <c r="F449" s="2" t="s">
        <v>776</v>
      </c>
      <c r="G449" s="2">
        <v>29106808</v>
      </c>
      <c r="H449" s="2" t="s">
        <v>854</v>
      </c>
      <c r="I449" s="2" t="s">
        <v>855</v>
      </c>
      <c r="J449" s="2" t="s">
        <v>856</v>
      </c>
      <c r="K449" s="2" t="s">
        <v>857</v>
      </c>
      <c r="L449" s="2" t="s">
        <v>858</v>
      </c>
      <c r="M449" s="2">
        <v>44</v>
      </c>
      <c r="N449" s="2" t="s">
        <v>71</v>
      </c>
      <c r="O449" s="2" t="s">
        <v>859</v>
      </c>
      <c r="Q449" s="2">
        <v>2019</v>
      </c>
      <c r="AG449" s="2" t="s">
        <v>860</v>
      </c>
      <c r="AH449" s="2" t="s">
        <v>861</v>
      </c>
      <c r="AQ449" s="2" t="s">
        <v>862</v>
      </c>
      <c r="AS449" s="2" t="s">
        <v>786</v>
      </c>
      <c r="AT449" s="2" t="s">
        <v>863</v>
      </c>
      <c r="AU449" s="2" t="s">
        <v>798</v>
      </c>
      <c r="AV449" s="2" t="s">
        <v>798</v>
      </c>
      <c r="AW449" s="2" t="s">
        <v>786</v>
      </c>
      <c r="BA449" s="2" t="s">
        <v>45</v>
      </c>
      <c r="BB449" s="2" t="s">
        <v>45</v>
      </c>
      <c r="BC449" s="2" t="s">
        <v>51</v>
      </c>
      <c r="BD449" s="2" t="s">
        <v>798</v>
      </c>
      <c r="BE449" s="2" t="s">
        <v>800</v>
      </c>
      <c r="BF449" s="2" t="s">
        <v>801</v>
      </c>
      <c r="BG449" s="2" t="s">
        <v>833</v>
      </c>
      <c r="BH449" s="2" t="s">
        <v>864</v>
      </c>
      <c r="BJ449" s="2" t="s">
        <v>798</v>
      </c>
      <c r="BK449" s="2" t="s">
        <v>804</v>
      </c>
      <c r="BL449" s="2">
        <v>0</v>
      </c>
      <c r="BM449" s="2" t="s">
        <v>865</v>
      </c>
      <c r="BN449" s="2" t="s">
        <v>806</v>
      </c>
      <c r="BO449" s="2" t="s">
        <v>798</v>
      </c>
    </row>
    <row r="450" spans="1:68" x14ac:dyDescent="0.35">
      <c r="A450" s="2" t="s">
        <v>376</v>
      </c>
      <c r="B450" s="2" t="str">
        <f>VLOOKUP(A450, 'Award Details'!$A$1:$F$62,5,FALSE)</f>
        <v>Health Data Research UK</v>
      </c>
      <c r="C450" s="2" t="str">
        <f>VLOOKUP(A450, 'Award Details'!$A$1:$F$62,6,FALSE)</f>
        <v>London</v>
      </c>
      <c r="D450" s="2" t="s">
        <v>866</v>
      </c>
      <c r="E450" s="2" t="s">
        <v>275</v>
      </c>
      <c r="F450" s="2" t="s">
        <v>776</v>
      </c>
      <c r="G450" s="2">
        <v>29500026</v>
      </c>
      <c r="H450" s="2" t="s">
        <v>867</v>
      </c>
      <c r="I450" s="2" t="s">
        <v>868</v>
      </c>
      <c r="J450" s="2" t="s">
        <v>869</v>
      </c>
      <c r="K450" s="2" t="s">
        <v>870</v>
      </c>
      <c r="L450" s="2" t="s">
        <v>871</v>
      </c>
      <c r="M450" s="2">
        <v>112</v>
      </c>
      <c r="O450" s="2" t="s">
        <v>872</v>
      </c>
      <c r="P450" s="2">
        <v>4</v>
      </c>
      <c r="Q450" s="2">
        <v>2018</v>
      </c>
      <c r="AG450" s="2" t="s">
        <v>873</v>
      </c>
      <c r="AH450" s="2" t="s">
        <v>874</v>
      </c>
      <c r="AS450" s="2" t="s">
        <v>786</v>
      </c>
      <c r="AT450" s="2" t="s">
        <v>875</v>
      </c>
      <c r="AU450" s="2" t="s">
        <v>798</v>
      </c>
      <c r="AV450" s="2" t="s">
        <v>798</v>
      </c>
      <c r="AW450" s="2" t="s">
        <v>786</v>
      </c>
      <c r="AY450" s="2" t="s">
        <v>876</v>
      </c>
      <c r="BA450" s="2" t="s">
        <v>51</v>
      </c>
      <c r="BB450" s="2" t="s">
        <v>51</v>
      </c>
      <c r="BC450" s="2" t="s">
        <v>51</v>
      </c>
      <c r="BD450" s="2" t="s">
        <v>798</v>
      </c>
      <c r="BE450" s="2" t="s">
        <v>800</v>
      </c>
      <c r="BF450" s="2" t="s">
        <v>801</v>
      </c>
      <c r="BG450" s="2" t="s">
        <v>818</v>
      </c>
      <c r="BH450" s="2" t="s">
        <v>877</v>
      </c>
      <c r="BJ450" s="2" t="s">
        <v>798</v>
      </c>
      <c r="BK450" s="2" t="s">
        <v>820</v>
      </c>
      <c r="BL450" s="2">
        <v>0</v>
      </c>
      <c r="BM450" s="2" t="s">
        <v>75</v>
      </c>
      <c r="BO450" s="2" t="s">
        <v>798</v>
      </c>
      <c r="BP450" s="2" t="s">
        <v>878</v>
      </c>
    </row>
    <row r="451" spans="1:68" x14ac:dyDescent="0.35">
      <c r="A451" s="2" t="s">
        <v>376</v>
      </c>
      <c r="B451" s="2" t="str">
        <f>VLOOKUP(A451, 'Award Details'!$A$1:$F$62,5,FALSE)</f>
        <v>Health Data Research UK</v>
      </c>
      <c r="C451" s="2" t="str">
        <f>VLOOKUP(A451, 'Award Details'!$A$1:$F$62,6,FALSE)</f>
        <v>London</v>
      </c>
      <c r="D451" s="2" t="s">
        <v>879</v>
      </c>
      <c r="E451" s="2" t="s">
        <v>275</v>
      </c>
      <c r="F451" s="2" t="s">
        <v>776</v>
      </c>
      <c r="G451" s="2">
        <v>29370377</v>
      </c>
      <c r="H451" s="2" t="s">
        <v>880</v>
      </c>
      <c r="I451" s="2" t="s">
        <v>881</v>
      </c>
      <c r="J451" s="2" t="s">
        <v>882</v>
      </c>
      <c r="K451" s="2" t="s">
        <v>883</v>
      </c>
      <c r="L451" s="2" t="s">
        <v>884</v>
      </c>
      <c r="M451" s="2">
        <v>39</v>
      </c>
      <c r="N451" s="2" t="s">
        <v>885</v>
      </c>
      <c r="O451" s="2" t="s">
        <v>886</v>
      </c>
      <c r="P451" s="2">
        <v>4</v>
      </c>
      <c r="Q451" s="2">
        <v>2018</v>
      </c>
      <c r="AG451" s="2" t="s">
        <v>887</v>
      </c>
      <c r="AH451" s="2" t="s">
        <v>888</v>
      </c>
      <c r="AJ451" s="2" t="s">
        <v>889</v>
      </c>
      <c r="AQ451" s="2" t="s">
        <v>890</v>
      </c>
      <c r="AS451" s="2" t="s">
        <v>786</v>
      </c>
      <c r="AT451" s="2" t="s">
        <v>891</v>
      </c>
      <c r="AU451" s="2" t="s">
        <v>798</v>
      </c>
      <c r="AV451" s="2" t="s">
        <v>798</v>
      </c>
      <c r="AW451" s="2" t="s">
        <v>786</v>
      </c>
      <c r="AY451" s="2" t="s">
        <v>892</v>
      </c>
      <c r="BA451" s="2" t="s">
        <v>45</v>
      </c>
      <c r="BB451" s="2" t="s">
        <v>45</v>
      </c>
      <c r="BC451" s="2" t="s">
        <v>51</v>
      </c>
      <c r="BD451" s="2" t="s">
        <v>798</v>
      </c>
      <c r="BE451" s="2" t="s">
        <v>800</v>
      </c>
      <c r="BF451" s="2" t="s">
        <v>801</v>
      </c>
      <c r="BG451" s="2" t="s">
        <v>833</v>
      </c>
      <c r="BH451" s="2" t="s">
        <v>893</v>
      </c>
      <c r="BI451" s="2" t="s">
        <v>832</v>
      </c>
      <c r="BJ451" s="2" t="s">
        <v>798</v>
      </c>
      <c r="BK451" s="2" t="s">
        <v>804</v>
      </c>
      <c r="BL451" s="2">
        <v>0</v>
      </c>
      <c r="BM451" s="2" t="s">
        <v>894</v>
      </c>
      <c r="BN451" s="2" t="s">
        <v>806</v>
      </c>
      <c r="BO451" s="2" t="s">
        <v>798</v>
      </c>
    </row>
    <row r="452" spans="1:68" x14ac:dyDescent="0.35">
      <c r="A452" s="2" t="s">
        <v>376</v>
      </c>
      <c r="B452" s="2" t="str">
        <f>VLOOKUP(A452, 'Award Details'!$A$1:$F$62,5,FALSE)</f>
        <v>Health Data Research UK</v>
      </c>
      <c r="C452" s="2" t="str">
        <f>VLOOKUP(A452, 'Award Details'!$A$1:$F$62,6,FALSE)</f>
        <v>London</v>
      </c>
      <c r="D452" s="2" t="s">
        <v>895</v>
      </c>
      <c r="E452" s="2" t="s">
        <v>275</v>
      </c>
      <c r="F452" s="2" t="s">
        <v>776</v>
      </c>
      <c r="G452" s="2">
        <v>29505402</v>
      </c>
      <c r="H452" s="2" t="s">
        <v>896</v>
      </c>
      <c r="I452" s="2" t="s">
        <v>897</v>
      </c>
      <c r="J452" s="2" t="s">
        <v>898</v>
      </c>
      <c r="K452" s="2" t="s">
        <v>899</v>
      </c>
      <c r="L452" s="2" t="s">
        <v>900</v>
      </c>
      <c r="M452" s="2">
        <v>22</v>
      </c>
      <c r="N452" s="2" t="s">
        <v>71</v>
      </c>
      <c r="O452" s="2" t="s">
        <v>901</v>
      </c>
      <c r="P452" s="2">
        <v>3</v>
      </c>
      <c r="Q452" s="2">
        <v>2018</v>
      </c>
      <c r="AG452" s="2" t="s">
        <v>902</v>
      </c>
      <c r="AH452" s="2" t="s">
        <v>903</v>
      </c>
      <c r="AJ452" s="2" t="s">
        <v>904</v>
      </c>
      <c r="AS452" s="2" t="s">
        <v>786</v>
      </c>
      <c r="AT452" s="2" t="s">
        <v>905</v>
      </c>
      <c r="AU452" s="2" t="s">
        <v>798</v>
      </c>
      <c r="AV452" s="2" t="s">
        <v>798</v>
      </c>
      <c r="AW452" s="2" t="s">
        <v>786</v>
      </c>
      <c r="BA452" s="2" t="s">
        <v>51</v>
      </c>
      <c r="BB452" s="2" t="s">
        <v>51</v>
      </c>
      <c r="BC452" s="2" t="s">
        <v>51</v>
      </c>
      <c r="BD452" s="2" t="s">
        <v>798</v>
      </c>
      <c r="BE452" s="2" t="s">
        <v>800</v>
      </c>
      <c r="BF452" s="2" t="s">
        <v>801</v>
      </c>
      <c r="BG452" s="2" t="s">
        <v>906</v>
      </c>
      <c r="BH452" s="2" t="s">
        <v>907</v>
      </c>
      <c r="BJ452" s="2" t="s">
        <v>798</v>
      </c>
      <c r="BO452" s="2" t="s">
        <v>798</v>
      </c>
    </row>
    <row r="453" spans="1:68" x14ac:dyDescent="0.35">
      <c r="A453" s="2" t="s">
        <v>376</v>
      </c>
      <c r="B453" s="2" t="str">
        <f>VLOOKUP(A453, 'Award Details'!$A$1:$F$62,5,FALSE)</f>
        <v>Health Data Research UK</v>
      </c>
      <c r="C453" s="2" t="str">
        <f>VLOOKUP(A453, 'Award Details'!$A$1:$F$62,6,FALSE)</f>
        <v>London</v>
      </c>
      <c r="D453" s="2" t="s">
        <v>908</v>
      </c>
      <c r="E453" s="2" t="s">
        <v>275</v>
      </c>
      <c r="F453" s="2" t="s">
        <v>909</v>
      </c>
      <c r="H453" s="2" t="s">
        <v>910</v>
      </c>
      <c r="I453" s="2" t="s">
        <v>856</v>
      </c>
      <c r="J453" s="2" t="s">
        <v>911</v>
      </c>
      <c r="K453" s="2" t="s">
        <v>912</v>
      </c>
      <c r="P453" s="2">
        <v>2</v>
      </c>
      <c r="Q453" s="2">
        <v>2019</v>
      </c>
      <c r="AS453" s="2" t="s">
        <v>785</v>
      </c>
      <c r="AT453" s="2" t="s">
        <v>910</v>
      </c>
      <c r="AU453" s="2" t="s">
        <v>798</v>
      </c>
      <c r="AV453" s="2" t="s">
        <v>798</v>
      </c>
      <c r="AW453" s="2" t="s">
        <v>913</v>
      </c>
      <c r="BO453" s="2" t="s">
        <v>798</v>
      </c>
    </row>
    <row r="454" spans="1:68" x14ac:dyDescent="0.35">
      <c r="A454" s="2" t="s">
        <v>376</v>
      </c>
      <c r="B454" s="2" t="str">
        <f>VLOOKUP(A454, 'Award Details'!$A$1:$F$62,5,FALSE)</f>
        <v>Health Data Research UK</v>
      </c>
      <c r="C454" s="2" t="str">
        <f>VLOOKUP(A454, 'Award Details'!$A$1:$F$62,6,FALSE)</f>
        <v>London</v>
      </c>
      <c r="D454" s="2" t="s">
        <v>3931</v>
      </c>
      <c r="E454" s="2" t="s">
        <v>275</v>
      </c>
      <c r="F454" s="2" t="s">
        <v>776</v>
      </c>
      <c r="G454" s="2">
        <v>30814958</v>
      </c>
      <c r="H454" s="2" t="s">
        <v>3932</v>
      </c>
      <c r="I454" s="2" t="s">
        <v>3933</v>
      </c>
      <c r="J454" s="2" t="s">
        <v>3934</v>
      </c>
      <c r="K454" s="2" t="s">
        <v>3935</v>
      </c>
      <c r="L454" s="2" t="s">
        <v>1263</v>
      </c>
      <c r="M454" s="2">
        <v>10</v>
      </c>
      <c r="O454" s="2" t="s">
        <v>3936</v>
      </c>
      <c r="Q454" s="2">
        <v>2019</v>
      </c>
      <c r="AF454" s="2" t="s">
        <v>1265</v>
      </c>
      <c r="AH454" s="2" t="s">
        <v>1265</v>
      </c>
      <c r="AQ454" s="2" t="s">
        <v>3937</v>
      </c>
      <c r="AS454" s="2" t="s">
        <v>786</v>
      </c>
      <c r="AT454" s="2" t="s">
        <v>3938</v>
      </c>
      <c r="AU454" s="2" t="s">
        <v>225</v>
      </c>
      <c r="AV454" s="2" t="s">
        <v>225</v>
      </c>
      <c r="AW454" s="2" t="s">
        <v>785</v>
      </c>
      <c r="AY454" s="2" t="s">
        <v>3939</v>
      </c>
      <c r="BA454" s="2" t="s">
        <v>45</v>
      </c>
      <c r="BB454" s="2" t="s">
        <v>45</v>
      </c>
      <c r="BC454" s="2" t="s">
        <v>51</v>
      </c>
      <c r="BD454" s="2" t="s">
        <v>225</v>
      </c>
      <c r="BE454" s="2" t="s">
        <v>800</v>
      </c>
      <c r="BF454" s="2" t="s">
        <v>801</v>
      </c>
      <c r="BG454" s="2" t="s">
        <v>1003</v>
      </c>
      <c r="BH454" s="2" t="s">
        <v>3940</v>
      </c>
      <c r="BJ454" s="2" t="s">
        <v>225</v>
      </c>
      <c r="BK454" s="2" t="s">
        <v>804</v>
      </c>
      <c r="BL454" s="2">
        <v>0</v>
      </c>
      <c r="BM454" s="2" t="s">
        <v>1268</v>
      </c>
      <c r="BN454" s="2" t="s">
        <v>1270</v>
      </c>
      <c r="BO454" s="2" t="s">
        <v>225</v>
      </c>
    </row>
    <row r="455" spans="1:68" x14ac:dyDescent="0.35">
      <c r="A455" s="2" t="s">
        <v>376</v>
      </c>
      <c r="B455" s="2" t="str">
        <f>VLOOKUP(A455, 'Award Details'!$A$1:$F$62,5,FALSE)</f>
        <v>Health Data Research UK</v>
      </c>
      <c r="C455" s="2" t="str">
        <f>VLOOKUP(A455, 'Award Details'!$A$1:$F$62,6,FALSE)</f>
        <v>London</v>
      </c>
      <c r="D455" s="2" t="s">
        <v>2216</v>
      </c>
      <c r="E455" s="2" t="s">
        <v>50</v>
      </c>
      <c r="F455" s="2" t="s">
        <v>776</v>
      </c>
      <c r="G455" s="2">
        <v>30528486</v>
      </c>
      <c r="H455" s="2" t="s">
        <v>2217</v>
      </c>
      <c r="I455" s="2" t="s">
        <v>2218</v>
      </c>
      <c r="J455" s="2" t="s">
        <v>2219</v>
      </c>
      <c r="K455" s="2" t="s">
        <v>2220</v>
      </c>
      <c r="L455" s="2" t="s">
        <v>2221</v>
      </c>
      <c r="M455" s="2">
        <v>392</v>
      </c>
      <c r="N455" s="2" t="s">
        <v>2222</v>
      </c>
      <c r="O455" s="2" t="s">
        <v>2223</v>
      </c>
      <c r="P455" s="2">
        <v>12</v>
      </c>
      <c r="Q455" s="2">
        <v>2018</v>
      </c>
      <c r="AG455" s="2" t="s">
        <v>1805</v>
      </c>
      <c r="AH455" s="2" t="s">
        <v>1806</v>
      </c>
      <c r="AS455" s="2" t="s">
        <v>786</v>
      </c>
      <c r="AT455" s="2" t="s">
        <v>2224</v>
      </c>
      <c r="AU455" s="2" t="s">
        <v>225</v>
      </c>
      <c r="AV455" s="2" t="s">
        <v>225</v>
      </c>
      <c r="AW455" s="2" t="s">
        <v>786</v>
      </c>
      <c r="AY455" s="2" t="s">
        <v>2225</v>
      </c>
      <c r="BE455" s="2" t="s">
        <v>800</v>
      </c>
      <c r="BF455" s="2" t="s">
        <v>801</v>
      </c>
      <c r="BG455" s="2" t="s">
        <v>2226</v>
      </c>
      <c r="BH455" s="2" t="s">
        <v>2227</v>
      </c>
      <c r="BJ455" s="2" t="s">
        <v>225</v>
      </c>
      <c r="BK455" s="2" t="s">
        <v>820</v>
      </c>
      <c r="BL455" s="2">
        <v>0</v>
      </c>
      <c r="BM455" s="2" t="s">
        <v>2228</v>
      </c>
      <c r="BO455" s="2" t="s">
        <v>225</v>
      </c>
      <c r="BP455" s="2" t="s">
        <v>878</v>
      </c>
    </row>
    <row r="456" spans="1:68" x14ac:dyDescent="0.35">
      <c r="A456" s="2" t="s">
        <v>376</v>
      </c>
      <c r="B456" s="2" t="str">
        <f>VLOOKUP(A456, 'Award Details'!$A$1:$F$62,5,FALSE)</f>
        <v>Health Data Research UK</v>
      </c>
      <c r="C456" s="2" t="str">
        <f>VLOOKUP(A456, 'Award Details'!$A$1:$F$62,6,FALSE)</f>
        <v>London</v>
      </c>
      <c r="D456" s="2" t="s">
        <v>2229</v>
      </c>
      <c r="E456" s="2" t="s">
        <v>50</v>
      </c>
      <c r="F456" s="2" t="s">
        <v>776</v>
      </c>
      <c r="G456" s="2">
        <v>29345844</v>
      </c>
      <c r="H456" s="2" t="s">
        <v>2230</v>
      </c>
      <c r="I456" s="2" t="s">
        <v>2231</v>
      </c>
      <c r="J456" s="2" t="s">
        <v>2232</v>
      </c>
      <c r="K456" s="2" t="s">
        <v>2233</v>
      </c>
      <c r="L456" s="2" t="s">
        <v>2234</v>
      </c>
      <c r="M456" s="2">
        <v>25</v>
      </c>
      <c r="N456" s="2" t="s">
        <v>2057</v>
      </c>
      <c r="O456" s="2" t="s">
        <v>2235</v>
      </c>
      <c r="P456" s="2">
        <v>6</v>
      </c>
      <c r="Q456" s="2">
        <v>2018</v>
      </c>
      <c r="AG456" s="2" t="s">
        <v>2236</v>
      </c>
      <c r="AH456" s="2" t="s">
        <v>2237</v>
      </c>
      <c r="AS456" s="2" t="s">
        <v>786</v>
      </c>
      <c r="AT456" s="2" t="s">
        <v>2238</v>
      </c>
      <c r="AU456" s="2" t="s">
        <v>225</v>
      </c>
      <c r="AV456" s="2" t="s">
        <v>225</v>
      </c>
      <c r="AW456" s="2" t="s">
        <v>786</v>
      </c>
      <c r="AY456" s="2" t="s">
        <v>2239</v>
      </c>
      <c r="BA456" s="2" t="s">
        <v>51</v>
      </c>
      <c r="BB456" s="2" t="s">
        <v>51</v>
      </c>
      <c r="BC456" s="2" t="s">
        <v>51</v>
      </c>
      <c r="BD456" s="2" t="s">
        <v>225</v>
      </c>
      <c r="BK456" s="2" t="s">
        <v>804</v>
      </c>
      <c r="BL456" s="2">
        <v>0</v>
      </c>
      <c r="BM456" s="2" t="s">
        <v>1089</v>
      </c>
      <c r="BN456" s="2" t="s">
        <v>1464</v>
      </c>
      <c r="BO456" s="2" t="s">
        <v>225</v>
      </c>
      <c r="BP456" s="2" t="s">
        <v>852</v>
      </c>
    </row>
    <row r="457" spans="1:68" x14ac:dyDescent="0.35">
      <c r="A457" s="2" t="s">
        <v>376</v>
      </c>
      <c r="B457" s="2" t="str">
        <f>VLOOKUP(A457, 'Award Details'!$A$1:$F$62,5,FALSE)</f>
        <v>Health Data Research UK</v>
      </c>
      <c r="C457" s="2" t="str">
        <f>VLOOKUP(A457, 'Award Details'!$A$1:$F$62,6,FALSE)</f>
        <v>London</v>
      </c>
      <c r="D457" s="2" t="s">
        <v>2240</v>
      </c>
      <c r="E457" s="2" t="s">
        <v>149</v>
      </c>
      <c r="F457" s="2" t="s">
        <v>776</v>
      </c>
      <c r="G457" s="2">
        <v>30202849</v>
      </c>
      <c r="H457" s="2" t="s">
        <v>2241</v>
      </c>
      <c r="I457" s="2" t="s">
        <v>2020</v>
      </c>
      <c r="J457" s="2" t="s">
        <v>2242</v>
      </c>
      <c r="K457" s="2" t="s">
        <v>2243</v>
      </c>
      <c r="L457" s="2" t="s">
        <v>884</v>
      </c>
      <c r="M457" s="2">
        <v>39</v>
      </c>
      <c r="N457" s="2" t="s">
        <v>2244</v>
      </c>
      <c r="O457" s="2" t="s">
        <v>2245</v>
      </c>
      <c r="P457" s="2">
        <v>11</v>
      </c>
      <c r="Q457" s="2">
        <v>2018</v>
      </c>
      <c r="AG457" s="2" t="s">
        <v>887</v>
      </c>
      <c r="AH457" s="2" t="s">
        <v>888</v>
      </c>
      <c r="AQ457" s="2" t="s">
        <v>2246</v>
      </c>
      <c r="AS457" s="2" t="s">
        <v>786</v>
      </c>
      <c r="AT457" s="2" t="s">
        <v>2247</v>
      </c>
      <c r="AU457" s="2" t="s">
        <v>225</v>
      </c>
      <c r="AV457" s="2" t="s">
        <v>225</v>
      </c>
      <c r="AW457" s="2" t="s">
        <v>786</v>
      </c>
      <c r="AY457" s="2" t="s">
        <v>2248</v>
      </c>
      <c r="BA457" s="2" t="s">
        <v>45</v>
      </c>
      <c r="BB457" s="2" t="s">
        <v>45</v>
      </c>
      <c r="BC457" s="2" t="s">
        <v>51</v>
      </c>
      <c r="BD457" s="2" t="s">
        <v>225</v>
      </c>
      <c r="BE457" s="2" t="s">
        <v>800</v>
      </c>
      <c r="BF457" s="2" t="s">
        <v>801</v>
      </c>
      <c r="BG457" s="2" t="s">
        <v>2249</v>
      </c>
      <c r="BH457" s="2" t="s">
        <v>2250</v>
      </c>
      <c r="BJ457" s="2" t="s">
        <v>225</v>
      </c>
      <c r="BK457" s="2" t="s">
        <v>804</v>
      </c>
      <c r="BL457" s="2">
        <v>0</v>
      </c>
      <c r="BM457" s="2" t="s">
        <v>2251</v>
      </c>
      <c r="BN457" s="2" t="s">
        <v>806</v>
      </c>
      <c r="BO457" s="2" t="s">
        <v>225</v>
      </c>
    </row>
    <row r="458" spans="1:68" x14ac:dyDescent="0.35">
      <c r="A458" s="2" t="s">
        <v>376</v>
      </c>
      <c r="B458" s="2" t="str">
        <f>VLOOKUP(A458, 'Award Details'!$A$1:$F$62,5,FALSE)</f>
        <v>Health Data Research UK</v>
      </c>
      <c r="C458" s="2" t="str">
        <f>VLOOKUP(A458, 'Award Details'!$A$1:$F$62,6,FALSE)</f>
        <v>London</v>
      </c>
      <c r="D458" s="2" t="s">
        <v>2252</v>
      </c>
      <c r="E458" s="2" t="s">
        <v>149</v>
      </c>
      <c r="F458" s="2" t="s">
        <v>776</v>
      </c>
      <c r="G458" s="2">
        <v>29550372</v>
      </c>
      <c r="H458" s="4" t="s">
        <v>12481</v>
      </c>
      <c r="I458" s="2" t="s">
        <v>2254</v>
      </c>
      <c r="J458" s="2" t="s">
        <v>2255</v>
      </c>
      <c r="K458" s="2" t="s">
        <v>2256</v>
      </c>
      <c r="L458" s="2" t="s">
        <v>2257</v>
      </c>
      <c r="N458" s="2" t="s">
        <v>44</v>
      </c>
      <c r="P458" s="2">
        <v>4</v>
      </c>
      <c r="Q458" s="2">
        <v>2018</v>
      </c>
      <c r="AG458" s="2" t="s">
        <v>2258</v>
      </c>
      <c r="AQ458" s="2" t="s">
        <v>2259</v>
      </c>
      <c r="AS458" s="2" t="s">
        <v>785</v>
      </c>
      <c r="AT458" s="2" t="s">
        <v>2253</v>
      </c>
      <c r="AU458" s="2" t="s">
        <v>225</v>
      </c>
      <c r="AV458" s="2" t="s">
        <v>225</v>
      </c>
      <c r="AW458" s="2" t="s">
        <v>786</v>
      </c>
      <c r="AY458" s="2" t="s">
        <v>2260</v>
      </c>
      <c r="BA458" s="2" t="s">
        <v>45</v>
      </c>
      <c r="BB458" s="2" t="s">
        <v>45</v>
      </c>
      <c r="BC458" s="2" t="s">
        <v>51</v>
      </c>
      <c r="BD458" s="2" t="s">
        <v>225</v>
      </c>
      <c r="BE458" s="2" t="s">
        <v>800</v>
      </c>
      <c r="BF458" s="2" t="s">
        <v>801</v>
      </c>
      <c r="BG458" s="2" t="s">
        <v>833</v>
      </c>
      <c r="BH458" s="2" t="s">
        <v>2261</v>
      </c>
      <c r="BJ458" s="2" t="s">
        <v>225</v>
      </c>
      <c r="BK458" s="2" t="s">
        <v>804</v>
      </c>
      <c r="BL458" s="2">
        <v>0</v>
      </c>
      <c r="BM458" s="2" t="s">
        <v>2262</v>
      </c>
      <c r="BN458" s="2" t="s">
        <v>806</v>
      </c>
      <c r="BO458" s="2" t="s">
        <v>225</v>
      </c>
      <c r="BP458" s="2" t="s">
        <v>878</v>
      </c>
    </row>
    <row r="459" spans="1:68" x14ac:dyDescent="0.35">
      <c r="A459" s="2" t="s">
        <v>376</v>
      </c>
      <c r="B459" s="2" t="str">
        <f>VLOOKUP(A459, 'Award Details'!$A$1:$F$62,5,FALSE)</f>
        <v>Health Data Research UK</v>
      </c>
      <c r="C459" s="2" t="str">
        <f>VLOOKUP(A459, 'Award Details'!$A$1:$F$62,6,FALSE)</f>
        <v>London</v>
      </c>
      <c r="D459" s="2" t="s">
        <v>2263</v>
      </c>
      <c r="E459" s="2" t="s">
        <v>149</v>
      </c>
      <c r="F459" s="2" t="s">
        <v>776</v>
      </c>
      <c r="G459" s="2">
        <v>30183734</v>
      </c>
      <c r="H459" s="2" t="s">
        <v>788</v>
      </c>
      <c r="I459" s="2" t="s">
        <v>789</v>
      </c>
      <c r="J459" s="2" t="s">
        <v>790</v>
      </c>
      <c r="K459" s="2" t="s">
        <v>791</v>
      </c>
      <c r="L459" s="2" t="s">
        <v>792</v>
      </c>
      <c r="M459" s="2">
        <v>13</v>
      </c>
      <c r="N459" s="2" t="s">
        <v>793</v>
      </c>
      <c r="O459" s="2" t="s">
        <v>794</v>
      </c>
      <c r="Q459" s="2">
        <v>2018</v>
      </c>
      <c r="AG459" s="2" t="s">
        <v>795</v>
      </c>
      <c r="AH459" s="2" t="s">
        <v>795</v>
      </c>
      <c r="AQ459" s="2" t="s">
        <v>796</v>
      </c>
      <c r="AS459" s="2" t="s">
        <v>786</v>
      </c>
      <c r="AT459" s="2" t="s">
        <v>797</v>
      </c>
      <c r="AU459" s="2" t="s">
        <v>225</v>
      </c>
      <c r="AV459" s="2" t="s">
        <v>225</v>
      </c>
      <c r="AW459" s="2" t="s">
        <v>786</v>
      </c>
      <c r="AY459" s="2" t="s">
        <v>799</v>
      </c>
      <c r="BA459" s="2" t="s">
        <v>45</v>
      </c>
      <c r="BB459" s="2" t="s">
        <v>45</v>
      </c>
      <c r="BC459" s="2" t="s">
        <v>51</v>
      </c>
      <c r="BD459" s="2" t="s">
        <v>225</v>
      </c>
      <c r="BE459" s="2" t="s">
        <v>800</v>
      </c>
      <c r="BF459" s="2" t="s">
        <v>801</v>
      </c>
      <c r="BG459" s="2" t="s">
        <v>802</v>
      </c>
      <c r="BH459" s="2" t="s">
        <v>803</v>
      </c>
      <c r="BJ459" s="2" t="s">
        <v>225</v>
      </c>
      <c r="BK459" s="2" t="s">
        <v>804</v>
      </c>
      <c r="BL459" s="2">
        <v>0</v>
      </c>
      <c r="BM459" s="2" t="s">
        <v>805</v>
      </c>
      <c r="BN459" s="2" t="s">
        <v>806</v>
      </c>
      <c r="BO459" s="2" t="s">
        <v>225</v>
      </c>
    </row>
    <row r="460" spans="1:68" x14ac:dyDescent="0.35">
      <c r="A460" s="2" t="s">
        <v>376</v>
      </c>
      <c r="B460" s="2" t="str">
        <f>VLOOKUP(A460, 'Award Details'!$A$1:$F$62,5,FALSE)</f>
        <v>Health Data Research UK</v>
      </c>
      <c r="C460" s="2" t="str">
        <f>VLOOKUP(A460, 'Award Details'!$A$1:$F$62,6,FALSE)</f>
        <v>London</v>
      </c>
      <c r="D460" s="2" t="s">
        <v>2264</v>
      </c>
      <c r="E460" s="2" t="s">
        <v>149</v>
      </c>
      <c r="F460" s="2" t="s">
        <v>776</v>
      </c>
      <c r="G460" s="2">
        <v>29956339</v>
      </c>
      <c r="H460" s="2" t="s">
        <v>2265</v>
      </c>
      <c r="I460" s="2" t="s">
        <v>2266</v>
      </c>
      <c r="J460" s="2" t="s">
        <v>2267</v>
      </c>
      <c r="K460" s="2" t="s">
        <v>2268</v>
      </c>
      <c r="L460" s="2" t="s">
        <v>2269</v>
      </c>
      <c r="M460" s="2">
        <v>40</v>
      </c>
      <c r="N460" s="2" t="s">
        <v>828</v>
      </c>
      <c r="O460" s="2" t="s">
        <v>2270</v>
      </c>
      <c r="P460" s="2">
        <v>11</v>
      </c>
      <c r="Q460" s="2">
        <v>2018</v>
      </c>
      <c r="AG460" s="2" t="s">
        <v>2271</v>
      </c>
      <c r="AH460" s="2" t="s">
        <v>2272</v>
      </c>
      <c r="AQ460" s="2" t="s">
        <v>2273</v>
      </c>
      <c r="AS460" s="2" t="s">
        <v>786</v>
      </c>
      <c r="AT460" s="2" t="s">
        <v>2274</v>
      </c>
      <c r="AU460" s="2" t="s">
        <v>225</v>
      </c>
      <c r="AV460" s="2" t="s">
        <v>225</v>
      </c>
      <c r="AW460" s="2" t="s">
        <v>786</v>
      </c>
      <c r="BA460" s="2" t="s">
        <v>45</v>
      </c>
      <c r="BB460" s="2" t="s">
        <v>45</v>
      </c>
      <c r="BC460" s="2" t="s">
        <v>51</v>
      </c>
      <c r="BD460" s="2" t="s">
        <v>225</v>
      </c>
      <c r="BE460" s="2" t="s">
        <v>800</v>
      </c>
      <c r="BF460" s="2" t="s">
        <v>801</v>
      </c>
      <c r="BG460" s="2" t="s">
        <v>833</v>
      </c>
      <c r="BH460" s="2" t="s">
        <v>2275</v>
      </c>
      <c r="BJ460" s="2" t="s">
        <v>225</v>
      </c>
      <c r="BK460" s="2" t="s">
        <v>804</v>
      </c>
      <c r="BL460" s="2">
        <v>0</v>
      </c>
      <c r="BM460" s="2" t="s">
        <v>1949</v>
      </c>
      <c r="BN460" s="2" t="s">
        <v>806</v>
      </c>
      <c r="BO460" s="2" t="s">
        <v>225</v>
      </c>
      <c r="BP460" s="2" t="s">
        <v>852</v>
      </c>
    </row>
    <row r="461" spans="1:68" x14ac:dyDescent="0.35">
      <c r="A461" s="2" t="s">
        <v>376</v>
      </c>
      <c r="B461" s="2" t="str">
        <f>VLOOKUP(A461, 'Award Details'!$A$1:$F$62,5,FALSE)</f>
        <v>Health Data Research UK</v>
      </c>
      <c r="C461" s="2" t="str">
        <f>VLOOKUP(A461, 'Award Details'!$A$1:$F$62,6,FALSE)</f>
        <v>London</v>
      </c>
      <c r="D461" s="2" t="s">
        <v>2276</v>
      </c>
      <c r="E461" s="2" t="s">
        <v>149</v>
      </c>
      <c r="F461" s="2" t="s">
        <v>776</v>
      </c>
      <c r="G461" s="2">
        <v>30309464</v>
      </c>
      <c r="H461" s="2" t="s">
        <v>2277</v>
      </c>
      <c r="I461" s="2" t="s">
        <v>2011</v>
      </c>
      <c r="J461" s="2" t="s">
        <v>2278</v>
      </c>
      <c r="K461" s="2" t="s">
        <v>2279</v>
      </c>
      <c r="L461" s="2" t="s">
        <v>2280</v>
      </c>
      <c r="M461" s="2">
        <v>72</v>
      </c>
      <c r="N461" s="2" t="s">
        <v>885</v>
      </c>
      <c r="O461" s="2" t="s">
        <v>2281</v>
      </c>
      <c r="P461" s="2">
        <v>10</v>
      </c>
      <c r="Q461" s="2">
        <v>2018</v>
      </c>
      <c r="AG461" s="2" t="s">
        <v>2282</v>
      </c>
      <c r="AH461" s="2" t="s">
        <v>2283</v>
      </c>
      <c r="AQ461" s="2" t="s">
        <v>2284</v>
      </c>
      <c r="AS461" s="2" t="s">
        <v>786</v>
      </c>
      <c r="AT461" s="2" t="s">
        <v>2285</v>
      </c>
      <c r="AU461" s="2" t="s">
        <v>225</v>
      </c>
      <c r="AV461" s="2" t="s">
        <v>225</v>
      </c>
      <c r="AW461" s="2" t="s">
        <v>786</v>
      </c>
      <c r="AY461" s="2" t="s">
        <v>2286</v>
      </c>
      <c r="BA461" s="2" t="s">
        <v>45</v>
      </c>
      <c r="BB461" s="2" t="s">
        <v>45</v>
      </c>
      <c r="BC461" s="2" t="s">
        <v>51</v>
      </c>
      <c r="BD461" s="2" t="s">
        <v>225</v>
      </c>
      <c r="BE461" s="2" t="s">
        <v>800</v>
      </c>
      <c r="BF461" s="2" t="s">
        <v>801</v>
      </c>
      <c r="BG461" s="2" t="s">
        <v>833</v>
      </c>
      <c r="BH461" s="2" t="s">
        <v>2287</v>
      </c>
      <c r="BJ461" s="2" t="s">
        <v>225</v>
      </c>
      <c r="BK461" s="2" t="s">
        <v>804</v>
      </c>
      <c r="BL461" s="2">
        <v>0</v>
      </c>
      <c r="BM461" s="2" t="s">
        <v>2288</v>
      </c>
      <c r="BN461" s="2" t="s">
        <v>806</v>
      </c>
      <c r="BO461" s="2" t="s">
        <v>225</v>
      </c>
      <c r="BP461" s="2" t="s">
        <v>878</v>
      </c>
    </row>
    <row r="462" spans="1:68" x14ac:dyDescent="0.35">
      <c r="A462" s="2" t="s">
        <v>376</v>
      </c>
      <c r="B462" s="2" t="str">
        <f>VLOOKUP(A462, 'Award Details'!$A$1:$F$62,5,FALSE)</f>
        <v>Health Data Research UK</v>
      </c>
      <c r="C462" s="2" t="str">
        <f>VLOOKUP(A462, 'Award Details'!$A$1:$F$62,6,FALSE)</f>
        <v>London</v>
      </c>
      <c r="D462" s="2" t="s">
        <v>2289</v>
      </c>
      <c r="E462" s="2" t="s">
        <v>149</v>
      </c>
      <c r="F462" s="2" t="s">
        <v>776</v>
      </c>
      <c r="G462" s="2">
        <v>29775600</v>
      </c>
      <c r="H462" s="2" t="s">
        <v>2290</v>
      </c>
      <c r="I462" s="2" t="s">
        <v>2291</v>
      </c>
      <c r="J462" s="2" t="s">
        <v>2292</v>
      </c>
      <c r="K462" s="2" t="s">
        <v>2293</v>
      </c>
      <c r="L462" s="2" t="s">
        <v>2294</v>
      </c>
      <c r="M462" s="2">
        <v>155</v>
      </c>
      <c r="N462" s="2" t="s">
        <v>71</v>
      </c>
      <c r="O462" s="2" t="s">
        <v>2295</v>
      </c>
      <c r="P462" s="2">
        <v>8</v>
      </c>
      <c r="Q462" s="2">
        <v>2018</v>
      </c>
      <c r="AG462" s="2" t="s">
        <v>2296</v>
      </c>
      <c r="AH462" s="2" t="s">
        <v>2297</v>
      </c>
      <c r="AQ462" s="2" t="s">
        <v>2298</v>
      </c>
      <c r="AS462" s="2" t="s">
        <v>786</v>
      </c>
      <c r="AT462" s="2" t="s">
        <v>2299</v>
      </c>
      <c r="AU462" s="2" t="s">
        <v>225</v>
      </c>
      <c r="AV462" s="2" t="s">
        <v>225</v>
      </c>
      <c r="AW462" s="2" t="s">
        <v>786</v>
      </c>
      <c r="AY462" s="2" t="s">
        <v>2300</v>
      </c>
      <c r="BA462" s="2" t="s">
        <v>45</v>
      </c>
      <c r="BB462" s="2" t="s">
        <v>45</v>
      </c>
      <c r="BC462" s="2" t="s">
        <v>51</v>
      </c>
      <c r="BD462" s="2" t="s">
        <v>225</v>
      </c>
      <c r="BE462" s="2" t="s">
        <v>800</v>
      </c>
      <c r="BF462" s="2" t="s">
        <v>801</v>
      </c>
      <c r="BG462" s="2" t="s">
        <v>833</v>
      </c>
      <c r="BH462" s="2" t="s">
        <v>2301</v>
      </c>
      <c r="BJ462" s="2" t="s">
        <v>225</v>
      </c>
      <c r="BK462" s="2" t="s">
        <v>804</v>
      </c>
      <c r="BL462" s="2">
        <v>0</v>
      </c>
      <c r="BM462" s="2" t="s">
        <v>939</v>
      </c>
      <c r="BN462" s="2" t="s">
        <v>806</v>
      </c>
      <c r="BO462" s="2" t="s">
        <v>225</v>
      </c>
      <c r="BP462" s="2" t="s">
        <v>878</v>
      </c>
    </row>
    <row r="463" spans="1:68" x14ac:dyDescent="0.35">
      <c r="A463" s="2" t="s">
        <v>376</v>
      </c>
      <c r="B463" s="2" t="str">
        <f>VLOOKUP(A463, 'Award Details'!$A$1:$F$62,5,FALSE)</f>
        <v>Health Data Research UK</v>
      </c>
      <c r="C463" s="2" t="str">
        <f>VLOOKUP(A463, 'Award Details'!$A$1:$F$62,6,FALSE)</f>
        <v>London</v>
      </c>
      <c r="D463" s="2" t="s">
        <v>2302</v>
      </c>
      <c r="E463" s="2" t="s">
        <v>149</v>
      </c>
      <c r="F463" s="2" t="s">
        <v>776</v>
      </c>
      <c r="G463" s="2">
        <v>29966429</v>
      </c>
      <c r="H463" s="2" t="s">
        <v>808</v>
      </c>
      <c r="I463" s="2" t="s">
        <v>809</v>
      </c>
      <c r="J463" s="2" t="s">
        <v>810</v>
      </c>
      <c r="K463" s="2" t="s">
        <v>811</v>
      </c>
      <c r="L463" s="2" t="s">
        <v>812</v>
      </c>
      <c r="M463" s="2">
        <v>25</v>
      </c>
      <c r="N463" s="2" t="s">
        <v>813</v>
      </c>
      <c r="O463" s="2" t="s">
        <v>814</v>
      </c>
      <c r="P463" s="2">
        <v>9</v>
      </c>
      <c r="Q463" s="2">
        <v>2018</v>
      </c>
      <c r="AG463" s="2" t="s">
        <v>815</v>
      </c>
      <c r="AH463" s="2" t="s">
        <v>816</v>
      </c>
      <c r="AS463" s="2" t="s">
        <v>786</v>
      </c>
      <c r="AT463" s="2" t="s">
        <v>817</v>
      </c>
      <c r="AU463" s="2" t="s">
        <v>225</v>
      </c>
      <c r="AV463" s="2" t="s">
        <v>225</v>
      </c>
      <c r="AW463" s="2" t="s">
        <v>786</v>
      </c>
      <c r="BA463" s="2" t="s">
        <v>51</v>
      </c>
      <c r="BB463" s="2" t="s">
        <v>51</v>
      </c>
      <c r="BC463" s="2" t="s">
        <v>51</v>
      </c>
      <c r="BD463" s="2" t="s">
        <v>225</v>
      </c>
      <c r="BE463" s="2" t="s">
        <v>800</v>
      </c>
      <c r="BF463" s="2" t="s">
        <v>801</v>
      </c>
      <c r="BG463" s="2" t="s">
        <v>818</v>
      </c>
      <c r="BH463" s="2" t="s">
        <v>819</v>
      </c>
      <c r="BJ463" s="2" t="s">
        <v>225</v>
      </c>
      <c r="BK463" s="2" t="s">
        <v>820</v>
      </c>
      <c r="BL463" s="2">
        <v>0</v>
      </c>
      <c r="BM463" s="2" t="s">
        <v>821</v>
      </c>
      <c r="BO463" s="2" t="s">
        <v>225</v>
      </c>
      <c r="BP463" s="2" t="s">
        <v>822</v>
      </c>
    </row>
    <row r="464" spans="1:68" x14ac:dyDescent="0.35">
      <c r="A464" s="2" t="s">
        <v>376</v>
      </c>
      <c r="B464" s="2" t="str">
        <f>VLOOKUP(A464, 'Award Details'!$A$1:$F$62,5,FALSE)</f>
        <v>Health Data Research UK</v>
      </c>
      <c r="C464" s="2" t="str">
        <f>VLOOKUP(A464, 'Award Details'!$A$1:$F$62,6,FALSE)</f>
        <v>London</v>
      </c>
      <c r="D464" s="2" t="s">
        <v>3941</v>
      </c>
      <c r="E464" s="2" t="s">
        <v>528</v>
      </c>
      <c r="F464" s="2" t="s">
        <v>776</v>
      </c>
      <c r="G464" s="2">
        <v>30723306</v>
      </c>
      <c r="H464" s="2" t="s">
        <v>3942</v>
      </c>
      <c r="I464" s="2" t="s">
        <v>3943</v>
      </c>
      <c r="J464" s="2" t="s">
        <v>3944</v>
      </c>
      <c r="K464" s="2" t="s">
        <v>3945</v>
      </c>
      <c r="L464" s="2" t="s">
        <v>3946</v>
      </c>
      <c r="M464" s="2">
        <v>123</v>
      </c>
      <c r="N464" s="2" t="s">
        <v>71</v>
      </c>
      <c r="O464" s="2" t="s">
        <v>3947</v>
      </c>
      <c r="P464" s="2">
        <v>8</v>
      </c>
      <c r="Q464" s="2">
        <v>2019</v>
      </c>
      <c r="AG464" s="2" t="s">
        <v>3948</v>
      </c>
      <c r="AH464" s="2" t="s">
        <v>3949</v>
      </c>
      <c r="AQ464" s="2" t="s">
        <v>3950</v>
      </c>
      <c r="AS464" s="2" t="s">
        <v>786</v>
      </c>
      <c r="AT464" s="2" t="s">
        <v>3951</v>
      </c>
      <c r="AU464" s="2" t="s">
        <v>225</v>
      </c>
      <c r="AV464" s="2" t="s">
        <v>225</v>
      </c>
      <c r="AW464" s="2" t="s">
        <v>786</v>
      </c>
      <c r="AY464" s="2" t="s">
        <v>3952</v>
      </c>
      <c r="AZ464" s="2" t="s">
        <v>3953</v>
      </c>
      <c r="BA464" s="2" t="s">
        <v>51</v>
      </c>
      <c r="BB464" s="2" t="s">
        <v>51</v>
      </c>
      <c r="BC464" s="2" t="s">
        <v>51</v>
      </c>
      <c r="BD464" s="2" t="s">
        <v>225</v>
      </c>
      <c r="BE464" s="2" t="s">
        <v>800</v>
      </c>
      <c r="BF464" s="2" t="s">
        <v>801</v>
      </c>
      <c r="BG464" s="2" t="s">
        <v>1003</v>
      </c>
      <c r="BH464" s="2" t="s">
        <v>3954</v>
      </c>
      <c r="BJ464" s="2" t="s">
        <v>225</v>
      </c>
      <c r="BK464" s="2" t="s">
        <v>820</v>
      </c>
      <c r="BL464" s="2">
        <v>0</v>
      </c>
      <c r="BM464" s="2" t="s">
        <v>583</v>
      </c>
      <c r="BO464" s="2" t="s">
        <v>225</v>
      </c>
      <c r="BP464" s="2" t="s">
        <v>1151</v>
      </c>
    </row>
    <row r="465" spans="1:68" x14ac:dyDescent="0.35">
      <c r="A465" s="2" t="s">
        <v>376</v>
      </c>
      <c r="B465" s="2" t="str">
        <f>VLOOKUP(A465, 'Award Details'!$A$1:$F$62,5,FALSE)</f>
        <v>Health Data Research UK</v>
      </c>
      <c r="C465" s="2" t="str">
        <f>VLOOKUP(A465, 'Award Details'!$A$1:$F$62,6,FALSE)</f>
        <v>London</v>
      </c>
      <c r="D465" s="2" t="s">
        <v>3955</v>
      </c>
      <c r="E465" s="2" t="s">
        <v>528</v>
      </c>
      <c r="F465" s="2" t="s">
        <v>776</v>
      </c>
      <c r="G465" s="2">
        <v>30531825</v>
      </c>
      <c r="H465" s="2" t="s">
        <v>3956</v>
      </c>
      <c r="I465" s="2" t="s">
        <v>3957</v>
      </c>
      <c r="J465" s="2" t="s">
        <v>3958</v>
      </c>
      <c r="K465" s="2" t="s">
        <v>3959</v>
      </c>
      <c r="L465" s="2" t="s">
        <v>3271</v>
      </c>
      <c r="M465" s="2">
        <v>9</v>
      </c>
      <c r="N465" s="2" t="s">
        <v>77</v>
      </c>
      <c r="O465" s="2" t="s">
        <v>3960</v>
      </c>
      <c r="P465" s="2">
        <v>12</v>
      </c>
      <c r="Q465" s="2">
        <v>2018</v>
      </c>
      <c r="AG465" s="2" t="s">
        <v>3273</v>
      </c>
      <c r="AH465" s="2" t="s">
        <v>3273</v>
      </c>
      <c r="AQ465" s="2" t="s">
        <v>3961</v>
      </c>
      <c r="AS465" s="2" t="s">
        <v>786</v>
      </c>
      <c r="AT465" s="2" t="s">
        <v>3962</v>
      </c>
      <c r="AU465" s="2" t="s">
        <v>225</v>
      </c>
      <c r="AV465" s="2" t="s">
        <v>225</v>
      </c>
      <c r="AW465" s="2" t="s">
        <v>786</v>
      </c>
      <c r="AY465" s="2" t="s">
        <v>2559</v>
      </c>
      <c r="BA465" s="2" t="s">
        <v>45</v>
      </c>
      <c r="BB465" s="2" t="s">
        <v>45</v>
      </c>
      <c r="BC465" s="2" t="s">
        <v>51</v>
      </c>
      <c r="BD465" s="2" t="s">
        <v>225</v>
      </c>
      <c r="BE465" s="2" t="s">
        <v>800</v>
      </c>
      <c r="BF465" s="2" t="s">
        <v>801</v>
      </c>
      <c r="BG465" s="2" t="s">
        <v>1003</v>
      </c>
      <c r="BH465" s="2" t="s">
        <v>3963</v>
      </c>
      <c r="BJ465" s="2" t="s">
        <v>225</v>
      </c>
      <c r="BK465" s="2" t="s">
        <v>820</v>
      </c>
      <c r="BL465" s="2">
        <v>0</v>
      </c>
      <c r="BM465" s="2" t="s">
        <v>2228</v>
      </c>
      <c r="BO465" s="2" t="s">
        <v>225</v>
      </c>
      <c r="BP465" s="2" t="s">
        <v>941</v>
      </c>
    </row>
    <row r="466" spans="1:68" x14ac:dyDescent="0.35">
      <c r="A466" s="2" t="s">
        <v>376</v>
      </c>
      <c r="B466" s="2" t="str">
        <f>VLOOKUP(A466, 'Award Details'!$A$1:$F$62,5,FALSE)</f>
        <v>Health Data Research UK</v>
      </c>
      <c r="C466" s="2" t="str">
        <f>VLOOKUP(A466, 'Award Details'!$A$1:$F$62,6,FALSE)</f>
        <v>London</v>
      </c>
      <c r="D466" s="2" t="s">
        <v>926</v>
      </c>
      <c r="E466" s="2" t="s">
        <v>137</v>
      </c>
      <c r="F466" s="2" t="s">
        <v>776</v>
      </c>
      <c r="G466" s="2">
        <v>29760449</v>
      </c>
      <c r="H466" s="2" t="s">
        <v>927</v>
      </c>
      <c r="I466" s="2" t="s">
        <v>928</v>
      </c>
      <c r="J466" s="2" t="s">
        <v>929</v>
      </c>
      <c r="K466" s="2" t="s">
        <v>930</v>
      </c>
      <c r="L466" s="2" t="s">
        <v>931</v>
      </c>
      <c r="M466" s="2">
        <v>8</v>
      </c>
      <c r="N466" s="2" t="s">
        <v>77</v>
      </c>
      <c r="O466" s="2" t="s">
        <v>932</v>
      </c>
      <c r="P466" s="2">
        <v>5</v>
      </c>
      <c r="Q466" s="2">
        <v>2018</v>
      </c>
      <c r="AG466" s="2" t="s">
        <v>933</v>
      </c>
      <c r="AH466" s="2" t="s">
        <v>933</v>
      </c>
      <c r="AQ466" s="2" t="s">
        <v>934</v>
      </c>
      <c r="AS466" s="2" t="s">
        <v>786</v>
      </c>
      <c r="AT466" s="2" t="s">
        <v>935</v>
      </c>
      <c r="AU466" s="2" t="s">
        <v>225</v>
      </c>
      <c r="AV466" s="2" t="s">
        <v>225</v>
      </c>
      <c r="AW466" s="2" t="s">
        <v>913</v>
      </c>
      <c r="AY466" s="2" t="s">
        <v>936</v>
      </c>
      <c r="BA466" s="2" t="s">
        <v>45</v>
      </c>
      <c r="BB466" s="2" t="s">
        <v>45</v>
      </c>
      <c r="BC466" s="2" t="s">
        <v>51</v>
      </c>
      <c r="BD466" s="2" t="s">
        <v>225</v>
      </c>
      <c r="BE466" s="2" t="s">
        <v>800</v>
      </c>
      <c r="BF466" s="2" t="s">
        <v>801</v>
      </c>
      <c r="BG466" s="2" t="s">
        <v>937</v>
      </c>
      <c r="BH466" s="2" t="s">
        <v>938</v>
      </c>
      <c r="BJ466" s="2" t="s">
        <v>225</v>
      </c>
      <c r="BK466" s="2" t="s">
        <v>820</v>
      </c>
      <c r="BL466" s="2">
        <v>0</v>
      </c>
      <c r="BM466" s="2" t="s">
        <v>939</v>
      </c>
      <c r="BN466" s="2" t="s">
        <v>940</v>
      </c>
      <c r="BO466" s="2" t="s">
        <v>225</v>
      </c>
      <c r="BP466" s="2" t="s">
        <v>941</v>
      </c>
    </row>
    <row r="467" spans="1:68" x14ac:dyDescent="0.35">
      <c r="A467" s="2" t="s">
        <v>376</v>
      </c>
      <c r="B467" s="2" t="str">
        <f>VLOOKUP(A467, 'Award Details'!$A$1:$F$62,5,FALSE)</f>
        <v>Health Data Research UK</v>
      </c>
      <c r="C467" s="2" t="str">
        <f>VLOOKUP(A467, 'Award Details'!$A$1:$F$62,6,FALSE)</f>
        <v>London</v>
      </c>
      <c r="D467" s="2" t="s">
        <v>942</v>
      </c>
      <c r="E467" s="2" t="s">
        <v>137</v>
      </c>
      <c r="F467" s="2" t="s">
        <v>776</v>
      </c>
      <c r="G467" s="2">
        <v>29511265</v>
      </c>
      <c r="H467" s="2" t="s">
        <v>943</v>
      </c>
      <c r="I467" s="2" t="s">
        <v>944</v>
      </c>
      <c r="J467" s="2" t="s">
        <v>945</v>
      </c>
      <c r="K467" s="2" t="s">
        <v>946</v>
      </c>
      <c r="L467" s="2" t="s">
        <v>931</v>
      </c>
      <c r="M467" s="2">
        <v>8</v>
      </c>
      <c r="N467" s="2" t="s">
        <v>77</v>
      </c>
      <c r="O467" s="2" t="s">
        <v>947</v>
      </c>
      <c r="P467" s="2">
        <v>3</v>
      </c>
      <c r="Q467" s="2">
        <v>2018</v>
      </c>
      <c r="AG467" s="2" t="s">
        <v>933</v>
      </c>
      <c r="AH467" s="2" t="s">
        <v>933</v>
      </c>
      <c r="AQ467" s="2" t="s">
        <v>948</v>
      </c>
      <c r="AS467" s="2" t="s">
        <v>786</v>
      </c>
      <c r="AT467" s="2" t="s">
        <v>949</v>
      </c>
      <c r="AU467" s="2" t="s">
        <v>225</v>
      </c>
      <c r="AV467" s="2" t="s">
        <v>225</v>
      </c>
      <c r="AW467" s="2" t="s">
        <v>913</v>
      </c>
      <c r="BA467" s="2" t="s">
        <v>45</v>
      </c>
      <c r="BB467" s="2" t="s">
        <v>45</v>
      </c>
      <c r="BC467" s="2" t="s">
        <v>51</v>
      </c>
      <c r="BD467" s="2" t="s">
        <v>225</v>
      </c>
      <c r="BE467" s="2" t="s">
        <v>800</v>
      </c>
      <c r="BF467" s="2" t="s">
        <v>801</v>
      </c>
      <c r="BG467" s="2" t="s">
        <v>833</v>
      </c>
      <c r="BH467" s="2" t="s">
        <v>950</v>
      </c>
      <c r="BJ467" s="2" t="s">
        <v>225</v>
      </c>
      <c r="BK467" s="2" t="s">
        <v>820</v>
      </c>
      <c r="BL467" s="2">
        <v>0</v>
      </c>
      <c r="BM467" s="2" t="s">
        <v>951</v>
      </c>
      <c r="BN467" s="2" t="s">
        <v>940</v>
      </c>
      <c r="BO467" s="2" t="s">
        <v>225</v>
      </c>
      <c r="BP467" s="2" t="s">
        <v>940</v>
      </c>
    </row>
    <row r="468" spans="1:68" x14ac:dyDescent="0.35">
      <c r="A468" s="2" t="s">
        <v>376</v>
      </c>
      <c r="B468" s="2" t="str">
        <f>VLOOKUP(A468, 'Award Details'!$A$1:$F$62,5,FALSE)</f>
        <v>Health Data Research UK</v>
      </c>
      <c r="C468" s="2" t="str">
        <f>VLOOKUP(A468, 'Award Details'!$A$1:$F$62,6,FALSE)</f>
        <v>London</v>
      </c>
      <c r="D468" s="2" t="s">
        <v>952</v>
      </c>
      <c r="E468" s="2" t="s">
        <v>137</v>
      </c>
      <c r="F468" s="2" t="s">
        <v>776</v>
      </c>
      <c r="G468" s="2">
        <v>30377146</v>
      </c>
      <c r="H468" s="2" t="s">
        <v>953</v>
      </c>
      <c r="I468" s="2" t="s">
        <v>954</v>
      </c>
      <c r="J468" s="2" t="s">
        <v>955</v>
      </c>
      <c r="K468" s="2" t="s">
        <v>956</v>
      </c>
      <c r="L468" s="2" t="s">
        <v>957</v>
      </c>
      <c r="M468" s="2">
        <v>6</v>
      </c>
      <c r="N468" s="2" t="s">
        <v>842</v>
      </c>
      <c r="O468" s="2" t="s">
        <v>958</v>
      </c>
      <c r="P468" s="2">
        <v>10</v>
      </c>
      <c r="Q468" s="2">
        <v>2018</v>
      </c>
      <c r="AF468" s="2" t="s">
        <v>959</v>
      </c>
      <c r="AH468" s="2" t="s">
        <v>959</v>
      </c>
      <c r="AQ468" s="2" t="s">
        <v>960</v>
      </c>
      <c r="AS468" s="2" t="s">
        <v>786</v>
      </c>
      <c r="AT468" s="2" t="s">
        <v>961</v>
      </c>
      <c r="AU468" s="2" t="s">
        <v>225</v>
      </c>
      <c r="AV468" s="2" t="s">
        <v>225</v>
      </c>
      <c r="AW468" s="2" t="s">
        <v>913</v>
      </c>
      <c r="AY468" s="2" t="s">
        <v>962</v>
      </c>
      <c r="BA468" s="2" t="s">
        <v>45</v>
      </c>
      <c r="BB468" s="2" t="s">
        <v>45</v>
      </c>
      <c r="BC468" s="2" t="s">
        <v>51</v>
      </c>
      <c r="BD468" s="2" t="s">
        <v>225</v>
      </c>
      <c r="BE468" s="2" t="s">
        <v>800</v>
      </c>
      <c r="BF468" s="2" t="s">
        <v>801</v>
      </c>
      <c r="BG468" s="2" t="s">
        <v>833</v>
      </c>
      <c r="BH468" s="2" t="s">
        <v>963</v>
      </c>
      <c r="BJ468" s="2" t="s">
        <v>225</v>
      </c>
      <c r="BO468" s="2" t="s">
        <v>225</v>
      </c>
    </row>
    <row r="469" spans="1:68" x14ac:dyDescent="0.35">
      <c r="A469" s="2" t="s">
        <v>376</v>
      </c>
      <c r="B469" s="2" t="str">
        <f>VLOOKUP(A469, 'Award Details'!$A$1:$F$62,5,FALSE)</f>
        <v>Health Data Research UK</v>
      </c>
      <c r="C469" s="2" t="str">
        <f>VLOOKUP(A469, 'Award Details'!$A$1:$F$62,6,FALSE)</f>
        <v>London</v>
      </c>
      <c r="D469" s="2" t="s">
        <v>964</v>
      </c>
      <c r="E469" s="2" t="s">
        <v>137</v>
      </c>
      <c r="F469" s="2" t="s">
        <v>776</v>
      </c>
      <c r="G469" s="2">
        <v>29906661</v>
      </c>
      <c r="H469" s="2" t="s">
        <v>965</v>
      </c>
      <c r="I469" s="2" t="s">
        <v>966</v>
      </c>
      <c r="J469" s="2" t="s">
        <v>967</v>
      </c>
      <c r="K469" s="2" t="s">
        <v>968</v>
      </c>
      <c r="L469" s="2" t="s">
        <v>969</v>
      </c>
      <c r="M469" s="2">
        <v>69</v>
      </c>
      <c r="O469" s="2" t="s">
        <v>970</v>
      </c>
      <c r="P469" s="2">
        <v>9</v>
      </c>
      <c r="Q469" s="2">
        <v>2018</v>
      </c>
      <c r="AG469" s="2" t="s">
        <v>971</v>
      </c>
      <c r="AH469" s="2" t="s">
        <v>972</v>
      </c>
      <c r="AQ469" s="2" t="s">
        <v>973</v>
      </c>
      <c r="AS469" s="2" t="s">
        <v>786</v>
      </c>
      <c r="AT469" s="2" t="s">
        <v>974</v>
      </c>
      <c r="AU469" s="2" t="s">
        <v>225</v>
      </c>
      <c r="AV469" s="2" t="s">
        <v>225</v>
      </c>
      <c r="AW469" s="2" t="s">
        <v>913</v>
      </c>
      <c r="AY469" s="2" t="s">
        <v>975</v>
      </c>
      <c r="BA469" s="2" t="s">
        <v>45</v>
      </c>
      <c r="BB469" s="2" t="s">
        <v>45</v>
      </c>
      <c r="BC469" s="2" t="s">
        <v>51</v>
      </c>
      <c r="BD469" s="2" t="s">
        <v>225</v>
      </c>
      <c r="BE469" s="2" t="s">
        <v>800</v>
      </c>
      <c r="BF469" s="2" t="s">
        <v>801</v>
      </c>
      <c r="BG469" s="2" t="s">
        <v>833</v>
      </c>
      <c r="BH469" s="2" t="s">
        <v>976</v>
      </c>
      <c r="BJ469" s="2" t="s">
        <v>225</v>
      </c>
      <c r="BK469" s="2" t="s">
        <v>804</v>
      </c>
      <c r="BL469" s="2">
        <v>0</v>
      </c>
      <c r="BM469" s="2" t="s">
        <v>977</v>
      </c>
      <c r="BN469" s="2" t="s">
        <v>806</v>
      </c>
      <c r="BO469" s="2" t="s">
        <v>225</v>
      </c>
      <c r="BP469" s="2" t="s">
        <v>878</v>
      </c>
    </row>
    <row r="470" spans="1:68" x14ac:dyDescent="0.35">
      <c r="A470" s="2" t="s">
        <v>376</v>
      </c>
      <c r="B470" s="2" t="str">
        <f>VLOOKUP(A470, 'Award Details'!$A$1:$F$62,5,FALSE)</f>
        <v>Health Data Research UK</v>
      </c>
      <c r="C470" s="2" t="str">
        <f>VLOOKUP(A470, 'Award Details'!$A$1:$F$62,6,FALSE)</f>
        <v>London</v>
      </c>
      <c r="D470" s="2" t="s">
        <v>978</v>
      </c>
      <c r="E470" s="2" t="s">
        <v>137</v>
      </c>
      <c r="F470" s="2" t="s">
        <v>776</v>
      </c>
      <c r="G470" s="2">
        <v>29980228</v>
      </c>
      <c r="H470" s="2" t="s">
        <v>979</v>
      </c>
      <c r="I470" s="2" t="s">
        <v>980</v>
      </c>
      <c r="J470" s="2" t="s">
        <v>981</v>
      </c>
      <c r="K470" s="2" t="s">
        <v>982</v>
      </c>
      <c r="L470" s="2" t="s">
        <v>983</v>
      </c>
      <c r="M470" s="2">
        <v>10</v>
      </c>
      <c r="N470" s="2" t="s">
        <v>77</v>
      </c>
      <c r="O470" s="2" t="s">
        <v>984</v>
      </c>
      <c r="P470" s="2">
        <v>7</v>
      </c>
      <c r="Q470" s="2">
        <v>2018</v>
      </c>
      <c r="AG470" s="2" t="s">
        <v>985</v>
      </c>
      <c r="AQ470" s="2" t="s">
        <v>986</v>
      </c>
      <c r="AS470" s="2" t="s">
        <v>786</v>
      </c>
      <c r="AT470" s="2" t="s">
        <v>987</v>
      </c>
      <c r="AU470" s="2" t="s">
        <v>225</v>
      </c>
      <c r="AV470" s="2" t="s">
        <v>225</v>
      </c>
      <c r="AW470" s="2" t="s">
        <v>913</v>
      </c>
      <c r="AY470" s="2" t="s">
        <v>988</v>
      </c>
      <c r="BA470" s="2" t="s">
        <v>45</v>
      </c>
      <c r="BB470" s="2" t="s">
        <v>45</v>
      </c>
      <c r="BC470" s="2" t="s">
        <v>51</v>
      </c>
      <c r="BD470" s="2" t="s">
        <v>225</v>
      </c>
      <c r="BE470" s="2" t="s">
        <v>800</v>
      </c>
      <c r="BF470" s="2" t="s">
        <v>801</v>
      </c>
      <c r="BG470" s="2" t="s">
        <v>989</v>
      </c>
      <c r="BH470" s="2" t="s">
        <v>990</v>
      </c>
      <c r="BJ470" s="2" t="s">
        <v>225</v>
      </c>
      <c r="BK470" s="2" t="s">
        <v>820</v>
      </c>
      <c r="BL470" s="2">
        <v>0</v>
      </c>
      <c r="BM470" s="2" t="s">
        <v>991</v>
      </c>
      <c r="BO470" s="2" t="s">
        <v>225</v>
      </c>
      <c r="BP470" s="2" t="s">
        <v>806</v>
      </c>
    </row>
    <row r="471" spans="1:68" x14ac:dyDescent="0.35">
      <c r="A471" s="2" t="s">
        <v>376</v>
      </c>
      <c r="B471" s="2" t="str">
        <f>VLOOKUP(A471, 'Award Details'!$A$1:$F$62,5,FALSE)</f>
        <v>Health Data Research UK</v>
      </c>
      <c r="C471" s="2" t="str">
        <f>VLOOKUP(A471, 'Award Details'!$A$1:$F$62,6,FALSE)</f>
        <v>London</v>
      </c>
      <c r="D471" s="2" t="s">
        <v>992</v>
      </c>
      <c r="E471" s="2" t="s">
        <v>137</v>
      </c>
      <c r="F471" s="2" t="s">
        <v>776</v>
      </c>
      <c r="G471" s="2">
        <v>29941004</v>
      </c>
      <c r="H471" s="2" t="s">
        <v>993</v>
      </c>
      <c r="I471" s="2" t="s">
        <v>994</v>
      </c>
      <c r="J471" s="2" t="s">
        <v>995</v>
      </c>
      <c r="K471" s="2" t="s">
        <v>996</v>
      </c>
      <c r="L471" s="2" t="s">
        <v>997</v>
      </c>
      <c r="M471" s="2">
        <v>18</v>
      </c>
      <c r="N471" s="2" t="s">
        <v>77</v>
      </c>
      <c r="O471" s="2" t="s">
        <v>998</v>
      </c>
      <c r="P471" s="2">
        <v>6</v>
      </c>
      <c r="Q471" s="2">
        <v>2018</v>
      </c>
      <c r="AG471" s="2" t="s">
        <v>999</v>
      </c>
      <c r="AH471" s="2" t="s">
        <v>999</v>
      </c>
      <c r="AQ471" s="2" t="s">
        <v>1000</v>
      </c>
      <c r="AS471" s="2" t="s">
        <v>786</v>
      </c>
      <c r="AT471" s="2" t="s">
        <v>1001</v>
      </c>
      <c r="AU471" s="2" t="s">
        <v>225</v>
      </c>
      <c r="AV471" s="2" t="s">
        <v>225</v>
      </c>
      <c r="AW471" s="2" t="s">
        <v>913</v>
      </c>
      <c r="AY471" s="2" t="s">
        <v>1002</v>
      </c>
      <c r="BA471" s="2" t="s">
        <v>45</v>
      </c>
      <c r="BB471" s="2" t="s">
        <v>45</v>
      </c>
      <c r="BC471" s="2" t="s">
        <v>51</v>
      </c>
      <c r="BD471" s="2" t="s">
        <v>225</v>
      </c>
      <c r="BE471" s="2" t="s">
        <v>800</v>
      </c>
      <c r="BF471" s="2" t="s">
        <v>801</v>
      </c>
      <c r="BG471" s="2" t="s">
        <v>1003</v>
      </c>
      <c r="BH471" s="2" t="s">
        <v>1004</v>
      </c>
      <c r="BJ471" s="2" t="s">
        <v>225</v>
      </c>
      <c r="BK471" s="2" t="s">
        <v>820</v>
      </c>
      <c r="BL471" s="2">
        <v>0</v>
      </c>
      <c r="BM471" s="2" t="s">
        <v>1005</v>
      </c>
      <c r="BO471" s="2" t="s">
        <v>225</v>
      </c>
      <c r="BP471" s="2" t="s">
        <v>806</v>
      </c>
    </row>
    <row r="472" spans="1:68" x14ac:dyDescent="0.35">
      <c r="A472" s="2" t="s">
        <v>376</v>
      </c>
      <c r="B472" s="2" t="str">
        <f>VLOOKUP(A472, 'Award Details'!$A$1:$F$62,5,FALSE)</f>
        <v>Health Data Research UK</v>
      </c>
      <c r="C472" s="2" t="str">
        <f>VLOOKUP(A472, 'Award Details'!$A$1:$F$62,6,FALSE)</f>
        <v>London</v>
      </c>
      <c r="D472" s="2" t="s">
        <v>1006</v>
      </c>
      <c r="E472" s="2" t="s">
        <v>137</v>
      </c>
      <c r="F472" s="2" t="s">
        <v>776</v>
      </c>
      <c r="G472" s="2">
        <v>29614671</v>
      </c>
      <c r="H472" s="2" t="s">
        <v>1007</v>
      </c>
      <c r="I472" s="2" t="s">
        <v>1008</v>
      </c>
      <c r="J472" s="2" t="s">
        <v>1009</v>
      </c>
      <c r="K472" s="2" t="s">
        <v>1010</v>
      </c>
      <c r="L472" s="2" t="s">
        <v>1011</v>
      </c>
      <c r="M472" s="2">
        <v>64</v>
      </c>
      <c r="N472" s="2" t="s">
        <v>1012</v>
      </c>
      <c r="O472" s="2" t="s">
        <v>1013</v>
      </c>
      <c r="Q472" s="2">
        <v>2018</v>
      </c>
      <c r="AG472" s="2" t="s">
        <v>1014</v>
      </c>
      <c r="AH472" s="2" t="s">
        <v>1015</v>
      </c>
      <c r="AQ472" s="2" t="s">
        <v>1016</v>
      </c>
      <c r="AS472" s="2" t="s">
        <v>786</v>
      </c>
      <c r="AT472" s="2" t="s">
        <v>1017</v>
      </c>
      <c r="AU472" s="2" t="s">
        <v>225</v>
      </c>
      <c r="AV472" s="2" t="s">
        <v>225</v>
      </c>
      <c r="AW472" s="2" t="s">
        <v>913</v>
      </c>
      <c r="AX472" s="2" t="s">
        <v>1018</v>
      </c>
      <c r="BA472" s="2" t="s">
        <v>51</v>
      </c>
      <c r="BB472" s="2" t="s">
        <v>45</v>
      </c>
      <c r="BC472" s="2" t="s">
        <v>51</v>
      </c>
      <c r="BD472" s="2" t="s">
        <v>225</v>
      </c>
      <c r="BE472" s="2" t="s">
        <v>800</v>
      </c>
      <c r="BF472" s="2" t="s">
        <v>801</v>
      </c>
      <c r="BG472" s="2" t="s">
        <v>1019</v>
      </c>
      <c r="BH472" s="2" t="s">
        <v>1020</v>
      </c>
      <c r="BJ472" s="2" t="s">
        <v>225</v>
      </c>
      <c r="BO472" s="2" t="s">
        <v>225</v>
      </c>
    </row>
    <row r="473" spans="1:68" x14ac:dyDescent="0.35">
      <c r="A473" s="2" t="s">
        <v>376</v>
      </c>
      <c r="B473" s="2" t="str">
        <f>VLOOKUP(A473, 'Award Details'!$A$1:$F$62,5,FALSE)</f>
        <v>Health Data Research UK</v>
      </c>
      <c r="C473" s="2" t="str">
        <f>VLOOKUP(A473, 'Award Details'!$A$1:$F$62,6,FALSE)</f>
        <v>London</v>
      </c>
      <c r="D473" s="2" t="s">
        <v>1035</v>
      </c>
      <c r="E473" s="2" t="s">
        <v>137</v>
      </c>
      <c r="F473" s="2" t="s">
        <v>909</v>
      </c>
      <c r="H473" s="2" t="s">
        <v>1036</v>
      </c>
      <c r="I473" s="2" t="s">
        <v>1037</v>
      </c>
      <c r="J473" s="2" t="s">
        <v>1038</v>
      </c>
      <c r="K473" s="2" t="s">
        <v>1039</v>
      </c>
      <c r="P473" s="2">
        <v>3</v>
      </c>
      <c r="Q473" s="2">
        <v>2018</v>
      </c>
      <c r="AS473" s="2" t="s">
        <v>785</v>
      </c>
      <c r="AT473" s="2" t="s">
        <v>1036</v>
      </c>
      <c r="AU473" s="2" t="s">
        <v>225</v>
      </c>
      <c r="AV473" s="2" t="s">
        <v>225</v>
      </c>
      <c r="AW473" s="2" t="s">
        <v>913</v>
      </c>
      <c r="BO473" s="2" t="s">
        <v>225</v>
      </c>
    </row>
    <row r="474" spans="1:68" x14ac:dyDescent="0.35">
      <c r="A474" s="2" t="s">
        <v>376</v>
      </c>
      <c r="B474" s="2" t="str">
        <f>VLOOKUP(A474, 'Award Details'!$A$1:$F$62,5,FALSE)</f>
        <v>Health Data Research UK</v>
      </c>
      <c r="C474" s="2" t="str">
        <f>VLOOKUP(A474, 'Award Details'!$A$1:$F$62,6,FALSE)</f>
        <v>London</v>
      </c>
      <c r="D474" s="2" t="s">
        <v>1040</v>
      </c>
      <c r="E474" s="2" t="s">
        <v>137</v>
      </c>
      <c r="F474" s="2" t="s">
        <v>909</v>
      </c>
      <c r="H474" s="2" t="s">
        <v>1041</v>
      </c>
      <c r="I474" s="2" t="s">
        <v>966</v>
      </c>
      <c r="J474" s="2" t="s">
        <v>1042</v>
      </c>
      <c r="K474" s="2" t="s">
        <v>1043</v>
      </c>
      <c r="P474" s="2">
        <v>1</v>
      </c>
      <c r="Q474" s="2">
        <v>2018</v>
      </c>
      <c r="AS474" s="2" t="s">
        <v>785</v>
      </c>
      <c r="AT474" s="2" t="s">
        <v>1041</v>
      </c>
      <c r="AU474" s="2" t="s">
        <v>225</v>
      </c>
      <c r="AV474" s="2" t="s">
        <v>225</v>
      </c>
      <c r="AW474" s="2" t="s">
        <v>913</v>
      </c>
      <c r="BE474" s="2" t="s">
        <v>800</v>
      </c>
      <c r="BF474" s="2" t="s">
        <v>801</v>
      </c>
      <c r="BG474" s="2" t="s">
        <v>833</v>
      </c>
      <c r="BH474" s="2" t="s">
        <v>976</v>
      </c>
      <c r="BJ474" s="2" t="s">
        <v>225</v>
      </c>
      <c r="BO474" s="2" t="s">
        <v>225</v>
      </c>
    </row>
    <row r="475" spans="1:68" x14ac:dyDescent="0.35">
      <c r="A475" s="2" t="s">
        <v>376</v>
      </c>
      <c r="B475" s="2" t="str">
        <f>VLOOKUP(A475, 'Award Details'!$A$1:$F$62,5,FALSE)</f>
        <v>Health Data Research UK</v>
      </c>
      <c r="C475" s="2" t="str">
        <f>VLOOKUP(A475, 'Award Details'!$A$1:$F$62,6,FALSE)</f>
        <v>London</v>
      </c>
      <c r="D475" s="2" t="s">
        <v>1044</v>
      </c>
      <c r="E475" s="2" t="s">
        <v>137</v>
      </c>
      <c r="F475" s="2" t="s">
        <v>769</v>
      </c>
      <c r="H475" s="2" t="s">
        <v>1045</v>
      </c>
      <c r="I475" s="2" t="s">
        <v>1046</v>
      </c>
      <c r="J475" s="2" t="s">
        <v>1047</v>
      </c>
      <c r="K475" s="2" t="s">
        <v>1048</v>
      </c>
      <c r="O475" s="2" t="s">
        <v>1049</v>
      </c>
      <c r="Q475" s="2">
        <v>2018</v>
      </c>
      <c r="AS475" s="2" t="s">
        <v>785</v>
      </c>
      <c r="AT475" s="2" t="s">
        <v>1045</v>
      </c>
      <c r="AU475" s="2" t="s">
        <v>225</v>
      </c>
      <c r="AV475" s="2" t="s">
        <v>225</v>
      </c>
      <c r="AW475" s="2" t="s">
        <v>913</v>
      </c>
      <c r="BE475" s="2" t="s">
        <v>800</v>
      </c>
      <c r="BF475" s="2" t="s">
        <v>1050</v>
      </c>
      <c r="BJ475" s="2" t="s">
        <v>225</v>
      </c>
      <c r="BK475" s="2" t="s">
        <v>804</v>
      </c>
      <c r="BL475" s="2">
        <v>280</v>
      </c>
      <c r="BM475" s="2" t="s">
        <v>1051</v>
      </c>
      <c r="BN475" s="2" t="s">
        <v>1052</v>
      </c>
      <c r="BO475" s="2" t="s">
        <v>225</v>
      </c>
    </row>
    <row r="476" spans="1:68" x14ac:dyDescent="0.35">
      <c r="A476" s="2" t="s">
        <v>376</v>
      </c>
      <c r="B476" s="2" t="str">
        <f>VLOOKUP(A476, 'Award Details'!$A$1:$F$62,5,FALSE)</f>
        <v>Health Data Research UK</v>
      </c>
      <c r="C476" s="2" t="str">
        <f>VLOOKUP(A476, 'Award Details'!$A$1:$F$62,6,FALSE)</f>
        <v>London</v>
      </c>
      <c r="D476" s="2" t="s">
        <v>1053</v>
      </c>
      <c r="E476" s="2" t="s">
        <v>137</v>
      </c>
      <c r="F476" s="2" t="s">
        <v>769</v>
      </c>
      <c r="H476" s="2" t="s">
        <v>1054</v>
      </c>
      <c r="I476" s="2" t="s">
        <v>1055</v>
      </c>
      <c r="J476" s="2" t="s">
        <v>1056</v>
      </c>
      <c r="K476" s="2" t="s">
        <v>1048</v>
      </c>
      <c r="O476" s="2" t="s">
        <v>1057</v>
      </c>
      <c r="Q476" s="2">
        <v>2018</v>
      </c>
      <c r="AS476" s="2" t="s">
        <v>785</v>
      </c>
      <c r="AT476" s="2" t="s">
        <v>1054</v>
      </c>
      <c r="AU476" s="2" t="s">
        <v>225</v>
      </c>
      <c r="AV476" s="2" t="s">
        <v>225</v>
      </c>
      <c r="AW476" s="2" t="s">
        <v>785</v>
      </c>
      <c r="BE476" s="2" t="s">
        <v>800</v>
      </c>
      <c r="BF476" s="2" t="s">
        <v>1050</v>
      </c>
      <c r="BJ476" s="2" t="s">
        <v>225</v>
      </c>
      <c r="BK476" s="2" t="s">
        <v>804</v>
      </c>
      <c r="BL476" s="2">
        <v>280</v>
      </c>
      <c r="BM476" s="2" t="s">
        <v>1051</v>
      </c>
      <c r="BN476" s="2" t="s">
        <v>1052</v>
      </c>
      <c r="BO476" s="2" t="s">
        <v>225</v>
      </c>
    </row>
    <row r="477" spans="1:68" x14ac:dyDescent="0.35">
      <c r="A477" s="2" t="s">
        <v>376</v>
      </c>
      <c r="B477" s="2" t="str">
        <f>VLOOKUP(A477, 'Award Details'!$A$1:$F$62,5,FALSE)</f>
        <v>Health Data Research UK</v>
      </c>
      <c r="C477" s="2" t="str">
        <f>VLOOKUP(A477, 'Award Details'!$A$1:$F$62,6,FALSE)</f>
        <v>London</v>
      </c>
      <c r="D477" s="2" t="s">
        <v>1058</v>
      </c>
      <c r="E477" s="2" t="s">
        <v>137</v>
      </c>
      <c r="F477" s="2" t="s">
        <v>769</v>
      </c>
      <c r="H477" s="2" t="s">
        <v>1059</v>
      </c>
      <c r="I477" s="2" t="s">
        <v>1060</v>
      </c>
      <c r="J477" s="2" t="s">
        <v>1061</v>
      </c>
      <c r="K477" s="2" t="s">
        <v>1048</v>
      </c>
      <c r="O477" s="2" t="s">
        <v>1062</v>
      </c>
      <c r="Q477" s="2">
        <v>2018</v>
      </c>
      <c r="AS477" s="2" t="s">
        <v>785</v>
      </c>
      <c r="AT477" s="2" t="s">
        <v>1059</v>
      </c>
      <c r="AU477" s="2" t="s">
        <v>225</v>
      </c>
      <c r="AV477" s="2" t="s">
        <v>225</v>
      </c>
      <c r="AW477" s="2" t="s">
        <v>785</v>
      </c>
      <c r="BE477" s="2" t="s">
        <v>800</v>
      </c>
      <c r="BF477" s="2" t="s">
        <v>1050</v>
      </c>
      <c r="BJ477" s="2" t="s">
        <v>225</v>
      </c>
      <c r="BK477" s="2" t="s">
        <v>804</v>
      </c>
      <c r="BL477" s="2">
        <v>280</v>
      </c>
      <c r="BM477" s="2" t="s">
        <v>1051</v>
      </c>
      <c r="BN477" s="2" t="s">
        <v>1052</v>
      </c>
      <c r="BO477" s="2" t="s">
        <v>225</v>
      </c>
    </row>
    <row r="478" spans="1:68" x14ac:dyDescent="0.35">
      <c r="A478" s="2" t="s">
        <v>376</v>
      </c>
      <c r="B478" s="2" t="str">
        <f>VLOOKUP(A478, 'Award Details'!$A$1:$F$62,5,FALSE)</f>
        <v>Health Data Research UK</v>
      </c>
      <c r="C478" s="2" t="str">
        <f>VLOOKUP(A478, 'Award Details'!$A$1:$F$62,6,FALSE)</f>
        <v>London</v>
      </c>
      <c r="D478" s="2" t="s">
        <v>1063</v>
      </c>
      <c r="E478" s="2" t="s">
        <v>137</v>
      </c>
      <c r="F478" s="2" t="s">
        <v>776</v>
      </c>
      <c r="H478" s="2" t="s">
        <v>1064</v>
      </c>
      <c r="I478" s="2" t="s">
        <v>1065</v>
      </c>
      <c r="J478" s="2" t="s">
        <v>1066</v>
      </c>
      <c r="K478" s="2" t="s">
        <v>1067</v>
      </c>
      <c r="L478" s="2" t="s">
        <v>1068</v>
      </c>
      <c r="P478" s="2">
        <v>10</v>
      </c>
      <c r="Q478" s="2">
        <v>2018</v>
      </c>
      <c r="AS478" s="2" t="s">
        <v>785</v>
      </c>
      <c r="AT478" s="2" t="s">
        <v>1064</v>
      </c>
      <c r="AU478" s="2" t="s">
        <v>225</v>
      </c>
      <c r="AV478" s="2" t="s">
        <v>225</v>
      </c>
      <c r="AW478" s="2" t="s">
        <v>785</v>
      </c>
      <c r="BK478" s="2" t="s">
        <v>820</v>
      </c>
      <c r="BL478" s="2">
        <v>0</v>
      </c>
      <c r="BM478" s="2" t="s">
        <v>1069</v>
      </c>
      <c r="BO478" s="2" t="s">
        <v>225</v>
      </c>
      <c r="BP478" s="2" t="s">
        <v>878</v>
      </c>
    </row>
    <row r="479" spans="1:68" x14ac:dyDescent="0.35">
      <c r="A479" s="2" t="s">
        <v>376</v>
      </c>
      <c r="B479" s="2" t="str">
        <f>VLOOKUP(A479, 'Award Details'!$A$1:$F$62,5,FALSE)</f>
        <v>Health Data Research UK</v>
      </c>
      <c r="C479" s="2" t="str">
        <f>VLOOKUP(A479, 'Award Details'!$A$1:$F$62,6,FALSE)</f>
        <v>London</v>
      </c>
      <c r="D479" s="2" t="s">
        <v>1070</v>
      </c>
      <c r="E479" s="2" t="s">
        <v>137</v>
      </c>
      <c r="F479" s="2" t="s">
        <v>776</v>
      </c>
      <c r="G479" s="2">
        <v>30236235</v>
      </c>
      <c r="H479" s="2" t="s">
        <v>1071</v>
      </c>
      <c r="I479" s="2" t="s">
        <v>1072</v>
      </c>
      <c r="J479" s="2" t="s">
        <v>1073</v>
      </c>
      <c r="K479" s="2" t="s">
        <v>1074</v>
      </c>
      <c r="L479" s="2" t="s">
        <v>1075</v>
      </c>
      <c r="M479" s="2">
        <v>121</v>
      </c>
      <c r="N479" s="2" t="s">
        <v>44</v>
      </c>
      <c r="O479" s="2" t="s">
        <v>1076</v>
      </c>
      <c r="P479" s="2">
        <v>10</v>
      </c>
      <c r="Q479" s="2">
        <v>2018</v>
      </c>
      <c r="AG479" s="2" t="s">
        <v>1077</v>
      </c>
      <c r="AH479" s="2" t="s">
        <v>1078</v>
      </c>
      <c r="AS479" s="2" t="s">
        <v>786</v>
      </c>
      <c r="AT479" s="2" t="s">
        <v>1079</v>
      </c>
      <c r="AU479" s="2" t="s">
        <v>225</v>
      </c>
      <c r="AV479" s="2" t="s">
        <v>225</v>
      </c>
      <c r="AW479" s="2" t="s">
        <v>785</v>
      </c>
      <c r="AY479" s="2" t="s">
        <v>1080</v>
      </c>
      <c r="BA479" s="2" t="s">
        <v>51</v>
      </c>
      <c r="BB479" s="2" t="s">
        <v>51</v>
      </c>
      <c r="BC479" s="2" t="s">
        <v>51</v>
      </c>
      <c r="BD479" s="2" t="s">
        <v>225</v>
      </c>
      <c r="BK479" s="2" t="s">
        <v>820</v>
      </c>
      <c r="BL479" s="2">
        <v>0</v>
      </c>
      <c r="BM479" s="2" t="s">
        <v>1069</v>
      </c>
      <c r="BO479" s="2" t="s">
        <v>225</v>
      </c>
      <c r="BP479" s="2" t="s">
        <v>878</v>
      </c>
    </row>
    <row r="480" spans="1:68" x14ac:dyDescent="0.35">
      <c r="A480" s="2" t="s">
        <v>376</v>
      </c>
      <c r="B480" s="2" t="str">
        <f>VLOOKUP(A480, 'Award Details'!$A$1:$F$62,5,FALSE)</f>
        <v>Health Data Research UK</v>
      </c>
      <c r="C480" s="2" t="str">
        <f>VLOOKUP(A480, 'Award Details'!$A$1:$F$62,6,FALSE)</f>
        <v>London</v>
      </c>
      <c r="D480" s="2" t="s">
        <v>1081</v>
      </c>
      <c r="E480" s="2" t="s">
        <v>137</v>
      </c>
      <c r="F480" s="2" t="s">
        <v>776</v>
      </c>
      <c r="G480" s="2">
        <v>29615645</v>
      </c>
      <c r="H480" s="2" t="s">
        <v>1082</v>
      </c>
      <c r="I480" s="2" t="s">
        <v>1083</v>
      </c>
      <c r="J480" s="2" t="s">
        <v>1084</v>
      </c>
      <c r="K480" s="2" t="s">
        <v>1085</v>
      </c>
      <c r="L480" s="2" t="s">
        <v>931</v>
      </c>
      <c r="M480" s="2">
        <v>8</v>
      </c>
      <c r="N480" s="2" t="s">
        <v>77</v>
      </c>
      <c r="O480" s="2" t="s">
        <v>1086</v>
      </c>
      <c r="P480" s="2">
        <v>4</v>
      </c>
      <c r="Q480" s="2">
        <v>2018</v>
      </c>
      <c r="AG480" s="2" t="s">
        <v>933</v>
      </c>
      <c r="AH480" s="2" t="s">
        <v>933</v>
      </c>
      <c r="AQ480" s="2" t="s">
        <v>1087</v>
      </c>
      <c r="AS480" s="2" t="s">
        <v>786</v>
      </c>
      <c r="AT480" s="2" t="s">
        <v>1088</v>
      </c>
      <c r="AU480" s="2" t="s">
        <v>225</v>
      </c>
      <c r="AV480" s="2" t="s">
        <v>225</v>
      </c>
      <c r="AW480" s="2" t="s">
        <v>785</v>
      </c>
      <c r="AY480" s="2" t="s">
        <v>1089</v>
      </c>
      <c r="BA480" s="2" t="s">
        <v>45</v>
      </c>
      <c r="BB480" s="2" t="s">
        <v>45</v>
      </c>
      <c r="BC480" s="2" t="s">
        <v>51</v>
      </c>
      <c r="BD480" s="2" t="s">
        <v>225</v>
      </c>
      <c r="BE480" s="2" t="s">
        <v>800</v>
      </c>
      <c r="BF480" s="2" t="s">
        <v>801</v>
      </c>
      <c r="BG480" s="2" t="s">
        <v>833</v>
      </c>
      <c r="BH480" s="2" t="s">
        <v>1090</v>
      </c>
      <c r="BJ480" s="2" t="s">
        <v>225</v>
      </c>
      <c r="BK480" s="2" t="s">
        <v>820</v>
      </c>
      <c r="BL480" s="2">
        <v>0</v>
      </c>
      <c r="BM480" s="2" t="s">
        <v>1091</v>
      </c>
      <c r="BN480" s="2" t="s">
        <v>940</v>
      </c>
      <c r="BO480" s="2" t="s">
        <v>225</v>
      </c>
      <c r="BP480" s="2" t="s">
        <v>941</v>
      </c>
    </row>
    <row r="481" spans="1:68" x14ac:dyDescent="0.35">
      <c r="A481" s="2" t="s">
        <v>376</v>
      </c>
      <c r="B481" s="2" t="str">
        <f>VLOOKUP(A481, 'Award Details'!$A$1:$F$62,5,FALSE)</f>
        <v>Health Data Research UK</v>
      </c>
      <c r="C481" s="2" t="str">
        <f>VLOOKUP(A481, 'Award Details'!$A$1:$F$62,6,FALSE)</f>
        <v>London</v>
      </c>
      <c r="D481" s="2" t="s">
        <v>1092</v>
      </c>
      <c r="E481" s="2" t="s">
        <v>137</v>
      </c>
      <c r="F481" s="2" t="s">
        <v>909</v>
      </c>
      <c r="H481" s="2" t="s">
        <v>1093</v>
      </c>
      <c r="I481" s="2" t="s">
        <v>1094</v>
      </c>
      <c r="J481" s="2" t="s">
        <v>1095</v>
      </c>
      <c r="K481" s="2" t="s">
        <v>1096</v>
      </c>
      <c r="P481" s="2">
        <v>7</v>
      </c>
      <c r="Q481" s="2">
        <v>2018</v>
      </c>
      <c r="AS481" s="2" t="s">
        <v>785</v>
      </c>
      <c r="AT481" s="2" t="s">
        <v>1093</v>
      </c>
      <c r="AU481" s="2" t="s">
        <v>225</v>
      </c>
      <c r="AV481" s="2" t="s">
        <v>225</v>
      </c>
      <c r="AW481" s="2" t="s">
        <v>785</v>
      </c>
      <c r="BO481" s="2" t="s">
        <v>225</v>
      </c>
    </row>
    <row r="482" spans="1:68" x14ac:dyDescent="0.35">
      <c r="A482" s="2" t="s">
        <v>376</v>
      </c>
      <c r="B482" s="2" t="str">
        <f>VLOOKUP(A482, 'Award Details'!$A$1:$F$62,5,FALSE)</f>
        <v>Health Data Research UK</v>
      </c>
      <c r="C482" s="2" t="str">
        <f>VLOOKUP(A482, 'Award Details'!$A$1:$F$62,6,FALSE)</f>
        <v>London</v>
      </c>
      <c r="D482" s="2" t="s">
        <v>1097</v>
      </c>
      <c r="E482" s="2" t="s">
        <v>137</v>
      </c>
      <c r="F482" s="2" t="s">
        <v>909</v>
      </c>
      <c r="H482" s="2" t="s">
        <v>1098</v>
      </c>
      <c r="I482" s="2" t="s">
        <v>1099</v>
      </c>
      <c r="J482" s="2" t="s">
        <v>1100</v>
      </c>
      <c r="K482" s="2" t="s">
        <v>1101</v>
      </c>
      <c r="P482" s="2">
        <v>2</v>
      </c>
      <c r="Q482" s="2">
        <v>2018</v>
      </c>
      <c r="AS482" s="2" t="s">
        <v>785</v>
      </c>
      <c r="AT482" s="2" t="s">
        <v>1098</v>
      </c>
      <c r="AU482" s="2" t="s">
        <v>225</v>
      </c>
      <c r="AV482" s="2" t="s">
        <v>225</v>
      </c>
      <c r="AW482" s="2" t="s">
        <v>785</v>
      </c>
      <c r="BO482" s="2" t="s">
        <v>225</v>
      </c>
    </row>
    <row r="483" spans="1:68" x14ac:dyDescent="0.35">
      <c r="A483" s="2" t="s">
        <v>376</v>
      </c>
      <c r="B483" s="2" t="str">
        <f>VLOOKUP(A483, 'Award Details'!$A$1:$F$62,5,FALSE)</f>
        <v>Health Data Research UK</v>
      </c>
      <c r="C483" s="2" t="str">
        <f>VLOOKUP(A483, 'Award Details'!$A$1:$F$62,6,FALSE)</f>
        <v>London</v>
      </c>
      <c r="D483" s="2" t="s">
        <v>1102</v>
      </c>
      <c r="E483" s="2" t="s">
        <v>137</v>
      </c>
      <c r="F483" s="2" t="s">
        <v>909</v>
      </c>
      <c r="H483" s="2" t="s">
        <v>1103</v>
      </c>
      <c r="I483" s="2" t="s">
        <v>1094</v>
      </c>
      <c r="J483" s="2" t="s">
        <v>1104</v>
      </c>
      <c r="K483" s="2" t="s">
        <v>1105</v>
      </c>
      <c r="P483" s="2">
        <v>2</v>
      </c>
      <c r="Q483" s="2">
        <v>2018</v>
      </c>
      <c r="AS483" s="2" t="s">
        <v>785</v>
      </c>
      <c r="AT483" s="2" t="s">
        <v>1103</v>
      </c>
      <c r="AU483" s="2" t="s">
        <v>225</v>
      </c>
      <c r="AV483" s="2" t="s">
        <v>225</v>
      </c>
      <c r="AW483" s="2" t="s">
        <v>785</v>
      </c>
      <c r="BE483" s="2" t="s">
        <v>800</v>
      </c>
      <c r="BF483" s="2" t="s">
        <v>801</v>
      </c>
      <c r="BG483" s="2" t="s">
        <v>1106</v>
      </c>
      <c r="BH483" s="2" t="s">
        <v>1107</v>
      </c>
      <c r="BJ483" s="2" t="s">
        <v>225</v>
      </c>
      <c r="BO483" s="2" t="s">
        <v>225</v>
      </c>
    </row>
    <row r="484" spans="1:68" x14ac:dyDescent="0.35">
      <c r="A484" s="2" t="s">
        <v>376</v>
      </c>
      <c r="B484" s="2" t="str">
        <f>VLOOKUP(A484, 'Award Details'!$A$1:$F$62,5,FALSE)</f>
        <v>Health Data Research UK</v>
      </c>
      <c r="C484" s="2" t="str">
        <f>VLOOKUP(A484, 'Award Details'!$A$1:$F$62,6,FALSE)</f>
        <v>London</v>
      </c>
      <c r="D484" s="2" t="s">
        <v>1108</v>
      </c>
      <c r="E484" s="2" t="s">
        <v>137</v>
      </c>
      <c r="F484" s="2" t="s">
        <v>776</v>
      </c>
      <c r="G484" s="2">
        <v>30637119</v>
      </c>
      <c r="H484" s="2" t="s">
        <v>1109</v>
      </c>
      <c r="I484" s="2" t="s">
        <v>944</v>
      </c>
      <c r="J484" s="2" t="s">
        <v>1110</v>
      </c>
      <c r="K484" s="2" t="s">
        <v>1111</v>
      </c>
      <c r="L484" s="2" t="s">
        <v>1112</v>
      </c>
      <c r="M484" s="2">
        <v>5</v>
      </c>
      <c r="N484" s="2" t="s">
        <v>77</v>
      </c>
      <c r="O484" s="2" t="s">
        <v>1113</v>
      </c>
      <c r="P484" s="2">
        <v>1</v>
      </c>
      <c r="Q484" s="2">
        <v>2019</v>
      </c>
      <c r="AG484" s="2" t="s">
        <v>1114</v>
      </c>
      <c r="AH484" s="2" t="s">
        <v>1114</v>
      </c>
      <c r="AQ484" s="2" t="s">
        <v>1115</v>
      </c>
      <c r="AS484" s="2" t="s">
        <v>786</v>
      </c>
      <c r="AT484" s="2" t="s">
        <v>1116</v>
      </c>
      <c r="AU484" s="2" t="s">
        <v>225</v>
      </c>
      <c r="AV484" s="2" t="s">
        <v>225</v>
      </c>
      <c r="AW484" s="2" t="s">
        <v>785</v>
      </c>
      <c r="AY484" s="2" t="s">
        <v>1117</v>
      </c>
      <c r="BA484" s="2" t="s">
        <v>45</v>
      </c>
      <c r="BB484" s="2" t="s">
        <v>45</v>
      </c>
      <c r="BC484" s="2" t="s">
        <v>51</v>
      </c>
      <c r="BD484" s="2" t="s">
        <v>225</v>
      </c>
      <c r="BE484" s="2" t="s">
        <v>800</v>
      </c>
      <c r="BF484" s="2" t="s">
        <v>801</v>
      </c>
      <c r="BG484" s="2" t="s">
        <v>833</v>
      </c>
      <c r="BH484" s="2" t="s">
        <v>1118</v>
      </c>
      <c r="BJ484" s="2" t="s">
        <v>225</v>
      </c>
      <c r="BO484" s="2" t="s">
        <v>225</v>
      </c>
    </row>
    <row r="485" spans="1:68" x14ac:dyDescent="0.35">
      <c r="A485" s="2" t="s">
        <v>376</v>
      </c>
      <c r="B485" s="2" t="str">
        <f>VLOOKUP(A485, 'Award Details'!$A$1:$F$62,5,FALSE)</f>
        <v>Health Data Research UK</v>
      </c>
      <c r="C485" s="2" t="str">
        <f>VLOOKUP(A485, 'Award Details'!$A$1:$F$62,6,FALSE)</f>
        <v>London</v>
      </c>
      <c r="D485" s="2" t="s">
        <v>1119</v>
      </c>
      <c r="E485" s="2" t="s">
        <v>137</v>
      </c>
      <c r="F485" s="2" t="s">
        <v>909</v>
      </c>
      <c r="H485" s="2" t="s">
        <v>1120</v>
      </c>
      <c r="I485" s="2" t="s">
        <v>1121</v>
      </c>
      <c r="J485" s="2" t="s">
        <v>1122</v>
      </c>
      <c r="K485" s="2" t="s">
        <v>1123</v>
      </c>
      <c r="P485" s="2">
        <v>11</v>
      </c>
      <c r="Q485" s="2">
        <v>2018</v>
      </c>
      <c r="AS485" s="2" t="s">
        <v>785</v>
      </c>
      <c r="AT485" s="2" t="s">
        <v>1120</v>
      </c>
      <c r="AU485" s="2" t="s">
        <v>225</v>
      </c>
      <c r="AV485" s="2" t="s">
        <v>225</v>
      </c>
      <c r="AW485" s="2" t="s">
        <v>785</v>
      </c>
      <c r="BO485" s="2" t="s">
        <v>225</v>
      </c>
    </row>
    <row r="486" spans="1:68" x14ac:dyDescent="0.35">
      <c r="A486" s="2" t="s">
        <v>376</v>
      </c>
      <c r="B486" s="2" t="str">
        <f>VLOOKUP(A486, 'Award Details'!$A$1:$F$62,5,FALSE)</f>
        <v>Health Data Research UK</v>
      </c>
      <c r="C486" s="2" t="str">
        <f>VLOOKUP(A486, 'Award Details'!$A$1:$F$62,6,FALSE)</f>
        <v>London</v>
      </c>
      <c r="D486" s="2" t="s">
        <v>1124</v>
      </c>
      <c r="E486" s="2" t="s">
        <v>137</v>
      </c>
      <c r="F486" s="2" t="s">
        <v>776</v>
      </c>
      <c r="G486" s="2">
        <v>30617201</v>
      </c>
      <c r="H486" s="2" t="s">
        <v>1125</v>
      </c>
      <c r="I486" s="2" t="s">
        <v>1126</v>
      </c>
      <c r="J486" s="2" t="s">
        <v>1127</v>
      </c>
      <c r="K486" s="2" t="s">
        <v>1128</v>
      </c>
      <c r="L486" s="2" t="s">
        <v>1129</v>
      </c>
      <c r="M486" s="2">
        <v>45</v>
      </c>
      <c r="N486" s="2" t="s">
        <v>1027</v>
      </c>
      <c r="O486" s="2" t="s">
        <v>1130</v>
      </c>
      <c r="P486" s="2">
        <v>5</v>
      </c>
      <c r="Q486" s="2">
        <v>2019</v>
      </c>
      <c r="AG486" s="2" t="s">
        <v>1131</v>
      </c>
      <c r="AH486" s="2" t="s">
        <v>1132</v>
      </c>
      <c r="AQ486" s="2" t="s">
        <v>1133</v>
      </c>
      <c r="AS486" s="2" t="s">
        <v>786</v>
      </c>
      <c r="AT486" s="2" t="s">
        <v>1134</v>
      </c>
      <c r="AU486" s="2" t="s">
        <v>225</v>
      </c>
      <c r="AV486" s="2" t="s">
        <v>225</v>
      </c>
      <c r="AW486" s="2" t="s">
        <v>785</v>
      </c>
      <c r="AY486" s="2" t="s">
        <v>1135</v>
      </c>
      <c r="BA486" s="2" t="s">
        <v>45</v>
      </c>
      <c r="BB486" s="2" t="s">
        <v>45</v>
      </c>
      <c r="BC486" s="2" t="s">
        <v>51</v>
      </c>
      <c r="BD486" s="2" t="s">
        <v>225</v>
      </c>
      <c r="BE486" s="2" t="s">
        <v>800</v>
      </c>
      <c r="BF486" s="2" t="s">
        <v>801</v>
      </c>
      <c r="BG486" s="2" t="s">
        <v>833</v>
      </c>
      <c r="BH486" s="2" t="s">
        <v>1136</v>
      </c>
      <c r="BJ486" s="2" t="s">
        <v>225</v>
      </c>
      <c r="BO486" s="2" t="s">
        <v>225</v>
      </c>
    </row>
    <row r="487" spans="1:68" x14ac:dyDescent="0.35">
      <c r="A487" s="2" t="s">
        <v>376</v>
      </c>
      <c r="B487" s="2" t="str">
        <f>VLOOKUP(A487, 'Award Details'!$A$1:$F$62,5,FALSE)</f>
        <v>Health Data Research UK</v>
      </c>
      <c r="C487" s="2" t="str">
        <f>VLOOKUP(A487, 'Award Details'!$A$1:$F$62,6,FALSE)</f>
        <v>London</v>
      </c>
      <c r="D487" s="2" t="s">
        <v>1137</v>
      </c>
      <c r="E487" s="2" t="s">
        <v>137</v>
      </c>
      <c r="F487" s="2" t="s">
        <v>776</v>
      </c>
      <c r="G487" s="2">
        <v>30617256</v>
      </c>
      <c r="H487" s="2" t="s">
        <v>1138</v>
      </c>
      <c r="I487" s="2" t="s">
        <v>1139</v>
      </c>
      <c r="J487" s="2" t="s">
        <v>1140</v>
      </c>
      <c r="K487" s="2" t="s">
        <v>1141</v>
      </c>
      <c r="L487" s="2" t="s">
        <v>1142</v>
      </c>
      <c r="M487" s="2">
        <v>51</v>
      </c>
      <c r="N487" s="2" t="s">
        <v>46</v>
      </c>
      <c r="O487" s="2" t="s">
        <v>1143</v>
      </c>
      <c r="P487" s="2">
        <v>3</v>
      </c>
      <c r="Q487" s="2">
        <v>2019</v>
      </c>
      <c r="AG487" s="2" t="s">
        <v>1144</v>
      </c>
      <c r="AH487" s="2" t="s">
        <v>1145</v>
      </c>
      <c r="AQ487" s="2" t="s">
        <v>1146</v>
      </c>
      <c r="AS487" s="2" t="s">
        <v>786</v>
      </c>
      <c r="AT487" s="2" t="s">
        <v>1147</v>
      </c>
      <c r="AU487" s="2" t="s">
        <v>225</v>
      </c>
      <c r="AV487" s="2" t="s">
        <v>225</v>
      </c>
      <c r="AW487" s="2" t="s">
        <v>785</v>
      </c>
      <c r="AX487" s="2" t="s">
        <v>1148</v>
      </c>
      <c r="AY487" s="2" t="s">
        <v>1149</v>
      </c>
      <c r="AZ487" s="2" t="s">
        <v>495</v>
      </c>
      <c r="BA487" s="2" t="s">
        <v>51</v>
      </c>
      <c r="BB487" s="2" t="s">
        <v>51</v>
      </c>
      <c r="BC487" s="2" t="s">
        <v>51</v>
      </c>
      <c r="BD487" s="2" t="s">
        <v>225</v>
      </c>
      <c r="BE487" s="2" t="s">
        <v>800</v>
      </c>
      <c r="BF487" s="2" t="s">
        <v>801</v>
      </c>
      <c r="BG487" s="2" t="s">
        <v>924</v>
      </c>
      <c r="BH487" s="2" t="s">
        <v>1150</v>
      </c>
      <c r="BJ487" s="2" t="s">
        <v>225</v>
      </c>
      <c r="BK487" s="2" t="s">
        <v>820</v>
      </c>
      <c r="BL487" s="2">
        <v>0</v>
      </c>
      <c r="BM487" s="2" t="s">
        <v>850</v>
      </c>
      <c r="BO487" s="2" t="s">
        <v>225</v>
      </c>
      <c r="BP487" s="2" t="s">
        <v>1151</v>
      </c>
    </row>
    <row r="488" spans="1:68" x14ac:dyDescent="0.35">
      <c r="A488" s="2" t="s">
        <v>376</v>
      </c>
      <c r="B488" s="2" t="str">
        <f>VLOOKUP(A488, 'Award Details'!$A$1:$F$62,5,FALSE)</f>
        <v>Health Data Research UK</v>
      </c>
      <c r="C488" s="2" t="str">
        <f>VLOOKUP(A488, 'Award Details'!$A$1:$F$62,6,FALSE)</f>
        <v>London</v>
      </c>
      <c r="D488" s="2" t="s">
        <v>3964</v>
      </c>
      <c r="E488" s="2" t="s">
        <v>124</v>
      </c>
      <c r="F488" s="2" t="s">
        <v>776</v>
      </c>
      <c r="G488" s="2">
        <v>30423068</v>
      </c>
      <c r="H488" s="2" t="s">
        <v>3965</v>
      </c>
      <c r="I488" s="2" t="s">
        <v>3966</v>
      </c>
      <c r="J488" s="2" t="s">
        <v>3967</v>
      </c>
      <c r="K488" s="2" t="s">
        <v>1326</v>
      </c>
      <c r="L488" s="2" t="s">
        <v>3968</v>
      </c>
      <c r="M488" s="2">
        <v>34</v>
      </c>
      <c r="N488" s="2" t="s">
        <v>1191</v>
      </c>
      <c r="O488" s="2" t="s">
        <v>3969</v>
      </c>
      <c r="P488" s="2">
        <v>9</v>
      </c>
      <c r="Q488" s="2">
        <v>2018</v>
      </c>
      <c r="AG488" s="2" t="s">
        <v>3970</v>
      </c>
      <c r="AH488" s="2" t="s">
        <v>3971</v>
      </c>
      <c r="AQ488" s="2" t="s">
        <v>3972</v>
      </c>
      <c r="AS488" s="2" t="s">
        <v>786</v>
      </c>
      <c r="AT488" s="2" t="s">
        <v>3973</v>
      </c>
      <c r="AU488" s="2" t="s">
        <v>528</v>
      </c>
      <c r="AV488" s="2" t="s">
        <v>528</v>
      </c>
      <c r="AW488" s="2" t="s">
        <v>786</v>
      </c>
      <c r="BA488" s="2" t="s">
        <v>45</v>
      </c>
      <c r="BB488" s="2" t="s">
        <v>45</v>
      </c>
      <c r="BC488" s="2" t="s">
        <v>51</v>
      </c>
      <c r="BD488" s="2" t="s">
        <v>528</v>
      </c>
      <c r="BE488" s="2" t="s">
        <v>800</v>
      </c>
      <c r="BF488" s="2" t="s">
        <v>801</v>
      </c>
      <c r="BG488" s="2" t="s">
        <v>833</v>
      </c>
      <c r="BH488" s="2" t="s">
        <v>3974</v>
      </c>
      <c r="BJ488" s="2" t="s">
        <v>528</v>
      </c>
      <c r="BK488" s="2" t="s">
        <v>804</v>
      </c>
      <c r="BL488" s="2">
        <v>8</v>
      </c>
      <c r="BM488" s="2" t="s">
        <v>3975</v>
      </c>
      <c r="BN488" s="2" t="s">
        <v>806</v>
      </c>
      <c r="BO488" s="2" t="s">
        <v>528</v>
      </c>
    </row>
    <row r="489" spans="1:68" x14ac:dyDescent="0.35">
      <c r="A489" s="2" t="s">
        <v>376</v>
      </c>
      <c r="B489" s="2" t="str">
        <f>VLOOKUP(A489, 'Award Details'!$A$1:$F$62,5,FALSE)</f>
        <v>Health Data Research UK</v>
      </c>
      <c r="C489" s="2" t="str">
        <f>VLOOKUP(A489, 'Award Details'!$A$1:$F$62,6,FALSE)</f>
        <v>London</v>
      </c>
      <c r="D489" s="2" t="s">
        <v>1152</v>
      </c>
      <c r="E489" s="2" t="s">
        <v>124</v>
      </c>
      <c r="F489" s="2" t="s">
        <v>776</v>
      </c>
      <c r="G489" s="2">
        <v>30727941</v>
      </c>
      <c r="H489" s="2" t="s">
        <v>1153</v>
      </c>
      <c r="I489" s="2" t="s">
        <v>1154</v>
      </c>
      <c r="J489" s="2" t="s">
        <v>1155</v>
      </c>
      <c r="K489" s="2" t="s">
        <v>1156</v>
      </c>
      <c r="L489" s="2" t="s">
        <v>1157</v>
      </c>
      <c r="M489" s="2">
        <v>20</v>
      </c>
      <c r="N489" s="2" t="s">
        <v>77</v>
      </c>
      <c r="O489" s="2" t="s">
        <v>1158</v>
      </c>
      <c r="P489" s="2">
        <v>2</v>
      </c>
      <c r="Q489" s="2">
        <v>2019</v>
      </c>
      <c r="AG489" s="2" t="s">
        <v>1159</v>
      </c>
      <c r="AH489" s="2" t="s">
        <v>1159</v>
      </c>
      <c r="AQ489" s="2" t="s">
        <v>1160</v>
      </c>
      <c r="AS489" s="2" t="s">
        <v>786</v>
      </c>
      <c r="AT489" s="2" t="s">
        <v>1161</v>
      </c>
      <c r="AU489" s="2" t="s">
        <v>528</v>
      </c>
      <c r="AV489" s="2" t="s">
        <v>528</v>
      </c>
      <c r="AW489" s="2" t="s">
        <v>786</v>
      </c>
      <c r="AY489" s="2" t="s">
        <v>1162</v>
      </c>
      <c r="BA489" s="2" t="s">
        <v>45</v>
      </c>
      <c r="BB489" s="2" t="s">
        <v>45</v>
      </c>
      <c r="BC489" s="2" t="s">
        <v>51</v>
      </c>
      <c r="BD489" s="2" t="s">
        <v>528</v>
      </c>
      <c r="BE489" s="2" t="s">
        <v>800</v>
      </c>
      <c r="BF489" s="2" t="s">
        <v>801</v>
      </c>
      <c r="BG489" s="2" t="s">
        <v>1163</v>
      </c>
      <c r="BH489" s="2" t="s">
        <v>1164</v>
      </c>
      <c r="BJ489" s="2" t="s">
        <v>528</v>
      </c>
      <c r="BK489" s="2" t="s">
        <v>820</v>
      </c>
      <c r="BL489" s="2">
        <v>0</v>
      </c>
      <c r="BM489" s="2" t="s">
        <v>1165</v>
      </c>
      <c r="BO489" s="2" t="s">
        <v>528</v>
      </c>
      <c r="BP489" s="2" t="s">
        <v>806</v>
      </c>
    </row>
    <row r="490" spans="1:68" x14ac:dyDescent="0.35">
      <c r="A490" s="2" t="s">
        <v>376</v>
      </c>
      <c r="B490" s="2" t="str">
        <f>VLOOKUP(A490, 'Award Details'!$A$1:$F$62,5,FALSE)</f>
        <v>Health Data Research UK</v>
      </c>
      <c r="C490" s="2" t="str">
        <f>VLOOKUP(A490, 'Award Details'!$A$1:$F$62,6,FALSE)</f>
        <v>London</v>
      </c>
      <c r="D490" s="2" t="s">
        <v>3976</v>
      </c>
      <c r="E490" s="2" t="s">
        <v>124</v>
      </c>
      <c r="F490" s="2" t="s">
        <v>776</v>
      </c>
      <c r="G490" s="2">
        <v>30279426</v>
      </c>
      <c r="H490" s="2" t="s">
        <v>3977</v>
      </c>
      <c r="I490" s="2" t="s">
        <v>1154</v>
      </c>
      <c r="J490" s="2" t="s">
        <v>1155</v>
      </c>
      <c r="K490" s="2" t="s">
        <v>3978</v>
      </c>
      <c r="L490" s="2" t="s">
        <v>931</v>
      </c>
      <c r="M490" s="2">
        <v>8</v>
      </c>
      <c r="N490" s="2" t="s">
        <v>77</v>
      </c>
      <c r="O490" s="2" t="s">
        <v>3979</v>
      </c>
      <c r="P490" s="2">
        <v>10</v>
      </c>
      <c r="Q490" s="2">
        <v>2018</v>
      </c>
      <c r="AG490" s="2" t="s">
        <v>933</v>
      </c>
      <c r="AH490" s="2" t="s">
        <v>933</v>
      </c>
      <c r="AQ490" s="2" t="s">
        <v>3980</v>
      </c>
      <c r="AS490" s="2" t="s">
        <v>786</v>
      </c>
      <c r="AT490" s="2" t="s">
        <v>3981</v>
      </c>
      <c r="AU490" s="2" t="s">
        <v>528</v>
      </c>
      <c r="AV490" s="2" t="s">
        <v>528</v>
      </c>
      <c r="AW490" s="2" t="s">
        <v>786</v>
      </c>
      <c r="AY490" s="2" t="s">
        <v>3982</v>
      </c>
      <c r="BA490" s="2" t="s">
        <v>45</v>
      </c>
      <c r="BB490" s="2" t="s">
        <v>45</v>
      </c>
      <c r="BC490" s="2" t="s">
        <v>51</v>
      </c>
      <c r="BD490" s="2" t="s">
        <v>528</v>
      </c>
      <c r="BE490" s="2" t="s">
        <v>800</v>
      </c>
      <c r="BF490" s="2" t="s">
        <v>801</v>
      </c>
      <c r="BG490" s="2" t="s">
        <v>833</v>
      </c>
      <c r="BH490" s="2" t="s">
        <v>3983</v>
      </c>
      <c r="BJ490" s="2" t="s">
        <v>528</v>
      </c>
      <c r="BK490" s="2" t="s">
        <v>820</v>
      </c>
      <c r="BL490" s="2">
        <v>0</v>
      </c>
      <c r="BM490" s="2" t="s">
        <v>3984</v>
      </c>
      <c r="BO490" s="2" t="s">
        <v>528</v>
      </c>
      <c r="BP490" s="2" t="s">
        <v>941</v>
      </c>
    </row>
    <row r="491" spans="1:68" x14ac:dyDescent="0.35">
      <c r="A491" s="2" t="s">
        <v>376</v>
      </c>
      <c r="B491" s="2" t="str">
        <f>VLOOKUP(A491, 'Award Details'!$A$1:$F$62,5,FALSE)</f>
        <v>Health Data Research UK</v>
      </c>
      <c r="C491" s="2" t="str">
        <f>VLOOKUP(A491, 'Award Details'!$A$1:$F$62,6,FALSE)</f>
        <v>London</v>
      </c>
      <c r="D491" s="2" t="s">
        <v>2378</v>
      </c>
      <c r="E491" s="2" t="s">
        <v>124</v>
      </c>
      <c r="F491" s="2" t="s">
        <v>769</v>
      </c>
      <c r="I491" s="2" t="s">
        <v>2379</v>
      </c>
      <c r="J491" s="2" t="s">
        <v>2380</v>
      </c>
      <c r="K491" s="2" t="s">
        <v>2381</v>
      </c>
      <c r="L491" s="2" t="s">
        <v>2382</v>
      </c>
      <c r="M491" s="2">
        <v>35</v>
      </c>
      <c r="O491" s="2" t="s">
        <v>2383</v>
      </c>
      <c r="P491" s="2">
        <v>3</v>
      </c>
      <c r="Q491" s="2">
        <v>2018</v>
      </c>
      <c r="AG491" s="2" t="s">
        <v>2324</v>
      </c>
      <c r="AH491" s="2" t="s">
        <v>2325</v>
      </c>
      <c r="AJ491" s="2" t="s">
        <v>2384</v>
      </c>
      <c r="AS491" s="2" t="s">
        <v>1797</v>
      </c>
      <c r="AT491" s="2" t="s">
        <v>2384</v>
      </c>
      <c r="AU491" s="2" t="s">
        <v>528</v>
      </c>
      <c r="AV491" s="2" t="s">
        <v>528</v>
      </c>
      <c r="AW491" s="2" t="s">
        <v>1797</v>
      </c>
    </row>
    <row r="492" spans="1:68" x14ac:dyDescent="0.35">
      <c r="A492" s="2" t="s">
        <v>376</v>
      </c>
      <c r="B492" s="2" t="str">
        <f>VLOOKUP(A492, 'Award Details'!$A$1:$F$62,5,FALSE)</f>
        <v>Health Data Research UK</v>
      </c>
      <c r="C492" s="2" t="str">
        <f>VLOOKUP(A492, 'Award Details'!$A$1:$F$62,6,FALSE)</f>
        <v>London</v>
      </c>
      <c r="D492" s="2" t="s">
        <v>3985</v>
      </c>
      <c r="E492" s="2" t="s">
        <v>124</v>
      </c>
      <c r="F492" s="2" t="s">
        <v>61</v>
      </c>
      <c r="H492" s="2" t="s">
        <v>7528</v>
      </c>
      <c r="I492" s="2" t="s">
        <v>3986</v>
      </c>
      <c r="J492" s="2" t="s">
        <v>3987</v>
      </c>
      <c r="K492" s="2" t="s">
        <v>3988</v>
      </c>
      <c r="L492" s="2" t="s">
        <v>3989</v>
      </c>
      <c r="M492" s="2">
        <v>2275</v>
      </c>
      <c r="O492" s="2" t="s">
        <v>3990</v>
      </c>
      <c r="P492" s="2">
        <v>1</v>
      </c>
      <c r="Q492" s="2">
        <v>2018</v>
      </c>
      <c r="AH492" s="2">
        <v>16130073</v>
      </c>
      <c r="AK492" s="2">
        <v>85058946627</v>
      </c>
      <c r="AS492" s="2" t="s">
        <v>3991</v>
      </c>
      <c r="AT492" s="2" t="s">
        <v>3992</v>
      </c>
      <c r="AU492" s="2" t="s">
        <v>528</v>
      </c>
      <c r="AV492" s="2" t="s">
        <v>1282</v>
      </c>
      <c r="AW492" s="2" t="s">
        <v>3991</v>
      </c>
    </row>
    <row r="493" spans="1:68" x14ac:dyDescent="0.35">
      <c r="A493" s="2" t="s">
        <v>376</v>
      </c>
      <c r="B493" s="2" t="str">
        <f>VLOOKUP(A493, 'Award Details'!$A$1:$F$62,5,FALSE)</f>
        <v>Health Data Research UK</v>
      </c>
      <c r="C493" s="2" t="str">
        <f>VLOOKUP(A493, 'Award Details'!$A$1:$F$62,6,FALSE)</f>
        <v>London</v>
      </c>
      <c r="D493" s="2" t="s">
        <v>3993</v>
      </c>
      <c r="E493" s="2" t="s">
        <v>124</v>
      </c>
      <c r="F493" s="2" t="s">
        <v>776</v>
      </c>
      <c r="G493" s="2">
        <v>30615112</v>
      </c>
      <c r="H493" s="2" t="s">
        <v>3994</v>
      </c>
      <c r="I493" s="2" t="s">
        <v>3995</v>
      </c>
      <c r="J493" s="2" t="s">
        <v>3996</v>
      </c>
      <c r="K493" s="2" t="s">
        <v>3997</v>
      </c>
      <c r="L493" s="2" t="s">
        <v>884</v>
      </c>
      <c r="M493" s="2">
        <v>40</v>
      </c>
      <c r="N493" s="2" t="s">
        <v>885</v>
      </c>
      <c r="O493" s="2" t="s">
        <v>3998</v>
      </c>
      <c r="P493" s="2">
        <v>4</v>
      </c>
      <c r="Q493" s="2">
        <v>2019</v>
      </c>
      <c r="AG493" s="2" t="s">
        <v>887</v>
      </c>
      <c r="AH493" s="2" t="s">
        <v>888</v>
      </c>
      <c r="AQ493" s="2" t="s">
        <v>3999</v>
      </c>
      <c r="AS493" s="2" t="s">
        <v>786</v>
      </c>
      <c r="AT493" s="2" t="s">
        <v>4000</v>
      </c>
      <c r="AU493" s="2" t="s">
        <v>528</v>
      </c>
      <c r="AV493" s="2" t="s">
        <v>528</v>
      </c>
      <c r="AW493" s="2" t="s">
        <v>786</v>
      </c>
      <c r="AY493" s="2" t="s">
        <v>4001</v>
      </c>
      <c r="BA493" s="2" t="s">
        <v>45</v>
      </c>
      <c r="BB493" s="2" t="s">
        <v>45</v>
      </c>
      <c r="BC493" s="2" t="s">
        <v>51</v>
      </c>
      <c r="BD493" s="2" t="s">
        <v>528</v>
      </c>
      <c r="BE493" s="2" t="s">
        <v>800</v>
      </c>
      <c r="BF493" s="2" t="s">
        <v>801</v>
      </c>
      <c r="BG493" s="2" t="s">
        <v>833</v>
      </c>
      <c r="BH493" s="2" t="s">
        <v>4002</v>
      </c>
      <c r="BJ493" s="2" t="s">
        <v>528</v>
      </c>
      <c r="BK493" s="2" t="s">
        <v>804</v>
      </c>
      <c r="BL493" s="2">
        <v>0</v>
      </c>
      <c r="BM493" s="2" t="s">
        <v>850</v>
      </c>
      <c r="BN493" s="2" t="s">
        <v>806</v>
      </c>
      <c r="BO493" s="2" t="s">
        <v>528</v>
      </c>
    </row>
    <row r="494" spans="1:68" x14ac:dyDescent="0.35">
      <c r="A494" s="2" t="s">
        <v>376</v>
      </c>
      <c r="B494" s="2" t="str">
        <f>VLOOKUP(A494, 'Award Details'!$A$1:$F$62,5,FALSE)</f>
        <v>Health Data Research UK</v>
      </c>
      <c r="C494" s="2" t="str">
        <f>VLOOKUP(A494, 'Award Details'!$A$1:$F$62,6,FALSE)</f>
        <v>London</v>
      </c>
      <c r="D494" s="2" t="s">
        <v>4003</v>
      </c>
      <c r="E494" s="2" t="s">
        <v>101</v>
      </c>
      <c r="F494" s="2" t="s">
        <v>776</v>
      </c>
      <c r="G494" s="2">
        <v>30305917</v>
      </c>
      <c r="H494" s="2" t="s">
        <v>4004</v>
      </c>
      <c r="I494" s="2" t="s">
        <v>2708</v>
      </c>
      <c r="J494" s="2" t="s">
        <v>4005</v>
      </c>
      <c r="K494" s="2" t="s">
        <v>4006</v>
      </c>
      <c r="L494" s="2" t="s">
        <v>2401</v>
      </c>
      <c r="M494" s="2">
        <v>4</v>
      </c>
      <c r="O494" s="2" t="s">
        <v>4007</v>
      </c>
      <c r="P494" s="2">
        <v>1</v>
      </c>
      <c r="Q494" s="2">
        <v>2018</v>
      </c>
      <c r="AF494" s="2" t="s">
        <v>2403</v>
      </c>
      <c r="AH494" s="2" t="s">
        <v>2403</v>
      </c>
      <c r="AQ494" s="2" t="s">
        <v>4008</v>
      </c>
      <c r="AS494" s="2" t="s">
        <v>786</v>
      </c>
      <c r="AT494" s="2" t="s">
        <v>4009</v>
      </c>
      <c r="AU494" s="2" t="s">
        <v>528</v>
      </c>
      <c r="AV494" s="2" t="s">
        <v>528</v>
      </c>
      <c r="AW494" s="2" t="s">
        <v>786</v>
      </c>
      <c r="AY494" s="2" t="s">
        <v>805</v>
      </c>
      <c r="BA494" s="2" t="s">
        <v>45</v>
      </c>
      <c r="BB494" s="2" t="s">
        <v>45</v>
      </c>
      <c r="BC494" s="2" t="s">
        <v>51</v>
      </c>
      <c r="BD494" s="2" t="s">
        <v>528</v>
      </c>
      <c r="BE494" s="2" t="s">
        <v>800</v>
      </c>
      <c r="BF494" s="2" t="s">
        <v>801</v>
      </c>
      <c r="BG494" s="2" t="s">
        <v>833</v>
      </c>
      <c r="BH494" s="2" t="s">
        <v>4010</v>
      </c>
      <c r="BJ494" s="2" t="s">
        <v>528</v>
      </c>
      <c r="BK494" s="2" t="s">
        <v>820</v>
      </c>
      <c r="BL494" s="2">
        <v>0</v>
      </c>
      <c r="BM494" s="2" t="s">
        <v>57</v>
      </c>
      <c r="BO494" s="2" t="s">
        <v>528</v>
      </c>
      <c r="BP494" s="2" t="s">
        <v>822</v>
      </c>
    </row>
    <row r="495" spans="1:68" x14ac:dyDescent="0.35">
      <c r="A495" s="2" t="s">
        <v>376</v>
      </c>
      <c r="B495" s="2" t="str">
        <f>VLOOKUP(A495, 'Award Details'!$A$1:$F$62,5,FALSE)</f>
        <v>Health Data Research UK</v>
      </c>
      <c r="C495" s="2" t="str">
        <f>VLOOKUP(A495, 'Award Details'!$A$1:$F$62,6,FALSE)</f>
        <v>London</v>
      </c>
      <c r="D495" s="2" t="s">
        <v>4011</v>
      </c>
      <c r="E495" s="2" t="s">
        <v>798</v>
      </c>
      <c r="F495" s="2" t="s">
        <v>776</v>
      </c>
      <c r="G495" s="2">
        <v>30584137</v>
      </c>
      <c r="H495" s="2" t="s">
        <v>4012</v>
      </c>
      <c r="I495" s="2" t="s">
        <v>4013</v>
      </c>
      <c r="J495" s="2" t="s">
        <v>4014</v>
      </c>
      <c r="K495" s="2" t="s">
        <v>4015</v>
      </c>
      <c r="L495" s="2" t="s">
        <v>1011</v>
      </c>
      <c r="M495" s="2">
        <v>67</v>
      </c>
      <c r="N495" s="2" t="s">
        <v>71</v>
      </c>
      <c r="O495" s="2" t="s">
        <v>4016</v>
      </c>
      <c r="Q495" s="2">
        <v>2019</v>
      </c>
      <c r="AG495" s="2" t="s">
        <v>1014</v>
      </c>
      <c r="AH495" s="2" t="s">
        <v>1015</v>
      </c>
      <c r="AQ495" s="2" t="s">
        <v>4017</v>
      </c>
      <c r="AS495" s="2" t="s">
        <v>786</v>
      </c>
      <c r="AT495" s="2" t="s">
        <v>4018</v>
      </c>
      <c r="AU495" s="2" t="s">
        <v>528</v>
      </c>
      <c r="AV495" s="2" t="s">
        <v>528</v>
      </c>
      <c r="AW495" s="2" t="s">
        <v>786</v>
      </c>
      <c r="BA495" s="2" t="s">
        <v>45</v>
      </c>
      <c r="BB495" s="2" t="s">
        <v>45</v>
      </c>
      <c r="BC495" s="2" t="s">
        <v>51</v>
      </c>
      <c r="BD495" s="2" t="s">
        <v>528</v>
      </c>
      <c r="BE495" s="2" t="s">
        <v>800</v>
      </c>
      <c r="BF495" s="2" t="s">
        <v>801</v>
      </c>
      <c r="BG495" s="2" t="s">
        <v>4019</v>
      </c>
      <c r="BH495" s="2" t="s">
        <v>4020</v>
      </c>
      <c r="BJ495" s="2" t="s">
        <v>528</v>
      </c>
      <c r="BK495" s="2" t="s">
        <v>1362</v>
      </c>
      <c r="BL495" s="2">
        <v>0</v>
      </c>
      <c r="BM495" s="2" t="s">
        <v>63</v>
      </c>
      <c r="BN495" s="2" t="s">
        <v>1364</v>
      </c>
      <c r="BO495" s="2" t="s">
        <v>528</v>
      </c>
    </row>
    <row r="496" spans="1:68" x14ac:dyDescent="0.35">
      <c r="A496" s="2" t="s">
        <v>376</v>
      </c>
      <c r="B496" s="2" t="str">
        <f>VLOOKUP(A496, 'Award Details'!$A$1:$F$62,5,FALSE)</f>
        <v>Health Data Research UK</v>
      </c>
      <c r="C496" s="2" t="str">
        <f>VLOOKUP(A496, 'Award Details'!$A$1:$F$62,6,FALSE)</f>
        <v>London</v>
      </c>
      <c r="D496" s="2" t="s">
        <v>4021</v>
      </c>
      <c r="E496" s="2" t="s">
        <v>798</v>
      </c>
      <c r="F496" s="2" t="s">
        <v>776</v>
      </c>
      <c r="G496" s="2">
        <v>30796134</v>
      </c>
      <c r="H496" s="2" t="s">
        <v>4022</v>
      </c>
      <c r="I496" s="2" t="s">
        <v>4023</v>
      </c>
      <c r="J496" s="2" t="s">
        <v>4024</v>
      </c>
      <c r="K496" s="2" t="s">
        <v>4025</v>
      </c>
      <c r="L496" s="2" t="s">
        <v>3785</v>
      </c>
      <c r="M496" s="2">
        <v>92</v>
      </c>
      <c r="N496" s="2" t="s">
        <v>2752</v>
      </c>
      <c r="O496" s="2" t="s">
        <v>4026</v>
      </c>
      <c r="P496" s="2">
        <v>3</v>
      </c>
      <c r="Q496" s="2">
        <v>2019</v>
      </c>
      <c r="AG496" s="2" t="s">
        <v>3787</v>
      </c>
      <c r="AH496" s="2" t="s">
        <v>3788</v>
      </c>
      <c r="AQ496" s="2" t="s">
        <v>4027</v>
      </c>
      <c r="AS496" s="2" t="s">
        <v>786</v>
      </c>
      <c r="AT496" s="2" t="s">
        <v>4028</v>
      </c>
      <c r="AU496" s="2" t="s">
        <v>2432</v>
      </c>
      <c r="AV496" s="2" t="s">
        <v>2432</v>
      </c>
      <c r="AW496" s="2" t="s">
        <v>786</v>
      </c>
      <c r="AY496" s="2" t="s">
        <v>1149</v>
      </c>
      <c r="BA496" s="2" t="s">
        <v>45</v>
      </c>
      <c r="BB496" s="2" t="s">
        <v>45</v>
      </c>
      <c r="BC496" s="2" t="s">
        <v>51</v>
      </c>
      <c r="BD496" s="2" t="s">
        <v>2432</v>
      </c>
      <c r="BE496" s="2" t="s">
        <v>800</v>
      </c>
      <c r="BF496" s="2" t="s">
        <v>801</v>
      </c>
      <c r="BG496" s="2" t="s">
        <v>833</v>
      </c>
      <c r="BH496" s="2" t="s">
        <v>4029</v>
      </c>
      <c r="BJ496" s="2" t="s">
        <v>2432</v>
      </c>
      <c r="BO496" s="2" t="s">
        <v>2432</v>
      </c>
    </row>
    <row r="497" spans="1:68" x14ac:dyDescent="0.35">
      <c r="A497" s="2" t="s">
        <v>376</v>
      </c>
      <c r="B497" s="2" t="str">
        <f>VLOOKUP(A497, 'Award Details'!$A$1:$F$62,5,FALSE)</f>
        <v>Health Data Research UK</v>
      </c>
      <c r="C497" s="2" t="str">
        <f>VLOOKUP(A497, 'Award Details'!$A$1:$F$62,6,FALSE)</f>
        <v>London</v>
      </c>
      <c r="D497" s="2" t="s">
        <v>4030</v>
      </c>
      <c r="E497" s="2" t="s">
        <v>798</v>
      </c>
      <c r="F497" s="2" t="s">
        <v>776</v>
      </c>
      <c r="G497" s="2">
        <v>30383853</v>
      </c>
      <c r="H497" s="2" t="s">
        <v>4031</v>
      </c>
      <c r="I497" s="2" t="s">
        <v>4032</v>
      </c>
      <c r="J497" s="2" t="s">
        <v>4033</v>
      </c>
      <c r="K497" s="2" t="s">
        <v>4034</v>
      </c>
      <c r="L497" s="2" t="s">
        <v>792</v>
      </c>
      <c r="M497" s="2">
        <v>13</v>
      </c>
      <c r="N497" s="2" t="s">
        <v>1177</v>
      </c>
      <c r="O497" s="2" t="s">
        <v>4035</v>
      </c>
      <c r="Q497" s="2">
        <v>2018</v>
      </c>
      <c r="AG497" s="2" t="s">
        <v>795</v>
      </c>
      <c r="AH497" s="2" t="s">
        <v>795</v>
      </c>
      <c r="AQ497" s="2" t="s">
        <v>4036</v>
      </c>
      <c r="AS497" s="2" t="s">
        <v>786</v>
      </c>
      <c r="AT497" s="2" t="s">
        <v>4037</v>
      </c>
      <c r="AU497" s="2" t="s">
        <v>528</v>
      </c>
      <c r="AV497" s="2" t="s">
        <v>528</v>
      </c>
      <c r="AW497" s="2" t="s">
        <v>786</v>
      </c>
      <c r="AY497" s="2" t="s">
        <v>3791</v>
      </c>
      <c r="BA497" s="2" t="s">
        <v>45</v>
      </c>
      <c r="BB497" s="2" t="s">
        <v>45</v>
      </c>
      <c r="BC497" s="2" t="s">
        <v>51</v>
      </c>
      <c r="BD497" s="2" t="s">
        <v>528</v>
      </c>
      <c r="BE497" s="2" t="s">
        <v>800</v>
      </c>
      <c r="BF497" s="2" t="s">
        <v>801</v>
      </c>
      <c r="BG497" s="2" t="s">
        <v>1003</v>
      </c>
      <c r="BH497" s="2" t="s">
        <v>4038</v>
      </c>
      <c r="BJ497" s="2" t="s">
        <v>528</v>
      </c>
      <c r="BK497" s="2" t="s">
        <v>804</v>
      </c>
      <c r="BL497" s="2">
        <v>0</v>
      </c>
      <c r="BM497" s="2" t="s">
        <v>2571</v>
      </c>
      <c r="BN497" s="2" t="s">
        <v>4039</v>
      </c>
      <c r="BO497" s="2" t="s">
        <v>528</v>
      </c>
    </row>
    <row r="498" spans="1:68" x14ac:dyDescent="0.35">
      <c r="A498" s="2" t="s">
        <v>376</v>
      </c>
      <c r="B498" s="2" t="str">
        <f>VLOOKUP(A498, 'Award Details'!$A$1:$F$62,5,FALSE)</f>
        <v>Health Data Research UK</v>
      </c>
      <c r="C498" s="2" t="str">
        <f>VLOOKUP(A498, 'Award Details'!$A$1:$F$62,6,FALSE)</f>
        <v>London</v>
      </c>
      <c r="D498" s="2" t="s">
        <v>4040</v>
      </c>
      <c r="E498" s="2" t="s">
        <v>798</v>
      </c>
      <c r="F498" s="2" t="s">
        <v>776</v>
      </c>
      <c r="G498" s="2">
        <v>30355576</v>
      </c>
      <c r="H498" s="2" t="s">
        <v>4041</v>
      </c>
      <c r="I498" s="2" t="s">
        <v>4042</v>
      </c>
      <c r="J498" s="2" t="s">
        <v>4043</v>
      </c>
      <c r="K498" s="2" t="s">
        <v>4044</v>
      </c>
      <c r="L498" s="2" t="s">
        <v>2552</v>
      </c>
      <c r="M498" s="2">
        <v>363</v>
      </c>
      <c r="O498" s="2" t="s">
        <v>4045</v>
      </c>
      <c r="P498" s="2">
        <v>10</v>
      </c>
      <c r="Q498" s="2">
        <v>2018</v>
      </c>
      <c r="AG498" s="2" t="s">
        <v>2554</v>
      </c>
      <c r="AH498" s="2" t="s">
        <v>2555</v>
      </c>
      <c r="AQ498" s="2" t="s">
        <v>4046</v>
      </c>
      <c r="AS498" s="2" t="s">
        <v>786</v>
      </c>
      <c r="AT498" s="2" t="s">
        <v>4047</v>
      </c>
      <c r="AU498" s="2" t="s">
        <v>2432</v>
      </c>
      <c r="AV498" s="2" t="s">
        <v>2432</v>
      </c>
      <c r="AW498" s="2" t="s">
        <v>786</v>
      </c>
      <c r="BA498" s="2" t="s">
        <v>45</v>
      </c>
      <c r="BB498" s="2" t="s">
        <v>45</v>
      </c>
      <c r="BC498" s="2" t="s">
        <v>51</v>
      </c>
      <c r="BD498" s="2" t="s">
        <v>2432</v>
      </c>
      <c r="BE498" s="2" t="s">
        <v>800</v>
      </c>
      <c r="BF498" s="2" t="s">
        <v>801</v>
      </c>
      <c r="BG498" s="2" t="s">
        <v>1003</v>
      </c>
      <c r="BH498" s="2" t="s">
        <v>4048</v>
      </c>
      <c r="BJ498" s="2" t="s">
        <v>2432</v>
      </c>
      <c r="BK498" s="2" t="s">
        <v>820</v>
      </c>
      <c r="BL498" s="2">
        <v>0</v>
      </c>
      <c r="BM498" s="2" t="s">
        <v>4049</v>
      </c>
      <c r="BO498" s="2" t="s">
        <v>2432</v>
      </c>
      <c r="BP498" s="2" t="s">
        <v>2560</v>
      </c>
    </row>
    <row r="499" spans="1:68" x14ac:dyDescent="0.35">
      <c r="A499" s="2" t="s">
        <v>376</v>
      </c>
      <c r="B499" s="2" t="str">
        <f>VLOOKUP(A499, 'Award Details'!$A$1:$F$62,5,FALSE)</f>
        <v>Health Data Research UK</v>
      </c>
      <c r="C499" s="2" t="str">
        <f>VLOOKUP(A499, 'Award Details'!$A$1:$F$62,6,FALSE)</f>
        <v>London</v>
      </c>
      <c r="D499" s="2" t="s">
        <v>4050</v>
      </c>
      <c r="E499" s="2" t="s">
        <v>798</v>
      </c>
      <c r="F499" s="2" t="s">
        <v>776</v>
      </c>
      <c r="G499" s="2">
        <v>30024957</v>
      </c>
      <c r="H499" s="2" t="s">
        <v>3626</v>
      </c>
      <c r="I499" s="2" t="s">
        <v>1987</v>
      </c>
      <c r="J499" s="2" t="s">
        <v>3595</v>
      </c>
      <c r="K499" s="2" t="s">
        <v>4051</v>
      </c>
      <c r="L499" s="2" t="s">
        <v>792</v>
      </c>
      <c r="M499" s="2">
        <v>13</v>
      </c>
      <c r="N499" s="2" t="s">
        <v>1956</v>
      </c>
      <c r="O499" s="2" t="s">
        <v>4052</v>
      </c>
      <c r="Q499" s="2">
        <v>2018</v>
      </c>
      <c r="AG499" s="2" t="s">
        <v>795</v>
      </c>
      <c r="AH499" s="2" t="s">
        <v>795</v>
      </c>
      <c r="AQ499" s="2" t="s">
        <v>4053</v>
      </c>
      <c r="AS499" s="2" t="s">
        <v>786</v>
      </c>
      <c r="AT499" s="2" t="s">
        <v>4054</v>
      </c>
      <c r="AU499" s="2" t="s">
        <v>2432</v>
      </c>
      <c r="AV499" s="2" t="s">
        <v>2432</v>
      </c>
      <c r="AW499" s="2" t="s">
        <v>786</v>
      </c>
      <c r="BA499" s="2" t="s">
        <v>45</v>
      </c>
      <c r="BB499" s="2" t="s">
        <v>45</v>
      </c>
      <c r="BC499" s="2" t="s">
        <v>51</v>
      </c>
      <c r="BD499" s="2" t="s">
        <v>2432</v>
      </c>
      <c r="BE499" s="2" t="s">
        <v>800</v>
      </c>
      <c r="BF499" s="2" t="s">
        <v>801</v>
      </c>
      <c r="BG499" s="2" t="s">
        <v>833</v>
      </c>
      <c r="BH499" s="2" t="s">
        <v>4055</v>
      </c>
      <c r="BJ499" s="2" t="s">
        <v>2432</v>
      </c>
      <c r="BK499" s="2" t="s">
        <v>804</v>
      </c>
      <c r="BL499" s="2">
        <v>0</v>
      </c>
      <c r="BM499" s="2" t="s">
        <v>4056</v>
      </c>
      <c r="BN499" s="2" t="s">
        <v>806</v>
      </c>
      <c r="BO499" s="2" t="s">
        <v>2432</v>
      </c>
    </row>
    <row r="500" spans="1:68" x14ac:dyDescent="0.35">
      <c r="A500" s="2" t="s">
        <v>376</v>
      </c>
      <c r="B500" s="2" t="str">
        <f>VLOOKUP(A500, 'Award Details'!$A$1:$F$62,5,FALSE)</f>
        <v>Health Data Research UK</v>
      </c>
      <c r="C500" s="2" t="str">
        <f>VLOOKUP(A500, 'Award Details'!$A$1:$F$62,6,FALSE)</f>
        <v>London</v>
      </c>
      <c r="D500" s="2" t="s">
        <v>4057</v>
      </c>
      <c r="E500" s="2" t="s">
        <v>798</v>
      </c>
      <c r="F500" s="2" t="s">
        <v>776</v>
      </c>
      <c r="G500" s="2">
        <v>29946685</v>
      </c>
      <c r="H500" s="2" t="s">
        <v>4058</v>
      </c>
      <c r="I500" s="2" t="s">
        <v>4059</v>
      </c>
      <c r="J500" s="2" t="s">
        <v>4060</v>
      </c>
      <c r="K500" s="2" t="s">
        <v>4061</v>
      </c>
      <c r="L500" s="2" t="s">
        <v>4062</v>
      </c>
      <c r="M500" s="2">
        <v>75</v>
      </c>
      <c r="N500" s="2" t="s">
        <v>842</v>
      </c>
      <c r="O500" s="2" t="s">
        <v>4063</v>
      </c>
      <c r="P500" s="2">
        <v>10</v>
      </c>
      <c r="Q500" s="2">
        <v>2018</v>
      </c>
      <c r="AG500" s="2" t="s">
        <v>4064</v>
      </c>
      <c r="AH500" s="2" t="s">
        <v>4065</v>
      </c>
      <c r="AQ500" s="2" t="s">
        <v>4066</v>
      </c>
      <c r="AS500" s="2" t="s">
        <v>786</v>
      </c>
      <c r="AT500" s="2" t="s">
        <v>4067</v>
      </c>
      <c r="AU500" s="2" t="s">
        <v>2432</v>
      </c>
      <c r="AV500" s="2" t="s">
        <v>2432</v>
      </c>
      <c r="AW500" s="2" t="s">
        <v>786</v>
      </c>
      <c r="AZ500" s="2" t="s">
        <v>329</v>
      </c>
      <c r="BA500" s="2" t="s">
        <v>51</v>
      </c>
      <c r="BB500" s="2" t="s">
        <v>45</v>
      </c>
      <c r="BC500" s="2" t="s">
        <v>51</v>
      </c>
      <c r="BD500" s="2" t="s">
        <v>2432</v>
      </c>
      <c r="BE500" s="2" t="s">
        <v>800</v>
      </c>
      <c r="BF500" s="2" t="s">
        <v>801</v>
      </c>
      <c r="BG500" s="2" t="s">
        <v>833</v>
      </c>
      <c r="BH500" s="2" t="s">
        <v>4068</v>
      </c>
      <c r="BJ500" s="2" t="s">
        <v>2432</v>
      </c>
      <c r="BO500" s="2" t="s">
        <v>2432</v>
      </c>
    </row>
    <row r="501" spans="1:68" x14ac:dyDescent="0.35">
      <c r="A501" s="2" t="s">
        <v>376</v>
      </c>
      <c r="B501" s="2" t="str">
        <f>VLOOKUP(A501, 'Award Details'!$A$1:$F$62,5,FALSE)</f>
        <v>Health Data Research UK</v>
      </c>
      <c r="C501" s="2" t="str">
        <f>VLOOKUP(A501, 'Award Details'!$A$1:$F$62,6,FALSE)</f>
        <v>London</v>
      </c>
      <c r="D501" s="2" t="s">
        <v>4069</v>
      </c>
      <c r="E501" s="2" t="s">
        <v>798</v>
      </c>
      <c r="F501" s="2" t="s">
        <v>776</v>
      </c>
      <c r="G501" s="2">
        <v>29930110</v>
      </c>
      <c r="H501" s="2" t="s">
        <v>4070</v>
      </c>
      <c r="I501" s="2" t="s">
        <v>4071</v>
      </c>
      <c r="J501" s="2" t="s">
        <v>4072</v>
      </c>
      <c r="K501" s="2" t="s">
        <v>4073</v>
      </c>
      <c r="L501" s="2" t="s">
        <v>4074</v>
      </c>
      <c r="M501" s="2">
        <v>360</v>
      </c>
      <c r="N501" s="2" t="s">
        <v>4075</v>
      </c>
      <c r="P501" s="2">
        <v>6</v>
      </c>
      <c r="Q501" s="2">
        <v>2018</v>
      </c>
      <c r="AG501" s="2" t="s">
        <v>4076</v>
      </c>
      <c r="AH501" s="2" t="s">
        <v>4077</v>
      </c>
      <c r="AJ501" s="2" t="s">
        <v>4078</v>
      </c>
      <c r="AQ501" s="2" t="s">
        <v>4079</v>
      </c>
      <c r="AS501" s="2" t="s">
        <v>786</v>
      </c>
      <c r="AT501" s="2" t="s">
        <v>4080</v>
      </c>
      <c r="AU501" s="2" t="s">
        <v>528</v>
      </c>
      <c r="AV501" s="2" t="s">
        <v>528</v>
      </c>
      <c r="AW501" s="2" t="s">
        <v>786</v>
      </c>
      <c r="AX501" s="2" t="s">
        <v>4081</v>
      </c>
      <c r="AY501" s="2" t="s">
        <v>4082</v>
      </c>
      <c r="BA501" s="2" t="s">
        <v>51</v>
      </c>
      <c r="BB501" s="2" t="s">
        <v>45</v>
      </c>
      <c r="BC501" s="2" t="s">
        <v>51</v>
      </c>
      <c r="BD501" s="2" t="s">
        <v>528</v>
      </c>
      <c r="BE501" s="2" t="s">
        <v>800</v>
      </c>
      <c r="BF501" s="2" t="s">
        <v>801</v>
      </c>
      <c r="BG501" s="2" t="s">
        <v>4083</v>
      </c>
      <c r="BH501" s="2" t="s">
        <v>4084</v>
      </c>
      <c r="BJ501" s="2" t="s">
        <v>528</v>
      </c>
      <c r="BK501" s="2" t="s">
        <v>804</v>
      </c>
      <c r="BL501" s="2">
        <v>1</v>
      </c>
      <c r="BM501" s="2" t="s">
        <v>4085</v>
      </c>
      <c r="BN501" s="2" t="s">
        <v>4086</v>
      </c>
      <c r="BO501" s="2" t="s">
        <v>528</v>
      </c>
    </row>
    <row r="502" spans="1:68" x14ac:dyDescent="0.35">
      <c r="A502" s="2" t="s">
        <v>376</v>
      </c>
      <c r="B502" s="2" t="str">
        <f>VLOOKUP(A502, 'Award Details'!$A$1:$F$62,5,FALSE)</f>
        <v>Health Data Research UK</v>
      </c>
      <c r="C502" s="2" t="str">
        <f>VLOOKUP(A502, 'Award Details'!$A$1:$F$62,6,FALSE)</f>
        <v>London</v>
      </c>
      <c r="D502" s="2" t="s">
        <v>4087</v>
      </c>
      <c r="E502" s="2" t="s">
        <v>798</v>
      </c>
      <c r="F502" s="2" t="s">
        <v>776</v>
      </c>
      <c r="G502" s="2">
        <v>29437582</v>
      </c>
      <c r="H502" s="2" t="s">
        <v>4088</v>
      </c>
      <c r="I502" s="2" t="s">
        <v>4089</v>
      </c>
      <c r="J502" s="2" t="s">
        <v>4090</v>
      </c>
      <c r="K502" s="2" t="s">
        <v>4091</v>
      </c>
      <c r="L502" s="2" t="s">
        <v>4092</v>
      </c>
      <c r="M502" s="2">
        <v>102</v>
      </c>
      <c r="N502" s="2" t="s">
        <v>1177</v>
      </c>
      <c r="O502" s="2" t="s">
        <v>4093</v>
      </c>
      <c r="P502" s="2">
        <v>11</v>
      </c>
      <c r="Q502" s="2">
        <v>2018</v>
      </c>
      <c r="AG502" s="2" t="s">
        <v>4094</v>
      </c>
      <c r="AH502" s="2" t="s">
        <v>4095</v>
      </c>
      <c r="AS502" s="2" t="s">
        <v>786</v>
      </c>
      <c r="AT502" s="2" t="s">
        <v>4096</v>
      </c>
      <c r="AU502" s="2" t="s">
        <v>2432</v>
      </c>
      <c r="AV502" s="2" t="s">
        <v>2432</v>
      </c>
      <c r="AW502" s="2" t="s">
        <v>786</v>
      </c>
      <c r="AY502" s="2" t="s">
        <v>4097</v>
      </c>
      <c r="BA502" s="2" t="s">
        <v>51</v>
      </c>
      <c r="BB502" s="2" t="s">
        <v>51</v>
      </c>
      <c r="BC502" s="2" t="s">
        <v>51</v>
      </c>
      <c r="BD502" s="2" t="s">
        <v>2432</v>
      </c>
      <c r="BE502" s="2" t="s">
        <v>800</v>
      </c>
      <c r="BF502" s="2" t="s">
        <v>801</v>
      </c>
      <c r="BG502" s="2" t="s">
        <v>1003</v>
      </c>
      <c r="BH502" s="2" t="s">
        <v>4098</v>
      </c>
      <c r="BJ502" s="2" t="s">
        <v>2432</v>
      </c>
      <c r="BO502" s="2" t="s">
        <v>2432</v>
      </c>
    </row>
    <row r="503" spans="1:68" x14ac:dyDescent="0.35">
      <c r="A503" s="2" t="s">
        <v>376</v>
      </c>
      <c r="B503" s="2" t="str">
        <f>VLOOKUP(A503, 'Award Details'!$A$1:$F$62,5,FALSE)</f>
        <v>Health Data Research UK</v>
      </c>
      <c r="C503" s="2" t="str">
        <f>VLOOKUP(A503, 'Award Details'!$A$1:$F$62,6,FALSE)</f>
        <v>London</v>
      </c>
      <c r="D503" s="2" t="s">
        <v>4099</v>
      </c>
      <c r="E503" s="2" t="s">
        <v>798</v>
      </c>
      <c r="F503" s="2" t="s">
        <v>776</v>
      </c>
      <c r="G503" s="2">
        <v>30140447</v>
      </c>
      <c r="H503" s="2" t="s">
        <v>4100</v>
      </c>
      <c r="I503" s="2" t="s">
        <v>3874</v>
      </c>
      <c r="J503" s="2" t="s">
        <v>4101</v>
      </c>
      <c r="K503" s="2" t="s">
        <v>4102</v>
      </c>
      <c r="L503" s="2" t="s">
        <v>4103</v>
      </c>
      <c r="M503" s="2">
        <v>4</v>
      </c>
      <c r="N503" s="2" t="s">
        <v>1027</v>
      </c>
      <c r="O503" s="2" t="s">
        <v>4104</v>
      </c>
      <c r="P503" s="2">
        <v>9</v>
      </c>
      <c r="Q503" s="2">
        <v>2018</v>
      </c>
      <c r="AF503" s="2" t="s">
        <v>4105</v>
      </c>
      <c r="AH503" s="2" t="s">
        <v>4105</v>
      </c>
      <c r="AQ503" s="2" t="s">
        <v>4106</v>
      </c>
      <c r="AS503" s="2" t="s">
        <v>786</v>
      </c>
      <c r="AT503" s="2" t="s">
        <v>4107</v>
      </c>
      <c r="AU503" s="2" t="s">
        <v>2432</v>
      </c>
      <c r="AV503" s="2" t="s">
        <v>2432</v>
      </c>
      <c r="AW503" s="2" t="s">
        <v>786</v>
      </c>
      <c r="BA503" s="2" t="s">
        <v>45</v>
      </c>
      <c r="BB503" s="2" t="s">
        <v>45</v>
      </c>
      <c r="BC503" s="2" t="s">
        <v>51</v>
      </c>
      <c r="BD503" s="2" t="s">
        <v>2432</v>
      </c>
      <c r="BE503" s="2" t="s">
        <v>800</v>
      </c>
      <c r="BF503" s="2" t="s">
        <v>801</v>
      </c>
      <c r="BG503" s="2" t="s">
        <v>833</v>
      </c>
      <c r="BH503" s="2" t="s">
        <v>4108</v>
      </c>
      <c r="BJ503" s="2" t="s">
        <v>2432</v>
      </c>
      <c r="BK503" s="2" t="s">
        <v>1362</v>
      </c>
      <c r="BL503" s="2">
        <v>0</v>
      </c>
      <c r="BM503" s="2" t="s">
        <v>4109</v>
      </c>
      <c r="BN503" s="2" t="s">
        <v>4110</v>
      </c>
      <c r="BO503" s="2" t="s">
        <v>2432</v>
      </c>
    </row>
    <row r="504" spans="1:68" x14ac:dyDescent="0.35">
      <c r="A504" s="2" t="s">
        <v>376</v>
      </c>
      <c r="B504" s="2" t="str">
        <f>VLOOKUP(A504, 'Award Details'!$A$1:$F$62,5,FALSE)</f>
        <v>Health Data Research UK</v>
      </c>
      <c r="C504" s="2" t="str">
        <f>VLOOKUP(A504, 'Award Details'!$A$1:$F$62,6,FALSE)</f>
        <v>London</v>
      </c>
      <c r="D504" s="2" t="s">
        <v>4111</v>
      </c>
      <c r="E504" s="2" t="s">
        <v>798</v>
      </c>
      <c r="F504" s="2" t="s">
        <v>776</v>
      </c>
      <c r="H504" s="3" t="s">
        <v>12500</v>
      </c>
      <c r="I504" s="2" t="s">
        <v>4112</v>
      </c>
      <c r="K504" s="2" t="s">
        <v>4113</v>
      </c>
      <c r="L504" s="2" t="s">
        <v>4114</v>
      </c>
      <c r="M504" s="2" t="s">
        <v>4115</v>
      </c>
      <c r="N504" s="2" t="s">
        <v>4116</v>
      </c>
      <c r="O504" s="2" t="s">
        <v>4117</v>
      </c>
      <c r="Q504" s="2">
        <v>2018</v>
      </c>
      <c r="AS504" s="2" t="s">
        <v>767</v>
      </c>
      <c r="AT504" s="2" t="s">
        <v>4111</v>
      </c>
      <c r="AU504" s="2" t="s">
        <v>2432</v>
      </c>
      <c r="AW504" s="2" t="s">
        <v>767</v>
      </c>
    </row>
    <row r="505" spans="1:68" x14ac:dyDescent="0.35">
      <c r="A505" s="2" t="s">
        <v>376</v>
      </c>
      <c r="B505" s="2" t="str">
        <f>VLOOKUP(A505, 'Award Details'!$A$1:$F$62,5,FALSE)</f>
        <v>Health Data Research UK</v>
      </c>
      <c r="C505" s="2" t="str">
        <f>VLOOKUP(A505, 'Award Details'!$A$1:$F$62,6,FALSE)</f>
        <v>London</v>
      </c>
      <c r="D505" s="2" t="s">
        <v>4118</v>
      </c>
      <c r="E505" s="2" t="s">
        <v>275</v>
      </c>
      <c r="F505" s="2" t="s">
        <v>776</v>
      </c>
      <c r="H505" s="2" t="s">
        <v>4119</v>
      </c>
      <c r="I505" s="2" t="s">
        <v>3330</v>
      </c>
      <c r="J505" s="2" t="s">
        <v>4120</v>
      </c>
      <c r="K505" s="2" t="s">
        <v>4121</v>
      </c>
      <c r="L505" s="2" t="s">
        <v>3679</v>
      </c>
      <c r="N505" s="2" t="s">
        <v>4122</v>
      </c>
      <c r="P505" s="2">
        <v>4</v>
      </c>
      <c r="Q505" s="2">
        <v>2019</v>
      </c>
      <c r="AS505" s="2" t="s">
        <v>785</v>
      </c>
      <c r="AT505" s="2" t="s">
        <v>4119</v>
      </c>
      <c r="AU505" s="2" t="s">
        <v>528</v>
      </c>
      <c r="AV505" s="2" t="s">
        <v>528</v>
      </c>
      <c r="AW505" s="2" t="s">
        <v>785</v>
      </c>
      <c r="BK505" s="2" t="s">
        <v>804</v>
      </c>
      <c r="BL505" s="2">
        <v>8</v>
      </c>
      <c r="BM505" s="2" t="s">
        <v>4123</v>
      </c>
      <c r="BN505" s="2" t="s">
        <v>3199</v>
      </c>
      <c r="BO505" s="2" t="s">
        <v>528</v>
      </c>
    </row>
    <row r="506" spans="1:68" x14ac:dyDescent="0.35">
      <c r="A506" s="2" t="s">
        <v>376</v>
      </c>
      <c r="B506" s="2" t="str">
        <f>VLOOKUP(A506, 'Award Details'!$A$1:$F$62,5,FALSE)</f>
        <v>Health Data Research UK</v>
      </c>
      <c r="C506" s="2" t="str">
        <f>VLOOKUP(A506, 'Award Details'!$A$1:$F$62,6,FALSE)</f>
        <v>London</v>
      </c>
      <c r="D506" s="2" t="s">
        <v>4124</v>
      </c>
      <c r="E506" s="2" t="s">
        <v>275</v>
      </c>
      <c r="F506" s="2" t="s">
        <v>776</v>
      </c>
      <c r="H506" s="2" t="s">
        <v>4125</v>
      </c>
      <c r="I506" s="2" t="s">
        <v>3330</v>
      </c>
      <c r="J506" s="2" t="s">
        <v>3704</v>
      </c>
      <c r="K506" s="2" t="s">
        <v>4126</v>
      </c>
      <c r="L506" s="2" t="s">
        <v>3679</v>
      </c>
      <c r="N506" s="2" t="s">
        <v>4122</v>
      </c>
      <c r="P506" s="2">
        <v>4</v>
      </c>
      <c r="Q506" s="2">
        <v>2019</v>
      </c>
      <c r="AS506" s="2" t="s">
        <v>785</v>
      </c>
      <c r="AT506" s="2" t="s">
        <v>4125</v>
      </c>
      <c r="AU506" s="2" t="s">
        <v>528</v>
      </c>
      <c r="AV506" s="2" t="s">
        <v>528</v>
      </c>
      <c r="AW506" s="2" t="s">
        <v>785</v>
      </c>
      <c r="BK506" s="2" t="s">
        <v>804</v>
      </c>
      <c r="BL506" s="2">
        <v>8</v>
      </c>
      <c r="BM506" s="2" t="s">
        <v>4123</v>
      </c>
      <c r="BN506" s="2" t="s">
        <v>3199</v>
      </c>
      <c r="BO506" s="2" t="s">
        <v>528</v>
      </c>
    </row>
    <row r="507" spans="1:68" x14ac:dyDescent="0.35">
      <c r="A507" s="2" t="s">
        <v>376</v>
      </c>
      <c r="B507" s="2" t="str">
        <f>VLOOKUP(A507, 'Award Details'!$A$1:$F$62,5,FALSE)</f>
        <v>Health Data Research UK</v>
      </c>
      <c r="C507" s="2" t="str">
        <f>VLOOKUP(A507, 'Award Details'!$A$1:$F$62,6,FALSE)</f>
        <v>London</v>
      </c>
      <c r="D507" s="2" t="s">
        <v>4127</v>
      </c>
      <c r="E507" s="2" t="s">
        <v>275</v>
      </c>
      <c r="F507" s="2" t="s">
        <v>1518</v>
      </c>
      <c r="H507" s="2" t="s">
        <v>4128</v>
      </c>
      <c r="K507" s="2" t="s">
        <v>4129</v>
      </c>
      <c r="Q507" s="2">
        <v>2019</v>
      </c>
      <c r="S507" s="2">
        <v>38</v>
      </c>
      <c r="T507" s="2" t="s">
        <v>4130</v>
      </c>
      <c r="U507" s="2" t="s">
        <v>3714</v>
      </c>
      <c r="V507" s="2" t="s">
        <v>4131</v>
      </c>
      <c r="W507" s="2" t="s">
        <v>4132</v>
      </c>
      <c r="AA507" s="2" t="s">
        <v>1525</v>
      </c>
      <c r="AS507" s="2" t="s">
        <v>785</v>
      </c>
      <c r="AT507" s="2" t="s">
        <v>4128</v>
      </c>
      <c r="AU507" s="2" t="s">
        <v>528</v>
      </c>
      <c r="AV507" s="2" t="s">
        <v>528</v>
      </c>
      <c r="AW507" s="2" t="s">
        <v>785</v>
      </c>
      <c r="BK507" s="2" t="s">
        <v>820</v>
      </c>
      <c r="BL507" s="2">
        <v>0</v>
      </c>
      <c r="BM507" s="2" t="s">
        <v>1528</v>
      </c>
      <c r="BO507" s="2" t="s">
        <v>528</v>
      </c>
      <c r="BP507" s="2" t="s">
        <v>1151</v>
      </c>
    </row>
    <row r="508" spans="1:68" x14ac:dyDescent="0.35">
      <c r="A508" s="2" t="s">
        <v>376</v>
      </c>
      <c r="B508" s="2" t="str">
        <f>VLOOKUP(A508, 'Award Details'!$A$1:$F$62,5,FALSE)</f>
        <v>Health Data Research UK</v>
      </c>
      <c r="C508" s="2" t="str">
        <f>VLOOKUP(A508, 'Award Details'!$A$1:$F$62,6,FALSE)</f>
        <v>London</v>
      </c>
      <c r="D508" s="2" t="s">
        <v>4133</v>
      </c>
      <c r="E508" s="2" t="s">
        <v>137</v>
      </c>
      <c r="F508" s="2" t="s">
        <v>776</v>
      </c>
      <c r="H508" s="2" t="s">
        <v>2463</v>
      </c>
      <c r="I508" s="2" t="s">
        <v>2464</v>
      </c>
      <c r="J508" s="2" t="s">
        <v>2465</v>
      </c>
      <c r="K508" s="2" t="s">
        <v>4134</v>
      </c>
      <c r="L508" s="2" t="s">
        <v>4135</v>
      </c>
      <c r="Q508" s="2">
        <v>2019</v>
      </c>
      <c r="AS508" s="2" t="s">
        <v>767</v>
      </c>
      <c r="AT508" s="2" t="s">
        <v>4133</v>
      </c>
      <c r="AU508" s="2" t="s">
        <v>225</v>
      </c>
      <c r="AW508" s="2" t="s">
        <v>767</v>
      </c>
    </row>
    <row r="509" spans="1:68" x14ac:dyDescent="0.35">
      <c r="A509" s="2" t="s">
        <v>376</v>
      </c>
      <c r="B509" s="2" t="str">
        <f>VLOOKUP(A509, 'Award Details'!$A$1:$F$62,5,FALSE)</f>
        <v>Health Data Research UK</v>
      </c>
      <c r="C509" s="2" t="str">
        <f>VLOOKUP(A509, 'Award Details'!$A$1:$F$62,6,FALSE)</f>
        <v>London</v>
      </c>
      <c r="D509" s="2" t="s">
        <v>2448</v>
      </c>
      <c r="E509" s="2" t="s">
        <v>149</v>
      </c>
      <c r="F509" s="2" t="s">
        <v>776</v>
      </c>
      <c r="G509" s="2">
        <v>29112007</v>
      </c>
      <c r="H509" s="2" t="s">
        <v>2449</v>
      </c>
      <c r="I509" s="2" t="s">
        <v>2450</v>
      </c>
      <c r="J509" s="2" t="s">
        <v>2451</v>
      </c>
      <c r="K509" s="2" t="s">
        <v>2452</v>
      </c>
      <c r="L509" s="2" t="s">
        <v>2453</v>
      </c>
      <c r="M509" s="2">
        <v>159</v>
      </c>
      <c r="N509" s="2" t="s">
        <v>71</v>
      </c>
      <c r="O509" s="2" t="s">
        <v>2454</v>
      </c>
      <c r="P509" s="2">
        <v>2</v>
      </c>
      <c r="Q509" s="2">
        <v>2018</v>
      </c>
      <c r="AG509" s="2" t="s">
        <v>2455</v>
      </c>
      <c r="AH509" s="2" t="s">
        <v>2456</v>
      </c>
      <c r="AJ509" s="2" t="s">
        <v>2457</v>
      </c>
      <c r="AQ509" s="2" t="s">
        <v>2458</v>
      </c>
      <c r="AR509" s="2" t="s">
        <v>1797</v>
      </c>
      <c r="AS509" s="2" t="s">
        <v>786</v>
      </c>
      <c r="AT509" s="2" t="s">
        <v>2459</v>
      </c>
      <c r="AU509" s="2" t="s">
        <v>2460</v>
      </c>
      <c r="AV509" s="2" t="s">
        <v>2460</v>
      </c>
      <c r="AW509" s="2" t="s">
        <v>1797</v>
      </c>
      <c r="BA509" s="2" t="s">
        <v>45</v>
      </c>
      <c r="BB509" s="2" t="s">
        <v>45</v>
      </c>
      <c r="BC509" s="2" t="s">
        <v>51</v>
      </c>
      <c r="BD509" s="2" t="s">
        <v>2460</v>
      </c>
      <c r="BE509" s="2" t="s">
        <v>800</v>
      </c>
      <c r="BF509" s="2" t="s">
        <v>801</v>
      </c>
      <c r="BG509" s="2" t="s">
        <v>833</v>
      </c>
      <c r="BH509" s="2" t="s">
        <v>2461</v>
      </c>
      <c r="BJ509" s="2" t="s">
        <v>2460</v>
      </c>
      <c r="BO509" s="2" t="s">
        <v>2460</v>
      </c>
    </row>
    <row r="510" spans="1:68" x14ac:dyDescent="0.35">
      <c r="A510" s="2" t="s">
        <v>376</v>
      </c>
      <c r="B510" s="2" t="str">
        <f>VLOOKUP(A510, 'Award Details'!$A$1:$F$62,5,FALSE)</f>
        <v>Health Data Research UK</v>
      </c>
      <c r="C510" s="2" t="str">
        <f>VLOOKUP(A510, 'Award Details'!$A$1:$F$62,6,FALSE)</f>
        <v>London</v>
      </c>
      <c r="D510" s="2" t="s">
        <v>4136</v>
      </c>
      <c r="E510" s="2" t="s">
        <v>356</v>
      </c>
      <c r="F510" s="2" t="s">
        <v>776</v>
      </c>
      <c r="G510" s="2">
        <v>30889185</v>
      </c>
      <c r="H510" s="2" t="s">
        <v>4137</v>
      </c>
      <c r="I510" s="2" t="s">
        <v>4138</v>
      </c>
      <c r="J510" s="2" t="s">
        <v>4139</v>
      </c>
      <c r="K510" s="2" t="s">
        <v>4140</v>
      </c>
      <c r="L510" s="2" t="s">
        <v>792</v>
      </c>
      <c r="M510" s="2">
        <v>14</v>
      </c>
      <c r="N510" s="2" t="s">
        <v>46</v>
      </c>
      <c r="O510" s="2" t="s">
        <v>4141</v>
      </c>
      <c r="Q510" s="2">
        <v>2019</v>
      </c>
      <c r="AG510" s="2" t="s">
        <v>795</v>
      </c>
      <c r="AH510" s="2" t="s">
        <v>795</v>
      </c>
      <c r="AQ510" s="2" t="s">
        <v>4142</v>
      </c>
      <c r="AR510" s="2" t="s">
        <v>785</v>
      </c>
      <c r="AS510" s="2" t="s">
        <v>786</v>
      </c>
      <c r="AT510" s="2" t="s">
        <v>4143</v>
      </c>
      <c r="AU510" s="2" t="s">
        <v>1172</v>
      </c>
      <c r="AV510" s="2" t="s">
        <v>1172</v>
      </c>
      <c r="AW510" s="2" t="s">
        <v>785</v>
      </c>
      <c r="AY510" s="2" t="s">
        <v>4144</v>
      </c>
      <c r="BA510" s="2" t="s">
        <v>45</v>
      </c>
      <c r="BB510" s="2" t="s">
        <v>45</v>
      </c>
      <c r="BC510" s="2" t="s">
        <v>51</v>
      </c>
      <c r="BD510" s="2" t="s">
        <v>1172</v>
      </c>
      <c r="BE510" s="2" t="s">
        <v>800</v>
      </c>
      <c r="BF510" s="2" t="s">
        <v>801</v>
      </c>
      <c r="BG510" s="2" t="s">
        <v>1003</v>
      </c>
      <c r="BH510" s="2" t="s">
        <v>4145</v>
      </c>
      <c r="BJ510" s="2" t="s">
        <v>1172</v>
      </c>
      <c r="BK510" s="2" t="s">
        <v>804</v>
      </c>
      <c r="BL510" s="2">
        <v>0</v>
      </c>
      <c r="BM510" s="2" t="s">
        <v>387</v>
      </c>
      <c r="BN510" s="2" t="s">
        <v>806</v>
      </c>
      <c r="BO510" s="2" t="s">
        <v>1172</v>
      </c>
    </row>
    <row r="511" spans="1:68" x14ac:dyDescent="0.35">
      <c r="A511" s="2" t="s">
        <v>376</v>
      </c>
      <c r="B511" s="2" t="str">
        <f>VLOOKUP(A511, 'Award Details'!$A$1:$F$62,5,FALSE)</f>
        <v>Health Data Research UK</v>
      </c>
      <c r="C511" s="2" t="str">
        <f>VLOOKUP(A511, 'Award Details'!$A$1:$F$62,6,FALSE)</f>
        <v>London</v>
      </c>
      <c r="D511" s="2" t="s">
        <v>2462</v>
      </c>
      <c r="E511" s="2" t="s">
        <v>137</v>
      </c>
      <c r="F511" s="2" t="s">
        <v>776</v>
      </c>
      <c r="G511" s="2">
        <v>31477110</v>
      </c>
      <c r="H511" s="2" t="s">
        <v>2463</v>
      </c>
      <c r="I511" s="2" t="s">
        <v>2464</v>
      </c>
      <c r="J511" s="2" t="s">
        <v>2465</v>
      </c>
      <c r="K511" s="2" t="s">
        <v>2466</v>
      </c>
      <c r="L511" s="2" t="s">
        <v>2467</v>
      </c>
      <c r="M511" s="2">
        <v>19</v>
      </c>
      <c r="N511" s="2" t="s">
        <v>77</v>
      </c>
      <c r="O511" s="2" t="s">
        <v>2468</v>
      </c>
      <c r="P511" s="2">
        <v>9</v>
      </c>
      <c r="Q511" s="2">
        <v>2019</v>
      </c>
      <c r="AG511" s="2" t="s">
        <v>2469</v>
      </c>
      <c r="AH511" s="2" t="s">
        <v>2469</v>
      </c>
      <c r="AQ511" s="2" t="s">
        <v>2470</v>
      </c>
      <c r="AR511" s="2" t="s">
        <v>785</v>
      </c>
      <c r="AS511" s="2" t="s">
        <v>786</v>
      </c>
      <c r="AT511" s="2" t="s">
        <v>2471</v>
      </c>
      <c r="AU511" s="2" t="s">
        <v>1172</v>
      </c>
      <c r="AV511" s="2" t="s">
        <v>1172</v>
      </c>
      <c r="AW511" s="2" t="s">
        <v>785</v>
      </c>
      <c r="AY511" s="2" t="s">
        <v>2472</v>
      </c>
      <c r="BA511" s="2" t="s">
        <v>45</v>
      </c>
      <c r="BB511" s="2" t="s">
        <v>45</v>
      </c>
      <c r="BC511" s="2" t="s">
        <v>51</v>
      </c>
      <c r="BD511" s="2" t="s">
        <v>1172</v>
      </c>
      <c r="BE511" s="2" t="s">
        <v>800</v>
      </c>
      <c r="BF511" s="2" t="s">
        <v>801</v>
      </c>
      <c r="BG511" s="2" t="s">
        <v>833</v>
      </c>
      <c r="BH511" s="2" t="s">
        <v>2473</v>
      </c>
      <c r="BJ511" s="2" t="s">
        <v>1172</v>
      </c>
      <c r="BK511" s="2" t="s">
        <v>820</v>
      </c>
      <c r="BL511" s="2">
        <v>0</v>
      </c>
      <c r="BM511" s="2" t="s">
        <v>2474</v>
      </c>
      <c r="BO511" s="2" t="s">
        <v>1172</v>
      </c>
      <c r="BP511" s="2" t="s">
        <v>806</v>
      </c>
    </row>
    <row r="512" spans="1:68" x14ac:dyDescent="0.35">
      <c r="A512" s="2" t="s">
        <v>376</v>
      </c>
      <c r="B512" s="2" t="str">
        <f>VLOOKUP(A512, 'Award Details'!$A$1:$F$62,5,FALSE)</f>
        <v>Health Data Research UK</v>
      </c>
      <c r="C512" s="2" t="str">
        <f>VLOOKUP(A512, 'Award Details'!$A$1:$F$62,6,FALSE)</f>
        <v>London</v>
      </c>
      <c r="D512" s="2" t="s">
        <v>4146</v>
      </c>
      <c r="E512" s="2" t="s">
        <v>124</v>
      </c>
      <c r="F512" s="2" t="s">
        <v>769</v>
      </c>
      <c r="H512" s="3" t="s">
        <v>12509</v>
      </c>
      <c r="I512" s="2" t="s">
        <v>4147</v>
      </c>
      <c r="J512" s="2" t="s">
        <v>4148</v>
      </c>
      <c r="K512" s="2" t="s">
        <v>4149</v>
      </c>
      <c r="Q512" s="2">
        <v>2018</v>
      </c>
      <c r="AS512" s="2" t="s">
        <v>767</v>
      </c>
      <c r="AT512" s="2" t="s">
        <v>4146</v>
      </c>
      <c r="AU512" s="2" t="s">
        <v>4150</v>
      </c>
      <c r="AW512" s="2" t="s">
        <v>767</v>
      </c>
    </row>
    <row r="513" spans="1:68" x14ac:dyDescent="0.35">
      <c r="A513" s="2" t="s">
        <v>376</v>
      </c>
      <c r="B513" s="2" t="str">
        <f>VLOOKUP(A513, 'Award Details'!$A$1:$F$62,5,FALSE)</f>
        <v>Health Data Research UK</v>
      </c>
      <c r="C513" s="2" t="str">
        <f>VLOOKUP(A513, 'Award Details'!$A$1:$F$62,6,FALSE)</f>
        <v>London</v>
      </c>
      <c r="D513" s="2" t="s">
        <v>4151</v>
      </c>
      <c r="E513" s="2" t="s">
        <v>798</v>
      </c>
      <c r="F513" s="2" t="s">
        <v>776</v>
      </c>
      <c r="G513" s="2">
        <v>31786128</v>
      </c>
      <c r="H513" s="2" t="s">
        <v>4152</v>
      </c>
      <c r="I513" s="2" t="s">
        <v>4153</v>
      </c>
      <c r="J513" s="2" t="s">
        <v>4154</v>
      </c>
      <c r="K513" s="2" t="s">
        <v>4155</v>
      </c>
      <c r="L513" s="2" t="s">
        <v>3849</v>
      </c>
      <c r="P513" s="2">
        <v>11</v>
      </c>
      <c r="Q513" s="2">
        <v>2019</v>
      </c>
      <c r="AG513" s="2" t="s">
        <v>3851</v>
      </c>
      <c r="AH513" s="2" t="s">
        <v>3852</v>
      </c>
      <c r="AS513" s="2" t="s">
        <v>786</v>
      </c>
      <c r="AT513" s="2" t="s">
        <v>4156</v>
      </c>
      <c r="AU513" s="2" t="s">
        <v>4157</v>
      </c>
      <c r="AV513" s="2" t="s">
        <v>4157</v>
      </c>
      <c r="AW513" s="2" t="s">
        <v>786</v>
      </c>
      <c r="AY513" s="2" t="s">
        <v>2766</v>
      </c>
      <c r="BA513" s="2" t="s">
        <v>51</v>
      </c>
      <c r="BB513" s="2" t="s">
        <v>51</v>
      </c>
      <c r="BC513" s="2" t="s">
        <v>51</v>
      </c>
      <c r="BD513" s="2" t="s">
        <v>4157</v>
      </c>
      <c r="BK513" s="2" t="s">
        <v>820</v>
      </c>
      <c r="BL513" s="2">
        <v>0</v>
      </c>
      <c r="BM513" s="2" t="s">
        <v>1196</v>
      </c>
      <c r="BO513" s="2" t="s">
        <v>4157</v>
      </c>
      <c r="BP513" s="2" t="s">
        <v>878</v>
      </c>
    </row>
    <row r="514" spans="1:68" x14ac:dyDescent="0.35">
      <c r="A514" s="2" t="s">
        <v>376</v>
      </c>
      <c r="B514" s="2" t="str">
        <f>VLOOKUP(A514, 'Award Details'!$A$1:$F$62,5,FALSE)</f>
        <v>Health Data Research UK</v>
      </c>
      <c r="C514" s="2" t="str">
        <f>VLOOKUP(A514, 'Award Details'!$A$1:$F$62,6,FALSE)</f>
        <v>London</v>
      </c>
      <c r="D514" s="2" t="s">
        <v>4158</v>
      </c>
      <c r="E514" s="2" t="s">
        <v>798</v>
      </c>
      <c r="F514" s="2" t="s">
        <v>776</v>
      </c>
      <c r="G514" s="2">
        <v>31711539</v>
      </c>
      <c r="H514" s="2" t="s">
        <v>4159</v>
      </c>
      <c r="I514" s="2" t="s">
        <v>4160</v>
      </c>
      <c r="J514" s="2" t="s">
        <v>4161</v>
      </c>
      <c r="K514" s="2" t="s">
        <v>4162</v>
      </c>
      <c r="L514" s="2" t="s">
        <v>1189</v>
      </c>
      <c r="M514" s="2">
        <v>10</v>
      </c>
      <c r="N514" s="2" t="s">
        <v>1190</v>
      </c>
      <c r="O514" s="2" t="s">
        <v>4163</v>
      </c>
      <c r="P514" s="2">
        <v>11</v>
      </c>
      <c r="Q514" s="2">
        <v>2019</v>
      </c>
      <c r="AG514" s="2" t="s">
        <v>1192</v>
      </c>
      <c r="AQ514" s="2" t="s">
        <v>4164</v>
      </c>
      <c r="AS514" s="2" t="s">
        <v>786</v>
      </c>
      <c r="AT514" s="2" t="s">
        <v>4165</v>
      </c>
      <c r="AU514" s="2" t="s">
        <v>4157</v>
      </c>
      <c r="AV514" s="2" t="s">
        <v>4157</v>
      </c>
      <c r="AW514" s="2" t="s">
        <v>786</v>
      </c>
      <c r="BA514" s="2" t="s">
        <v>45</v>
      </c>
      <c r="BB514" s="2" t="s">
        <v>45</v>
      </c>
      <c r="BC514" s="2" t="s">
        <v>51</v>
      </c>
      <c r="BD514" s="2" t="s">
        <v>4157</v>
      </c>
      <c r="BK514" s="2" t="s">
        <v>820</v>
      </c>
      <c r="BL514" s="2">
        <v>0</v>
      </c>
      <c r="BM514" s="2" t="s">
        <v>1196</v>
      </c>
      <c r="BO514" s="2" t="s">
        <v>4157</v>
      </c>
      <c r="BP514" s="2" t="s">
        <v>941</v>
      </c>
    </row>
    <row r="515" spans="1:68" x14ac:dyDescent="0.35">
      <c r="A515" s="2" t="s">
        <v>376</v>
      </c>
      <c r="B515" s="2" t="str">
        <f>VLOOKUP(A515, 'Award Details'!$A$1:$F$62,5,FALSE)</f>
        <v>Health Data Research UK</v>
      </c>
      <c r="C515" s="2" t="str">
        <f>VLOOKUP(A515, 'Award Details'!$A$1:$F$62,6,FALSE)</f>
        <v>London</v>
      </c>
      <c r="D515" s="2" t="s">
        <v>4166</v>
      </c>
      <c r="E515" s="2" t="s">
        <v>798</v>
      </c>
      <c r="F515" s="2" t="s">
        <v>776</v>
      </c>
      <c r="G515" s="2">
        <v>31619348</v>
      </c>
      <c r="H515" s="2" t="s">
        <v>4167</v>
      </c>
      <c r="I515" s="2" t="s">
        <v>4168</v>
      </c>
      <c r="J515" s="2" t="s">
        <v>4169</v>
      </c>
      <c r="K515" s="2" t="s">
        <v>4170</v>
      </c>
      <c r="L515" s="2" t="s">
        <v>3849</v>
      </c>
      <c r="P515" s="2">
        <v>10</v>
      </c>
      <c r="Q515" s="2">
        <v>2019</v>
      </c>
      <c r="AG515" s="2" t="s">
        <v>3851</v>
      </c>
      <c r="AH515" s="2" t="s">
        <v>3852</v>
      </c>
      <c r="AS515" s="2" t="s">
        <v>786</v>
      </c>
      <c r="AT515" s="2" t="s">
        <v>4171</v>
      </c>
      <c r="AU515" s="2" t="s">
        <v>4157</v>
      </c>
      <c r="AV515" s="2" t="s">
        <v>4157</v>
      </c>
      <c r="AW515" s="2" t="s">
        <v>786</v>
      </c>
      <c r="AY515" s="2" t="s">
        <v>4172</v>
      </c>
      <c r="BA515" s="2" t="s">
        <v>51</v>
      </c>
      <c r="BB515" s="2" t="s">
        <v>51</v>
      </c>
      <c r="BC515" s="2" t="s">
        <v>51</v>
      </c>
      <c r="BD515" s="2" t="s">
        <v>4157</v>
      </c>
      <c r="BK515" s="2" t="s">
        <v>820</v>
      </c>
      <c r="BL515" s="2">
        <v>0</v>
      </c>
      <c r="BM515" s="2" t="s">
        <v>1442</v>
      </c>
      <c r="BO515" s="2" t="s">
        <v>4157</v>
      </c>
      <c r="BP515" s="2" t="s">
        <v>878</v>
      </c>
    </row>
    <row r="516" spans="1:68" x14ac:dyDescent="0.35">
      <c r="A516" s="2" t="s">
        <v>376</v>
      </c>
      <c r="B516" s="2" t="str">
        <f>VLOOKUP(A516, 'Award Details'!$A$1:$F$62,5,FALSE)</f>
        <v>Health Data Research UK</v>
      </c>
      <c r="C516" s="2" t="str">
        <f>VLOOKUP(A516, 'Award Details'!$A$1:$F$62,6,FALSE)</f>
        <v>London</v>
      </c>
      <c r="D516" s="2" t="s">
        <v>4173</v>
      </c>
      <c r="E516" s="2" t="s">
        <v>798</v>
      </c>
      <c r="F516" s="2" t="s">
        <v>776</v>
      </c>
      <c r="G516" s="2">
        <v>31530304</v>
      </c>
      <c r="H516" s="2" t="s">
        <v>4174</v>
      </c>
      <c r="I516" s="2" t="s">
        <v>3874</v>
      </c>
      <c r="J516" s="2" t="s">
        <v>4101</v>
      </c>
      <c r="K516" s="2" t="s">
        <v>4175</v>
      </c>
      <c r="L516" s="2" t="s">
        <v>4103</v>
      </c>
      <c r="M516" s="2">
        <v>5</v>
      </c>
      <c r="N516" s="2" t="s">
        <v>44</v>
      </c>
      <c r="O516" s="2" t="s">
        <v>4176</v>
      </c>
      <c r="P516" s="2">
        <v>6</v>
      </c>
      <c r="Q516" s="2">
        <v>2019</v>
      </c>
      <c r="AF516" s="2" t="s">
        <v>4105</v>
      </c>
      <c r="AH516" s="2" t="s">
        <v>4105</v>
      </c>
      <c r="AQ516" s="2" t="s">
        <v>4177</v>
      </c>
      <c r="AS516" s="2" t="s">
        <v>786</v>
      </c>
      <c r="AT516" s="2" t="s">
        <v>4178</v>
      </c>
      <c r="AU516" s="2" t="s">
        <v>4157</v>
      </c>
      <c r="AV516" s="2" t="s">
        <v>4157</v>
      </c>
      <c r="AW516" s="2" t="s">
        <v>786</v>
      </c>
      <c r="BA516" s="2" t="s">
        <v>45</v>
      </c>
      <c r="BB516" s="2" t="s">
        <v>45</v>
      </c>
      <c r="BC516" s="2" t="s">
        <v>51</v>
      </c>
      <c r="BD516" s="2" t="s">
        <v>4157</v>
      </c>
      <c r="BE516" s="2" t="s">
        <v>800</v>
      </c>
      <c r="BF516" s="2" t="s">
        <v>801</v>
      </c>
      <c r="BG516" s="2" t="s">
        <v>833</v>
      </c>
      <c r="BH516" s="2" t="s">
        <v>4179</v>
      </c>
      <c r="BJ516" s="2" t="s">
        <v>4157</v>
      </c>
      <c r="BK516" s="2" t="s">
        <v>1362</v>
      </c>
      <c r="BL516" s="2">
        <v>0</v>
      </c>
      <c r="BM516" s="2" t="s">
        <v>4180</v>
      </c>
      <c r="BN516" s="2" t="s">
        <v>1374</v>
      </c>
      <c r="BO516" s="2" t="s">
        <v>4157</v>
      </c>
    </row>
    <row r="517" spans="1:68" x14ac:dyDescent="0.35">
      <c r="A517" s="2" t="s">
        <v>376</v>
      </c>
      <c r="B517" s="2" t="str">
        <f>VLOOKUP(A517, 'Award Details'!$A$1:$F$62,5,FALSE)</f>
        <v>Health Data Research UK</v>
      </c>
      <c r="C517" s="2" t="str">
        <f>VLOOKUP(A517, 'Award Details'!$A$1:$F$62,6,FALSE)</f>
        <v>London</v>
      </c>
      <c r="D517" s="2" t="s">
        <v>4181</v>
      </c>
      <c r="E517" s="2" t="s">
        <v>798</v>
      </c>
      <c r="F517" s="2" t="s">
        <v>776</v>
      </c>
      <c r="G517" s="2">
        <v>31505684</v>
      </c>
      <c r="H517" s="2" t="s">
        <v>4182</v>
      </c>
      <c r="I517" s="2" t="s">
        <v>4183</v>
      </c>
      <c r="J517" s="2" t="s">
        <v>4184</v>
      </c>
      <c r="K517" s="2" t="s">
        <v>4185</v>
      </c>
      <c r="L517" s="2" t="s">
        <v>4186</v>
      </c>
      <c r="M517" s="2">
        <v>112</v>
      </c>
      <c r="N517" s="2" t="s">
        <v>793</v>
      </c>
      <c r="O517" s="2" t="s">
        <v>4187</v>
      </c>
      <c r="P517" s="2">
        <v>9</v>
      </c>
      <c r="Q517" s="2">
        <v>2019</v>
      </c>
      <c r="AG517" s="2" t="s">
        <v>4188</v>
      </c>
      <c r="AH517" s="2" t="s">
        <v>4188</v>
      </c>
      <c r="AS517" s="2" t="s">
        <v>786</v>
      </c>
      <c r="AT517" s="2" t="s">
        <v>4189</v>
      </c>
      <c r="AU517" s="2" t="s">
        <v>4157</v>
      </c>
      <c r="AV517" s="2" t="s">
        <v>4157</v>
      </c>
      <c r="AW517" s="2" t="s">
        <v>786</v>
      </c>
      <c r="BA517" s="2" t="s">
        <v>51</v>
      </c>
      <c r="BB517" s="2" t="s">
        <v>51</v>
      </c>
      <c r="BC517" s="2" t="s">
        <v>51</v>
      </c>
      <c r="BD517" s="2" t="s">
        <v>4157</v>
      </c>
      <c r="BK517" s="2" t="s">
        <v>804</v>
      </c>
      <c r="BL517" s="2">
        <v>4</v>
      </c>
      <c r="BM517" s="2" t="s">
        <v>4190</v>
      </c>
      <c r="BN517" s="2" t="s">
        <v>3199</v>
      </c>
      <c r="BO517" s="2" t="s">
        <v>4157</v>
      </c>
    </row>
    <row r="518" spans="1:68" x14ac:dyDescent="0.35">
      <c r="A518" s="2" t="s">
        <v>376</v>
      </c>
      <c r="B518" s="2" t="str">
        <f>VLOOKUP(A518, 'Award Details'!$A$1:$F$62,5,FALSE)</f>
        <v>Health Data Research UK</v>
      </c>
      <c r="C518" s="2" t="str">
        <f>VLOOKUP(A518, 'Award Details'!$A$1:$F$62,6,FALSE)</f>
        <v>London</v>
      </c>
      <c r="D518" s="2" t="s">
        <v>4191</v>
      </c>
      <c r="E518" s="2" t="s">
        <v>798</v>
      </c>
      <c r="F518" s="2" t="s">
        <v>776</v>
      </c>
      <c r="G518" s="2">
        <v>31500613</v>
      </c>
      <c r="H518" s="2" t="s">
        <v>4192</v>
      </c>
      <c r="I518" s="2" t="s">
        <v>4193</v>
      </c>
      <c r="J518" s="2" t="s">
        <v>4194</v>
      </c>
      <c r="K518" s="2" t="s">
        <v>4195</v>
      </c>
      <c r="L518" s="2" t="s">
        <v>997</v>
      </c>
      <c r="M518" s="2">
        <v>19</v>
      </c>
      <c r="N518" s="2" t="s">
        <v>77</v>
      </c>
      <c r="O518" s="2" t="s">
        <v>4196</v>
      </c>
      <c r="P518" s="2">
        <v>9</v>
      </c>
      <c r="Q518" s="2">
        <v>2019</v>
      </c>
      <c r="AG518" s="2" t="s">
        <v>999</v>
      </c>
      <c r="AH518" s="2" t="s">
        <v>999</v>
      </c>
      <c r="AQ518" s="2" t="s">
        <v>4197</v>
      </c>
      <c r="AS518" s="2" t="s">
        <v>786</v>
      </c>
      <c r="AT518" s="2" t="s">
        <v>4198</v>
      </c>
      <c r="AU518" s="2" t="s">
        <v>4157</v>
      </c>
      <c r="AV518" s="2" t="s">
        <v>4157</v>
      </c>
      <c r="AW518" s="2" t="s">
        <v>786</v>
      </c>
      <c r="AY518" s="2" t="s">
        <v>4199</v>
      </c>
      <c r="BA518" s="2" t="s">
        <v>45</v>
      </c>
      <c r="BB518" s="2" t="s">
        <v>45</v>
      </c>
      <c r="BC518" s="2" t="s">
        <v>51</v>
      </c>
      <c r="BD518" s="2" t="s">
        <v>4157</v>
      </c>
      <c r="BE518" s="2" t="s">
        <v>800</v>
      </c>
      <c r="BF518" s="2" t="s">
        <v>801</v>
      </c>
      <c r="BG518" s="2" t="s">
        <v>833</v>
      </c>
      <c r="BH518" s="2" t="s">
        <v>4200</v>
      </c>
      <c r="BJ518" s="2" t="s">
        <v>4157</v>
      </c>
      <c r="BK518" s="2" t="s">
        <v>820</v>
      </c>
      <c r="BL518" s="2">
        <v>0</v>
      </c>
      <c r="BM518" s="2" t="s">
        <v>1202</v>
      </c>
      <c r="BO518" s="2" t="s">
        <v>4157</v>
      </c>
      <c r="BP518" s="2" t="s">
        <v>806</v>
      </c>
    </row>
    <row r="519" spans="1:68" x14ac:dyDescent="0.35">
      <c r="A519" s="2" t="s">
        <v>376</v>
      </c>
      <c r="B519" s="2" t="str">
        <f>VLOOKUP(A519, 'Award Details'!$A$1:$F$62,5,FALSE)</f>
        <v>Health Data Research UK</v>
      </c>
      <c r="C519" s="2" t="str">
        <f>VLOOKUP(A519, 'Award Details'!$A$1:$F$62,6,FALSE)</f>
        <v>London</v>
      </c>
      <c r="D519" s="2" t="s">
        <v>4201</v>
      </c>
      <c r="E519" s="2" t="s">
        <v>275</v>
      </c>
      <c r="F519" s="2" t="s">
        <v>776</v>
      </c>
      <c r="G519" s="2">
        <v>31818781</v>
      </c>
      <c r="H519" s="2" t="s">
        <v>4202</v>
      </c>
      <c r="I519" s="2" t="s">
        <v>4203</v>
      </c>
      <c r="J519" s="2" t="s">
        <v>4204</v>
      </c>
      <c r="K519" s="2" t="s">
        <v>4205</v>
      </c>
      <c r="L519" s="2" t="s">
        <v>4206</v>
      </c>
      <c r="M519" s="2">
        <v>263</v>
      </c>
      <c r="O519" s="2" t="s">
        <v>4207</v>
      </c>
      <c r="P519" s="2">
        <v>11</v>
      </c>
      <c r="Q519" s="2">
        <v>2019</v>
      </c>
      <c r="AG519" s="2" t="s">
        <v>4208</v>
      </c>
      <c r="AH519" s="2" t="s">
        <v>4209</v>
      </c>
      <c r="AS519" s="2" t="s">
        <v>786</v>
      </c>
      <c r="AT519" s="2" t="s">
        <v>4210</v>
      </c>
      <c r="AU519" s="2" t="s">
        <v>4211</v>
      </c>
      <c r="AV519" s="2" t="s">
        <v>4211</v>
      </c>
      <c r="AW519" s="2" t="s">
        <v>785</v>
      </c>
      <c r="AY519" s="2" t="s">
        <v>4212</v>
      </c>
      <c r="BA519" s="2" t="s">
        <v>51</v>
      </c>
      <c r="BB519" s="2" t="s">
        <v>51</v>
      </c>
      <c r="BC519" s="2" t="s">
        <v>51</v>
      </c>
      <c r="BD519" s="2" t="s">
        <v>4211</v>
      </c>
      <c r="BK519" s="2" t="s">
        <v>820</v>
      </c>
      <c r="BL519" s="2">
        <v>0</v>
      </c>
      <c r="BM519" s="2" t="s">
        <v>3048</v>
      </c>
      <c r="BO519" s="2" t="s">
        <v>4211</v>
      </c>
      <c r="BP519" s="2" t="s">
        <v>878</v>
      </c>
    </row>
    <row r="520" spans="1:68" x14ac:dyDescent="0.35">
      <c r="A520" s="2" t="s">
        <v>376</v>
      </c>
      <c r="B520" s="2" t="str">
        <f>VLOOKUP(A520, 'Award Details'!$A$1:$F$62,5,FALSE)</f>
        <v>Health Data Research UK</v>
      </c>
      <c r="C520" s="2" t="str">
        <f>VLOOKUP(A520, 'Award Details'!$A$1:$F$62,6,FALSE)</f>
        <v>London</v>
      </c>
      <c r="D520" s="2" t="s">
        <v>4213</v>
      </c>
      <c r="E520" s="2" t="s">
        <v>137</v>
      </c>
      <c r="F520" s="2" t="s">
        <v>776</v>
      </c>
      <c r="G520" s="2">
        <v>31685485</v>
      </c>
      <c r="H520" s="2" t="s">
        <v>4214</v>
      </c>
      <c r="I520" s="2" t="s">
        <v>4215</v>
      </c>
      <c r="J520" s="2" t="s">
        <v>4216</v>
      </c>
      <c r="K520" s="2" t="s">
        <v>4217</v>
      </c>
      <c r="L520" s="2" t="s">
        <v>1616</v>
      </c>
      <c r="M520" s="2">
        <v>9</v>
      </c>
      <c r="N520" s="2" t="s">
        <v>1177</v>
      </c>
      <c r="O520" s="2" t="s">
        <v>4218</v>
      </c>
      <c r="P520" s="2">
        <v>11</v>
      </c>
      <c r="Q520" s="2">
        <v>2019</v>
      </c>
      <c r="AG520" s="2" t="s">
        <v>1758</v>
      </c>
      <c r="AH520" s="2" t="s">
        <v>1758</v>
      </c>
      <c r="AQ520" s="2" t="s">
        <v>4219</v>
      </c>
      <c r="AR520" s="2" t="s">
        <v>785</v>
      </c>
      <c r="AS520" s="2" t="s">
        <v>786</v>
      </c>
      <c r="AT520" s="2" t="s">
        <v>4220</v>
      </c>
      <c r="AU520" s="2" t="s">
        <v>2660</v>
      </c>
      <c r="AV520" s="2" t="s">
        <v>2660</v>
      </c>
      <c r="AW520" s="2" t="s">
        <v>785</v>
      </c>
      <c r="BA520" s="2" t="s">
        <v>45</v>
      </c>
      <c r="BB520" s="2" t="s">
        <v>45</v>
      </c>
      <c r="BC520" s="2" t="s">
        <v>51</v>
      </c>
      <c r="BD520" s="2" t="s">
        <v>2660</v>
      </c>
      <c r="BE520" s="2" t="s">
        <v>800</v>
      </c>
      <c r="BF520" s="2" t="s">
        <v>801</v>
      </c>
      <c r="BG520" s="2" t="s">
        <v>833</v>
      </c>
      <c r="BH520" s="2" t="s">
        <v>4221</v>
      </c>
      <c r="BJ520" s="2" t="s">
        <v>2660</v>
      </c>
      <c r="BO520" s="2" t="s">
        <v>2660</v>
      </c>
    </row>
    <row r="521" spans="1:68" x14ac:dyDescent="0.35">
      <c r="A521" s="2" t="s">
        <v>376</v>
      </c>
      <c r="B521" s="2" t="str">
        <f>VLOOKUP(A521, 'Award Details'!$A$1:$F$62,5,FALSE)</f>
        <v>Health Data Research UK</v>
      </c>
      <c r="C521" s="2" t="str">
        <f>VLOOKUP(A521, 'Award Details'!$A$1:$F$62,6,FALSE)</f>
        <v>London</v>
      </c>
      <c r="D521" s="2" t="s">
        <v>2651</v>
      </c>
      <c r="E521" s="2" t="s">
        <v>149</v>
      </c>
      <c r="F521" s="2" t="s">
        <v>776</v>
      </c>
      <c r="G521" s="2">
        <v>31815634</v>
      </c>
      <c r="H521" s="2" t="s">
        <v>1727</v>
      </c>
      <c r="I521" s="2" t="s">
        <v>2652</v>
      </c>
      <c r="J521" s="2" t="s">
        <v>2653</v>
      </c>
      <c r="K521" s="2" t="s">
        <v>2654</v>
      </c>
      <c r="L521" s="2" t="s">
        <v>2655</v>
      </c>
      <c r="M521" s="2">
        <v>18</v>
      </c>
      <c r="N521" s="2" t="s">
        <v>77</v>
      </c>
      <c r="O521" s="2" t="s">
        <v>2656</v>
      </c>
      <c r="P521" s="2">
        <v>12</v>
      </c>
      <c r="Q521" s="2">
        <v>2019</v>
      </c>
      <c r="AG521" s="2" t="s">
        <v>2657</v>
      </c>
      <c r="AH521" s="2" t="s">
        <v>2657</v>
      </c>
      <c r="AQ521" s="2" t="s">
        <v>2658</v>
      </c>
      <c r="AR521" s="2" t="s">
        <v>785</v>
      </c>
      <c r="AS521" s="2" t="s">
        <v>786</v>
      </c>
      <c r="AT521" s="2" t="s">
        <v>2659</v>
      </c>
      <c r="AU521" s="2" t="s">
        <v>2660</v>
      </c>
      <c r="AV521" s="2" t="s">
        <v>2660</v>
      </c>
      <c r="AW521" s="2" t="s">
        <v>785</v>
      </c>
      <c r="AY521" s="2" t="s">
        <v>2661</v>
      </c>
      <c r="BA521" s="2" t="s">
        <v>45</v>
      </c>
      <c r="BB521" s="2" t="s">
        <v>45</v>
      </c>
      <c r="BC521" s="2" t="s">
        <v>51</v>
      </c>
      <c r="BD521" s="2" t="s">
        <v>2660</v>
      </c>
      <c r="BE521" s="2" t="s">
        <v>800</v>
      </c>
      <c r="BF521" s="2" t="s">
        <v>801</v>
      </c>
      <c r="BG521" s="2" t="s">
        <v>1731</v>
      </c>
      <c r="BH521" s="2" t="s">
        <v>2662</v>
      </c>
      <c r="BJ521" s="2" t="s">
        <v>2660</v>
      </c>
      <c r="BK521" s="2" t="s">
        <v>820</v>
      </c>
      <c r="BL521" s="2">
        <v>0</v>
      </c>
      <c r="BM521" s="2" t="s">
        <v>2663</v>
      </c>
      <c r="BO521" s="2" t="s">
        <v>2660</v>
      </c>
      <c r="BP521" s="2" t="s">
        <v>806</v>
      </c>
    </row>
    <row r="522" spans="1:68" x14ac:dyDescent="0.35">
      <c r="A522" s="2" t="s">
        <v>376</v>
      </c>
      <c r="B522" s="2" t="str">
        <f>VLOOKUP(A522, 'Award Details'!$A$1:$F$62,5,FALSE)</f>
        <v>Health Data Research UK</v>
      </c>
      <c r="C522" s="2" t="str">
        <f>VLOOKUP(A522, 'Award Details'!$A$1:$F$62,6,FALSE)</f>
        <v>London</v>
      </c>
      <c r="D522" s="2" t="s">
        <v>4222</v>
      </c>
      <c r="E522" s="2" t="s">
        <v>171</v>
      </c>
      <c r="F522" s="2" t="s">
        <v>776</v>
      </c>
      <c r="G522" s="2">
        <v>31951005</v>
      </c>
      <c r="H522" s="2" t="s">
        <v>1366</v>
      </c>
      <c r="I522" s="2" t="s">
        <v>1367</v>
      </c>
      <c r="J522" s="2" t="s">
        <v>1368</v>
      </c>
      <c r="K522" s="2" t="s">
        <v>1369</v>
      </c>
      <c r="L522" s="2" t="s">
        <v>1026</v>
      </c>
      <c r="P522" s="2">
        <v>1</v>
      </c>
      <c r="Q522" s="2">
        <v>2020</v>
      </c>
      <c r="AG522" s="2" t="s">
        <v>1029</v>
      </c>
      <c r="AH522" s="2" t="s">
        <v>1030</v>
      </c>
      <c r="AS522" s="2" t="s">
        <v>786</v>
      </c>
      <c r="AT522" s="2" t="s">
        <v>1372</v>
      </c>
      <c r="AU522" s="2" t="s">
        <v>4223</v>
      </c>
      <c r="AV522" s="2" t="s">
        <v>4223</v>
      </c>
      <c r="AW522" s="2" t="s">
        <v>786</v>
      </c>
      <c r="AY522" s="2" t="s">
        <v>584</v>
      </c>
      <c r="BA522" s="2" t="s">
        <v>51</v>
      </c>
      <c r="BB522" s="2" t="s">
        <v>51</v>
      </c>
      <c r="BC522" s="2" t="s">
        <v>51</v>
      </c>
      <c r="BD522" s="2" t="s">
        <v>4223</v>
      </c>
      <c r="BK522" s="2" t="s">
        <v>804</v>
      </c>
      <c r="BL522" s="2">
        <v>0</v>
      </c>
      <c r="BM522" s="2" t="s">
        <v>1373</v>
      </c>
      <c r="BN522" s="2" t="s">
        <v>1374</v>
      </c>
      <c r="BO522" s="2" t="s">
        <v>4223</v>
      </c>
    </row>
    <row r="523" spans="1:68" x14ac:dyDescent="0.35">
      <c r="A523" s="2" t="s">
        <v>376</v>
      </c>
      <c r="B523" s="2" t="str">
        <f>VLOOKUP(A523, 'Award Details'!$A$1:$F$62,5,FALSE)</f>
        <v>Health Data Research UK</v>
      </c>
      <c r="C523" s="2" t="str">
        <f>VLOOKUP(A523, 'Award Details'!$A$1:$F$62,6,FALSE)</f>
        <v>London</v>
      </c>
      <c r="D523" s="2" t="s">
        <v>4224</v>
      </c>
      <c r="E523" s="2" t="s">
        <v>171</v>
      </c>
      <c r="F523" s="2" t="s">
        <v>776</v>
      </c>
      <c r="G523" s="2">
        <v>31765395</v>
      </c>
      <c r="H523" s="2" t="s">
        <v>1174</v>
      </c>
      <c r="I523" s="2" t="s">
        <v>944</v>
      </c>
      <c r="J523" s="2" t="s">
        <v>1175</v>
      </c>
      <c r="K523" s="2" t="s">
        <v>1176</v>
      </c>
      <c r="L523" s="2" t="s">
        <v>792</v>
      </c>
      <c r="M523" s="2">
        <v>14</v>
      </c>
      <c r="N523" s="2" t="s">
        <v>1177</v>
      </c>
      <c r="O523" s="2" t="s">
        <v>1178</v>
      </c>
      <c r="Q523" s="2">
        <v>2019</v>
      </c>
      <c r="AG523" s="2" t="s">
        <v>795</v>
      </c>
      <c r="AH523" s="2" t="s">
        <v>795</v>
      </c>
      <c r="AQ523" s="2" t="s">
        <v>1179</v>
      </c>
      <c r="AS523" s="2" t="s">
        <v>786</v>
      </c>
      <c r="AT523" s="2" t="s">
        <v>1180</v>
      </c>
      <c r="AU523" s="2" t="s">
        <v>4223</v>
      </c>
      <c r="AV523" s="2" t="s">
        <v>4223</v>
      </c>
      <c r="AW523" s="2" t="s">
        <v>786</v>
      </c>
      <c r="AY523" s="2" t="s">
        <v>1181</v>
      </c>
      <c r="BA523" s="2" t="s">
        <v>45</v>
      </c>
      <c r="BB523" s="2" t="s">
        <v>45</v>
      </c>
      <c r="BC523" s="2" t="s">
        <v>51</v>
      </c>
      <c r="BD523" s="2" t="s">
        <v>4223</v>
      </c>
      <c r="BE523" s="2" t="s">
        <v>800</v>
      </c>
      <c r="BF523" s="2" t="s">
        <v>801</v>
      </c>
      <c r="BG523" s="2" t="s">
        <v>833</v>
      </c>
      <c r="BH523" s="2" t="s">
        <v>1182</v>
      </c>
      <c r="BJ523" s="2" t="s">
        <v>4223</v>
      </c>
      <c r="BK523" s="2" t="s">
        <v>804</v>
      </c>
      <c r="BL523" s="2">
        <v>0</v>
      </c>
      <c r="BM523" s="2" t="s">
        <v>1183</v>
      </c>
      <c r="BN523" s="2" t="s">
        <v>806</v>
      </c>
      <c r="BO523" s="2" t="s">
        <v>4223</v>
      </c>
    </row>
    <row r="524" spans="1:68" x14ac:dyDescent="0.35">
      <c r="A524" s="2" t="s">
        <v>376</v>
      </c>
      <c r="B524" s="2" t="str">
        <f>VLOOKUP(A524, 'Award Details'!$A$1:$F$62,5,FALSE)</f>
        <v>Health Data Research UK</v>
      </c>
      <c r="C524" s="2" t="str">
        <f>VLOOKUP(A524, 'Award Details'!$A$1:$F$62,6,FALSE)</f>
        <v>London</v>
      </c>
      <c r="D524" s="2" t="s">
        <v>4225</v>
      </c>
      <c r="E524" s="2" t="s">
        <v>101</v>
      </c>
      <c r="F524" s="2" t="s">
        <v>776</v>
      </c>
      <c r="G524" s="2">
        <v>30878296</v>
      </c>
      <c r="H524" s="2" t="s">
        <v>4226</v>
      </c>
      <c r="I524" s="2" t="s">
        <v>4227</v>
      </c>
      <c r="J524" s="2" t="s">
        <v>4005</v>
      </c>
      <c r="K524" s="2" t="s">
        <v>4228</v>
      </c>
      <c r="L524" s="2" t="s">
        <v>4229</v>
      </c>
      <c r="M524" s="2">
        <v>33</v>
      </c>
      <c r="N524" s="2" t="s">
        <v>1027</v>
      </c>
      <c r="O524" s="2" t="s">
        <v>4230</v>
      </c>
      <c r="P524" s="2">
        <v>5</v>
      </c>
      <c r="Q524" s="2">
        <v>2019</v>
      </c>
      <c r="AG524" s="2" t="s">
        <v>4231</v>
      </c>
      <c r="AH524" s="2" t="s">
        <v>4232</v>
      </c>
      <c r="AS524" s="2" t="s">
        <v>786</v>
      </c>
      <c r="AT524" s="2" t="s">
        <v>4233</v>
      </c>
      <c r="AU524" s="2" t="s">
        <v>64</v>
      </c>
      <c r="AV524" s="2" t="s">
        <v>64</v>
      </c>
      <c r="AW524" s="2" t="s">
        <v>786</v>
      </c>
      <c r="AY524" s="2" t="s">
        <v>63</v>
      </c>
      <c r="BA524" s="2" t="s">
        <v>51</v>
      </c>
      <c r="BB524" s="2" t="s">
        <v>51</v>
      </c>
      <c r="BC524" s="2" t="s">
        <v>51</v>
      </c>
      <c r="BD524" s="2" t="s">
        <v>64</v>
      </c>
      <c r="BK524" s="2" t="s">
        <v>820</v>
      </c>
      <c r="BL524" s="2">
        <v>0</v>
      </c>
      <c r="BM524" s="2" t="s">
        <v>1441</v>
      </c>
      <c r="BO524" s="2" t="s">
        <v>64</v>
      </c>
      <c r="BP524" s="2" t="s">
        <v>878</v>
      </c>
    </row>
    <row r="525" spans="1:68" x14ac:dyDescent="0.35">
      <c r="A525" s="2" t="s">
        <v>376</v>
      </c>
      <c r="B525" s="2" t="str">
        <f>VLOOKUP(A525, 'Award Details'!$A$1:$F$62,5,FALSE)</f>
        <v>Health Data Research UK</v>
      </c>
      <c r="C525" s="2" t="str">
        <f>VLOOKUP(A525, 'Award Details'!$A$1:$F$62,6,FALSE)</f>
        <v>London</v>
      </c>
      <c r="D525" s="2" t="s">
        <v>2706</v>
      </c>
      <c r="E525" s="2" t="s">
        <v>101</v>
      </c>
      <c r="F525" s="2" t="s">
        <v>776</v>
      </c>
      <c r="H525" s="2" t="s">
        <v>2707</v>
      </c>
      <c r="I525" s="2" t="s">
        <v>2708</v>
      </c>
      <c r="J525" s="2" t="s">
        <v>2709</v>
      </c>
      <c r="K525" s="2" t="s">
        <v>2710</v>
      </c>
      <c r="L525" s="2" t="s">
        <v>2701</v>
      </c>
      <c r="N525" s="2" t="s">
        <v>44</v>
      </c>
      <c r="P525" s="2">
        <v>8</v>
      </c>
      <c r="Q525" s="2">
        <v>2019</v>
      </c>
      <c r="AH525" s="2" t="s">
        <v>2702</v>
      </c>
      <c r="AJ525" s="2" t="s">
        <v>2711</v>
      </c>
      <c r="AS525" s="2" t="s">
        <v>785</v>
      </c>
      <c r="AT525" s="2" t="s">
        <v>2707</v>
      </c>
      <c r="AU525" s="2" t="s">
        <v>64</v>
      </c>
      <c r="AV525" s="2" t="s">
        <v>64</v>
      </c>
      <c r="AW525" s="2" t="s">
        <v>1797</v>
      </c>
      <c r="BE525" s="2" t="s">
        <v>800</v>
      </c>
      <c r="BF525" s="2" t="s">
        <v>801</v>
      </c>
      <c r="BG525" s="2" t="s">
        <v>2704</v>
      </c>
      <c r="BH525" s="2" t="s">
        <v>2712</v>
      </c>
      <c r="BJ525" s="2" t="s">
        <v>64</v>
      </c>
      <c r="BO525" s="2" t="s">
        <v>64</v>
      </c>
    </row>
    <row r="526" spans="1:68" x14ac:dyDescent="0.35">
      <c r="A526" s="2" t="s">
        <v>376</v>
      </c>
      <c r="B526" s="2" t="str">
        <f>VLOOKUP(A526, 'Award Details'!$A$1:$F$62,5,FALSE)</f>
        <v>Health Data Research UK</v>
      </c>
      <c r="C526" s="2" t="str">
        <f>VLOOKUP(A526, 'Award Details'!$A$1:$F$62,6,FALSE)</f>
        <v>London</v>
      </c>
      <c r="D526" s="2" t="s">
        <v>2713</v>
      </c>
      <c r="E526" s="2" t="s">
        <v>101</v>
      </c>
      <c r="F526" s="2" t="s">
        <v>769</v>
      </c>
      <c r="I526" s="2" t="s">
        <v>2714</v>
      </c>
      <c r="J526" s="2" t="s">
        <v>2715</v>
      </c>
      <c r="K526" s="2" t="s">
        <v>2716</v>
      </c>
      <c r="L526" s="2" t="s">
        <v>2717</v>
      </c>
      <c r="M526" s="2">
        <v>62</v>
      </c>
      <c r="O526" s="2" t="s">
        <v>2718</v>
      </c>
      <c r="P526" s="2">
        <v>9</v>
      </c>
      <c r="Q526" s="2">
        <v>2019</v>
      </c>
      <c r="AC526" s="2" t="s">
        <v>2719</v>
      </c>
      <c r="AG526" s="2" t="s">
        <v>2720</v>
      </c>
      <c r="AH526" s="2" t="s">
        <v>2721</v>
      </c>
      <c r="AJ526" s="2" t="s">
        <v>2722</v>
      </c>
      <c r="AS526" s="2" t="s">
        <v>1797</v>
      </c>
      <c r="AT526" s="2" t="s">
        <v>2722</v>
      </c>
      <c r="AU526" s="2" t="s">
        <v>64</v>
      </c>
      <c r="AV526" s="2" t="s">
        <v>64</v>
      </c>
      <c r="AW526" s="2" t="s">
        <v>1797</v>
      </c>
    </row>
    <row r="527" spans="1:68" x14ac:dyDescent="0.35">
      <c r="A527" s="2" t="s">
        <v>376</v>
      </c>
      <c r="B527" s="2" t="str">
        <f>VLOOKUP(A527, 'Award Details'!$A$1:$F$62,5,FALSE)</f>
        <v>Health Data Research UK</v>
      </c>
      <c r="C527" s="2" t="str">
        <f>VLOOKUP(A527, 'Award Details'!$A$1:$F$62,6,FALSE)</f>
        <v>London</v>
      </c>
      <c r="D527" s="2" t="s">
        <v>2728</v>
      </c>
      <c r="E527" s="2" t="s">
        <v>101</v>
      </c>
      <c r="F527" s="2" t="s">
        <v>769</v>
      </c>
      <c r="I527" s="2" t="s">
        <v>2714</v>
      </c>
      <c r="J527" s="2" t="s">
        <v>2729</v>
      </c>
      <c r="K527" s="2" t="s">
        <v>2730</v>
      </c>
      <c r="L527" s="2" t="s">
        <v>2382</v>
      </c>
      <c r="M527" s="2">
        <v>36</v>
      </c>
      <c r="O527" s="2" t="s">
        <v>2731</v>
      </c>
      <c r="P527" s="2">
        <v>3</v>
      </c>
      <c r="Q527" s="2">
        <v>2019</v>
      </c>
      <c r="AG527" s="2" t="s">
        <v>2324</v>
      </c>
      <c r="AH527" s="2" t="s">
        <v>2325</v>
      </c>
      <c r="AJ527" s="2" t="s">
        <v>2732</v>
      </c>
      <c r="AS527" s="2" t="s">
        <v>1797</v>
      </c>
      <c r="AT527" s="2" t="s">
        <v>2732</v>
      </c>
      <c r="AU527" s="2" t="s">
        <v>64</v>
      </c>
      <c r="AV527" s="2" t="s">
        <v>64</v>
      </c>
      <c r="AW527" s="2" t="s">
        <v>1797</v>
      </c>
    </row>
    <row r="528" spans="1:68" x14ac:dyDescent="0.35">
      <c r="A528" s="2" t="s">
        <v>376</v>
      </c>
      <c r="B528" s="2" t="str">
        <f>VLOOKUP(A528, 'Award Details'!$A$1:$F$62,5,FALSE)</f>
        <v>Health Data Research UK</v>
      </c>
      <c r="C528" s="2" t="str">
        <f>VLOOKUP(A528, 'Award Details'!$A$1:$F$62,6,FALSE)</f>
        <v>London</v>
      </c>
      <c r="D528" s="2" t="s">
        <v>4234</v>
      </c>
      <c r="E528" s="2" t="s">
        <v>798</v>
      </c>
      <c r="F528" s="2" t="s">
        <v>776</v>
      </c>
      <c r="G528" s="2">
        <v>31852815</v>
      </c>
      <c r="H528" s="2" t="s">
        <v>4235</v>
      </c>
      <c r="I528" s="2" t="s">
        <v>4236</v>
      </c>
      <c r="J528" s="2" t="s">
        <v>4237</v>
      </c>
      <c r="K528" s="2" t="s">
        <v>4238</v>
      </c>
      <c r="L528" s="2" t="s">
        <v>3785</v>
      </c>
      <c r="M528" s="2">
        <v>94</v>
      </c>
      <c r="N528" s="2" t="s">
        <v>71</v>
      </c>
      <c r="O528" s="2" t="s">
        <v>4239</v>
      </c>
      <c r="P528" s="2">
        <v>1</v>
      </c>
      <c r="Q528" s="2">
        <v>2020</v>
      </c>
      <c r="AG528" s="2" t="s">
        <v>3787</v>
      </c>
      <c r="AH528" s="2" t="s">
        <v>3788</v>
      </c>
      <c r="AS528" s="2" t="s">
        <v>786</v>
      </c>
      <c r="AT528" s="2" t="s">
        <v>4240</v>
      </c>
      <c r="AU528" s="2" t="s">
        <v>79</v>
      </c>
      <c r="AV528" s="2" t="s">
        <v>79</v>
      </c>
      <c r="AW528" s="2" t="s">
        <v>786</v>
      </c>
      <c r="AY528" s="2" t="s">
        <v>4241</v>
      </c>
      <c r="BA528" s="2" t="s">
        <v>51</v>
      </c>
      <c r="BB528" s="2" t="s">
        <v>51</v>
      </c>
      <c r="BC528" s="2" t="s">
        <v>51</v>
      </c>
      <c r="BD528" s="2" t="s">
        <v>79</v>
      </c>
      <c r="BE528" s="2" t="s">
        <v>800</v>
      </c>
      <c r="BF528" s="2" t="s">
        <v>801</v>
      </c>
      <c r="BG528" s="2" t="s">
        <v>4242</v>
      </c>
      <c r="BH528" s="2" t="s">
        <v>4243</v>
      </c>
      <c r="BJ528" s="2" t="s">
        <v>79</v>
      </c>
      <c r="BO528" s="2" t="s">
        <v>79</v>
      </c>
    </row>
    <row r="529" spans="1:68" x14ac:dyDescent="0.35">
      <c r="A529" s="2" t="s">
        <v>376</v>
      </c>
      <c r="B529" s="2" t="str">
        <f>VLOOKUP(A529, 'Award Details'!$A$1:$F$62,5,FALSE)</f>
        <v>Health Data Research UK</v>
      </c>
      <c r="C529" s="2" t="str">
        <f>VLOOKUP(A529, 'Award Details'!$A$1:$F$62,6,FALSE)</f>
        <v>London</v>
      </c>
      <c r="D529" s="2" t="s">
        <v>4244</v>
      </c>
      <c r="E529" s="2" t="s">
        <v>798</v>
      </c>
      <c r="F529" s="2" t="s">
        <v>776</v>
      </c>
      <c r="G529" s="2">
        <v>31845899</v>
      </c>
      <c r="H529" s="2" t="s">
        <v>1248</v>
      </c>
      <c r="I529" s="2" t="s">
        <v>1023</v>
      </c>
      <c r="J529" s="2" t="s">
        <v>1249</v>
      </c>
      <c r="K529" s="2" t="s">
        <v>1250</v>
      </c>
      <c r="L529" s="2" t="s">
        <v>1251</v>
      </c>
      <c r="M529" s="2">
        <v>7</v>
      </c>
      <c r="N529" s="2" t="s">
        <v>44</v>
      </c>
      <c r="O529" s="2" t="s">
        <v>1252</v>
      </c>
      <c r="P529" s="2">
        <v>12</v>
      </c>
      <c r="Q529" s="2">
        <v>2019</v>
      </c>
      <c r="AF529" s="2" t="s">
        <v>1253</v>
      </c>
      <c r="AQ529" s="2" t="s">
        <v>1254</v>
      </c>
      <c r="AS529" s="2" t="s">
        <v>786</v>
      </c>
      <c r="AT529" s="2" t="s">
        <v>1255</v>
      </c>
      <c r="AU529" s="2" t="s">
        <v>79</v>
      </c>
      <c r="AV529" s="2" t="s">
        <v>79</v>
      </c>
      <c r="AW529" s="2" t="s">
        <v>786</v>
      </c>
      <c r="AY529" s="2" t="s">
        <v>1256</v>
      </c>
      <c r="BA529" s="2" t="s">
        <v>45</v>
      </c>
      <c r="BB529" s="2" t="s">
        <v>45</v>
      </c>
      <c r="BC529" s="2" t="s">
        <v>51</v>
      </c>
      <c r="BD529" s="2" t="s">
        <v>79</v>
      </c>
      <c r="BE529" s="2" t="s">
        <v>800</v>
      </c>
      <c r="BF529" s="2" t="s">
        <v>801</v>
      </c>
      <c r="BG529" s="2" t="s">
        <v>1003</v>
      </c>
      <c r="BH529" s="2" t="s">
        <v>1257</v>
      </c>
      <c r="BJ529" s="2" t="s">
        <v>79</v>
      </c>
      <c r="BO529" s="2" t="s">
        <v>79</v>
      </c>
    </row>
    <row r="530" spans="1:68" x14ac:dyDescent="0.35">
      <c r="A530" s="2" t="s">
        <v>376</v>
      </c>
      <c r="B530" s="2" t="str">
        <f>VLOOKUP(A530, 'Award Details'!$A$1:$F$62,5,FALSE)</f>
        <v>Health Data Research UK</v>
      </c>
      <c r="C530" s="2" t="str">
        <f>VLOOKUP(A530, 'Award Details'!$A$1:$F$62,6,FALSE)</f>
        <v>London</v>
      </c>
      <c r="D530" s="2" t="s">
        <v>4245</v>
      </c>
      <c r="E530" s="2" t="s">
        <v>137</v>
      </c>
      <c r="F530" s="2" t="s">
        <v>776</v>
      </c>
      <c r="G530" s="2">
        <v>31529485</v>
      </c>
      <c r="H530" s="2" t="s">
        <v>4246</v>
      </c>
      <c r="I530" s="2" t="s">
        <v>4247</v>
      </c>
      <c r="J530" s="2" t="s">
        <v>4248</v>
      </c>
      <c r="K530" s="2" t="s">
        <v>4249</v>
      </c>
      <c r="L530" s="2" t="s">
        <v>4250</v>
      </c>
      <c r="P530" s="2">
        <v>12</v>
      </c>
      <c r="Q530" s="2">
        <v>2019</v>
      </c>
      <c r="AS530" s="2" t="s">
        <v>785</v>
      </c>
      <c r="AT530" s="2" t="s">
        <v>4246</v>
      </c>
      <c r="AU530" s="2" t="s">
        <v>187</v>
      </c>
      <c r="AV530" s="2" t="s">
        <v>187</v>
      </c>
      <c r="AW530" s="2" t="s">
        <v>785</v>
      </c>
      <c r="BA530" s="2" t="s">
        <v>51</v>
      </c>
      <c r="BB530" s="2" t="s">
        <v>51</v>
      </c>
      <c r="BC530" s="2" t="s">
        <v>51</v>
      </c>
      <c r="BD530" s="2" t="s">
        <v>187</v>
      </c>
      <c r="BK530" s="2" t="s">
        <v>804</v>
      </c>
      <c r="BL530" s="2">
        <v>0</v>
      </c>
      <c r="BM530" s="2" t="s">
        <v>2663</v>
      </c>
      <c r="BN530" s="2" t="s">
        <v>1464</v>
      </c>
      <c r="BO530" s="2" t="s">
        <v>187</v>
      </c>
      <c r="BP530" s="2" t="s">
        <v>852</v>
      </c>
    </row>
    <row r="531" spans="1:68" x14ac:dyDescent="0.35">
      <c r="A531" s="2" t="s">
        <v>376</v>
      </c>
      <c r="B531" s="2" t="str">
        <f>VLOOKUP(A531, 'Award Details'!$A$1:$F$62,5,FALSE)</f>
        <v>Health Data Research UK</v>
      </c>
      <c r="C531" s="2" t="str">
        <f>VLOOKUP(A531, 'Award Details'!$A$1:$F$62,6,FALSE)</f>
        <v>London</v>
      </c>
      <c r="D531" s="2" t="s">
        <v>2733</v>
      </c>
      <c r="E531" s="2" t="s">
        <v>137</v>
      </c>
      <c r="F531" s="2" t="s">
        <v>776</v>
      </c>
      <c r="G531" s="2">
        <v>30972781</v>
      </c>
      <c r="H531" s="2" t="s">
        <v>2734</v>
      </c>
      <c r="I531" s="2" t="s">
        <v>2464</v>
      </c>
      <c r="J531" s="2" t="s">
        <v>2735</v>
      </c>
      <c r="K531" s="2" t="s">
        <v>2736</v>
      </c>
      <c r="L531" s="2" t="s">
        <v>2737</v>
      </c>
      <c r="M531" s="2">
        <v>49</v>
      </c>
      <c r="N531" s="2" t="s">
        <v>842</v>
      </c>
      <c r="O531" s="2" t="s">
        <v>2738</v>
      </c>
      <c r="P531" s="2">
        <v>5</v>
      </c>
      <c r="Q531" s="2">
        <v>2019</v>
      </c>
      <c r="AG531" s="2" t="s">
        <v>2739</v>
      </c>
      <c r="AH531" s="2" t="s">
        <v>2740</v>
      </c>
      <c r="AQ531" s="2" t="s">
        <v>2741</v>
      </c>
      <c r="AS531" s="2" t="s">
        <v>786</v>
      </c>
      <c r="AT531" s="2" t="s">
        <v>2742</v>
      </c>
      <c r="AU531" s="2" t="s">
        <v>187</v>
      </c>
      <c r="AV531" s="2" t="s">
        <v>187</v>
      </c>
      <c r="AW531" s="2" t="s">
        <v>785</v>
      </c>
      <c r="AY531" s="2" t="s">
        <v>2743</v>
      </c>
      <c r="BA531" s="2" t="s">
        <v>45</v>
      </c>
      <c r="BB531" s="2" t="s">
        <v>45</v>
      </c>
      <c r="BC531" s="2" t="s">
        <v>51</v>
      </c>
      <c r="BD531" s="2" t="s">
        <v>187</v>
      </c>
      <c r="BE531" s="2" t="s">
        <v>800</v>
      </c>
      <c r="BF531" s="2" t="s">
        <v>801</v>
      </c>
      <c r="BG531" s="2" t="s">
        <v>833</v>
      </c>
      <c r="BH531" s="2" t="s">
        <v>2744</v>
      </c>
      <c r="BJ531" s="2" t="s">
        <v>187</v>
      </c>
      <c r="BK531" s="2" t="s">
        <v>804</v>
      </c>
      <c r="BL531" s="2">
        <v>0</v>
      </c>
      <c r="BM531" s="2" t="s">
        <v>2745</v>
      </c>
      <c r="BN531" s="2" t="s">
        <v>1464</v>
      </c>
      <c r="BO531" s="2" t="s">
        <v>187</v>
      </c>
      <c r="BP531" s="2" t="s">
        <v>852</v>
      </c>
    </row>
    <row r="532" spans="1:68" x14ac:dyDescent="0.35">
      <c r="A532" s="2" t="s">
        <v>376</v>
      </c>
      <c r="B532" s="2" t="str">
        <f>VLOOKUP(A532, 'Award Details'!$A$1:$F$62,5,FALSE)</f>
        <v>Health Data Research UK</v>
      </c>
      <c r="C532" s="2" t="str">
        <f>VLOOKUP(A532, 'Award Details'!$A$1:$F$62,6,FALSE)</f>
        <v>London</v>
      </c>
      <c r="D532" s="2" t="s">
        <v>4251</v>
      </c>
      <c r="E532" s="2" t="s">
        <v>275</v>
      </c>
      <c r="F532" s="2" t="s">
        <v>776</v>
      </c>
      <c r="G532" s="2">
        <v>31950891</v>
      </c>
      <c r="H532" s="2" t="s">
        <v>4252</v>
      </c>
      <c r="I532" s="2" t="s">
        <v>4253</v>
      </c>
      <c r="J532" s="2" t="s">
        <v>4254</v>
      </c>
      <c r="K532" s="2" t="s">
        <v>4255</v>
      </c>
      <c r="L532" s="2" t="s">
        <v>4103</v>
      </c>
      <c r="M532" s="2">
        <v>6</v>
      </c>
      <c r="N532" s="2" t="s">
        <v>77</v>
      </c>
      <c r="O532" s="2" t="s">
        <v>4256</v>
      </c>
      <c r="P532" s="2">
        <v>1</v>
      </c>
      <c r="Q532" s="2">
        <v>2020</v>
      </c>
      <c r="AF532" s="2" t="s">
        <v>4105</v>
      </c>
      <c r="AH532" s="2" t="s">
        <v>4105</v>
      </c>
      <c r="AS532" s="2" t="s">
        <v>786</v>
      </c>
      <c r="AT532" s="2" t="s">
        <v>4257</v>
      </c>
      <c r="AU532" s="2" t="s">
        <v>4258</v>
      </c>
      <c r="AV532" s="2" t="s">
        <v>4258</v>
      </c>
      <c r="AW532" s="2" t="s">
        <v>785</v>
      </c>
      <c r="BA532" s="2" t="s">
        <v>51</v>
      </c>
      <c r="BB532" s="2" t="s">
        <v>51</v>
      </c>
      <c r="BC532" s="2" t="s">
        <v>51</v>
      </c>
      <c r="BD532" s="2" t="s">
        <v>4258</v>
      </c>
      <c r="BK532" s="2" t="s">
        <v>1362</v>
      </c>
      <c r="BL532" s="2">
        <v>16</v>
      </c>
      <c r="BM532" s="2" t="s">
        <v>1373</v>
      </c>
      <c r="BN532" s="2" t="s">
        <v>806</v>
      </c>
      <c r="BO532" s="2" t="s">
        <v>4258</v>
      </c>
    </row>
    <row r="533" spans="1:68" x14ac:dyDescent="0.35">
      <c r="A533" s="2" t="s">
        <v>376</v>
      </c>
      <c r="B533" s="2" t="str">
        <f>VLOOKUP(A533, 'Award Details'!$A$1:$F$62,5,FALSE)</f>
        <v>Health Data Research UK</v>
      </c>
      <c r="C533" s="2" t="str">
        <f>VLOOKUP(A533, 'Award Details'!$A$1:$F$62,6,FALSE)</f>
        <v>London</v>
      </c>
      <c r="D533" s="2" t="s">
        <v>4259</v>
      </c>
      <c r="E533" s="2" t="s">
        <v>798</v>
      </c>
      <c r="F533" s="2" t="s">
        <v>776</v>
      </c>
      <c r="G533" s="2">
        <v>31306060</v>
      </c>
      <c r="H533" s="2" t="s">
        <v>4260</v>
      </c>
      <c r="I533" s="2" t="s">
        <v>3782</v>
      </c>
      <c r="J533" s="2" t="s">
        <v>4261</v>
      </c>
      <c r="K533" s="2" t="s">
        <v>4262</v>
      </c>
      <c r="L533" s="2" t="s">
        <v>3297</v>
      </c>
      <c r="M533" s="2">
        <v>12</v>
      </c>
      <c r="N533" s="2" t="s">
        <v>1956</v>
      </c>
      <c r="O533" s="2" t="s">
        <v>4263</v>
      </c>
      <c r="P533" s="2">
        <v>7</v>
      </c>
      <c r="Q533" s="2">
        <v>2019</v>
      </c>
      <c r="AG533" s="2" t="s">
        <v>3299</v>
      </c>
      <c r="AH533" s="2" t="s">
        <v>3299</v>
      </c>
      <c r="AS533" s="2" t="s">
        <v>786</v>
      </c>
      <c r="AT533" s="2" t="s">
        <v>4264</v>
      </c>
      <c r="AU533" s="2" t="s">
        <v>4265</v>
      </c>
      <c r="AV533" s="2" t="s">
        <v>4265</v>
      </c>
      <c r="AW533" s="2" t="s">
        <v>786</v>
      </c>
      <c r="BA533" s="2" t="s">
        <v>51</v>
      </c>
      <c r="BB533" s="2" t="s">
        <v>51</v>
      </c>
      <c r="BC533" s="2" t="s">
        <v>51</v>
      </c>
      <c r="BD533" s="2" t="s">
        <v>4265</v>
      </c>
      <c r="BE533" s="2" t="s">
        <v>800</v>
      </c>
      <c r="BF533" s="2" t="s">
        <v>801</v>
      </c>
      <c r="BG533" s="2" t="s">
        <v>4266</v>
      </c>
      <c r="BH533" s="2" t="s">
        <v>4267</v>
      </c>
      <c r="BJ533" s="2" t="s">
        <v>4265</v>
      </c>
      <c r="BO533" s="2" t="s">
        <v>4265</v>
      </c>
    </row>
    <row r="534" spans="1:68" x14ac:dyDescent="0.35">
      <c r="A534" s="2" t="s">
        <v>376</v>
      </c>
      <c r="B534" s="2" t="str">
        <f>VLOOKUP(A534, 'Award Details'!$A$1:$F$62,5,FALSE)</f>
        <v>Health Data Research UK</v>
      </c>
      <c r="C534" s="2" t="str">
        <f>VLOOKUP(A534, 'Award Details'!$A$1:$F$62,6,FALSE)</f>
        <v>London</v>
      </c>
      <c r="D534" s="2" t="s">
        <v>4268</v>
      </c>
      <c r="E534" s="2" t="s">
        <v>798</v>
      </c>
      <c r="F534" s="2" t="s">
        <v>776</v>
      </c>
      <c r="G534" s="2">
        <v>31129065</v>
      </c>
      <c r="H534" s="2" t="s">
        <v>4269</v>
      </c>
      <c r="I534" s="2" t="s">
        <v>3897</v>
      </c>
      <c r="J534" s="2" t="s">
        <v>4270</v>
      </c>
      <c r="K534" s="2" t="s">
        <v>4271</v>
      </c>
      <c r="L534" s="2" t="s">
        <v>3910</v>
      </c>
      <c r="M534" s="2">
        <v>18</v>
      </c>
      <c r="N534" s="2" t="s">
        <v>1956</v>
      </c>
      <c r="O534" s="2" t="s">
        <v>4272</v>
      </c>
      <c r="P534" s="2">
        <v>7</v>
      </c>
      <c r="Q534" s="2">
        <v>2019</v>
      </c>
      <c r="AG534" s="2" t="s">
        <v>3912</v>
      </c>
      <c r="AH534" s="2" t="s">
        <v>3913</v>
      </c>
      <c r="AS534" s="2" t="s">
        <v>786</v>
      </c>
      <c r="AT534" s="2" t="s">
        <v>4273</v>
      </c>
      <c r="AU534" s="2" t="s">
        <v>4265</v>
      </c>
      <c r="AV534" s="2" t="s">
        <v>4265</v>
      </c>
      <c r="AW534" s="2" t="s">
        <v>786</v>
      </c>
      <c r="AY534" s="2" t="s">
        <v>4274</v>
      </c>
      <c r="BE534" s="2" t="s">
        <v>800</v>
      </c>
      <c r="BF534" s="2" t="s">
        <v>801</v>
      </c>
      <c r="BG534" s="2" t="s">
        <v>1003</v>
      </c>
      <c r="BH534" s="2" t="s">
        <v>4275</v>
      </c>
      <c r="BJ534" s="2" t="s">
        <v>4265</v>
      </c>
      <c r="BK534" s="2" t="s">
        <v>804</v>
      </c>
      <c r="BL534" s="2">
        <v>0</v>
      </c>
      <c r="BM534" s="2" t="s">
        <v>4276</v>
      </c>
      <c r="BN534" s="2" t="s">
        <v>806</v>
      </c>
      <c r="BO534" s="2" t="s">
        <v>4265</v>
      </c>
      <c r="BP534" s="2" t="s">
        <v>878</v>
      </c>
    </row>
    <row r="535" spans="1:68" x14ac:dyDescent="0.35">
      <c r="A535" s="2" t="s">
        <v>376</v>
      </c>
      <c r="B535" s="2" t="str">
        <f>VLOOKUP(A535, 'Award Details'!$A$1:$F$62,5,FALSE)</f>
        <v>Health Data Research UK</v>
      </c>
      <c r="C535" s="2" t="str">
        <f>VLOOKUP(A535, 'Award Details'!$A$1:$F$62,6,FALSE)</f>
        <v>London</v>
      </c>
      <c r="D535" s="2" t="s">
        <v>4277</v>
      </c>
      <c r="E535" s="2" t="s">
        <v>798</v>
      </c>
      <c r="F535" s="2" t="s">
        <v>776</v>
      </c>
      <c r="G535" s="2">
        <v>31160810</v>
      </c>
      <c r="H535" s="2" t="s">
        <v>4278</v>
      </c>
      <c r="I535" s="2" t="s">
        <v>3812</v>
      </c>
      <c r="J535" s="2" t="s">
        <v>3885</v>
      </c>
      <c r="K535" s="2" t="s">
        <v>4279</v>
      </c>
      <c r="L535" s="2" t="s">
        <v>1142</v>
      </c>
      <c r="M535" s="2">
        <v>51</v>
      </c>
      <c r="N535" s="2" t="s">
        <v>1956</v>
      </c>
      <c r="O535" s="2" t="s">
        <v>4280</v>
      </c>
      <c r="P535" s="2">
        <v>7</v>
      </c>
      <c r="Q535" s="2">
        <v>2019</v>
      </c>
      <c r="AG535" s="2" t="s">
        <v>1144</v>
      </c>
      <c r="AH535" s="2" t="s">
        <v>1145</v>
      </c>
      <c r="AS535" s="2" t="s">
        <v>786</v>
      </c>
      <c r="AT535" s="2" t="s">
        <v>4281</v>
      </c>
      <c r="AU535" s="2" t="s">
        <v>4265</v>
      </c>
      <c r="AV535" s="2" t="s">
        <v>4265</v>
      </c>
      <c r="AW535" s="2" t="s">
        <v>786</v>
      </c>
      <c r="BA535" s="2" t="s">
        <v>51</v>
      </c>
      <c r="BB535" s="2" t="s">
        <v>51</v>
      </c>
      <c r="BC535" s="2" t="s">
        <v>51</v>
      </c>
      <c r="BD535" s="2" t="s">
        <v>4265</v>
      </c>
      <c r="BE535" s="2" t="s">
        <v>800</v>
      </c>
      <c r="BF535" s="2" t="s">
        <v>801</v>
      </c>
      <c r="BG535" s="2" t="s">
        <v>818</v>
      </c>
      <c r="BH535" s="2" t="s">
        <v>4282</v>
      </c>
      <c r="BJ535" s="2" t="s">
        <v>4265</v>
      </c>
      <c r="BK535" s="2" t="s">
        <v>820</v>
      </c>
      <c r="BL535" s="2">
        <v>0</v>
      </c>
      <c r="BM535" s="2" t="s">
        <v>2672</v>
      </c>
      <c r="BO535" s="2" t="s">
        <v>4265</v>
      </c>
      <c r="BP535" s="2" t="s">
        <v>1151</v>
      </c>
    </row>
    <row r="536" spans="1:68" x14ac:dyDescent="0.35">
      <c r="A536" s="2" t="s">
        <v>376</v>
      </c>
      <c r="B536" s="2" t="str">
        <f>VLOOKUP(A536, 'Award Details'!$A$1:$F$62,5,FALSE)</f>
        <v>Health Data Research UK</v>
      </c>
      <c r="C536" s="2" t="str">
        <f>VLOOKUP(A536, 'Award Details'!$A$1:$F$62,6,FALSE)</f>
        <v>London</v>
      </c>
      <c r="D536" s="2" t="s">
        <v>4283</v>
      </c>
      <c r="E536" s="2" t="s">
        <v>798</v>
      </c>
      <c r="F536" s="2" t="s">
        <v>776</v>
      </c>
      <c r="G536" s="2">
        <v>31206530</v>
      </c>
      <c r="H536" s="2" t="s">
        <v>4284</v>
      </c>
      <c r="I536" s="2" t="s">
        <v>3803</v>
      </c>
      <c r="J536" s="2" t="s">
        <v>4285</v>
      </c>
      <c r="K536" s="2" t="s">
        <v>4286</v>
      </c>
      <c r="L536" s="2" t="s">
        <v>792</v>
      </c>
      <c r="M536" s="2">
        <v>14</v>
      </c>
      <c r="N536" s="2" t="s">
        <v>2057</v>
      </c>
      <c r="O536" s="2" t="s">
        <v>4287</v>
      </c>
      <c r="Q536" s="2">
        <v>2019</v>
      </c>
      <c r="AG536" s="2" t="s">
        <v>795</v>
      </c>
      <c r="AH536" s="2" t="s">
        <v>795</v>
      </c>
      <c r="AQ536" s="2" t="s">
        <v>4288</v>
      </c>
      <c r="AS536" s="2" t="s">
        <v>786</v>
      </c>
      <c r="AT536" s="2" t="s">
        <v>4289</v>
      </c>
      <c r="AU536" s="2" t="s">
        <v>4265</v>
      </c>
      <c r="AV536" s="2" t="s">
        <v>4265</v>
      </c>
      <c r="AW536" s="2" t="s">
        <v>786</v>
      </c>
      <c r="AY536" s="2" t="s">
        <v>153</v>
      </c>
      <c r="BA536" s="2" t="s">
        <v>45</v>
      </c>
      <c r="BB536" s="2" t="s">
        <v>45</v>
      </c>
      <c r="BC536" s="2" t="s">
        <v>51</v>
      </c>
      <c r="BD536" s="2" t="s">
        <v>4265</v>
      </c>
      <c r="BE536" s="2" t="s">
        <v>800</v>
      </c>
      <c r="BF536" s="2" t="s">
        <v>801</v>
      </c>
      <c r="BG536" s="2" t="s">
        <v>1003</v>
      </c>
      <c r="BH536" s="2" t="s">
        <v>4290</v>
      </c>
      <c r="BJ536" s="2" t="s">
        <v>4265</v>
      </c>
      <c r="BK536" s="2" t="s">
        <v>804</v>
      </c>
      <c r="BL536" s="2">
        <v>0</v>
      </c>
      <c r="BM536" s="2" t="s">
        <v>4180</v>
      </c>
      <c r="BN536" s="2" t="s">
        <v>806</v>
      </c>
      <c r="BO536" s="2" t="s">
        <v>4265</v>
      </c>
    </row>
    <row r="537" spans="1:68" x14ac:dyDescent="0.35">
      <c r="A537" s="2" t="s">
        <v>376</v>
      </c>
      <c r="B537" s="2" t="str">
        <f>VLOOKUP(A537, 'Award Details'!$A$1:$F$62,5,FALSE)</f>
        <v>Health Data Research UK</v>
      </c>
      <c r="C537" s="2" t="str">
        <f>VLOOKUP(A537, 'Award Details'!$A$1:$F$62,6,FALSE)</f>
        <v>London</v>
      </c>
      <c r="D537" s="2" t="s">
        <v>4291</v>
      </c>
      <c r="E537" s="2" t="s">
        <v>798</v>
      </c>
      <c r="F537" s="2" t="s">
        <v>776</v>
      </c>
      <c r="G537" s="2">
        <v>30806901</v>
      </c>
      <c r="H537" s="2" t="s">
        <v>4292</v>
      </c>
      <c r="I537" s="2" t="s">
        <v>3846</v>
      </c>
      <c r="J537" s="2" t="s">
        <v>4293</v>
      </c>
      <c r="K537" s="2" t="s">
        <v>4294</v>
      </c>
      <c r="L537" s="2" t="s">
        <v>4295</v>
      </c>
      <c r="M537" s="2">
        <v>34</v>
      </c>
      <c r="N537" s="2" t="s">
        <v>2057</v>
      </c>
      <c r="O537" s="2" t="s">
        <v>4296</v>
      </c>
      <c r="P537" s="2">
        <v>6</v>
      </c>
      <c r="Q537" s="2">
        <v>2019</v>
      </c>
      <c r="AG537" s="2" t="s">
        <v>4297</v>
      </c>
      <c r="AH537" s="2" t="s">
        <v>4298</v>
      </c>
      <c r="AQ537" s="2" t="s">
        <v>4299</v>
      </c>
      <c r="AS537" s="2" t="s">
        <v>786</v>
      </c>
      <c r="AT537" s="2" t="s">
        <v>4300</v>
      </c>
      <c r="AU537" s="2" t="s">
        <v>4265</v>
      </c>
      <c r="AV537" s="2" t="s">
        <v>4265</v>
      </c>
      <c r="AW537" s="2" t="s">
        <v>786</v>
      </c>
      <c r="AY537" s="2" t="s">
        <v>228</v>
      </c>
      <c r="BA537" s="2" t="s">
        <v>45</v>
      </c>
      <c r="BB537" s="2" t="s">
        <v>45</v>
      </c>
      <c r="BC537" s="2" t="s">
        <v>51</v>
      </c>
      <c r="BD537" s="2" t="s">
        <v>4265</v>
      </c>
      <c r="BE537" s="2" t="s">
        <v>800</v>
      </c>
      <c r="BF537" s="2" t="s">
        <v>801</v>
      </c>
      <c r="BG537" s="2" t="s">
        <v>833</v>
      </c>
      <c r="BH537" s="2" t="s">
        <v>4301</v>
      </c>
      <c r="BJ537" s="2" t="s">
        <v>4265</v>
      </c>
      <c r="BK537" s="2" t="s">
        <v>820</v>
      </c>
      <c r="BL537" s="2">
        <v>0</v>
      </c>
      <c r="BM537" s="2" t="s">
        <v>326</v>
      </c>
      <c r="BO537" s="2" t="s">
        <v>4265</v>
      </c>
      <c r="BP537" s="2" t="s">
        <v>941</v>
      </c>
    </row>
    <row r="538" spans="1:68" x14ac:dyDescent="0.35">
      <c r="A538" s="2" t="s">
        <v>376</v>
      </c>
      <c r="B538" s="2" t="str">
        <f>VLOOKUP(A538, 'Award Details'!$A$1:$F$62,5,FALSE)</f>
        <v>Health Data Research UK</v>
      </c>
      <c r="C538" s="2" t="str">
        <f>VLOOKUP(A538, 'Award Details'!$A$1:$F$62,6,FALSE)</f>
        <v>London</v>
      </c>
      <c r="D538" s="2" t="s">
        <v>4302</v>
      </c>
      <c r="E538" s="2" t="s">
        <v>798</v>
      </c>
      <c r="F538" s="2" t="s">
        <v>776</v>
      </c>
      <c r="G538" s="2">
        <v>31249320</v>
      </c>
      <c r="H538" s="2" t="s">
        <v>4303</v>
      </c>
      <c r="I538" s="2" t="s">
        <v>4304</v>
      </c>
      <c r="J538" s="2" t="s">
        <v>4305</v>
      </c>
      <c r="K538" s="2" t="s">
        <v>4306</v>
      </c>
      <c r="L538" s="2" t="s">
        <v>931</v>
      </c>
      <c r="M538" s="2">
        <v>9</v>
      </c>
      <c r="N538" s="2" t="s">
        <v>77</v>
      </c>
      <c r="O538" s="2" t="s">
        <v>4307</v>
      </c>
      <c r="P538" s="2">
        <v>6</v>
      </c>
      <c r="Q538" s="2">
        <v>2019</v>
      </c>
      <c r="AG538" s="2" t="s">
        <v>933</v>
      </c>
      <c r="AH538" s="2" t="s">
        <v>933</v>
      </c>
      <c r="AQ538" s="2" t="s">
        <v>4308</v>
      </c>
      <c r="AS538" s="2" t="s">
        <v>786</v>
      </c>
      <c r="AT538" s="2" t="s">
        <v>4309</v>
      </c>
      <c r="AU538" s="2" t="s">
        <v>798</v>
      </c>
      <c r="AV538" s="2" t="s">
        <v>798</v>
      </c>
      <c r="AW538" s="2" t="s">
        <v>786</v>
      </c>
      <c r="AY538" s="2" t="s">
        <v>4310</v>
      </c>
      <c r="BA538" s="2" t="s">
        <v>45</v>
      </c>
      <c r="BB538" s="2" t="s">
        <v>45</v>
      </c>
      <c r="BC538" s="2" t="s">
        <v>51</v>
      </c>
      <c r="BD538" s="2" t="s">
        <v>798</v>
      </c>
      <c r="BE538" s="2" t="s">
        <v>800</v>
      </c>
      <c r="BF538" s="2" t="s">
        <v>801</v>
      </c>
      <c r="BG538" s="2" t="s">
        <v>1003</v>
      </c>
      <c r="BH538" s="2" t="s">
        <v>4311</v>
      </c>
      <c r="BJ538" s="2" t="s">
        <v>798</v>
      </c>
      <c r="BK538" s="2" t="s">
        <v>820</v>
      </c>
      <c r="BL538" s="2">
        <v>0</v>
      </c>
      <c r="BM538" s="2" t="s">
        <v>4312</v>
      </c>
      <c r="BO538" s="2" t="s">
        <v>798</v>
      </c>
      <c r="BP538" s="2" t="s">
        <v>941</v>
      </c>
    </row>
    <row r="539" spans="1:68" x14ac:dyDescent="0.35">
      <c r="A539" s="2" t="s">
        <v>376</v>
      </c>
      <c r="B539" s="2" t="str">
        <f>VLOOKUP(A539, 'Award Details'!$A$1:$F$62,5,FALSE)</f>
        <v>Health Data Research UK</v>
      </c>
      <c r="C539" s="2" t="str">
        <f>VLOOKUP(A539, 'Award Details'!$A$1:$F$62,6,FALSE)</f>
        <v>London</v>
      </c>
      <c r="D539" s="2" t="s">
        <v>4313</v>
      </c>
      <c r="E539" s="2" t="s">
        <v>798</v>
      </c>
      <c r="F539" s="2" t="s">
        <v>776</v>
      </c>
      <c r="G539" s="2">
        <v>31747863</v>
      </c>
      <c r="H539" s="2" t="s">
        <v>4314</v>
      </c>
      <c r="I539" s="2" t="s">
        <v>4315</v>
      </c>
      <c r="J539" s="2" t="s">
        <v>4316</v>
      </c>
      <c r="K539" s="2" t="s">
        <v>4317</v>
      </c>
      <c r="L539" s="2" t="s">
        <v>1660</v>
      </c>
      <c r="M539" s="2">
        <v>8</v>
      </c>
      <c r="N539" s="2" t="s">
        <v>4163</v>
      </c>
      <c r="O539" s="2" t="s">
        <v>4318</v>
      </c>
      <c r="P539" s="2">
        <v>12</v>
      </c>
      <c r="Q539" s="2">
        <v>2019</v>
      </c>
      <c r="AG539" s="2" t="s">
        <v>4319</v>
      </c>
      <c r="AH539" s="2" t="s">
        <v>4319</v>
      </c>
      <c r="AQ539" s="2" t="s">
        <v>4320</v>
      </c>
      <c r="AS539" s="2" t="s">
        <v>786</v>
      </c>
      <c r="AT539" s="2" t="s">
        <v>4321</v>
      </c>
      <c r="AU539" s="2" t="s">
        <v>798</v>
      </c>
      <c r="AV539" s="2" t="s">
        <v>798</v>
      </c>
      <c r="AW539" s="2" t="s">
        <v>786</v>
      </c>
      <c r="BA539" s="2" t="s">
        <v>45</v>
      </c>
      <c r="BB539" s="2" t="s">
        <v>45</v>
      </c>
      <c r="BC539" s="2" t="s">
        <v>51</v>
      </c>
      <c r="BD539" s="2" t="s">
        <v>798</v>
      </c>
      <c r="BE539" s="2" t="s">
        <v>800</v>
      </c>
      <c r="BF539" s="2" t="s">
        <v>801</v>
      </c>
      <c r="BG539" s="2" t="s">
        <v>833</v>
      </c>
      <c r="BH539" s="2" t="s">
        <v>4322</v>
      </c>
      <c r="BJ539" s="2" t="s">
        <v>798</v>
      </c>
      <c r="BO539" s="2" t="s">
        <v>798</v>
      </c>
    </row>
    <row r="540" spans="1:68" x14ac:dyDescent="0.35">
      <c r="A540" s="2" t="s">
        <v>376</v>
      </c>
      <c r="B540" s="2" t="str">
        <f>VLOOKUP(A540, 'Award Details'!$A$1:$F$62,5,FALSE)</f>
        <v>Health Data Research UK</v>
      </c>
      <c r="C540" s="2" t="str">
        <f>VLOOKUP(A540, 'Award Details'!$A$1:$F$62,6,FALSE)</f>
        <v>London</v>
      </c>
      <c r="D540" s="2" t="s">
        <v>1184</v>
      </c>
      <c r="E540" s="2" t="s">
        <v>137</v>
      </c>
      <c r="F540" s="2" t="s">
        <v>776</v>
      </c>
      <c r="G540" s="2">
        <v>31711534</v>
      </c>
      <c r="H540" s="2" t="s">
        <v>1185</v>
      </c>
      <c r="I540" s="2" t="s">
        <v>1186</v>
      </c>
      <c r="J540" s="2" t="s">
        <v>1187</v>
      </c>
      <c r="K540" s="2" t="s">
        <v>1188</v>
      </c>
      <c r="L540" s="2" t="s">
        <v>1189</v>
      </c>
      <c r="M540" s="2">
        <v>10</v>
      </c>
      <c r="N540" s="2" t="s">
        <v>1190</v>
      </c>
      <c r="O540" s="2" t="s">
        <v>1191</v>
      </c>
      <c r="P540" s="2">
        <v>11</v>
      </c>
      <c r="Q540" s="2">
        <v>2019</v>
      </c>
      <c r="AG540" s="2" t="s">
        <v>1192</v>
      </c>
      <c r="AQ540" s="2" t="s">
        <v>1193</v>
      </c>
      <c r="AS540" s="2" t="s">
        <v>786</v>
      </c>
      <c r="AT540" s="2" t="s">
        <v>1194</v>
      </c>
      <c r="AU540" s="2" t="s">
        <v>225</v>
      </c>
      <c r="AV540" s="2" t="s">
        <v>225</v>
      </c>
      <c r="AW540" s="2" t="s">
        <v>785</v>
      </c>
      <c r="BA540" s="2" t="s">
        <v>45</v>
      </c>
      <c r="BB540" s="2" t="s">
        <v>45</v>
      </c>
      <c r="BC540" s="2" t="s">
        <v>51</v>
      </c>
      <c r="BD540" s="2" t="s">
        <v>225</v>
      </c>
      <c r="BE540" s="2" t="s">
        <v>800</v>
      </c>
      <c r="BF540" s="2" t="s">
        <v>801</v>
      </c>
      <c r="BG540" s="2" t="s">
        <v>833</v>
      </c>
      <c r="BH540" s="2" t="s">
        <v>1195</v>
      </c>
      <c r="BJ540" s="2" t="s">
        <v>225</v>
      </c>
      <c r="BK540" s="2" t="s">
        <v>820</v>
      </c>
      <c r="BL540" s="2">
        <v>0</v>
      </c>
      <c r="BM540" s="2" t="s">
        <v>1196</v>
      </c>
      <c r="BO540" s="2" t="s">
        <v>225</v>
      </c>
      <c r="BP540" s="2" t="s">
        <v>941</v>
      </c>
    </row>
    <row r="541" spans="1:68" x14ac:dyDescent="0.35">
      <c r="A541" s="2" t="s">
        <v>376</v>
      </c>
      <c r="B541" s="2" t="str">
        <f>VLOOKUP(A541, 'Award Details'!$A$1:$F$62,5,FALSE)</f>
        <v>Health Data Research UK</v>
      </c>
      <c r="C541" s="2" t="str">
        <f>VLOOKUP(A541, 'Award Details'!$A$1:$F$62,6,FALSE)</f>
        <v>London</v>
      </c>
      <c r="D541" s="2" t="s">
        <v>1197</v>
      </c>
      <c r="E541" s="2" t="s">
        <v>137</v>
      </c>
      <c r="F541" s="2" t="s">
        <v>769</v>
      </c>
      <c r="H541" s="2" t="s">
        <v>1198</v>
      </c>
      <c r="I541" s="2" t="s">
        <v>1055</v>
      </c>
      <c r="J541" s="2" t="s">
        <v>1199</v>
      </c>
      <c r="K541" s="2" t="s">
        <v>1200</v>
      </c>
      <c r="O541" s="2" t="s">
        <v>1201</v>
      </c>
      <c r="Q541" s="2">
        <v>2019</v>
      </c>
      <c r="AS541" s="2" t="s">
        <v>785</v>
      </c>
      <c r="AT541" s="2" t="s">
        <v>1198</v>
      </c>
      <c r="AU541" s="2" t="s">
        <v>225</v>
      </c>
      <c r="AV541" s="2" t="s">
        <v>225</v>
      </c>
      <c r="AW541" s="2" t="s">
        <v>785</v>
      </c>
      <c r="BK541" s="2" t="s">
        <v>804</v>
      </c>
      <c r="BL541" s="2">
        <v>251</v>
      </c>
      <c r="BM541" s="2" t="s">
        <v>1202</v>
      </c>
      <c r="BN541" s="2" t="s">
        <v>1052</v>
      </c>
      <c r="BO541" s="2" t="s">
        <v>225</v>
      </c>
    </row>
    <row r="542" spans="1:68" x14ac:dyDescent="0.35">
      <c r="A542" s="2" t="s">
        <v>376</v>
      </c>
      <c r="B542" s="2" t="str">
        <f>VLOOKUP(A542, 'Award Details'!$A$1:$F$62,5,FALSE)</f>
        <v>Health Data Research UK</v>
      </c>
      <c r="C542" s="2" t="str">
        <f>VLOOKUP(A542, 'Award Details'!$A$1:$F$62,6,FALSE)</f>
        <v>London</v>
      </c>
      <c r="D542" s="2" t="s">
        <v>1203</v>
      </c>
      <c r="E542" s="2" t="s">
        <v>137</v>
      </c>
      <c r="F542" s="2" t="s">
        <v>776</v>
      </c>
      <c r="G542" s="2">
        <v>31063847</v>
      </c>
      <c r="H542" s="2" t="s">
        <v>1204</v>
      </c>
      <c r="I542" s="2" t="s">
        <v>1121</v>
      </c>
      <c r="J542" s="2" t="s">
        <v>1205</v>
      </c>
      <c r="K542" s="2" t="s">
        <v>1206</v>
      </c>
      <c r="L542" s="2" t="s">
        <v>1207</v>
      </c>
      <c r="M542" s="2">
        <v>80</v>
      </c>
      <c r="O542" s="2" t="s">
        <v>1208</v>
      </c>
      <c r="P542" s="2">
        <v>8</v>
      </c>
      <c r="Q542" s="2">
        <v>2019</v>
      </c>
      <c r="AG542" s="2" t="s">
        <v>1209</v>
      </c>
      <c r="AH542" s="2" t="s">
        <v>1210</v>
      </c>
      <c r="AS542" s="2" t="s">
        <v>786</v>
      </c>
      <c r="AT542" s="2" t="s">
        <v>1211</v>
      </c>
      <c r="AU542" s="2" t="s">
        <v>225</v>
      </c>
      <c r="AV542" s="2" t="s">
        <v>225</v>
      </c>
      <c r="AW542" s="2" t="s">
        <v>785</v>
      </c>
      <c r="AY542" s="2" t="s">
        <v>1212</v>
      </c>
      <c r="BA542" s="2" t="s">
        <v>51</v>
      </c>
      <c r="BB542" s="2" t="s">
        <v>51</v>
      </c>
      <c r="BC542" s="2" t="s">
        <v>51</v>
      </c>
      <c r="BD542" s="2" t="s">
        <v>225</v>
      </c>
      <c r="BE542" s="2" t="s">
        <v>800</v>
      </c>
      <c r="BF542" s="2" t="s">
        <v>801</v>
      </c>
      <c r="BG542" s="2" t="s">
        <v>924</v>
      </c>
      <c r="BH542" s="2" t="s">
        <v>1213</v>
      </c>
      <c r="BJ542" s="2" t="s">
        <v>225</v>
      </c>
      <c r="BK542" s="2" t="s">
        <v>804</v>
      </c>
      <c r="BL542" s="2">
        <v>0</v>
      </c>
      <c r="BM542" s="2" t="s">
        <v>1214</v>
      </c>
      <c r="BN542" s="2" t="s">
        <v>806</v>
      </c>
      <c r="BO542" s="2" t="s">
        <v>225</v>
      </c>
      <c r="BP542" s="2" t="s">
        <v>878</v>
      </c>
    </row>
    <row r="543" spans="1:68" x14ac:dyDescent="0.35">
      <c r="A543" s="2" t="s">
        <v>376</v>
      </c>
      <c r="B543" s="2" t="str">
        <f>VLOOKUP(A543, 'Award Details'!$A$1:$F$62,5,FALSE)</f>
        <v>Health Data Research UK</v>
      </c>
      <c r="C543" s="2" t="str">
        <f>VLOOKUP(A543, 'Award Details'!$A$1:$F$62,6,FALSE)</f>
        <v>London</v>
      </c>
      <c r="D543" s="2" t="s">
        <v>1215</v>
      </c>
      <c r="E543" s="2" t="s">
        <v>137</v>
      </c>
      <c r="F543" s="2" t="s">
        <v>776</v>
      </c>
      <c r="G543" s="2">
        <v>31373275</v>
      </c>
      <c r="H543" s="2" t="s">
        <v>1216</v>
      </c>
      <c r="I543" s="2" t="s">
        <v>1055</v>
      </c>
      <c r="J543" s="2" t="s">
        <v>1217</v>
      </c>
      <c r="K543" s="2" t="s">
        <v>1218</v>
      </c>
      <c r="L543" s="2" t="s">
        <v>957</v>
      </c>
      <c r="M543" s="2">
        <v>7</v>
      </c>
      <c r="N543" s="2" t="s">
        <v>828</v>
      </c>
      <c r="O543" s="2" t="s">
        <v>1219</v>
      </c>
      <c r="P543" s="2">
        <v>8</v>
      </c>
      <c r="Q543" s="2">
        <v>2019</v>
      </c>
      <c r="AG543" s="2" t="s">
        <v>959</v>
      </c>
      <c r="AH543" s="2" t="s">
        <v>959</v>
      </c>
      <c r="AQ543" s="2" t="s">
        <v>1220</v>
      </c>
      <c r="AS543" s="2" t="s">
        <v>786</v>
      </c>
      <c r="AT543" s="2" t="s">
        <v>1221</v>
      </c>
      <c r="AU543" s="2" t="s">
        <v>225</v>
      </c>
      <c r="AV543" s="2" t="s">
        <v>225</v>
      </c>
      <c r="AW543" s="2" t="s">
        <v>785</v>
      </c>
      <c r="AY543" s="2" t="s">
        <v>1222</v>
      </c>
      <c r="BA543" s="2" t="s">
        <v>45</v>
      </c>
      <c r="BB543" s="2" t="s">
        <v>45</v>
      </c>
      <c r="BC543" s="2" t="s">
        <v>51</v>
      </c>
      <c r="BD543" s="2" t="s">
        <v>225</v>
      </c>
      <c r="BE543" s="2" t="s">
        <v>800</v>
      </c>
      <c r="BF543" s="2" t="s">
        <v>801</v>
      </c>
      <c r="BG543" s="2" t="s">
        <v>833</v>
      </c>
      <c r="BH543" s="2" t="s">
        <v>1223</v>
      </c>
      <c r="BJ543" s="2" t="s">
        <v>225</v>
      </c>
      <c r="BO543" s="2" t="s">
        <v>225</v>
      </c>
    </row>
    <row r="544" spans="1:68" x14ac:dyDescent="0.35">
      <c r="A544" s="2" t="s">
        <v>376</v>
      </c>
      <c r="B544" s="2" t="str">
        <f>VLOOKUP(A544, 'Award Details'!$A$1:$F$62,5,FALSE)</f>
        <v>Health Data Research UK</v>
      </c>
      <c r="C544" s="2" t="str">
        <f>VLOOKUP(A544, 'Award Details'!$A$1:$F$62,6,FALSE)</f>
        <v>London</v>
      </c>
      <c r="D544" s="2" t="s">
        <v>1224</v>
      </c>
      <c r="E544" s="2" t="s">
        <v>137</v>
      </c>
      <c r="F544" s="2" t="s">
        <v>776</v>
      </c>
      <c r="G544" s="2">
        <v>31113746</v>
      </c>
      <c r="H544" s="2" t="s">
        <v>1225</v>
      </c>
      <c r="I544" s="2" t="s">
        <v>1226</v>
      </c>
      <c r="J544" s="2" t="s">
        <v>1227</v>
      </c>
      <c r="K544" s="2" t="s">
        <v>1228</v>
      </c>
      <c r="L544" s="2" t="s">
        <v>1229</v>
      </c>
      <c r="P544" s="2">
        <v>7</v>
      </c>
      <c r="Q544" s="2">
        <v>2019</v>
      </c>
      <c r="AQ544" s="2" t="s">
        <v>1230</v>
      </c>
      <c r="AS544" s="2" t="s">
        <v>785</v>
      </c>
      <c r="AT544" s="2" t="s">
        <v>1225</v>
      </c>
      <c r="AU544" s="2" t="s">
        <v>225</v>
      </c>
      <c r="AV544" s="2" t="s">
        <v>225</v>
      </c>
      <c r="AW544" s="2" t="s">
        <v>785</v>
      </c>
      <c r="BA544" s="2" t="s">
        <v>45</v>
      </c>
      <c r="BB544" s="2" t="s">
        <v>45</v>
      </c>
      <c r="BC544" s="2" t="s">
        <v>51</v>
      </c>
      <c r="BD544" s="2" t="s">
        <v>225</v>
      </c>
      <c r="BE544" s="2" t="s">
        <v>800</v>
      </c>
      <c r="BF544" s="2" t="s">
        <v>801</v>
      </c>
      <c r="BG544" s="2" t="s">
        <v>833</v>
      </c>
      <c r="BH544" s="2" t="s">
        <v>1231</v>
      </c>
      <c r="BJ544" s="2" t="s">
        <v>225</v>
      </c>
      <c r="BK544" s="2" t="s">
        <v>804</v>
      </c>
      <c r="BL544" s="2">
        <v>3</v>
      </c>
      <c r="BM544" s="2" t="s">
        <v>1232</v>
      </c>
      <c r="BN544" s="2" t="s">
        <v>806</v>
      </c>
      <c r="BO544" s="2" t="s">
        <v>225</v>
      </c>
      <c r="BP544" s="2" t="s">
        <v>878</v>
      </c>
    </row>
    <row r="545" spans="1:68" x14ac:dyDescent="0.35">
      <c r="A545" s="2" t="s">
        <v>376</v>
      </c>
      <c r="B545" s="2" t="str">
        <f>VLOOKUP(A545, 'Award Details'!$A$1:$F$62,5,FALSE)</f>
        <v>Health Data Research UK</v>
      </c>
      <c r="C545" s="2" t="str">
        <f>VLOOKUP(A545, 'Award Details'!$A$1:$F$62,6,FALSE)</f>
        <v>London</v>
      </c>
      <c r="D545" s="2" t="s">
        <v>1233</v>
      </c>
      <c r="E545" s="2" t="s">
        <v>137</v>
      </c>
      <c r="F545" s="2" t="s">
        <v>776</v>
      </c>
      <c r="G545" s="2">
        <v>30931641</v>
      </c>
      <c r="H545" s="2" t="s">
        <v>1234</v>
      </c>
      <c r="I545" s="2" t="s">
        <v>1235</v>
      </c>
      <c r="J545" s="2" t="s">
        <v>1236</v>
      </c>
      <c r="K545" s="2" t="s">
        <v>1237</v>
      </c>
      <c r="L545" s="2" t="s">
        <v>1238</v>
      </c>
      <c r="M545" s="2">
        <v>20</v>
      </c>
      <c r="N545" s="2" t="s">
        <v>1239</v>
      </c>
      <c r="O545" s="2" t="s">
        <v>1240</v>
      </c>
      <c r="P545" s="2">
        <v>5</v>
      </c>
      <c r="Q545" s="2">
        <v>2019</v>
      </c>
      <c r="AG545" s="2" t="s">
        <v>1241</v>
      </c>
      <c r="AH545" s="2" t="s">
        <v>1242</v>
      </c>
      <c r="AQ545" s="2" t="s">
        <v>1243</v>
      </c>
      <c r="AS545" s="2" t="s">
        <v>786</v>
      </c>
      <c r="AT545" s="2" t="s">
        <v>1244</v>
      </c>
      <c r="AU545" s="2" t="s">
        <v>225</v>
      </c>
      <c r="AV545" s="2" t="s">
        <v>225</v>
      </c>
      <c r="AW545" s="2" t="s">
        <v>785</v>
      </c>
      <c r="BA545" s="2" t="s">
        <v>45</v>
      </c>
      <c r="BB545" s="2" t="s">
        <v>45</v>
      </c>
      <c r="BC545" s="2" t="s">
        <v>51</v>
      </c>
      <c r="BD545" s="2" t="s">
        <v>225</v>
      </c>
      <c r="BE545" s="2" t="s">
        <v>800</v>
      </c>
      <c r="BF545" s="2" t="s">
        <v>801</v>
      </c>
      <c r="BG545" s="2" t="s">
        <v>833</v>
      </c>
      <c r="BH545" s="2" t="s">
        <v>1245</v>
      </c>
      <c r="BJ545" s="2" t="s">
        <v>225</v>
      </c>
      <c r="BK545" s="2" t="s">
        <v>804</v>
      </c>
      <c r="BL545" s="2">
        <v>0</v>
      </c>
      <c r="BM545" s="2" t="s">
        <v>1246</v>
      </c>
      <c r="BN545" s="2" t="s">
        <v>806</v>
      </c>
      <c r="BO545" s="2" t="s">
        <v>225</v>
      </c>
    </row>
    <row r="546" spans="1:68" x14ac:dyDescent="0.35">
      <c r="A546" s="2" t="s">
        <v>376</v>
      </c>
      <c r="B546" s="2" t="str">
        <f>VLOOKUP(A546, 'Award Details'!$A$1:$F$62,5,FALSE)</f>
        <v>Health Data Research UK</v>
      </c>
      <c r="C546" s="2" t="str">
        <f>VLOOKUP(A546, 'Award Details'!$A$1:$F$62,6,FALSE)</f>
        <v>London</v>
      </c>
      <c r="D546" s="2" t="s">
        <v>4323</v>
      </c>
      <c r="E546" s="2" t="s">
        <v>275</v>
      </c>
      <c r="F546" s="2" t="s">
        <v>769</v>
      </c>
      <c r="H546" s="2" t="s">
        <v>4324</v>
      </c>
      <c r="I546" s="2" t="s">
        <v>4325</v>
      </c>
      <c r="J546" s="2" t="s">
        <v>4326</v>
      </c>
      <c r="K546" s="2" t="s">
        <v>4327</v>
      </c>
      <c r="O546" s="2" t="s">
        <v>4328</v>
      </c>
      <c r="P546" s="2">
        <v>1</v>
      </c>
      <c r="Q546" s="2">
        <v>2020</v>
      </c>
      <c r="Y546" s="2" t="s">
        <v>4329</v>
      </c>
      <c r="Z546" s="2" t="s">
        <v>4330</v>
      </c>
      <c r="AS546" s="2" t="s">
        <v>785</v>
      </c>
      <c r="AT546" s="2" t="s">
        <v>4324</v>
      </c>
      <c r="AU546" s="2" t="s">
        <v>2432</v>
      </c>
      <c r="AV546" s="2" t="s">
        <v>2432</v>
      </c>
      <c r="AW546" s="2" t="s">
        <v>785</v>
      </c>
      <c r="BO546" s="2" t="s">
        <v>2432</v>
      </c>
    </row>
    <row r="547" spans="1:68" x14ac:dyDescent="0.35">
      <c r="A547" s="2" t="s">
        <v>376</v>
      </c>
      <c r="B547" s="2" t="str">
        <f>VLOOKUP(A547, 'Award Details'!$A$1:$F$62,5,FALSE)</f>
        <v>Health Data Research UK</v>
      </c>
      <c r="C547" s="2" t="str">
        <f>VLOOKUP(A547, 'Award Details'!$A$1:$F$62,6,FALSE)</f>
        <v>London</v>
      </c>
      <c r="D547" s="2" t="s">
        <v>2746</v>
      </c>
      <c r="E547" s="2" t="s">
        <v>124</v>
      </c>
      <c r="F547" s="2" t="s">
        <v>776</v>
      </c>
      <c r="G547" s="2">
        <v>31653530</v>
      </c>
      <c r="H547" s="2" t="s">
        <v>2747</v>
      </c>
      <c r="I547" s="2" t="s">
        <v>2748</v>
      </c>
      <c r="J547" s="2" t="s">
        <v>2749</v>
      </c>
      <c r="K547" s="2" t="s">
        <v>2750</v>
      </c>
      <c r="L547" s="2" t="s">
        <v>2751</v>
      </c>
      <c r="M547" s="2">
        <v>32</v>
      </c>
      <c r="N547" s="2" t="s">
        <v>2752</v>
      </c>
      <c r="O547" s="2" t="s">
        <v>2753</v>
      </c>
      <c r="P547" s="2">
        <v>12</v>
      </c>
      <c r="Q547" s="2">
        <v>2019</v>
      </c>
      <c r="AG547" s="2" t="s">
        <v>2754</v>
      </c>
      <c r="AH547" s="2" t="s">
        <v>2755</v>
      </c>
      <c r="AS547" s="2" t="s">
        <v>786</v>
      </c>
      <c r="AT547" s="2" t="s">
        <v>2756</v>
      </c>
      <c r="AU547" s="2" t="s">
        <v>548</v>
      </c>
      <c r="AV547" s="2" t="s">
        <v>548</v>
      </c>
      <c r="AW547" s="2" t="s">
        <v>913</v>
      </c>
      <c r="AY547" s="2" t="s">
        <v>2757</v>
      </c>
      <c r="BA547" s="2" t="s">
        <v>51</v>
      </c>
      <c r="BB547" s="2" t="s">
        <v>51</v>
      </c>
      <c r="BC547" s="2" t="s">
        <v>51</v>
      </c>
      <c r="BD547" s="2" t="s">
        <v>548</v>
      </c>
      <c r="BK547" s="2" t="s">
        <v>804</v>
      </c>
      <c r="BL547" s="2">
        <v>0</v>
      </c>
      <c r="BM547" s="2" t="s">
        <v>2758</v>
      </c>
      <c r="BN547" s="2" t="s">
        <v>1374</v>
      </c>
      <c r="BO547" s="2" t="s">
        <v>548</v>
      </c>
      <c r="BP547" s="2" t="s">
        <v>878</v>
      </c>
    </row>
    <row r="548" spans="1:68" x14ac:dyDescent="0.35">
      <c r="A548" s="2" t="s">
        <v>376</v>
      </c>
      <c r="B548" s="2" t="str">
        <f>VLOOKUP(A548, 'Award Details'!$A$1:$F$62,5,FALSE)</f>
        <v>Health Data Research UK</v>
      </c>
      <c r="C548" s="2" t="str">
        <f>VLOOKUP(A548, 'Award Details'!$A$1:$F$62,6,FALSE)</f>
        <v>London</v>
      </c>
      <c r="D548" s="2" t="s">
        <v>1271</v>
      </c>
      <c r="E548" s="2" t="s">
        <v>124</v>
      </c>
      <c r="F548" s="2" t="s">
        <v>776</v>
      </c>
      <c r="G548" s="2">
        <v>31757986</v>
      </c>
      <c r="H548" s="2" t="s">
        <v>1272</v>
      </c>
      <c r="I548" s="2" t="s">
        <v>1273</v>
      </c>
      <c r="J548" s="2" t="s">
        <v>1274</v>
      </c>
      <c r="K548" s="2" t="s">
        <v>1275</v>
      </c>
      <c r="L548" s="2" t="s">
        <v>931</v>
      </c>
      <c r="M548" s="2">
        <v>9</v>
      </c>
      <c r="N548" s="2" t="s">
        <v>77</v>
      </c>
      <c r="O548" s="2" t="s">
        <v>1276</v>
      </c>
      <c r="P548" s="2">
        <v>11</v>
      </c>
      <c r="Q548" s="2">
        <v>2019</v>
      </c>
      <c r="AG548" s="2" t="s">
        <v>933</v>
      </c>
      <c r="AH548" s="2" t="s">
        <v>933</v>
      </c>
      <c r="AQ548" s="2" t="s">
        <v>1277</v>
      </c>
      <c r="AS548" s="2" t="s">
        <v>786</v>
      </c>
      <c r="AT548" s="2" t="s">
        <v>1278</v>
      </c>
      <c r="AU548" s="2" t="s">
        <v>548</v>
      </c>
      <c r="AV548" s="2" t="s">
        <v>548</v>
      </c>
      <c r="AW548" s="2" t="s">
        <v>913</v>
      </c>
      <c r="AY548" s="2" t="s">
        <v>1279</v>
      </c>
      <c r="BA548" s="2" t="s">
        <v>45</v>
      </c>
      <c r="BB548" s="2" t="s">
        <v>45</v>
      </c>
      <c r="BC548" s="2" t="s">
        <v>51</v>
      </c>
      <c r="BD548" s="2" t="s">
        <v>548</v>
      </c>
      <c r="BE548" s="2" t="s">
        <v>800</v>
      </c>
      <c r="BF548" s="2" t="s">
        <v>801</v>
      </c>
      <c r="BG548" s="2" t="s">
        <v>833</v>
      </c>
      <c r="BH548" s="2" t="s">
        <v>1280</v>
      </c>
      <c r="BI548" s="2" t="s">
        <v>1281</v>
      </c>
      <c r="BJ548" s="2" t="s">
        <v>548</v>
      </c>
      <c r="BK548" s="2" t="s">
        <v>820</v>
      </c>
      <c r="BL548" s="2">
        <v>0</v>
      </c>
      <c r="BM548" s="2" t="s">
        <v>1282</v>
      </c>
      <c r="BO548" s="2" t="s">
        <v>548</v>
      </c>
      <c r="BP548" s="2" t="s">
        <v>941</v>
      </c>
    </row>
    <row r="549" spans="1:68" x14ac:dyDescent="0.35">
      <c r="A549" s="2" t="s">
        <v>376</v>
      </c>
      <c r="B549" s="2" t="str">
        <f>VLOOKUP(A549, 'Award Details'!$A$1:$F$62,5,FALSE)</f>
        <v>Health Data Research UK</v>
      </c>
      <c r="C549" s="2" t="str">
        <f>VLOOKUP(A549, 'Award Details'!$A$1:$F$62,6,FALSE)</f>
        <v>London</v>
      </c>
      <c r="D549" s="2" t="s">
        <v>4331</v>
      </c>
      <c r="E549" s="2" t="s">
        <v>124</v>
      </c>
      <c r="H549" s="2" t="s">
        <v>4332</v>
      </c>
      <c r="I549" s="2" t="s">
        <v>4333</v>
      </c>
      <c r="J549" s="2" t="s">
        <v>4334</v>
      </c>
      <c r="K549" s="2" t="s">
        <v>4335</v>
      </c>
      <c r="L549" s="2" t="s">
        <v>1300</v>
      </c>
      <c r="Q549" s="2">
        <v>2019</v>
      </c>
      <c r="AS549" s="2" t="s">
        <v>913</v>
      </c>
      <c r="AT549" s="2" t="s">
        <v>4336</v>
      </c>
      <c r="AU549" s="2" t="s">
        <v>548</v>
      </c>
      <c r="AW549" s="2" t="s">
        <v>913</v>
      </c>
    </row>
    <row r="550" spans="1:68" x14ac:dyDescent="0.35">
      <c r="A550" s="2" t="s">
        <v>376</v>
      </c>
      <c r="B550" s="2" t="str">
        <f>VLOOKUP(A550, 'Award Details'!$A$1:$F$62,5,FALSE)</f>
        <v>Health Data Research UK</v>
      </c>
      <c r="C550" s="2" t="str">
        <f>VLOOKUP(A550, 'Award Details'!$A$1:$F$62,6,FALSE)</f>
        <v>London</v>
      </c>
      <c r="D550" s="2" t="s">
        <v>1296</v>
      </c>
      <c r="E550" s="2" t="s">
        <v>124</v>
      </c>
      <c r="H550" s="2" t="s">
        <v>1297</v>
      </c>
      <c r="I550" s="2" t="s">
        <v>1298</v>
      </c>
      <c r="J550" s="2" t="s">
        <v>1299</v>
      </c>
      <c r="K550" s="2" t="s">
        <v>1156</v>
      </c>
      <c r="L550" s="2" t="s">
        <v>1300</v>
      </c>
      <c r="Q550" s="2">
        <v>2019</v>
      </c>
      <c r="AS550" s="2" t="s">
        <v>913</v>
      </c>
      <c r="AT550" s="2" t="s">
        <v>1301</v>
      </c>
      <c r="AU550" s="2" t="s">
        <v>548</v>
      </c>
      <c r="AW550" s="2" t="s">
        <v>913</v>
      </c>
    </row>
    <row r="551" spans="1:68" x14ac:dyDescent="0.35">
      <c r="A551" s="2" t="s">
        <v>376</v>
      </c>
      <c r="B551" s="2" t="str">
        <f>VLOOKUP(A551, 'Award Details'!$A$1:$F$62,5,FALSE)</f>
        <v>Health Data Research UK</v>
      </c>
      <c r="C551" s="2" t="str">
        <f>VLOOKUP(A551, 'Award Details'!$A$1:$F$62,6,FALSE)</f>
        <v>London</v>
      </c>
      <c r="D551" s="2" t="s">
        <v>2816</v>
      </c>
      <c r="E551" s="2" t="s">
        <v>124</v>
      </c>
      <c r="F551" s="2" t="s">
        <v>769</v>
      </c>
      <c r="H551" s="3" t="s">
        <v>12486</v>
      </c>
      <c r="I551" s="2" t="s">
        <v>2817</v>
      </c>
      <c r="J551" s="2" t="s">
        <v>2818</v>
      </c>
      <c r="K551" s="2" t="s">
        <v>2819</v>
      </c>
      <c r="L551" s="2" t="s">
        <v>2373</v>
      </c>
      <c r="M551" s="2">
        <v>13</v>
      </c>
      <c r="O551" s="2" t="s">
        <v>2820</v>
      </c>
      <c r="P551" s="2">
        <v>3</v>
      </c>
      <c r="Q551" s="2">
        <v>2019</v>
      </c>
      <c r="AG551" s="2" t="s">
        <v>2375</v>
      </c>
      <c r="AH551" s="2" t="s">
        <v>2376</v>
      </c>
      <c r="AJ551" s="2" t="s">
        <v>2821</v>
      </c>
      <c r="AS551" s="2" t="s">
        <v>1797</v>
      </c>
      <c r="AT551" s="2" t="s">
        <v>2821</v>
      </c>
      <c r="AU551" s="2" t="s">
        <v>548</v>
      </c>
      <c r="AV551" s="2" t="s">
        <v>548</v>
      </c>
      <c r="AW551" s="2" t="s">
        <v>1797</v>
      </c>
    </row>
    <row r="552" spans="1:68" x14ac:dyDescent="0.35">
      <c r="A552" s="2" t="s">
        <v>376</v>
      </c>
      <c r="B552" s="2" t="str">
        <f>VLOOKUP(A552, 'Award Details'!$A$1:$F$62,5,FALSE)</f>
        <v>Health Data Research UK</v>
      </c>
      <c r="C552" s="2" t="str">
        <f>VLOOKUP(A552, 'Award Details'!$A$1:$F$62,6,FALSE)</f>
        <v>London</v>
      </c>
      <c r="D552" s="2" t="s">
        <v>1315</v>
      </c>
      <c r="E552" s="2" t="s">
        <v>124</v>
      </c>
      <c r="F552" s="2" t="s">
        <v>776</v>
      </c>
      <c r="H552" s="2" t="s">
        <v>1272</v>
      </c>
      <c r="I552" s="2" t="s">
        <v>1316</v>
      </c>
      <c r="J552" s="2" t="s">
        <v>1317</v>
      </c>
      <c r="K552" s="2" t="s">
        <v>1318</v>
      </c>
      <c r="L552" s="2" t="s">
        <v>1319</v>
      </c>
      <c r="M552" s="2">
        <v>9</v>
      </c>
      <c r="O552" s="2" t="s">
        <v>1276</v>
      </c>
      <c r="P552" s="2">
        <v>11</v>
      </c>
      <c r="Q552" s="2">
        <v>2019</v>
      </c>
      <c r="AA552" s="2" t="s">
        <v>1319</v>
      </c>
      <c r="AM552" s="2" t="s">
        <v>1320</v>
      </c>
      <c r="AS552" s="2" t="s">
        <v>1321</v>
      </c>
      <c r="AT552" s="2" t="s">
        <v>1320</v>
      </c>
      <c r="AU552" s="2" t="s">
        <v>548</v>
      </c>
      <c r="AV552" s="2" t="s">
        <v>548</v>
      </c>
      <c r="AW552" s="2" t="s">
        <v>1321</v>
      </c>
    </row>
    <row r="553" spans="1:68" x14ac:dyDescent="0.35">
      <c r="A553" s="2" t="s">
        <v>376</v>
      </c>
      <c r="B553" s="2" t="str">
        <f>VLOOKUP(A553, 'Award Details'!$A$1:$F$62,5,FALSE)</f>
        <v>Health Data Research UK</v>
      </c>
      <c r="C553" s="2" t="str">
        <f>VLOOKUP(A553, 'Award Details'!$A$1:$F$62,6,FALSE)</f>
        <v>London</v>
      </c>
      <c r="D553" s="2" t="s">
        <v>4337</v>
      </c>
      <c r="E553" s="2" t="s">
        <v>124</v>
      </c>
      <c r="H553" s="2" t="s">
        <v>4338</v>
      </c>
      <c r="I553" s="2" t="s">
        <v>1298</v>
      </c>
      <c r="J553" s="2" t="s">
        <v>1299</v>
      </c>
      <c r="K553" s="2" t="s">
        <v>3978</v>
      </c>
      <c r="L553" s="2" t="s">
        <v>1300</v>
      </c>
      <c r="Q553" s="2">
        <v>2018</v>
      </c>
      <c r="AS553" s="2" t="s">
        <v>913</v>
      </c>
      <c r="AT553" s="2" t="s">
        <v>4339</v>
      </c>
      <c r="AU553" s="2" t="s">
        <v>548</v>
      </c>
      <c r="AW553" s="2" t="s">
        <v>913</v>
      </c>
    </row>
    <row r="554" spans="1:68" x14ac:dyDescent="0.35">
      <c r="A554" s="2" t="s">
        <v>376</v>
      </c>
      <c r="B554" s="2" t="str">
        <f>VLOOKUP(A554, 'Award Details'!$A$1:$F$62,5,FALSE)</f>
        <v>Health Data Research UK</v>
      </c>
      <c r="C554" s="2" t="str">
        <f>VLOOKUP(A554, 'Award Details'!$A$1:$F$62,6,FALSE)</f>
        <v>London</v>
      </c>
      <c r="D554" s="2" t="s">
        <v>1322</v>
      </c>
      <c r="E554" s="2" t="s">
        <v>124</v>
      </c>
      <c r="H554" s="2" t="s">
        <v>1323</v>
      </c>
      <c r="I554" s="2" t="s">
        <v>1324</v>
      </c>
      <c r="J554" s="2" t="s">
        <v>1325</v>
      </c>
      <c r="K554" s="2" t="s">
        <v>1326</v>
      </c>
      <c r="L554" s="2" t="s">
        <v>1300</v>
      </c>
      <c r="Q554" s="2">
        <v>2018</v>
      </c>
      <c r="AS554" s="2" t="s">
        <v>913</v>
      </c>
      <c r="AT554" s="2" t="s">
        <v>1327</v>
      </c>
      <c r="AU554" s="2" t="s">
        <v>548</v>
      </c>
      <c r="AW554" s="2" t="s">
        <v>913</v>
      </c>
    </row>
    <row r="555" spans="1:68" x14ac:dyDescent="0.35">
      <c r="A555" s="2" t="s">
        <v>376</v>
      </c>
      <c r="B555" s="2" t="str">
        <f>VLOOKUP(A555, 'Award Details'!$A$1:$F$62,5,FALSE)</f>
        <v>Health Data Research UK</v>
      </c>
      <c r="C555" s="2" t="str">
        <f>VLOOKUP(A555, 'Award Details'!$A$1:$F$62,6,FALSE)</f>
        <v>London</v>
      </c>
      <c r="D555" s="2" t="s">
        <v>1328</v>
      </c>
      <c r="E555" s="2" t="s">
        <v>137</v>
      </c>
      <c r="F555" s="2" t="s">
        <v>909</v>
      </c>
      <c r="H555" s="2" t="s">
        <v>1329</v>
      </c>
      <c r="I555" s="2" t="s">
        <v>1330</v>
      </c>
      <c r="J555" s="2" t="s">
        <v>1331</v>
      </c>
      <c r="K555" s="2" t="s">
        <v>1332</v>
      </c>
      <c r="P555" s="2">
        <v>11</v>
      </c>
      <c r="Q555" s="2">
        <v>2019</v>
      </c>
      <c r="AS555" s="2" t="s">
        <v>785</v>
      </c>
      <c r="AT555" s="2" t="s">
        <v>1329</v>
      </c>
      <c r="AU555" s="2" t="s">
        <v>90</v>
      </c>
      <c r="AV555" s="2" t="s">
        <v>90</v>
      </c>
      <c r="AW555" s="2" t="s">
        <v>913</v>
      </c>
      <c r="BO555" s="2" t="s">
        <v>90</v>
      </c>
    </row>
    <row r="556" spans="1:68" x14ac:dyDescent="0.35">
      <c r="A556" s="2" t="s">
        <v>376</v>
      </c>
      <c r="B556" s="2" t="str">
        <f>VLOOKUP(A556, 'Award Details'!$A$1:$F$62,5,FALSE)</f>
        <v>Health Data Research UK</v>
      </c>
      <c r="C556" s="2" t="str">
        <f>VLOOKUP(A556, 'Award Details'!$A$1:$F$62,6,FALSE)</f>
        <v>London</v>
      </c>
      <c r="D556" s="2" t="s">
        <v>1333</v>
      </c>
      <c r="E556" s="2" t="s">
        <v>137</v>
      </c>
      <c r="F556" s="2" t="s">
        <v>909</v>
      </c>
      <c r="H556" s="2" t="s">
        <v>1334</v>
      </c>
      <c r="I556" s="2" t="s">
        <v>1023</v>
      </c>
      <c r="J556" s="2" t="s">
        <v>1335</v>
      </c>
      <c r="K556" s="2" t="s">
        <v>1336</v>
      </c>
      <c r="P556" s="2">
        <v>5</v>
      </c>
      <c r="Q556" s="2">
        <v>2019</v>
      </c>
      <c r="AS556" s="2" t="s">
        <v>785</v>
      </c>
      <c r="AT556" s="2" t="s">
        <v>1334</v>
      </c>
      <c r="AU556" s="2" t="s">
        <v>90</v>
      </c>
      <c r="AV556" s="2" t="s">
        <v>90</v>
      </c>
      <c r="AW556" s="2" t="s">
        <v>913</v>
      </c>
      <c r="BO556" s="2" t="s">
        <v>90</v>
      </c>
    </row>
    <row r="557" spans="1:68" x14ac:dyDescent="0.35">
      <c r="A557" s="2" t="s">
        <v>376</v>
      </c>
      <c r="B557" s="2" t="str">
        <f>VLOOKUP(A557, 'Award Details'!$A$1:$F$62,5,FALSE)</f>
        <v>Health Data Research UK</v>
      </c>
      <c r="C557" s="2" t="str">
        <f>VLOOKUP(A557, 'Award Details'!$A$1:$F$62,6,FALSE)</f>
        <v>London</v>
      </c>
      <c r="D557" s="2" t="s">
        <v>1337</v>
      </c>
      <c r="E557" s="2" t="s">
        <v>137</v>
      </c>
      <c r="F557" s="2" t="s">
        <v>909</v>
      </c>
      <c r="H557" s="2" t="s">
        <v>1338</v>
      </c>
      <c r="I557" s="2" t="s">
        <v>1121</v>
      </c>
      <c r="J557" s="2" t="s">
        <v>1339</v>
      </c>
      <c r="K557" s="2" t="s">
        <v>1340</v>
      </c>
      <c r="P557" s="2">
        <v>4</v>
      </c>
      <c r="Q557" s="2">
        <v>2019</v>
      </c>
      <c r="AS557" s="2" t="s">
        <v>785</v>
      </c>
      <c r="AT557" s="2" t="s">
        <v>1338</v>
      </c>
      <c r="AU557" s="2" t="s">
        <v>90</v>
      </c>
      <c r="AV557" s="2" t="s">
        <v>90</v>
      </c>
      <c r="AW557" s="2" t="s">
        <v>913</v>
      </c>
      <c r="BO557" s="2" t="s">
        <v>90</v>
      </c>
    </row>
    <row r="558" spans="1:68" x14ac:dyDescent="0.35">
      <c r="A558" s="2" t="s">
        <v>376</v>
      </c>
      <c r="B558" s="2" t="str">
        <f>VLOOKUP(A558, 'Award Details'!$A$1:$F$62,5,FALSE)</f>
        <v>Health Data Research UK</v>
      </c>
      <c r="C558" s="2" t="str">
        <f>VLOOKUP(A558, 'Award Details'!$A$1:$F$62,6,FALSE)</f>
        <v>London</v>
      </c>
      <c r="D558" s="2" t="s">
        <v>1341</v>
      </c>
      <c r="E558" s="2" t="s">
        <v>137</v>
      </c>
      <c r="F558" s="2" t="s">
        <v>909</v>
      </c>
      <c r="H558" s="2" t="s">
        <v>1342</v>
      </c>
      <c r="I558" s="2" t="s">
        <v>1121</v>
      </c>
      <c r="J558" s="2" t="s">
        <v>1343</v>
      </c>
      <c r="K558" s="2" t="s">
        <v>1344</v>
      </c>
      <c r="P558" s="2">
        <v>4</v>
      </c>
      <c r="Q558" s="2">
        <v>2019</v>
      </c>
      <c r="AS558" s="2" t="s">
        <v>785</v>
      </c>
      <c r="AT558" s="2" t="s">
        <v>1342</v>
      </c>
      <c r="AU558" s="2" t="s">
        <v>90</v>
      </c>
      <c r="AV558" s="2" t="s">
        <v>90</v>
      </c>
      <c r="AW558" s="2" t="s">
        <v>913</v>
      </c>
      <c r="BO558" s="2" t="s">
        <v>90</v>
      </c>
    </row>
    <row r="559" spans="1:68" x14ac:dyDescent="0.35">
      <c r="A559" s="2" t="s">
        <v>376</v>
      </c>
      <c r="B559" s="2" t="str">
        <f>VLOOKUP(A559, 'Award Details'!$A$1:$F$62,5,FALSE)</f>
        <v>Health Data Research UK</v>
      </c>
      <c r="C559" s="2" t="str">
        <f>VLOOKUP(A559, 'Award Details'!$A$1:$F$62,6,FALSE)</f>
        <v>London</v>
      </c>
      <c r="D559" s="2" t="s">
        <v>1345</v>
      </c>
      <c r="E559" s="2" t="s">
        <v>137</v>
      </c>
      <c r="F559" s="2" t="s">
        <v>776</v>
      </c>
      <c r="G559" s="2">
        <v>31029080</v>
      </c>
      <c r="H559" s="2" t="s">
        <v>1346</v>
      </c>
      <c r="I559" s="2" t="s">
        <v>1094</v>
      </c>
      <c r="J559" s="2" t="s">
        <v>1347</v>
      </c>
      <c r="K559" s="2" t="s">
        <v>1348</v>
      </c>
      <c r="L559" s="2" t="s">
        <v>1157</v>
      </c>
      <c r="M559" s="2">
        <v>20</v>
      </c>
      <c r="N559" s="2" t="s">
        <v>77</v>
      </c>
      <c r="O559" s="2" t="s">
        <v>1349</v>
      </c>
      <c r="P559" s="2">
        <v>4</v>
      </c>
      <c r="Q559" s="2">
        <v>2019</v>
      </c>
      <c r="AG559" s="2" t="s">
        <v>1159</v>
      </c>
      <c r="AH559" s="2" t="s">
        <v>1159</v>
      </c>
      <c r="AQ559" s="2" t="s">
        <v>1350</v>
      </c>
      <c r="AS559" s="2" t="s">
        <v>786</v>
      </c>
      <c r="AT559" s="2" t="s">
        <v>1351</v>
      </c>
      <c r="AU559" s="2" t="s">
        <v>90</v>
      </c>
      <c r="AV559" s="2" t="s">
        <v>90</v>
      </c>
      <c r="AW559" s="2" t="s">
        <v>913</v>
      </c>
      <c r="AY559" s="2" t="s">
        <v>1352</v>
      </c>
      <c r="BA559" s="2" t="s">
        <v>45</v>
      </c>
      <c r="BB559" s="2" t="s">
        <v>45</v>
      </c>
      <c r="BC559" s="2" t="s">
        <v>51</v>
      </c>
      <c r="BD559" s="2" t="s">
        <v>90</v>
      </c>
      <c r="BE559" s="2" t="s">
        <v>800</v>
      </c>
      <c r="BF559" s="2" t="s">
        <v>801</v>
      </c>
      <c r="BG559" s="2" t="s">
        <v>1163</v>
      </c>
      <c r="BH559" s="2" t="s">
        <v>1353</v>
      </c>
      <c r="BJ559" s="2" t="s">
        <v>90</v>
      </c>
      <c r="BK559" s="2" t="s">
        <v>820</v>
      </c>
      <c r="BL559" s="2">
        <v>0</v>
      </c>
      <c r="BM559" s="2" t="s">
        <v>1314</v>
      </c>
      <c r="BO559" s="2" t="s">
        <v>90</v>
      </c>
      <c r="BP559" s="2" t="s">
        <v>806</v>
      </c>
    </row>
    <row r="560" spans="1:68" x14ac:dyDescent="0.35">
      <c r="A560" s="2" t="s">
        <v>376</v>
      </c>
      <c r="B560" s="2" t="str">
        <f>VLOOKUP(A560, 'Award Details'!$A$1:$F$62,5,FALSE)</f>
        <v>Health Data Research UK</v>
      </c>
      <c r="C560" s="2" t="str">
        <f>VLOOKUP(A560, 'Award Details'!$A$1:$F$62,6,FALSE)</f>
        <v>London</v>
      </c>
      <c r="D560" s="2" t="s">
        <v>1354</v>
      </c>
      <c r="E560" s="2" t="s">
        <v>137</v>
      </c>
      <c r="F560" s="2" t="s">
        <v>776</v>
      </c>
      <c r="G560" s="2">
        <v>30909231</v>
      </c>
      <c r="H560" s="2" t="s">
        <v>1355</v>
      </c>
      <c r="I560" s="2" t="s">
        <v>1121</v>
      </c>
      <c r="J560" s="2" t="s">
        <v>1356</v>
      </c>
      <c r="K560" s="2" t="s">
        <v>1357</v>
      </c>
      <c r="L560" s="2" t="s">
        <v>1011</v>
      </c>
      <c r="M560" s="2">
        <v>68</v>
      </c>
      <c r="N560" s="2" t="s">
        <v>44</v>
      </c>
      <c r="O560" s="2" t="s">
        <v>1358</v>
      </c>
      <c r="Q560" s="2">
        <v>2019</v>
      </c>
      <c r="AG560" s="2" t="s">
        <v>1014</v>
      </c>
      <c r="AH560" s="2" t="s">
        <v>1015</v>
      </c>
      <c r="AQ560" s="2" t="s">
        <v>1359</v>
      </c>
      <c r="AS560" s="2" t="s">
        <v>786</v>
      </c>
      <c r="AT560" s="2" t="s">
        <v>1360</v>
      </c>
      <c r="AU560" s="2" t="s">
        <v>90</v>
      </c>
      <c r="AV560" s="2" t="s">
        <v>90</v>
      </c>
      <c r="AW560" s="2" t="s">
        <v>913</v>
      </c>
      <c r="BA560" s="2" t="s">
        <v>45</v>
      </c>
      <c r="BB560" s="2" t="s">
        <v>45</v>
      </c>
      <c r="BC560" s="2" t="s">
        <v>51</v>
      </c>
      <c r="BD560" s="2" t="s">
        <v>90</v>
      </c>
      <c r="BE560" s="2" t="s">
        <v>800</v>
      </c>
      <c r="BF560" s="2" t="s">
        <v>801</v>
      </c>
      <c r="BG560" s="2" t="s">
        <v>833</v>
      </c>
      <c r="BH560" s="2" t="s">
        <v>1361</v>
      </c>
      <c r="BJ560" s="2" t="s">
        <v>90</v>
      </c>
      <c r="BK560" s="2" t="s">
        <v>1362</v>
      </c>
      <c r="BL560" s="2">
        <v>0</v>
      </c>
      <c r="BM560" s="2" t="s">
        <v>1363</v>
      </c>
      <c r="BN560" s="2" t="s">
        <v>1364</v>
      </c>
      <c r="BO560" s="2" t="s">
        <v>90</v>
      </c>
    </row>
    <row r="561" spans="1:68" x14ac:dyDescent="0.35">
      <c r="A561" s="2" t="s">
        <v>376</v>
      </c>
      <c r="B561" s="2" t="str">
        <f>VLOOKUP(A561, 'Award Details'!$A$1:$F$62,5,FALSE)</f>
        <v>Health Data Research UK</v>
      </c>
      <c r="C561" s="2" t="str">
        <f>VLOOKUP(A561, 'Award Details'!$A$1:$F$62,6,FALSE)</f>
        <v>London</v>
      </c>
      <c r="D561" s="2" t="s">
        <v>1375</v>
      </c>
      <c r="E561" s="2" t="s">
        <v>137</v>
      </c>
      <c r="F561" s="2" t="s">
        <v>776</v>
      </c>
      <c r="G561" s="2">
        <v>31315673</v>
      </c>
      <c r="H561" s="2" t="s">
        <v>1376</v>
      </c>
      <c r="I561" s="2" t="s">
        <v>1094</v>
      </c>
      <c r="J561" s="2" t="s">
        <v>1377</v>
      </c>
      <c r="K561" s="2" t="s">
        <v>1378</v>
      </c>
      <c r="L561" s="2" t="s">
        <v>1379</v>
      </c>
      <c r="M561" s="2">
        <v>7</v>
      </c>
      <c r="N561" s="2" t="s">
        <v>77</v>
      </c>
      <c r="O561" s="2" t="s">
        <v>1380</v>
      </c>
      <c r="P561" s="2">
        <v>7</v>
      </c>
      <c r="Q561" s="2">
        <v>2019</v>
      </c>
      <c r="AG561" s="2" t="s">
        <v>1381</v>
      </c>
      <c r="AH561" s="2" t="s">
        <v>1381</v>
      </c>
      <c r="AQ561" s="2" t="s">
        <v>1382</v>
      </c>
      <c r="AS561" s="2" t="s">
        <v>786</v>
      </c>
      <c r="AT561" s="2" t="s">
        <v>1383</v>
      </c>
      <c r="AU561" s="2" t="s">
        <v>90</v>
      </c>
      <c r="AV561" s="2" t="s">
        <v>90</v>
      </c>
      <c r="AW561" s="2" t="s">
        <v>785</v>
      </c>
      <c r="AY561" s="2" t="s">
        <v>1384</v>
      </c>
      <c r="BA561" s="2" t="s">
        <v>45</v>
      </c>
      <c r="BB561" s="2" t="s">
        <v>45</v>
      </c>
      <c r="BC561" s="2" t="s">
        <v>51</v>
      </c>
      <c r="BD561" s="2" t="s">
        <v>90</v>
      </c>
      <c r="BE561" s="2" t="s">
        <v>800</v>
      </c>
      <c r="BF561" s="2" t="s">
        <v>801</v>
      </c>
      <c r="BG561" s="2" t="s">
        <v>1385</v>
      </c>
      <c r="BH561" s="2" t="s">
        <v>1386</v>
      </c>
      <c r="BJ561" s="2" t="s">
        <v>90</v>
      </c>
      <c r="BK561" s="2" t="s">
        <v>820</v>
      </c>
      <c r="BL561" s="2">
        <v>0</v>
      </c>
      <c r="BM561" s="2" t="s">
        <v>1387</v>
      </c>
      <c r="BO561" s="2" t="s">
        <v>90</v>
      </c>
      <c r="BP561" s="2" t="s">
        <v>806</v>
      </c>
    </row>
    <row r="562" spans="1:68" x14ac:dyDescent="0.35">
      <c r="A562" s="2" t="s">
        <v>376</v>
      </c>
      <c r="B562" s="2" t="str">
        <f>VLOOKUP(A562, 'Award Details'!$A$1:$F$62,5,FALSE)</f>
        <v>Health Data Research UK</v>
      </c>
      <c r="C562" s="2" t="str">
        <f>VLOOKUP(A562, 'Award Details'!$A$1:$F$62,6,FALSE)</f>
        <v>London</v>
      </c>
      <c r="D562" s="2" t="s">
        <v>1388</v>
      </c>
      <c r="E562" s="2" t="s">
        <v>137</v>
      </c>
      <c r="F562" s="2" t="s">
        <v>776</v>
      </c>
      <c r="G562" s="2">
        <v>30777041</v>
      </c>
      <c r="H562" s="2" t="s">
        <v>1389</v>
      </c>
      <c r="I562" s="2" t="s">
        <v>1390</v>
      </c>
      <c r="J562" s="2" t="s">
        <v>1391</v>
      </c>
      <c r="K562" s="2" t="s">
        <v>1392</v>
      </c>
      <c r="L562" s="2" t="s">
        <v>1393</v>
      </c>
      <c r="M562" s="2">
        <v>19</v>
      </c>
      <c r="N562" s="2" t="s">
        <v>77</v>
      </c>
      <c r="O562" s="2" t="s">
        <v>1394</v>
      </c>
      <c r="P562" s="2">
        <v>2</v>
      </c>
      <c r="Q562" s="2">
        <v>2019</v>
      </c>
      <c r="AG562" s="2" t="s">
        <v>1395</v>
      </c>
      <c r="AH562" s="2" t="s">
        <v>1395</v>
      </c>
      <c r="AQ562" s="2" t="s">
        <v>1396</v>
      </c>
      <c r="AS562" s="2" t="s">
        <v>786</v>
      </c>
      <c r="AT562" s="2" t="s">
        <v>1397</v>
      </c>
      <c r="AU562" s="2" t="s">
        <v>90</v>
      </c>
      <c r="AV562" s="2" t="s">
        <v>90</v>
      </c>
      <c r="AW562" s="2" t="s">
        <v>785</v>
      </c>
      <c r="AY562" s="2" t="s">
        <v>141</v>
      </c>
      <c r="BA562" s="2" t="s">
        <v>45</v>
      </c>
      <c r="BB562" s="2" t="s">
        <v>45</v>
      </c>
      <c r="BC562" s="2" t="s">
        <v>51</v>
      </c>
      <c r="BD562" s="2" t="s">
        <v>90</v>
      </c>
      <c r="BE562" s="2" t="s">
        <v>800</v>
      </c>
      <c r="BF562" s="2" t="s">
        <v>801</v>
      </c>
      <c r="BG562" s="2" t="s">
        <v>1398</v>
      </c>
      <c r="BH562" s="2" t="s">
        <v>1399</v>
      </c>
      <c r="BJ562" s="2" t="s">
        <v>90</v>
      </c>
      <c r="BK562" s="2" t="s">
        <v>820</v>
      </c>
      <c r="BL562" s="2">
        <v>0</v>
      </c>
      <c r="BM562" s="2" t="s">
        <v>1400</v>
      </c>
      <c r="BO562" s="2" t="s">
        <v>90</v>
      </c>
      <c r="BP562" s="2" t="s">
        <v>806</v>
      </c>
    </row>
    <row r="563" spans="1:68" x14ac:dyDescent="0.35">
      <c r="A563" s="2" t="s">
        <v>376</v>
      </c>
      <c r="B563" s="2" t="str">
        <f>VLOOKUP(A563, 'Award Details'!$A$1:$F$62,5,FALSE)</f>
        <v>Health Data Research UK</v>
      </c>
      <c r="C563" s="2" t="str">
        <f>VLOOKUP(A563, 'Award Details'!$A$1:$F$62,6,FALSE)</f>
        <v>London</v>
      </c>
      <c r="D563" s="2" t="s">
        <v>1411</v>
      </c>
      <c r="E563" s="2" t="s">
        <v>137</v>
      </c>
      <c r="F563" s="2" t="s">
        <v>776</v>
      </c>
      <c r="I563" s="2" t="s">
        <v>1412</v>
      </c>
      <c r="J563" s="2" t="s">
        <v>1413</v>
      </c>
      <c r="K563" s="2" t="s">
        <v>1414</v>
      </c>
      <c r="L563" s="2" t="s">
        <v>1415</v>
      </c>
      <c r="Q563" s="2">
        <v>2020</v>
      </c>
      <c r="AS563" s="2" t="s">
        <v>767</v>
      </c>
      <c r="AT563" s="2" t="s">
        <v>1411</v>
      </c>
      <c r="AW563" s="2" t="s">
        <v>767</v>
      </c>
    </row>
    <row r="564" spans="1:68" x14ac:dyDescent="0.35">
      <c r="A564" s="2" t="s">
        <v>376</v>
      </c>
      <c r="B564" s="2" t="str">
        <f>VLOOKUP(A564, 'Award Details'!$A$1:$F$62,5,FALSE)</f>
        <v>Health Data Research UK</v>
      </c>
      <c r="C564" s="2" t="str">
        <f>VLOOKUP(A564, 'Award Details'!$A$1:$F$62,6,FALSE)</f>
        <v>London</v>
      </c>
      <c r="D564" s="2" t="s">
        <v>1416</v>
      </c>
      <c r="E564" s="2" t="s">
        <v>137</v>
      </c>
      <c r="F564" s="2" t="s">
        <v>776</v>
      </c>
      <c r="I564" s="2" t="s">
        <v>1417</v>
      </c>
      <c r="J564" s="2" t="s">
        <v>1418</v>
      </c>
      <c r="K564" s="2" t="s">
        <v>1419</v>
      </c>
      <c r="L564" s="2" t="s">
        <v>1420</v>
      </c>
      <c r="Q564" s="2">
        <v>2020</v>
      </c>
      <c r="AS564" s="2" t="s">
        <v>767</v>
      </c>
      <c r="AT564" s="2" t="s">
        <v>1416</v>
      </c>
      <c r="AU564" s="2" t="s">
        <v>90</v>
      </c>
      <c r="AW564" s="2" t="s">
        <v>767</v>
      </c>
    </row>
    <row r="565" spans="1:68" x14ac:dyDescent="0.35">
      <c r="A565" s="2" t="s">
        <v>376</v>
      </c>
      <c r="B565" s="2" t="str">
        <f>VLOOKUP(A565, 'Award Details'!$A$1:$F$62,5,FALSE)</f>
        <v>Health Data Research UK</v>
      </c>
      <c r="C565" s="2" t="str">
        <f>VLOOKUP(A565, 'Award Details'!$A$1:$F$62,6,FALSE)</f>
        <v>London</v>
      </c>
      <c r="D565" s="2" t="s">
        <v>1421</v>
      </c>
      <c r="E565" s="2" t="s">
        <v>137</v>
      </c>
      <c r="F565" s="2" t="s">
        <v>776</v>
      </c>
      <c r="H565" s="3" t="s">
        <v>12467</v>
      </c>
      <c r="I565" s="2" t="s">
        <v>1422</v>
      </c>
      <c r="J565" s="2" t="s">
        <v>1423</v>
      </c>
      <c r="K565" s="2" t="s">
        <v>1424</v>
      </c>
      <c r="L565" s="2" t="s">
        <v>1425</v>
      </c>
      <c r="Q565" s="2">
        <v>2020</v>
      </c>
      <c r="AS565" s="2" t="s">
        <v>767</v>
      </c>
      <c r="AT565" s="2" t="s">
        <v>1421</v>
      </c>
      <c r="AU565" s="2" t="s">
        <v>90</v>
      </c>
      <c r="AW565" s="2" t="s">
        <v>767</v>
      </c>
    </row>
    <row r="566" spans="1:68" x14ac:dyDescent="0.35">
      <c r="A566" s="2" t="s">
        <v>376</v>
      </c>
      <c r="B566" s="2" t="str">
        <f>VLOOKUP(A566, 'Award Details'!$A$1:$F$62,5,FALSE)</f>
        <v>Health Data Research UK</v>
      </c>
      <c r="C566" s="2" t="str">
        <f>VLOOKUP(A566, 'Award Details'!$A$1:$F$62,6,FALSE)</f>
        <v>London</v>
      </c>
      <c r="D566" s="2" t="s">
        <v>1426</v>
      </c>
      <c r="E566" s="2" t="s">
        <v>137</v>
      </c>
      <c r="F566" s="2" t="s">
        <v>776</v>
      </c>
      <c r="I566" s="2" t="s">
        <v>1427</v>
      </c>
      <c r="J566" s="2" t="s">
        <v>1428</v>
      </c>
      <c r="K566" s="2" t="s">
        <v>1429</v>
      </c>
      <c r="L566" s="2" t="s">
        <v>1430</v>
      </c>
      <c r="Q566" s="2">
        <v>2020</v>
      </c>
      <c r="AS566" s="2" t="s">
        <v>767</v>
      </c>
      <c r="AT566" s="2" t="s">
        <v>1426</v>
      </c>
      <c r="AU566" s="2" t="s">
        <v>90</v>
      </c>
      <c r="AW566" s="2" t="s">
        <v>767</v>
      </c>
    </row>
    <row r="567" spans="1:68" x14ac:dyDescent="0.35">
      <c r="A567" s="2" t="s">
        <v>376</v>
      </c>
      <c r="B567" s="2" t="str">
        <f>VLOOKUP(A567, 'Award Details'!$A$1:$F$62,5,FALSE)</f>
        <v>Health Data Research UK</v>
      </c>
      <c r="C567" s="2" t="str">
        <f>VLOOKUP(A567, 'Award Details'!$A$1:$F$62,6,FALSE)</f>
        <v>London</v>
      </c>
      <c r="D567" s="2" t="s">
        <v>1431</v>
      </c>
      <c r="E567" s="2" t="s">
        <v>101</v>
      </c>
      <c r="F567" s="2" t="s">
        <v>776</v>
      </c>
      <c r="G567" s="2">
        <v>31077777</v>
      </c>
      <c r="H567" s="2" t="s">
        <v>1432</v>
      </c>
      <c r="I567" s="2" t="s">
        <v>1433</v>
      </c>
      <c r="J567" s="2" t="s">
        <v>1434</v>
      </c>
      <c r="K567" s="2" t="s">
        <v>1435</v>
      </c>
      <c r="L567" s="2" t="s">
        <v>1436</v>
      </c>
      <c r="M567" s="2">
        <v>103</v>
      </c>
      <c r="N567" s="2" t="s">
        <v>71</v>
      </c>
      <c r="O567" s="2" t="s">
        <v>1437</v>
      </c>
      <c r="P567" s="2">
        <v>10</v>
      </c>
      <c r="Q567" s="2">
        <v>2019</v>
      </c>
      <c r="AG567" s="2" t="s">
        <v>1438</v>
      </c>
      <c r="AH567" s="2" t="s">
        <v>1439</v>
      </c>
      <c r="AS567" s="2" t="s">
        <v>786</v>
      </c>
      <c r="AT567" s="2" t="s">
        <v>1440</v>
      </c>
      <c r="AU567" s="2" t="s">
        <v>90</v>
      </c>
      <c r="AV567" s="2" t="s">
        <v>90</v>
      </c>
      <c r="AW567" s="2" t="s">
        <v>785</v>
      </c>
      <c r="AY567" s="2" t="s">
        <v>1441</v>
      </c>
      <c r="BA567" s="2" t="s">
        <v>51</v>
      </c>
      <c r="BB567" s="2" t="s">
        <v>51</v>
      </c>
      <c r="BC567" s="2" t="s">
        <v>51</v>
      </c>
      <c r="BD567" s="2" t="s">
        <v>90</v>
      </c>
      <c r="BK567" s="2" t="s">
        <v>820</v>
      </c>
      <c r="BL567" s="2">
        <v>0</v>
      </c>
      <c r="BM567" s="2" t="s">
        <v>1442</v>
      </c>
      <c r="BO567" s="2" t="s">
        <v>90</v>
      </c>
      <c r="BP567" s="2" t="s">
        <v>878</v>
      </c>
    </row>
    <row r="568" spans="1:68" x14ac:dyDescent="0.35">
      <c r="A568" s="2" t="s">
        <v>376</v>
      </c>
      <c r="B568" s="2" t="str">
        <f>VLOOKUP(A568, 'Award Details'!$A$1:$F$62,5,FALSE)</f>
        <v>Health Data Research UK</v>
      </c>
      <c r="C568" s="2" t="str">
        <f>VLOOKUP(A568, 'Award Details'!$A$1:$F$62,6,FALSE)</f>
        <v>London</v>
      </c>
      <c r="D568" s="2" t="s">
        <v>1443</v>
      </c>
      <c r="E568" s="2" t="s">
        <v>137</v>
      </c>
      <c r="F568" s="2" t="s">
        <v>776</v>
      </c>
      <c r="H568" s="2" t="s">
        <v>1444</v>
      </c>
      <c r="I568" s="2" t="s">
        <v>1445</v>
      </c>
      <c r="J568" s="2" t="s">
        <v>1446</v>
      </c>
      <c r="K568" s="2" t="s">
        <v>1447</v>
      </c>
      <c r="L568" s="2" t="s">
        <v>1448</v>
      </c>
      <c r="P568" s="2">
        <v>10</v>
      </c>
      <c r="Q568" s="2">
        <v>2019</v>
      </c>
      <c r="AS568" s="2" t="s">
        <v>785</v>
      </c>
      <c r="AT568" s="2" t="s">
        <v>1444</v>
      </c>
      <c r="AU568" s="2" t="s">
        <v>90</v>
      </c>
      <c r="AV568" s="2" t="s">
        <v>90</v>
      </c>
      <c r="AW568" s="2" t="s">
        <v>785</v>
      </c>
      <c r="BK568" s="2" t="s">
        <v>820</v>
      </c>
      <c r="BL568" s="2">
        <v>0</v>
      </c>
      <c r="BM568" s="2" t="s">
        <v>1442</v>
      </c>
      <c r="BO568" s="2" t="s">
        <v>90</v>
      </c>
      <c r="BP568" s="2" t="s">
        <v>878</v>
      </c>
    </row>
    <row r="569" spans="1:68" x14ac:dyDescent="0.35">
      <c r="A569" s="2" t="s">
        <v>376</v>
      </c>
      <c r="B569" s="2" t="str">
        <f>VLOOKUP(A569, 'Award Details'!$A$1:$F$62,5,FALSE)</f>
        <v>Health Data Research UK</v>
      </c>
      <c r="C569" s="2" t="str">
        <f>VLOOKUP(A569, 'Award Details'!$A$1:$F$62,6,FALSE)</f>
        <v>London</v>
      </c>
      <c r="D569" s="2" t="s">
        <v>1449</v>
      </c>
      <c r="E569" s="2" t="s">
        <v>137</v>
      </c>
      <c r="F569" s="2" t="s">
        <v>776</v>
      </c>
      <c r="H569" s="2" t="s">
        <v>1450</v>
      </c>
      <c r="I569" s="2" t="s">
        <v>1451</v>
      </c>
      <c r="J569" s="2" t="s">
        <v>1452</v>
      </c>
      <c r="K569" s="2" t="s">
        <v>1453</v>
      </c>
      <c r="L569" s="2" t="s">
        <v>1448</v>
      </c>
      <c r="P569" s="2">
        <v>10</v>
      </c>
      <c r="Q569" s="2">
        <v>2019</v>
      </c>
      <c r="AS569" s="2" t="s">
        <v>785</v>
      </c>
      <c r="AT569" s="2" t="s">
        <v>1450</v>
      </c>
      <c r="AU569" s="2" t="s">
        <v>90</v>
      </c>
      <c r="AV569" s="2" t="s">
        <v>90</v>
      </c>
      <c r="AW569" s="2" t="s">
        <v>785</v>
      </c>
      <c r="BK569" s="2" t="s">
        <v>820</v>
      </c>
      <c r="BL569" s="2">
        <v>0</v>
      </c>
      <c r="BM569" s="2" t="s">
        <v>1442</v>
      </c>
      <c r="BO569" s="2" t="s">
        <v>90</v>
      </c>
      <c r="BP569" s="2" t="s">
        <v>878</v>
      </c>
    </row>
    <row r="570" spans="1:68" x14ac:dyDescent="0.35">
      <c r="A570" s="2" t="s">
        <v>376</v>
      </c>
      <c r="B570" s="2" t="str">
        <f>VLOOKUP(A570, 'Award Details'!$A$1:$F$62,5,FALSE)</f>
        <v>Health Data Research UK</v>
      </c>
      <c r="C570" s="2" t="str">
        <f>VLOOKUP(A570, 'Award Details'!$A$1:$F$62,6,FALSE)</f>
        <v>London</v>
      </c>
      <c r="D570" s="2" t="s">
        <v>1454</v>
      </c>
      <c r="E570" s="2" t="s">
        <v>137</v>
      </c>
      <c r="F570" s="2" t="s">
        <v>776</v>
      </c>
      <c r="H570" s="3" t="s">
        <v>12468</v>
      </c>
      <c r="I570" s="2" t="s">
        <v>1417</v>
      </c>
      <c r="J570" s="2" t="s">
        <v>1187</v>
      </c>
      <c r="K570" s="2" t="s">
        <v>1455</v>
      </c>
      <c r="L570" s="2" t="s">
        <v>1456</v>
      </c>
      <c r="Q570" s="2">
        <v>2019</v>
      </c>
      <c r="AS570" s="2" t="s">
        <v>767</v>
      </c>
      <c r="AT570" s="2" t="s">
        <v>1454</v>
      </c>
      <c r="AU570" s="2" t="s">
        <v>90</v>
      </c>
      <c r="AW570" s="2" t="s">
        <v>767</v>
      </c>
    </row>
    <row r="571" spans="1:68" x14ac:dyDescent="0.35">
      <c r="A571" s="2" t="s">
        <v>376</v>
      </c>
      <c r="B571" s="2" t="str">
        <f>VLOOKUP(A571, 'Award Details'!$A$1:$F$62,5,FALSE)</f>
        <v>Health Data Research UK</v>
      </c>
      <c r="C571" s="2" t="str">
        <f>VLOOKUP(A571, 'Award Details'!$A$1:$F$62,6,FALSE)</f>
        <v>London</v>
      </c>
      <c r="D571" s="2" t="s">
        <v>1457</v>
      </c>
      <c r="E571" s="2" t="s">
        <v>137</v>
      </c>
      <c r="F571" s="2" t="s">
        <v>776</v>
      </c>
      <c r="H571" s="2" t="s">
        <v>1458</v>
      </c>
      <c r="I571" s="2" t="s">
        <v>1459</v>
      </c>
      <c r="J571" s="2" t="s">
        <v>1460</v>
      </c>
      <c r="K571" s="2" t="s">
        <v>1461</v>
      </c>
      <c r="L571" s="2" t="s">
        <v>1462</v>
      </c>
      <c r="P571" s="2">
        <v>7</v>
      </c>
      <c r="Q571" s="2">
        <v>2019</v>
      </c>
      <c r="AS571" s="2" t="s">
        <v>785</v>
      </c>
      <c r="AT571" s="2" t="s">
        <v>1458</v>
      </c>
      <c r="AU571" s="2" t="s">
        <v>90</v>
      </c>
      <c r="AV571" s="2" t="s">
        <v>90</v>
      </c>
      <c r="AW571" s="2" t="s">
        <v>785</v>
      </c>
      <c r="BK571" s="2" t="s">
        <v>804</v>
      </c>
      <c r="BL571" s="2">
        <v>0</v>
      </c>
      <c r="BM571" s="2" t="s">
        <v>1463</v>
      </c>
      <c r="BN571" s="2" t="s">
        <v>1464</v>
      </c>
      <c r="BO571" s="2" t="s">
        <v>90</v>
      </c>
      <c r="BP571" s="2" t="s">
        <v>878</v>
      </c>
    </row>
    <row r="572" spans="1:68" x14ac:dyDescent="0.35">
      <c r="A572" s="2" t="s">
        <v>376</v>
      </c>
      <c r="B572" s="2" t="str">
        <f>VLOOKUP(A572, 'Award Details'!$A$1:$F$62,5,FALSE)</f>
        <v>Health Data Research UK</v>
      </c>
      <c r="C572" s="2" t="str">
        <f>VLOOKUP(A572, 'Award Details'!$A$1:$F$62,6,FALSE)</f>
        <v>London</v>
      </c>
      <c r="D572" s="2" t="s">
        <v>1465</v>
      </c>
      <c r="E572" s="2" t="s">
        <v>137</v>
      </c>
      <c r="F572" s="2" t="s">
        <v>909</v>
      </c>
      <c r="H572" s="2" t="s">
        <v>1466</v>
      </c>
      <c r="I572" s="2" t="s">
        <v>1467</v>
      </c>
      <c r="J572" s="2" t="s">
        <v>1468</v>
      </c>
      <c r="K572" s="2" t="s">
        <v>1469</v>
      </c>
      <c r="P572" s="2">
        <v>9</v>
      </c>
      <c r="Q572" s="2">
        <v>2019</v>
      </c>
      <c r="AS572" s="2" t="s">
        <v>785</v>
      </c>
      <c r="AT572" s="2" t="s">
        <v>1466</v>
      </c>
      <c r="AU572" s="2" t="s">
        <v>90</v>
      </c>
      <c r="AV572" s="2" t="s">
        <v>90</v>
      </c>
      <c r="AW572" s="2" t="s">
        <v>785</v>
      </c>
      <c r="BO572" s="2" t="s">
        <v>90</v>
      </c>
    </row>
    <row r="573" spans="1:68" x14ac:dyDescent="0.35">
      <c r="A573" s="2" t="s">
        <v>376</v>
      </c>
      <c r="B573" s="2" t="str">
        <f>VLOOKUP(A573, 'Award Details'!$A$1:$F$62,5,FALSE)</f>
        <v>Health Data Research UK</v>
      </c>
      <c r="C573" s="2" t="str">
        <f>VLOOKUP(A573, 'Award Details'!$A$1:$F$62,6,FALSE)</f>
        <v>London</v>
      </c>
      <c r="D573" s="2" t="s">
        <v>1470</v>
      </c>
      <c r="E573" s="2" t="s">
        <v>137</v>
      </c>
      <c r="F573" s="2" t="s">
        <v>909</v>
      </c>
      <c r="H573" s="2" t="s">
        <v>1471</v>
      </c>
      <c r="I573" s="2" t="s">
        <v>1186</v>
      </c>
      <c r="J573" s="2" t="s">
        <v>1472</v>
      </c>
      <c r="K573" s="2" t="s">
        <v>1473</v>
      </c>
      <c r="P573" s="2">
        <v>9</v>
      </c>
      <c r="Q573" s="2">
        <v>2019</v>
      </c>
      <c r="AS573" s="2" t="s">
        <v>785</v>
      </c>
      <c r="AT573" s="2" t="s">
        <v>1471</v>
      </c>
      <c r="AU573" s="2" t="s">
        <v>90</v>
      </c>
      <c r="AV573" s="2" t="s">
        <v>90</v>
      </c>
      <c r="AW573" s="2" t="s">
        <v>785</v>
      </c>
      <c r="BO573" s="2" t="s">
        <v>90</v>
      </c>
    </row>
    <row r="574" spans="1:68" x14ac:dyDescent="0.35">
      <c r="A574" s="2" t="s">
        <v>376</v>
      </c>
      <c r="B574" s="2" t="str">
        <f>VLOOKUP(A574, 'Award Details'!$A$1:$F$62,5,FALSE)</f>
        <v>Health Data Research UK</v>
      </c>
      <c r="C574" s="2" t="str">
        <f>VLOOKUP(A574, 'Award Details'!$A$1:$F$62,6,FALSE)</f>
        <v>London</v>
      </c>
      <c r="D574" s="2" t="s">
        <v>1474</v>
      </c>
      <c r="E574" s="2" t="s">
        <v>137</v>
      </c>
      <c r="F574" s="2" t="s">
        <v>909</v>
      </c>
      <c r="H574" s="2" t="s">
        <v>1475</v>
      </c>
      <c r="I574" s="2" t="s">
        <v>1476</v>
      </c>
      <c r="J574" s="2" t="s">
        <v>1477</v>
      </c>
      <c r="K574" s="2" t="s">
        <v>1478</v>
      </c>
      <c r="P574" s="2">
        <v>6</v>
      </c>
      <c r="Q574" s="2">
        <v>2019</v>
      </c>
      <c r="AS574" s="2" t="s">
        <v>785</v>
      </c>
      <c r="AT574" s="2" t="s">
        <v>1475</v>
      </c>
      <c r="AU574" s="2" t="s">
        <v>90</v>
      </c>
      <c r="AV574" s="2" t="s">
        <v>90</v>
      </c>
      <c r="AW574" s="2" t="s">
        <v>785</v>
      </c>
      <c r="BO574" s="2" t="s">
        <v>90</v>
      </c>
    </row>
    <row r="575" spans="1:68" x14ac:dyDescent="0.35">
      <c r="A575" s="2" t="s">
        <v>376</v>
      </c>
      <c r="B575" s="2" t="str">
        <f>VLOOKUP(A575, 'Award Details'!$A$1:$F$62,5,FALSE)</f>
        <v>Health Data Research UK</v>
      </c>
      <c r="C575" s="2" t="str">
        <f>VLOOKUP(A575, 'Award Details'!$A$1:$F$62,6,FALSE)</f>
        <v>London</v>
      </c>
      <c r="D575" s="2" t="s">
        <v>1479</v>
      </c>
      <c r="E575" s="2" t="s">
        <v>137</v>
      </c>
      <c r="F575" s="2" t="s">
        <v>776</v>
      </c>
      <c r="H575" s="3" t="s">
        <v>12489</v>
      </c>
      <c r="I575" s="2" t="s">
        <v>1480</v>
      </c>
      <c r="J575" s="2" t="s">
        <v>1481</v>
      </c>
      <c r="K575" s="2" t="s">
        <v>1482</v>
      </c>
      <c r="L575" s="2" t="s">
        <v>1483</v>
      </c>
      <c r="Q575" s="2">
        <v>2019</v>
      </c>
      <c r="AS575" s="2" t="s">
        <v>767</v>
      </c>
      <c r="AT575" s="2" t="s">
        <v>1479</v>
      </c>
      <c r="AU575" s="2" t="s">
        <v>90</v>
      </c>
      <c r="AW575" s="2" t="s">
        <v>767</v>
      </c>
    </row>
    <row r="576" spans="1:68" x14ac:dyDescent="0.35">
      <c r="A576" s="2" t="s">
        <v>376</v>
      </c>
      <c r="B576" s="2" t="str">
        <f>VLOOKUP(A576, 'Award Details'!$A$1:$F$62,5,FALSE)</f>
        <v>Health Data Research UK</v>
      </c>
      <c r="C576" s="2" t="str">
        <f>VLOOKUP(A576, 'Award Details'!$A$1:$F$62,6,FALSE)</f>
        <v>London</v>
      </c>
      <c r="D576" s="2" t="s">
        <v>1484</v>
      </c>
      <c r="E576" s="2" t="s">
        <v>137</v>
      </c>
      <c r="F576" s="2" t="s">
        <v>776</v>
      </c>
      <c r="H576" s="3" t="s">
        <v>12490</v>
      </c>
      <c r="I576" s="2" t="s">
        <v>1480</v>
      </c>
      <c r="J576" s="2" t="s">
        <v>1485</v>
      </c>
      <c r="K576" s="2" t="s">
        <v>1486</v>
      </c>
      <c r="L576" s="2" t="s">
        <v>1487</v>
      </c>
      <c r="Q576" s="2">
        <v>2019</v>
      </c>
      <c r="AS576" s="2" t="s">
        <v>767</v>
      </c>
      <c r="AT576" s="2" t="s">
        <v>1484</v>
      </c>
      <c r="AU576" s="2" t="s">
        <v>90</v>
      </c>
      <c r="AW576" s="2" t="s">
        <v>767</v>
      </c>
    </row>
    <row r="577" spans="1:68" x14ac:dyDescent="0.35">
      <c r="A577" s="2" t="s">
        <v>376</v>
      </c>
      <c r="B577" s="2" t="str">
        <f>VLOOKUP(A577, 'Award Details'!$A$1:$F$62,5,FALSE)</f>
        <v>Health Data Research UK</v>
      </c>
      <c r="C577" s="2" t="str">
        <f>VLOOKUP(A577, 'Award Details'!$A$1:$F$62,6,FALSE)</f>
        <v>London</v>
      </c>
      <c r="D577" s="2" t="s">
        <v>1488</v>
      </c>
      <c r="E577" s="2" t="s">
        <v>137</v>
      </c>
      <c r="F577" s="2" t="s">
        <v>769</v>
      </c>
      <c r="I577" s="2" t="s">
        <v>1489</v>
      </c>
      <c r="J577" s="2" t="s">
        <v>1490</v>
      </c>
      <c r="K577" s="2" t="s">
        <v>1491</v>
      </c>
      <c r="Q577" s="2">
        <v>2019</v>
      </c>
      <c r="AC577" s="2" t="s">
        <v>1492</v>
      </c>
      <c r="AS577" s="2" t="s">
        <v>767</v>
      </c>
      <c r="AT577" s="2" t="s">
        <v>1488</v>
      </c>
      <c r="AU577" s="2" t="s">
        <v>90</v>
      </c>
      <c r="AW577" s="2" t="s">
        <v>767</v>
      </c>
    </row>
    <row r="578" spans="1:68" x14ac:dyDescent="0.35">
      <c r="A578" s="2" t="s">
        <v>376</v>
      </c>
      <c r="B578" s="2" t="str">
        <f>VLOOKUP(A578, 'Award Details'!$A$1:$F$62,5,FALSE)</f>
        <v>Health Data Research UK</v>
      </c>
      <c r="C578" s="2" t="str">
        <f>VLOOKUP(A578, 'Award Details'!$A$1:$F$62,6,FALSE)</f>
        <v>London</v>
      </c>
      <c r="D578" s="2" t="s">
        <v>1493</v>
      </c>
      <c r="E578" s="2" t="s">
        <v>137</v>
      </c>
      <c r="F578" s="2" t="s">
        <v>776</v>
      </c>
      <c r="H578" s="3" t="s">
        <v>12504</v>
      </c>
      <c r="I578" s="2" t="s">
        <v>1494</v>
      </c>
      <c r="J578" s="2" t="s">
        <v>1495</v>
      </c>
      <c r="K578" s="2" t="s">
        <v>1496</v>
      </c>
      <c r="L578" s="2" t="s">
        <v>1497</v>
      </c>
      <c r="Q578" s="2">
        <v>2019</v>
      </c>
      <c r="AS578" s="2" t="s">
        <v>767</v>
      </c>
      <c r="AT578" s="2" t="s">
        <v>1493</v>
      </c>
      <c r="AU578" s="2" t="s">
        <v>90</v>
      </c>
      <c r="AW578" s="2" t="s">
        <v>767</v>
      </c>
    </row>
    <row r="579" spans="1:68" x14ac:dyDescent="0.35">
      <c r="A579" s="2" t="s">
        <v>376</v>
      </c>
      <c r="B579" s="2" t="str">
        <f>VLOOKUP(A579, 'Award Details'!$A$1:$F$62,5,FALSE)</f>
        <v>Health Data Research UK</v>
      </c>
      <c r="C579" s="2" t="str">
        <f>VLOOKUP(A579, 'Award Details'!$A$1:$F$62,6,FALSE)</f>
        <v>London</v>
      </c>
      <c r="D579" s="2" t="s">
        <v>1498</v>
      </c>
      <c r="E579" s="2" t="s">
        <v>137</v>
      </c>
      <c r="F579" s="2" t="s">
        <v>776</v>
      </c>
      <c r="H579" s="3" t="s">
        <v>1248</v>
      </c>
      <c r="I579" s="2" t="s">
        <v>1023</v>
      </c>
      <c r="J579" s="2" t="s">
        <v>1499</v>
      </c>
      <c r="K579" s="2" t="s">
        <v>1500</v>
      </c>
      <c r="L579" s="2" t="s">
        <v>1501</v>
      </c>
      <c r="Q579" s="2">
        <v>2019</v>
      </c>
      <c r="AS579" s="2" t="s">
        <v>767</v>
      </c>
      <c r="AT579" s="2" t="s">
        <v>1498</v>
      </c>
      <c r="AU579" s="2" t="s">
        <v>90</v>
      </c>
      <c r="AW579" s="2" t="s">
        <v>767</v>
      </c>
    </row>
    <row r="580" spans="1:68" x14ac:dyDescent="0.35">
      <c r="A580" s="2" t="s">
        <v>376</v>
      </c>
      <c r="B580" s="2" t="str">
        <f>VLOOKUP(A580, 'Award Details'!$A$1:$F$62,5,FALSE)</f>
        <v>Health Data Research UK</v>
      </c>
      <c r="C580" s="2" t="str">
        <f>VLOOKUP(A580, 'Award Details'!$A$1:$F$62,6,FALSE)</f>
        <v>London</v>
      </c>
      <c r="D580" s="2" t="s">
        <v>1502</v>
      </c>
      <c r="E580" s="2" t="s">
        <v>137</v>
      </c>
      <c r="F580" s="2" t="s">
        <v>776</v>
      </c>
      <c r="I580" s="2" t="s">
        <v>856</v>
      </c>
      <c r="J580" s="2" t="s">
        <v>1503</v>
      </c>
      <c r="K580" s="2" t="s">
        <v>1504</v>
      </c>
      <c r="L580" s="2" t="s">
        <v>1505</v>
      </c>
      <c r="Q580" s="2">
        <v>2018</v>
      </c>
      <c r="AS580" s="2" t="s">
        <v>767</v>
      </c>
      <c r="AT580" s="2" t="s">
        <v>1502</v>
      </c>
      <c r="AU580" s="2" t="s">
        <v>90</v>
      </c>
      <c r="AW580" s="2" t="s">
        <v>767</v>
      </c>
    </row>
    <row r="581" spans="1:68" x14ac:dyDescent="0.35">
      <c r="A581" s="2" t="s">
        <v>376</v>
      </c>
      <c r="B581" s="2" t="str">
        <f>VLOOKUP(A581, 'Award Details'!$A$1:$F$62,5,FALSE)</f>
        <v>Health Data Research UK</v>
      </c>
      <c r="C581" s="2" t="str">
        <f>VLOOKUP(A581, 'Award Details'!$A$1:$F$62,6,FALSE)</f>
        <v>London</v>
      </c>
      <c r="D581" s="2" t="s">
        <v>1506</v>
      </c>
      <c r="E581" s="2" t="s">
        <v>137</v>
      </c>
      <c r="F581" s="2" t="s">
        <v>776</v>
      </c>
      <c r="G581" s="2">
        <v>30835568</v>
      </c>
      <c r="H581" s="2" t="s">
        <v>1507</v>
      </c>
      <c r="I581" s="2" t="s">
        <v>1094</v>
      </c>
      <c r="J581" s="2" t="s">
        <v>1508</v>
      </c>
      <c r="K581" s="2" t="s">
        <v>1509</v>
      </c>
      <c r="L581" s="2" t="s">
        <v>1510</v>
      </c>
      <c r="N581" s="2" t="s">
        <v>1239</v>
      </c>
      <c r="P581" s="2">
        <v>3</v>
      </c>
      <c r="Q581" s="2">
        <v>2019</v>
      </c>
      <c r="AQ581" s="2" t="s">
        <v>1511</v>
      </c>
      <c r="AS581" s="2" t="s">
        <v>785</v>
      </c>
      <c r="AT581" s="2" t="s">
        <v>1507</v>
      </c>
      <c r="AU581" s="2" t="s">
        <v>90</v>
      </c>
      <c r="AV581" s="2" t="s">
        <v>90</v>
      </c>
      <c r="AW581" s="2" t="s">
        <v>785</v>
      </c>
      <c r="BA581" s="2" t="s">
        <v>45</v>
      </c>
      <c r="BB581" s="2" t="s">
        <v>45</v>
      </c>
      <c r="BC581" s="2" t="s">
        <v>51</v>
      </c>
      <c r="BD581" s="2" t="s">
        <v>90</v>
      </c>
      <c r="BE581" s="2" t="s">
        <v>800</v>
      </c>
      <c r="BF581" s="2" t="s">
        <v>801</v>
      </c>
      <c r="BG581" s="2" t="s">
        <v>833</v>
      </c>
      <c r="BH581" s="2" t="s">
        <v>1512</v>
      </c>
      <c r="BJ581" s="2" t="s">
        <v>90</v>
      </c>
      <c r="BK581" s="2" t="s">
        <v>804</v>
      </c>
      <c r="BL581" s="2">
        <v>0</v>
      </c>
      <c r="BM581" s="2" t="s">
        <v>279</v>
      </c>
      <c r="BN581" s="2" t="s">
        <v>806</v>
      </c>
      <c r="BO581" s="2" t="s">
        <v>90</v>
      </c>
    </row>
    <row r="582" spans="1:68" x14ac:dyDescent="0.35">
      <c r="A582" s="2" t="s">
        <v>376</v>
      </c>
      <c r="B582" s="2" t="str">
        <f>VLOOKUP(A582, 'Award Details'!$A$1:$F$62,5,FALSE)</f>
        <v>Health Data Research UK</v>
      </c>
      <c r="C582" s="2" t="str">
        <f>VLOOKUP(A582, 'Award Details'!$A$1:$F$62,6,FALSE)</f>
        <v>London</v>
      </c>
      <c r="D582" s="2" t="s">
        <v>1513</v>
      </c>
      <c r="E582" s="2" t="s">
        <v>137</v>
      </c>
      <c r="F582" s="2" t="s">
        <v>776</v>
      </c>
      <c r="H582" s="3" t="s">
        <v>12510</v>
      </c>
      <c r="I582" s="2" t="s">
        <v>1459</v>
      </c>
      <c r="J582" s="2" t="s">
        <v>1514</v>
      </c>
      <c r="K582" s="2" t="s">
        <v>1515</v>
      </c>
      <c r="L582" s="2" t="s">
        <v>1516</v>
      </c>
      <c r="Q582" s="2">
        <v>2018</v>
      </c>
      <c r="AS582" s="2" t="s">
        <v>767</v>
      </c>
      <c r="AT582" s="2" t="s">
        <v>1513</v>
      </c>
      <c r="AU582" s="2" t="s">
        <v>90</v>
      </c>
      <c r="AW582" s="2" t="s">
        <v>767</v>
      </c>
    </row>
    <row r="583" spans="1:68" x14ac:dyDescent="0.35">
      <c r="A583" s="2" t="s">
        <v>376</v>
      </c>
      <c r="B583" s="2" t="str">
        <f>VLOOKUP(A583, 'Award Details'!$A$1:$F$62,5,FALSE)</f>
        <v>Health Data Research UK</v>
      </c>
      <c r="C583" s="2" t="str">
        <f>VLOOKUP(A583, 'Award Details'!$A$1:$F$62,6,FALSE)</f>
        <v>London</v>
      </c>
      <c r="D583" s="2" t="s">
        <v>3152</v>
      </c>
      <c r="E583" s="2" t="s">
        <v>47</v>
      </c>
      <c r="F583" s="2" t="s">
        <v>776</v>
      </c>
      <c r="G583" s="2">
        <v>31664920</v>
      </c>
      <c r="H583" s="2" t="s">
        <v>1741</v>
      </c>
      <c r="I583" s="2" t="s">
        <v>3153</v>
      </c>
      <c r="J583" s="2" t="s">
        <v>3154</v>
      </c>
      <c r="K583" s="2" t="s">
        <v>3155</v>
      </c>
      <c r="L583" s="2" t="s">
        <v>3156</v>
      </c>
      <c r="M583" s="2">
        <v>19</v>
      </c>
      <c r="N583" s="2" t="s">
        <v>77</v>
      </c>
      <c r="O583" s="2" t="s">
        <v>3157</v>
      </c>
      <c r="P583" s="2">
        <v>10</v>
      </c>
      <c r="Q583" s="2">
        <v>2019</v>
      </c>
      <c r="AG583" s="2" t="s">
        <v>3158</v>
      </c>
      <c r="AH583" s="2" t="s">
        <v>3158</v>
      </c>
      <c r="AQ583" s="2" t="s">
        <v>3159</v>
      </c>
      <c r="AS583" s="2" t="s">
        <v>786</v>
      </c>
      <c r="AT583" s="2" t="s">
        <v>3160</v>
      </c>
      <c r="AU583" s="2" t="s">
        <v>47</v>
      </c>
      <c r="AV583" s="2" t="s">
        <v>47</v>
      </c>
      <c r="AW583" s="2" t="s">
        <v>785</v>
      </c>
      <c r="AY583" s="2" t="s">
        <v>3161</v>
      </c>
      <c r="BA583" s="2" t="s">
        <v>45</v>
      </c>
      <c r="BB583" s="2" t="s">
        <v>45</v>
      </c>
      <c r="BC583" s="2" t="s">
        <v>51</v>
      </c>
      <c r="BD583" s="2" t="s">
        <v>47</v>
      </c>
      <c r="BE583" s="2" t="s">
        <v>800</v>
      </c>
      <c r="BF583" s="2" t="s">
        <v>801</v>
      </c>
      <c r="BG583" s="2" t="s">
        <v>833</v>
      </c>
      <c r="BH583" s="2" t="s">
        <v>3162</v>
      </c>
      <c r="BJ583" s="2" t="s">
        <v>47</v>
      </c>
      <c r="BK583" s="2" t="s">
        <v>820</v>
      </c>
      <c r="BL583" s="2">
        <v>0</v>
      </c>
      <c r="BM583" s="2" t="s">
        <v>1279</v>
      </c>
      <c r="BO583" s="2" t="s">
        <v>47</v>
      </c>
      <c r="BP583" s="2" t="s">
        <v>806</v>
      </c>
    </row>
    <row r="584" spans="1:68" x14ac:dyDescent="0.35">
      <c r="A584" s="2" t="s">
        <v>376</v>
      </c>
      <c r="B584" s="2" t="str">
        <f>VLOOKUP(A584, 'Award Details'!$A$1:$F$62,5,FALSE)</f>
        <v>Health Data Research UK</v>
      </c>
      <c r="C584" s="2" t="str">
        <f>VLOOKUP(A584, 'Award Details'!$A$1:$F$62,6,FALSE)</f>
        <v>London</v>
      </c>
      <c r="D584" s="2" t="s">
        <v>3163</v>
      </c>
      <c r="E584" s="2" t="s">
        <v>47</v>
      </c>
      <c r="F584" s="2" t="s">
        <v>776</v>
      </c>
      <c r="G584" s="2">
        <v>31329239</v>
      </c>
      <c r="H584" s="2" t="s">
        <v>1645</v>
      </c>
      <c r="I584" s="2" t="s">
        <v>856</v>
      </c>
      <c r="J584" s="2" t="s">
        <v>3164</v>
      </c>
      <c r="K584" s="2" t="s">
        <v>1647</v>
      </c>
      <c r="L584" s="2" t="s">
        <v>1026</v>
      </c>
      <c r="M584" s="2">
        <v>26</v>
      </c>
      <c r="N584" s="2" t="s">
        <v>2752</v>
      </c>
      <c r="O584" s="2" t="s">
        <v>3165</v>
      </c>
      <c r="P584" s="2">
        <v>12</v>
      </c>
      <c r="Q584" s="2">
        <v>2019</v>
      </c>
      <c r="AG584" s="2" t="s">
        <v>1029</v>
      </c>
      <c r="AH584" s="2" t="s">
        <v>1030</v>
      </c>
      <c r="AQ584" s="2" t="s">
        <v>3166</v>
      </c>
      <c r="AS584" s="2" t="s">
        <v>786</v>
      </c>
      <c r="AT584" s="2" t="s">
        <v>3167</v>
      </c>
      <c r="AU584" s="2" t="s">
        <v>47</v>
      </c>
      <c r="AV584" s="2" t="s">
        <v>47</v>
      </c>
      <c r="AW584" s="2" t="s">
        <v>785</v>
      </c>
      <c r="AY584" s="2" t="s">
        <v>153</v>
      </c>
      <c r="BA584" s="2" t="s">
        <v>45</v>
      </c>
      <c r="BB584" s="2" t="s">
        <v>45</v>
      </c>
      <c r="BC584" s="2" t="s">
        <v>51</v>
      </c>
      <c r="BD584" s="2" t="s">
        <v>47</v>
      </c>
      <c r="BE584" s="2" t="s">
        <v>800</v>
      </c>
      <c r="BF584" s="2" t="s">
        <v>801</v>
      </c>
      <c r="BG584" s="2" t="s">
        <v>833</v>
      </c>
      <c r="BH584" s="2" t="s">
        <v>3168</v>
      </c>
      <c r="BJ584" s="2" t="s">
        <v>47</v>
      </c>
      <c r="BK584" s="2" t="s">
        <v>804</v>
      </c>
      <c r="BL584" s="2">
        <v>0</v>
      </c>
      <c r="BM584" s="2" t="s">
        <v>3169</v>
      </c>
      <c r="BN584" s="2" t="s">
        <v>806</v>
      </c>
      <c r="BO584" s="2" t="s">
        <v>47</v>
      </c>
    </row>
    <row r="585" spans="1:68" x14ac:dyDescent="0.35">
      <c r="A585" s="2" t="s">
        <v>376</v>
      </c>
      <c r="B585" s="2" t="str">
        <f>VLOOKUP(A585, 'Award Details'!$A$1:$F$62,5,FALSE)</f>
        <v>Health Data Research UK</v>
      </c>
      <c r="C585" s="2" t="str">
        <f>VLOOKUP(A585, 'Award Details'!$A$1:$F$62,6,FALSE)</f>
        <v>London</v>
      </c>
      <c r="D585" s="2" t="s">
        <v>4340</v>
      </c>
      <c r="E585" s="2" t="s">
        <v>149</v>
      </c>
      <c r="F585" s="2" t="s">
        <v>776</v>
      </c>
      <c r="G585" s="2">
        <v>30949070</v>
      </c>
      <c r="H585" s="2" t="s">
        <v>1259</v>
      </c>
      <c r="I585" s="2" t="s">
        <v>1260</v>
      </c>
      <c r="J585" s="2" t="s">
        <v>1261</v>
      </c>
      <c r="K585" s="2" t="s">
        <v>1262</v>
      </c>
      <c r="L585" s="2" t="s">
        <v>1263</v>
      </c>
      <c r="M585" s="2">
        <v>10</v>
      </c>
      <c r="O585" s="2" t="s">
        <v>1264</v>
      </c>
      <c r="Q585" s="2">
        <v>2019</v>
      </c>
      <c r="AF585" s="2" t="s">
        <v>1265</v>
      </c>
      <c r="AH585" s="2" t="s">
        <v>1265</v>
      </c>
      <c r="AQ585" s="2" t="s">
        <v>1266</v>
      </c>
      <c r="AS585" s="2" t="s">
        <v>786</v>
      </c>
      <c r="AT585" s="2" t="s">
        <v>1267</v>
      </c>
      <c r="AU585" s="2" t="s">
        <v>149</v>
      </c>
      <c r="AV585" s="2" t="s">
        <v>149</v>
      </c>
      <c r="AW585" s="2" t="s">
        <v>785</v>
      </c>
      <c r="AY585" s="2" t="s">
        <v>1268</v>
      </c>
      <c r="BA585" s="2" t="s">
        <v>45</v>
      </c>
      <c r="BB585" s="2" t="s">
        <v>45</v>
      </c>
      <c r="BC585" s="2" t="s">
        <v>51</v>
      </c>
      <c r="BD585" s="2" t="s">
        <v>149</v>
      </c>
      <c r="BE585" s="2" t="s">
        <v>800</v>
      </c>
      <c r="BF585" s="2" t="s">
        <v>801</v>
      </c>
      <c r="BG585" s="2" t="s">
        <v>833</v>
      </c>
      <c r="BH585" s="2" t="s">
        <v>1269</v>
      </c>
      <c r="BJ585" s="2" t="s">
        <v>149</v>
      </c>
      <c r="BK585" s="2" t="s">
        <v>804</v>
      </c>
      <c r="BL585" s="2">
        <v>0</v>
      </c>
      <c r="BM585" s="2" t="s">
        <v>284</v>
      </c>
      <c r="BN585" s="2" t="s">
        <v>1270</v>
      </c>
      <c r="BO585" s="2" t="s">
        <v>149</v>
      </c>
    </row>
    <row r="586" spans="1:68" x14ac:dyDescent="0.35">
      <c r="A586" s="2" t="s">
        <v>376</v>
      </c>
      <c r="B586" s="2" t="str">
        <f>VLOOKUP(A586, 'Award Details'!$A$1:$F$62,5,FALSE)</f>
        <v>Health Data Research UK</v>
      </c>
      <c r="C586" s="2" t="str">
        <f>VLOOKUP(A586, 'Award Details'!$A$1:$F$62,6,FALSE)</f>
        <v>London</v>
      </c>
      <c r="D586" s="2" t="s">
        <v>4341</v>
      </c>
      <c r="E586" s="2" t="s">
        <v>149</v>
      </c>
      <c r="F586" s="2" t="s">
        <v>776</v>
      </c>
      <c r="G586" s="2">
        <v>31133937</v>
      </c>
      <c r="H586" s="2" t="s">
        <v>4342</v>
      </c>
      <c r="I586" s="2" t="s">
        <v>4343</v>
      </c>
      <c r="J586" s="2" t="s">
        <v>4344</v>
      </c>
      <c r="K586" s="2" t="s">
        <v>4345</v>
      </c>
      <c r="L586" s="2" t="s">
        <v>4346</v>
      </c>
      <c r="M586" s="2">
        <v>10</v>
      </c>
      <c r="O586" s="2" t="s">
        <v>4347</v>
      </c>
      <c r="Q586" s="2">
        <v>2019</v>
      </c>
      <c r="AF586" s="2" t="s">
        <v>4348</v>
      </c>
      <c r="AH586" s="2" t="s">
        <v>4348</v>
      </c>
      <c r="AQ586" s="2" t="s">
        <v>4349</v>
      </c>
      <c r="AS586" s="2" t="s">
        <v>786</v>
      </c>
      <c r="AT586" s="2" t="s">
        <v>4350</v>
      </c>
      <c r="AU586" s="2" t="s">
        <v>149</v>
      </c>
      <c r="AV586" s="2" t="s">
        <v>149</v>
      </c>
      <c r="AW586" s="2" t="s">
        <v>785</v>
      </c>
      <c r="AY586" s="2" t="s">
        <v>4351</v>
      </c>
      <c r="BA586" s="2" t="s">
        <v>45</v>
      </c>
      <c r="BB586" s="2" t="s">
        <v>45</v>
      </c>
      <c r="BC586" s="2" t="s">
        <v>51</v>
      </c>
      <c r="BD586" s="2" t="s">
        <v>149</v>
      </c>
      <c r="BE586" s="2" t="s">
        <v>800</v>
      </c>
      <c r="BF586" s="2" t="s">
        <v>801</v>
      </c>
      <c r="BG586" s="2" t="s">
        <v>833</v>
      </c>
      <c r="BH586" s="2" t="s">
        <v>4352</v>
      </c>
      <c r="BJ586" s="2" t="s">
        <v>149</v>
      </c>
      <c r="BK586" s="2" t="s">
        <v>804</v>
      </c>
      <c r="BL586" s="2">
        <v>0</v>
      </c>
      <c r="BM586" s="2" t="s">
        <v>1293</v>
      </c>
      <c r="BN586" s="2" t="s">
        <v>1270</v>
      </c>
      <c r="BO586" s="2" t="s">
        <v>149</v>
      </c>
    </row>
    <row r="587" spans="1:68" x14ac:dyDescent="0.35">
      <c r="A587" s="2" t="s">
        <v>376</v>
      </c>
      <c r="B587" s="2" t="str">
        <f>VLOOKUP(A587, 'Award Details'!$A$1:$F$62,5,FALSE)</f>
        <v>Health Data Research UK</v>
      </c>
      <c r="C587" s="2" t="str">
        <f>VLOOKUP(A587, 'Award Details'!$A$1:$F$62,6,FALSE)</f>
        <v>London</v>
      </c>
      <c r="D587" s="2" t="s">
        <v>4353</v>
      </c>
      <c r="E587" s="2" t="s">
        <v>149</v>
      </c>
      <c r="F587" s="2" t="s">
        <v>776</v>
      </c>
      <c r="G587" s="2">
        <v>31205751</v>
      </c>
      <c r="H587" s="2" t="s">
        <v>4354</v>
      </c>
      <c r="I587" s="2" t="s">
        <v>4355</v>
      </c>
      <c r="J587" s="2" t="s">
        <v>4356</v>
      </c>
      <c r="K587" s="2" t="s">
        <v>4357</v>
      </c>
      <c r="L587" s="2" t="s">
        <v>4358</v>
      </c>
      <c r="M587" s="2">
        <v>5</v>
      </c>
      <c r="O587" s="2" t="s">
        <v>4359</v>
      </c>
      <c r="Q587" s="2">
        <v>2019</v>
      </c>
      <c r="AG587" s="2" t="s">
        <v>4360</v>
      </c>
      <c r="AH587" s="2" t="s">
        <v>4360</v>
      </c>
      <c r="AQ587" s="2" t="s">
        <v>4361</v>
      </c>
      <c r="AS587" s="2" t="s">
        <v>786</v>
      </c>
      <c r="AT587" s="2" t="s">
        <v>4362</v>
      </c>
      <c r="AU587" s="2" t="s">
        <v>149</v>
      </c>
      <c r="AV587" s="2" t="s">
        <v>149</v>
      </c>
      <c r="AW587" s="2" t="s">
        <v>785</v>
      </c>
      <c r="AY587" s="2" t="s">
        <v>4276</v>
      </c>
      <c r="BA587" s="2" t="s">
        <v>45</v>
      </c>
      <c r="BB587" s="2" t="s">
        <v>45</v>
      </c>
      <c r="BC587" s="2" t="s">
        <v>51</v>
      </c>
      <c r="BD587" s="2" t="s">
        <v>149</v>
      </c>
      <c r="BE587" s="2" t="s">
        <v>800</v>
      </c>
      <c r="BF587" s="2" t="s">
        <v>801</v>
      </c>
      <c r="BG587" s="2" t="s">
        <v>833</v>
      </c>
      <c r="BH587" s="2" t="s">
        <v>4363</v>
      </c>
      <c r="BJ587" s="2" t="s">
        <v>149</v>
      </c>
      <c r="BK587" s="2" t="s">
        <v>820</v>
      </c>
      <c r="BL587" s="2">
        <v>0</v>
      </c>
      <c r="BM587" s="2" t="s">
        <v>4364</v>
      </c>
      <c r="BO587" s="2" t="s">
        <v>149</v>
      </c>
      <c r="BP587" s="2" t="s">
        <v>806</v>
      </c>
    </row>
    <row r="588" spans="1:68" x14ac:dyDescent="0.35">
      <c r="A588" s="2" t="s">
        <v>376</v>
      </c>
      <c r="B588" s="2" t="str">
        <f>VLOOKUP(A588, 'Award Details'!$A$1:$F$62,5,FALSE)</f>
        <v>Health Data Research UK</v>
      </c>
      <c r="C588" s="2" t="str">
        <f>VLOOKUP(A588, 'Award Details'!$A$1:$F$62,6,FALSE)</f>
        <v>London</v>
      </c>
      <c r="D588" s="2" t="s">
        <v>4365</v>
      </c>
      <c r="E588" s="2" t="s">
        <v>149</v>
      </c>
      <c r="F588" s="2" t="s">
        <v>776</v>
      </c>
      <c r="G588" s="2">
        <v>31390039</v>
      </c>
      <c r="H588" s="2" t="s">
        <v>4366</v>
      </c>
      <c r="I588" s="2" t="s">
        <v>4367</v>
      </c>
      <c r="J588" s="2" t="s">
        <v>4368</v>
      </c>
      <c r="K588" s="2" t="s">
        <v>4369</v>
      </c>
      <c r="L588" s="2" t="s">
        <v>4370</v>
      </c>
      <c r="M588" s="2">
        <v>2</v>
      </c>
      <c r="N588" s="2" t="s">
        <v>828</v>
      </c>
      <c r="O588" s="2" t="s">
        <v>4371</v>
      </c>
      <c r="P588" s="2">
        <v>8</v>
      </c>
      <c r="Q588" s="2">
        <v>2019</v>
      </c>
      <c r="AG588" s="2" t="s">
        <v>4372</v>
      </c>
      <c r="AH588" s="2" t="s">
        <v>4372</v>
      </c>
      <c r="AQ588" s="2" t="s">
        <v>4373</v>
      </c>
      <c r="AS588" s="2" t="s">
        <v>786</v>
      </c>
      <c r="AT588" s="2" t="s">
        <v>4374</v>
      </c>
      <c r="AU588" s="2" t="s">
        <v>149</v>
      </c>
      <c r="AV588" s="2" t="s">
        <v>149</v>
      </c>
      <c r="AW588" s="2" t="s">
        <v>785</v>
      </c>
      <c r="BA588" s="2" t="s">
        <v>45</v>
      </c>
      <c r="BB588" s="2" t="s">
        <v>45</v>
      </c>
      <c r="BC588" s="2" t="s">
        <v>51</v>
      </c>
      <c r="BD588" s="2" t="s">
        <v>149</v>
      </c>
      <c r="BE588" s="2" t="s">
        <v>800</v>
      </c>
      <c r="BF588" s="2" t="s">
        <v>801</v>
      </c>
      <c r="BG588" s="2" t="s">
        <v>833</v>
      </c>
      <c r="BH588" s="2" t="s">
        <v>4375</v>
      </c>
      <c r="BJ588" s="2" t="s">
        <v>149</v>
      </c>
      <c r="BO588" s="2" t="s">
        <v>149</v>
      </c>
    </row>
    <row r="589" spans="1:68" x14ac:dyDescent="0.35">
      <c r="A589" s="2" t="s">
        <v>376</v>
      </c>
      <c r="B589" s="2" t="str">
        <f>VLOOKUP(A589, 'Award Details'!$A$1:$F$62,5,FALSE)</f>
        <v>Health Data Research UK</v>
      </c>
      <c r="C589" s="2" t="str">
        <f>VLOOKUP(A589, 'Award Details'!$A$1:$F$62,6,FALSE)</f>
        <v>London</v>
      </c>
      <c r="D589" s="2" t="s">
        <v>4376</v>
      </c>
      <c r="E589" s="2" t="s">
        <v>149</v>
      </c>
      <c r="F589" s="2" t="s">
        <v>776</v>
      </c>
      <c r="G589" s="2">
        <v>31135024</v>
      </c>
      <c r="H589" s="2" t="s">
        <v>4377</v>
      </c>
      <c r="I589" s="2" t="s">
        <v>4378</v>
      </c>
      <c r="J589" s="2" t="s">
        <v>4379</v>
      </c>
      <c r="K589" s="2" t="s">
        <v>4380</v>
      </c>
      <c r="L589" s="2" t="s">
        <v>4381</v>
      </c>
      <c r="M589" s="2">
        <v>48</v>
      </c>
      <c r="N589" s="2" t="s">
        <v>1027</v>
      </c>
      <c r="O589" s="2" t="s">
        <v>4382</v>
      </c>
      <c r="P589" s="2">
        <v>9</v>
      </c>
      <c r="Q589" s="2">
        <v>2019</v>
      </c>
      <c r="AG589" s="2" t="s">
        <v>4383</v>
      </c>
      <c r="AH589" s="2" t="s">
        <v>4384</v>
      </c>
      <c r="AS589" s="2" t="s">
        <v>786</v>
      </c>
      <c r="AT589" s="2" t="s">
        <v>4385</v>
      </c>
      <c r="AU589" s="2" t="s">
        <v>149</v>
      </c>
      <c r="AV589" s="2" t="s">
        <v>149</v>
      </c>
      <c r="AW589" s="2" t="s">
        <v>785</v>
      </c>
      <c r="AY589" s="2" t="s">
        <v>1558</v>
      </c>
      <c r="BA589" s="2" t="s">
        <v>51</v>
      </c>
      <c r="BB589" s="2" t="s">
        <v>51</v>
      </c>
      <c r="BC589" s="2" t="s">
        <v>51</v>
      </c>
      <c r="BD589" s="2" t="s">
        <v>149</v>
      </c>
      <c r="BK589" s="2" t="s">
        <v>804</v>
      </c>
      <c r="BL589" s="2">
        <v>0</v>
      </c>
      <c r="BM589" s="2" t="s">
        <v>4386</v>
      </c>
      <c r="BN589" s="2" t="s">
        <v>1374</v>
      </c>
      <c r="BO589" s="2" t="s">
        <v>149</v>
      </c>
    </row>
    <row r="590" spans="1:68" x14ac:dyDescent="0.35">
      <c r="A590" s="2" t="s">
        <v>376</v>
      </c>
      <c r="B590" s="2" t="str">
        <f>VLOOKUP(A590, 'Award Details'!$A$1:$F$62,5,FALSE)</f>
        <v>Health Data Research UK</v>
      </c>
      <c r="C590" s="2" t="str">
        <f>VLOOKUP(A590, 'Award Details'!$A$1:$F$62,6,FALSE)</f>
        <v>London</v>
      </c>
      <c r="D590" s="2" t="s">
        <v>4387</v>
      </c>
      <c r="E590" s="2" t="s">
        <v>149</v>
      </c>
      <c r="F590" s="2" t="s">
        <v>776</v>
      </c>
      <c r="G590" s="2">
        <v>31196905</v>
      </c>
      <c r="H590" s="2" t="s">
        <v>4388</v>
      </c>
      <c r="I590" s="2" t="s">
        <v>4389</v>
      </c>
      <c r="J590" s="2" t="s">
        <v>4390</v>
      </c>
      <c r="K590" s="2" t="s">
        <v>4391</v>
      </c>
      <c r="L590" s="2" t="s">
        <v>1616</v>
      </c>
      <c r="M590" s="2">
        <v>9</v>
      </c>
      <c r="N590" s="2" t="s">
        <v>2057</v>
      </c>
      <c r="O590" s="2" t="s">
        <v>4392</v>
      </c>
      <c r="P590" s="2">
        <v>6</v>
      </c>
      <c r="Q590" s="2">
        <v>2019</v>
      </c>
      <c r="AG590" s="2" t="s">
        <v>1758</v>
      </c>
      <c r="AH590" s="2" t="s">
        <v>1758</v>
      </c>
      <c r="AQ590" s="2" t="s">
        <v>4393</v>
      </c>
      <c r="AS590" s="2" t="s">
        <v>786</v>
      </c>
      <c r="AT590" s="2" t="s">
        <v>4394</v>
      </c>
      <c r="AU590" s="2" t="s">
        <v>149</v>
      </c>
      <c r="AV590" s="2" t="s">
        <v>149</v>
      </c>
      <c r="AW590" s="2" t="s">
        <v>785</v>
      </c>
      <c r="BA590" s="2" t="s">
        <v>45</v>
      </c>
      <c r="BB590" s="2" t="s">
        <v>45</v>
      </c>
      <c r="BC590" s="2" t="s">
        <v>51</v>
      </c>
      <c r="BD590" s="2" t="s">
        <v>149</v>
      </c>
      <c r="BE590" s="2" t="s">
        <v>800</v>
      </c>
      <c r="BF590" s="2" t="s">
        <v>801</v>
      </c>
      <c r="BG590" s="2" t="s">
        <v>833</v>
      </c>
      <c r="BH590" s="2" t="s">
        <v>4395</v>
      </c>
      <c r="BJ590" s="2" t="s">
        <v>149</v>
      </c>
      <c r="BO590" s="2" t="s">
        <v>149</v>
      </c>
    </row>
    <row r="591" spans="1:68" x14ac:dyDescent="0.35">
      <c r="A591" s="2" t="s">
        <v>376</v>
      </c>
      <c r="B591" s="2" t="str">
        <f>VLOOKUP(A591, 'Award Details'!$A$1:$F$62,5,FALSE)</f>
        <v>Health Data Research UK</v>
      </c>
      <c r="C591" s="2" t="str">
        <f>VLOOKUP(A591, 'Award Details'!$A$1:$F$62,6,FALSE)</f>
        <v>London</v>
      </c>
      <c r="D591" s="2" t="s">
        <v>4396</v>
      </c>
      <c r="E591" s="2" t="s">
        <v>149</v>
      </c>
      <c r="F591" s="2" t="s">
        <v>776</v>
      </c>
      <c r="G591" s="2">
        <v>31111977</v>
      </c>
      <c r="H591" s="2" t="s">
        <v>4397</v>
      </c>
      <c r="I591" s="2" t="s">
        <v>4398</v>
      </c>
      <c r="J591" s="2" t="s">
        <v>4399</v>
      </c>
      <c r="K591" s="2" t="s">
        <v>4400</v>
      </c>
      <c r="L591" s="2" t="s">
        <v>4401</v>
      </c>
      <c r="N591" s="2" t="s">
        <v>842</v>
      </c>
      <c r="P591" s="2">
        <v>6</v>
      </c>
      <c r="Q591" s="2">
        <v>2019</v>
      </c>
      <c r="AS591" s="2" t="s">
        <v>785</v>
      </c>
      <c r="AT591" s="2" t="s">
        <v>4397</v>
      </c>
      <c r="AU591" s="2" t="s">
        <v>149</v>
      </c>
      <c r="AV591" s="2" t="s">
        <v>149</v>
      </c>
      <c r="AW591" s="2" t="s">
        <v>785</v>
      </c>
      <c r="BA591" s="2" t="s">
        <v>51</v>
      </c>
      <c r="BB591" s="2" t="s">
        <v>51</v>
      </c>
      <c r="BC591" s="2" t="s">
        <v>51</v>
      </c>
      <c r="BD591" s="2" t="s">
        <v>149</v>
      </c>
      <c r="BK591" s="2" t="s">
        <v>804</v>
      </c>
      <c r="BL591" s="2">
        <v>0</v>
      </c>
      <c r="BM591" s="2" t="s">
        <v>4364</v>
      </c>
      <c r="BN591" s="2" t="s">
        <v>1464</v>
      </c>
      <c r="BO591" s="2" t="s">
        <v>149</v>
      </c>
      <c r="BP591" s="2" t="s">
        <v>852</v>
      </c>
    </row>
    <row r="592" spans="1:68" x14ac:dyDescent="0.35">
      <c r="A592" s="2" t="s">
        <v>376</v>
      </c>
      <c r="B592" s="2" t="str">
        <f>VLOOKUP(A592, 'Award Details'!$A$1:$F$62,5,FALSE)</f>
        <v>Health Data Research UK</v>
      </c>
      <c r="C592" s="2" t="str">
        <f>VLOOKUP(A592, 'Award Details'!$A$1:$F$62,6,FALSE)</f>
        <v>London</v>
      </c>
      <c r="D592" s="2" t="s">
        <v>4402</v>
      </c>
      <c r="E592" s="2" t="s">
        <v>149</v>
      </c>
      <c r="F592" s="2" t="s">
        <v>776</v>
      </c>
      <c r="G592" s="2">
        <v>31578348</v>
      </c>
      <c r="H592" s="2" t="s">
        <v>4403</v>
      </c>
      <c r="I592" s="2" t="s">
        <v>4404</v>
      </c>
      <c r="J592" s="2" t="s">
        <v>4405</v>
      </c>
      <c r="K592" s="2" t="s">
        <v>4406</v>
      </c>
      <c r="L592" s="2" t="s">
        <v>931</v>
      </c>
      <c r="M592" s="2">
        <v>9</v>
      </c>
      <c r="N592" s="2" t="s">
        <v>77</v>
      </c>
      <c r="O592" s="2" t="s">
        <v>4407</v>
      </c>
      <c r="P592" s="2">
        <v>10</v>
      </c>
      <c r="Q592" s="2">
        <v>2019</v>
      </c>
      <c r="AG592" s="2" t="s">
        <v>933</v>
      </c>
      <c r="AH592" s="2" t="s">
        <v>933</v>
      </c>
      <c r="AQ592" s="2" t="s">
        <v>4408</v>
      </c>
      <c r="AS592" s="2" t="s">
        <v>786</v>
      </c>
      <c r="AT592" s="2" t="s">
        <v>4409</v>
      </c>
      <c r="AU592" s="2" t="s">
        <v>149</v>
      </c>
      <c r="AV592" s="2" t="s">
        <v>149</v>
      </c>
      <c r="AW592" s="2" t="s">
        <v>785</v>
      </c>
      <c r="AY592" s="2" t="s">
        <v>2757</v>
      </c>
      <c r="BA592" s="2" t="s">
        <v>45</v>
      </c>
      <c r="BB592" s="2" t="s">
        <v>45</v>
      </c>
      <c r="BC592" s="2" t="s">
        <v>51</v>
      </c>
      <c r="BD592" s="2" t="s">
        <v>149</v>
      </c>
      <c r="BE592" s="2" t="s">
        <v>800</v>
      </c>
      <c r="BF592" s="2" t="s">
        <v>801</v>
      </c>
      <c r="BG592" s="2" t="s">
        <v>833</v>
      </c>
      <c r="BH592" s="2" t="s">
        <v>4410</v>
      </c>
      <c r="BJ592" s="2" t="s">
        <v>149</v>
      </c>
      <c r="BK592" s="2" t="s">
        <v>820</v>
      </c>
      <c r="BL592" s="2">
        <v>0</v>
      </c>
      <c r="BM592" s="2" t="s">
        <v>4411</v>
      </c>
      <c r="BO592" s="2" t="s">
        <v>149</v>
      </c>
      <c r="BP592" s="2" t="s">
        <v>941</v>
      </c>
    </row>
    <row r="593" spans="1:68" x14ac:dyDescent="0.35">
      <c r="A593" s="2" t="s">
        <v>376</v>
      </c>
      <c r="B593" s="2" t="str">
        <f>VLOOKUP(A593, 'Award Details'!$A$1:$F$62,5,FALSE)</f>
        <v>Health Data Research UK</v>
      </c>
      <c r="C593" s="2" t="str">
        <f>VLOOKUP(A593, 'Award Details'!$A$1:$F$62,6,FALSE)</f>
        <v>London</v>
      </c>
      <c r="D593" s="2" t="s">
        <v>4412</v>
      </c>
      <c r="E593" s="2" t="s">
        <v>149</v>
      </c>
      <c r="F593" s="2" t="s">
        <v>776</v>
      </c>
      <c r="G593" s="2">
        <v>31255678</v>
      </c>
      <c r="H593" s="2" t="s">
        <v>4413</v>
      </c>
      <c r="I593" s="2" t="s">
        <v>4414</v>
      </c>
      <c r="J593" s="2" t="s">
        <v>4415</v>
      </c>
      <c r="K593" s="2" t="s">
        <v>4416</v>
      </c>
      <c r="L593" s="2" t="s">
        <v>1207</v>
      </c>
      <c r="M593" s="2">
        <v>81</v>
      </c>
      <c r="O593" s="2" t="s">
        <v>4417</v>
      </c>
      <c r="P593" s="2">
        <v>10</v>
      </c>
      <c r="Q593" s="2">
        <v>2019</v>
      </c>
      <c r="AG593" s="2" t="s">
        <v>1209</v>
      </c>
      <c r="AH593" s="2" t="s">
        <v>1210</v>
      </c>
      <c r="AS593" s="2" t="s">
        <v>786</v>
      </c>
      <c r="AT593" s="2" t="s">
        <v>4418</v>
      </c>
      <c r="AU593" s="2" t="s">
        <v>149</v>
      </c>
      <c r="AV593" s="2" t="s">
        <v>149</v>
      </c>
      <c r="AW593" s="2" t="s">
        <v>785</v>
      </c>
      <c r="AY593" s="2" t="s">
        <v>329</v>
      </c>
      <c r="BA593" s="2" t="s">
        <v>51</v>
      </c>
      <c r="BB593" s="2" t="s">
        <v>51</v>
      </c>
      <c r="BC593" s="2" t="s">
        <v>51</v>
      </c>
      <c r="BD593" s="2" t="s">
        <v>149</v>
      </c>
      <c r="BK593" s="2" t="s">
        <v>820</v>
      </c>
      <c r="BL593" s="2">
        <v>0</v>
      </c>
      <c r="BM593" s="2" t="s">
        <v>1442</v>
      </c>
      <c r="BO593" s="2" t="s">
        <v>149</v>
      </c>
      <c r="BP593" s="2" t="s">
        <v>878</v>
      </c>
    </row>
    <row r="594" spans="1:68" x14ac:dyDescent="0.35">
      <c r="A594" s="2" t="s">
        <v>376</v>
      </c>
      <c r="B594" s="2" t="str">
        <f>VLOOKUP(A594, 'Award Details'!$A$1:$F$62,5,FALSE)</f>
        <v>Health Data Research UK</v>
      </c>
      <c r="C594" s="2" t="str">
        <f>VLOOKUP(A594, 'Award Details'!$A$1:$F$62,6,FALSE)</f>
        <v>London</v>
      </c>
      <c r="D594" s="2" t="s">
        <v>4419</v>
      </c>
      <c r="E594" s="2" t="s">
        <v>149</v>
      </c>
      <c r="F594" s="2" t="s">
        <v>776</v>
      </c>
      <c r="G594" s="2">
        <v>31887219</v>
      </c>
      <c r="H594" s="2" t="s">
        <v>4420</v>
      </c>
      <c r="I594" s="2" t="s">
        <v>4421</v>
      </c>
      <c r="J594" s="2" t="s">
        <v>4422</v>
      </c>
      <c r="K594" s="2" t="s">
        <v>4423</v>
      </c>
      <c r="L594" s="2" t="s">
        <v>2056</v>
      </c>
      <c r="N594" s="2" t="s">
        <v>2752</v>
      </c>
      <c r="P594" s="2">
        <v>12</v>
      </c>
      <c r="Q594" s="2">
        <v>2019</v>
      </c>
      <c r="Y594" s="2" t="s">
        <v>4424</v>
      </c>
      <c r="AQ594" s="2" t="s">
        <v>4425</v>
      </c>
      <c r="AS594" s="2" t="s">
        <v>785</v>
      </c>
      <c r="AT594" s="2" t="s">
        <v>4420</v>
      </c>
      <c r="AU594" s="2" t="s">
        <v>149</v>
      </c>
      <c r="AV594" s="2" t="s">
        <v>149</v>
      </c>
      <c r="AW594" s="2" t="s">
        <v>785</v>
      </c>
      <c r="BA594" s="2" t="s">
        <v>45</v>
      </c>
      <c r="BB594" s="2" t="s">
        <v>45</v>
      </c>
      <c r="BC594" s="2" t="s">
        <v>51</v>
      </c>
      <c r="BD594" s="2" t="s">
        <v>149</v>
      </c>
      <c r="BE594" s="2" t="s">
        <v>800</v>
      </c>
      <c r="BF594" s="2" t="s">
        <v>801</v>
      </c>
      <c r="BG594" s="2" t="s">
        <v>833</v>
      </c>
      <c r="BH594" s="2" t="s">
        <v>4426</v>
      </c>
      <c r="BJ594" s="2" t="s">
        <v>149</v>
      </c>
      <c r="BK594" s="2" t="s">
        <v>804</v>
      </c>
      <c r="BL594" s="2">
        <v>0</v>
      </c>
      <c r="BM594" s="2" t="s">
        <v>339</v>
      </c>
      <c r="BN594" s="2" t="s">
        <v>806</v>
      </c>
      <c r="BO594" s="2" t="s">
        <v>149</v>
      </c>
    </row>
    <row r="595" spans="1:68" x14ac:dyDescent="0.35">
      <c r="A595" s="2" t="s">
        <v>376</v>
      </c>
      <c r="B595" s="2" t="str">
        <f>VLOOKUP(A595, 'Award Details'!$A$1:$F$62,5,FALSE)</f>
        <v>Health Data Research UK</v>
      </c>
      <c r="C595" s="2" t="str">
        <f>VLOOKUP(A595, 'Award Details'!$A$1:$F$62,6,FALSE)</f>
        <v>London</v>
      </c>
      <c r="D595" s="2" t="s">
        <v>4427</v>
      </c>
      <c r="E595" s="2" t="s">
        <v>149</v>
      </c>
      <c r="F595" s="2" t="s">
        <v>776</v>
      </c>
      <c r="H595" s="2" t="s">
        <v>4428</v>
      </c>
      <c r="I595" s="2" t="s">
        <v>4429</v>
      </c>
      <c r="J595" s="2" t="s">
        <v>4430</v>
      </c>
      <c r="K595" s="2" t="s">
        <v>4431</v>
      </c>
      <c r="L595" s="2" t="s">
        <v>4432</v>
      </c>
      <c r="P595" s="2">
        <v>2</v>
      </c>
      <c r="Q595" s="2">
        <v>2020</v>
      </c>
      <c r="AS595" s="2" t="s">
        <v>785</v>
      </c>
      <c r="AT595" s="2" t="s">
        <v>4428</v>
      </c>
      <c r="AU595" s="2" t="s">
        <v>149</v>
      </c>
      <c r="AV595" s="2" t="s">
        <v>149</v>
      </c>
      <c r="AW595" s="2" t="s">
        <v>785</v>
      </c>
      <c r="BA595" s="2" t="s">
        <v>51</v>
      </c>
      <c r="BB595" s="2" t="s">
        <v>51</v>
      </c>
      <c r="BC595" s="2" t="s">
        <v>51</v>
      </c>
      <c r="BD595" s="2" t="s">
        <v>149</v>
      </c>
      <c r="BK595" s="2" t="s">
        <v>820</v>
      </c>
      <c r="BL595" s="2">
        <v>0</v>
      </c>
      <c r="BM595" s="2" t="s">
        <v>3048</v>
      </c>
      <c r="BO595" s="2" t="s">
        <v>149</v>
      </c>
      <c r="BP595" s="2" t="s">
        <v>878</v>
      </c>
    </row>
    <row r="596" spans="1:68" x14ac:dyDescent="0.35">
      <c r="A596" s="2" t="s">
        <v>376</v>
      </c>
      <c r="B596" s="2" t="str">
        <f>VLOOKUP(A596, 'Award Details'!$A$1:$F$62,5,FALSE)</f>
        <v>Health Data Research UK</v>
      </c>
      <c r="C596" s="2" t="str">
        <f>VLOOKUP(A596, 'Award Details'!$A$1:$F$62,6,FALSE)</f>
        <v>London</v>
      </c>
      <c r="D596" s="2" t="s">
        <v>4433</v>
      </c>
      <c r="E596" s="2" t="s">
        <v>149</v>
      </c>
      <c r="F596" s="2" t="s">
        <v>776</v>
      </c>
      <c r="H596" s="2" t="s">
        <v>4434</v>
      </c>
      <c r="I596" s="2" t="s">
        <v>4435</v>
      </c>
      <c r="J596" s="2" t="s">
        <v>4436</v>
      </c>
      <c r="K596" s="2" t="s">
        <v>4437</v>
      </c>
      <c r="L596" s="2" t="s">
        <v>1757</v>
      </c>
      <c r="N596" s="2" t="s">
        <v>77</v>
      </c>
      <c r="P596" s="2">
        <v>1</v>
      </c>
      <c r="Q596" s="2">
        <v>2020</v>
      </c>
      <c r="AQ596" s="2" t="s">
        <v>4438</v>
      </c>
      <c r="AS596" s="2" t="s">
        <v>785</v>
      </c>
      <c r="AT596" s="2" t="s">
        <v>4434</v>
      </c>
      <c r="AU596" s="2" t="s">
        <v>149</v>
      </c>
      <c r="AV596" s="2" t="s">
        <v>149</v>
      </c>
      <c r="AW596" s="2" t="s">
        <v>785</v>
      </c>
      <c r="BA596" s="2" t="s">
        <v>45</v>
      </c>
      <c r="BB596" s="2" t="s">
        <v>45</v>
      </c>
      <c r="BC596" s="2" t="s">
        <v>51</v>
      </c>
      <c r="BD596" s="2" t="s">
        <v>149</v>
      </c>
      <c r="BE596" s="2" t="s">
        <v>800</v>
      </c>
      <c r="BF596" s="2" t="s">
        <v>801</v>
      </c>
      <c r="BG596" s="2" t="s">
        <v>833</v>
      </c>
      <c r="BH596" s="2" t="s">
        <v>4439</v>
      </c>
      <c r="BJ596" s="2" t="s">
        <v>149</v>
      </c>
      <c r="BK596" s="2" t="s">
        <v>1362</v>
      </c>
      <c r="BL596" s="2">
        <v>182</v>
      </c>
      <c r="BM596" s="2" t="s">
        <v>4440</v>
      </c>
      <c r="BN596" s="2" t="s">
        <v>851</v>
      </c>
      <c r="BO596" s="2" t="s">
        <v>149</v>
      </c>
    </row>
    <row r="597" spans="1:68" x14ac:dyDescent="0.35">
      <c r="A597" s="2" t="s">
        <v>376</v>
      </c>
      <c r="B597" s="2" t="str">
        <f>VLOOKUP(A597, 'Award Details'!$A$1:$F$62,5,FALSE)</f>
        <v>Health Data Research UK</v>
      </c>
      <c r="C597" s="2" t="str">
        <f>VLOOKUP(A597, 'Award Details'!$A$1:$F$62,6,FALSE)</f>
        <v>London</v>
      </c>
      <c r="D597" s="2" t="s">
        <v>4441</v>
      </c>
      <c r="E597" s="2" t="s">
        <v>149</v>
      </c>
      <c r="F597" s="2" t="s">
        <v>776</v>
      </c>
      <c r="G597" s="2">
        <v>31876069</v>
      </c>
      <c r="H597" s="2" t="s">
        <v>4442</v>
      </c>
      <c r="I597" s="2" t="s">
        <v>4443</v>
      </c>
      <c r="J597" s="2" t="s">
        <v>4444</v>
      </c>
      <c r="K597" s="2" t="s">
        <v>4445</v>
      </c>
      <c r="L597" s="2" t="s">
        <v>4446</v>
      </c>
      <c r="M597" s="2">
        <v>35</v>
      </c>
      <c r="N597" s="2" t="s">
        <v>46</v>
      </c>
      <c r="O597" s="2" t="s">
        <v>4447</v>
      </c>
      <c r="P597" s="2">
        <v>3</v>
      </c>
      <c r="Q597" s="2">
        <v>2020</v>
      </c>
      <c r="AG597" s="2" t="s">
        <v>4448</v>
      </c>
      <c r="AH597" s="2" t="s">
        <v>4449</v>
      </c>
      <c r="AS597" s="2" t="s">
        <v>786</v>
      </c>
      <c r="AT597" s="2" t="s">
        <v>4450</v>
      </c>
      <c r="AU597" s="2" t="s">
        <v>149</v>
      </c>
      <c r="AV597" s="2" t="s">
        <v>149</v>
      </c>
      <c r="AW597" s="2" t="s">
        <v>785</v>
      </c>
      <c r="AY597" s="2" t="s">
        <v>4451</v>
      </c>
      <c r="BA597" s="2" t="s">
        <v>51</v>
      </c>
      <c r="BB597" s="2" t="s">
        <v>51</v>
      </c>
      <c r="BC597" s="2" t="s">
        <v>51</v>
      </c>
      <c r="BD597" s="2" t="s">
        <v>149</v>
      </c>
      <c r="BK597" s="2" t="s">
        <v>804</v>
      </c>
      <c r="BL597" s="2">
        <v>0</v>
      </c>
      <c r="BM597" s="2" t="s">
        <v>4452</v>
      </c>
      <c r="BN597" s="2" t="s">
        <v>1464</v>
      </c>
      <c r="BO597" s="2" t="s">
        <v>149</v>
      </c>
      <c r="BP597" s="2" t="s">
        <v>852</v>
      </c>
    </row>
    <row r="598" spans="1:68" x14ac:dyDescent="0.35">
      <c r="A598" s="2" t="s">
        <v>376</v>
      </c>
      <c r="B598" s="2" t="str">
        <f>VLOOKUP(A598, 'Award Details'!$A$1:$F$62,5,FALSE)</f>
        <v>Health Data Research UK</v>
      </c>
      <c r="C598" s="2" t="str">
        <f>VLOOKUP(A598, 'Award Details'!$A$1:$F$62,6,FALSE)</f>
        <v>London</v>
      </c>
      <c r="D598" s="2" t="s">
        <v>4453</v>
      </c>
      <c r="E598" s="2" t="s">
        <v>149</v>
      </c>
      <c r="F598" s="2" t="s">
        <v>776</v>
      </c>
      <c r="G598" s="2">
        <v>32039479</v>
      </c>
      <c r="H598" s="2" t="s">
        <v>4454</v>
      </c>
      <c r="I598" s="2" t="s">
        <v>4455</v>
      </c>
      <c r="J598" s="2" t="s">
        <v>4456</v>
      </c>
      <c r="K598" s="2" t="s">
        <v>4457</v>
      </c>
      <c r="L598" s="2" t="s">
        <v>4458</v>
      </c>
      <c r="N598" s="2" t="s">
        <v>46</v>
      </c>
      <c r="P598" s="2">
        <v>2</v>
      </c>
      <c r="Q598" s="2">
        <v>2020</v>
      </c>
      <c r="AS598" s="2" t="s">
        <v>785</v>
      </c>
      <c r="AT598" s="2" t="s">
        <v>4454</v>
      </c>
      <c r="AU598" s="2" t="s">
        <v>149</v>
      </c>
      <c r="AV598" s="2" t="s">
        <v>149</v>
      </c>
      <c r="AW598" s="2" t="s">
        <v>785</v>
      </c>
      <c r="BA598" s="2" t="s">
        <v>51</v>
      </c>
      <c r="BB598" s="2" t="s">
        <v>51</v>
      </c>
      <c r="BC598" s="2" t="s">
        <v>51</v>
      </c>
      <c r="BD598" s="2" t="s">
        <v>149</v>
      </c>
      <c r="BK598" s="2" t="s">
        <v>804</v>
      </c>
      <c r="BL598" s="2">
        <v>0</v>
      </c>
      <c r="BM598" s="2" t="s">
        <v>518</v>
      </c>
      <c r="BN598" s="2" t="s">
        <v>1464</v>
      </c>
      <c r="BO598" s="2" t="s">
        <v>149</v>
      </c>
      <c r="BP598" s="2" t="s">
        <v>852</v>
      </c>
    </row>
    <row r="599" spans="1:68" x14ac:dyDescent="0.35">
      <c r="A599" s="2" t="s">
        <v>376</v>
      </c>
      <c r="B599" s="2" t="str">
        <f>VLOOKUP(A599, 'Award Details'!$A$1:$F$62,5,FALSE)</f>
        <v>Health Data Research UK</v>
      </c>
      <c r="C599" s="2" t="str">
        <f>VLOOKUP(A599, 'Award Details'!$A$1:$F$62,6,FALSE)</f>
        <v>London</v>
      </c>
      <c r="D599" s="2" t="s">
        <v>4459</v>
      </c>
      <c r="E599" s="2" t="s">
        <v>149</v>
      </c>
      <c r="F599" s="2" t="s">
        <v>776</v>
      </c>
      <c r="G599" s="2">
        <v>31280737</v>
      </c>
      <c r="H599" s="2" t="s">
        <v>4460</v>
      </c>
      <c r="I599" s="2" t="s">
        <v>4461</v>
      </c>
      <c r="J599" s="2" t="s">
        <v>4462</v>
      </c>
      <c r="K599" s="2" t="s">
        <v>4463</v>
      </c>
      <c r="L599" s="2" t="s">
        <v>4464</v>
      </c>
      <c r="O599" s="2" t="s">
        <v>4465</v>
      </c>
      <c r="P599" s="2">
        <v>7</v>
      </c>
      <c r="Q599" s="2">
        <v>2019</v>
      </c>
      <c r="AF599" s="2" t="s">
        <v>4466</v>
      </c>
      <c r="AH599" s="2" t="s">
        <v>4466</v>
      </c>
      <c r="AS599" s="2" t="s">
        <v>786</v>
      </c>
      <c r="AT599" s="2" t="s">
        <v>4467</v>
      </c>
      <c r="AU599" s="2" t="s">
        <v>149</v>
      </c>
      <c r="AV599" s="2" t="s">
        <v>149</v>
      </c>
      <c r="AW599" s="2" t="s">
        <v>785</v>
      </c>
      <c r="BA599" s="2" t="s">
        <v>51</v>
      </c>
      <c r="BB599" s="2" t="s">
        <v>51</v>
      </c>
      <c r="BC599" s="2" t="s">
        <v>51</v>
      </c>
      <c r="BD599" s="2" t="s">
        <v>149</v>
      </c>
      <c r="BK599" s="2" t="s">
        <v>1362</v>
      </c>
      <c r="BL599" s="2">
        <v>0</v>
      </c>
      <c r="BM599" s="2" t="s">
        <v>4468</v>
      </c>
      <c r="BN599" s="2" t="s">
        <v>806</v>
      </c>
      <c r="BO599" s="2" t="s">
        <v>149</v>
      </c>
    </row>
    <row r="600" spans="1:68" x14ac:dyDescent="0.35">
      <c r="A600" s="2" t="s">
        <v>376</v>
      </c>
      <c r="B600" s="2" t="str">
        <f>VLOOKUP(A600, 'Award Details'!$A$1:$F$62,5,FALSE)</f>
        <v>Health Data Research UK</v>
      </c>
      <c r="C600" s="2" t="str">
        <f>VLOOKUP(A600, 'Award Details'!$A$1:$F$62,6,FALSE)</f>
        <v>London</v>
      </c>
      <c r="D600" s="2" t="s">
        <v>4469</v>
      </c>
      <c r="E600" s="2" t="s">
        <v>149</v>
      </c>
      <c r="F600" s="2" t="s">
        <v>776</v>
      </c>
      <c r="G600" s="2">
        <v>31787481</v>
      </c>
      <c r="H600" s="2" t="s">
        <v>1402</v>
      </c>
      <c r="I600" s="2" t="s">
        <v>1403</v>
      </c>
      <c r="J600" s="2" t="s">
        <v>1404</v>
      </c>
      <c r="K600" s="2" t="s">
        <v>1405</v>
      </c>
      <c r="L600" s="2" t="s">
        <v>1406</v>
      </c>
      <c r="P600" s="2">
        <v>11</v>
      </c>
      <c r="Q600" s="2">
        <v>2019</v>
      </c>
      <c r="AG600" s="2" t="s">
        <v>1407</v>
      </c>
      <c r="AH600" s="2" t="s">
        <v>1408</v>
      </c>
      <c r="AS600" s="2" t="s">
        <v>786</v>
      </c>
      <c r="AT600" s="2" t="s">
        <v>1409</v>
      </c>
      <c r="AU600" s="2" t="s">
        <v>149</v>
      </c>
      <c r="AV600" s="2" t="s">
        <v>149</v>
      </c>
      <c r="AW600" s="2" t="s">
        <v>785</v>
      </c>
      <c r="AY600" s="2" t="s">
        <v>1410</v>
      </c>
      <c r="BA600" s="2" t="s">
        <v>51</v>
      </c>
      <c r="BB600" s="2" t="s">
        <v>51</v>
      </c>
      <c r="BC600" s="2" t="s">
        <v>51</v>
      </c>
      <c r="BD600" s="2" t="s">
        <v>149</v>
      </c>
      <c r="BK600" s="2" t="s">
        <v>820</v>
      </c>
      <c r="BL600" s="2">
        <v>0</v>
      </c>
      <c r="BM600" s="2" t="s">
        <v>1196</v>
      </c>
      <c r="BO600" s="2" t="s">
        <v>149</v>
      </c>
      <c r="BP600" s="2" t="s">
        <v>878</v>
      </c>
    </row>
    <row r="601" spans="1:68" x14ac:dyDescent="0.35">
      <c r="A601" s="2" t="s">
        <v>376</v>
      </c>
      <c r="B601" s="2" t="str">
        <f>VLOOKUP(A601, 'Award Details'!$A$1:$F$62,5,FALSE)</f>
        <v>Health Data Research UK</v>
      </c>
      <c r="C601" s="2" t="str">
        <f>VLOOKUP(A601, 'Award Details'!$A$1:$F$62,6,FALSE)</f>
        <v>London</v>
      </c>
      <c r="D601" s="2" t="s">
        <v>4470</v>
      </c>
      <c r="E601" s="2" t="s">
        <v>149</v>
      </c>
      <c r="F601" s="2" t="s">
        <v>776</v>
      </c>
      <c r="G601" s="2">
        <v>31907104</v>
      </c>
      <c r="H601" s="2" t="s">
        <v>4471</v>
      </c>
      <c r="I601" s="2" t="s">
        <v>4421</v>
      </c>
      <c r="J601" s="2" t="s">
        <v>4472</v>
      </c>
      <c r="K601" s="2" t="s">
        <v>4473</v>
      </c>
      <c r="L601" s="2" t="s">
        <v>4474</v>
      </c>
      <c r="P601" s="2">
        <v>1</v>
      </c>
      <c r="Q601" s="2">
        <v>2020</v>
      </c>
      <c r="AS601" s="2" t="s">
        <v>785</v>
      </c>
      <c r="AT601" s="2" t="s">
        <v>4471</v>
      </c>
      <c r="AU601" s="2" t="s">
        <v>149</v>
      </c>
      <c r="AV601" s="2" t="s">
        <v>149</v>
      </c>
      <c r="AW601" s="2" t="s">
        <v>785</v>
      </c>
      <c r="BA601" s="2" t="s">
        <v>51</v>
      </c>
      <c r="BB601" s="2" t="s">
        <v>51</v>
      </c>
      <c r="BC601" s="2" t="s">
        <v>51</v>
      </c>
      <c r="BD601" s="2" t="s">
        <v>149</v>
      </c>
      <c r="BE601" s="2" t="s">
        <v>800</v>
      </c>
      <c r="BF601" s="2" t="s">
        <v>801</v>
      </c>
      <c r="BG601" s="2" t="s">
        <v>924</v>
      </c>
      <c r="BH601" s="2" t="s">
        <v>4475</v>
      </c>
      <c r="BJ601" s="2" t="s">
        <v>149</v>
      </c>
      <c r="BK601" s="2" t="s">
        <v>1362</v>
      </c>
      <c r="BL601" s="2">
        <v>0</v>
      </c>
      <c r="BM601" s="2" t="s">
        <v>4476</v>
      </c>
      <c r="BN601" s="2" t="s">
        <v>4477</v>
      </c>
      <c r="BO601" s="2" t="s">
        <v>149</v>
      </c>
    </row>
    <row r="602" spans="1:68" x14ac:dyDescent="0.35">
      <c r="A602" s="2" t="s">
        <v>376</v>
      </c>
      <c r="B602" s="2" t="str">
        <f>VLOOKUP(A602, 'Award Details'!$A$1:$F$62,5,FALSE)</f>
        <v>Health Data Research UK</v>
      </c>
      <c r="C602" s="2" t="str">
        <f>VLOOKUP(A602, 'Award Details'!$A$1:$F$62,6,FALSE)</f>
        <v>London</v>
      </c>
      <c r="D602" s="2" t="s">
        <v>4478</v>
      </c>
      <c r="E602" s="2" t="s">
        <v>149</v>
      </c>
      <c r="F602" s="2" t="s">
        <v>776</v>
      </c>
      <c r="G602" s="2">
        <v>32043625</v>
      </c>
      <c r="H602" s="2" t="s">
        <v>4479</v>
      </c>
      <c r="I602" s="2" t="s">
        <v>4480</v>
      </c>
      <c r="J602" s="2" t="s">
        <v>4481</v>
      </c>
      <c r="K602" s="2" t="s">
        <v>4482</v>
      </c>
      <c r="L602" s="2" t="s">
        <v>4483</v>
      </c>
      <c r="P602" s="2">
        <v>2</v>
      </c>
      <c r="Q602" s="2">
        <v>2020</v>
      </c>
      <c r="AG602" s="2" t="s">
        <v>4484</v>
      </c>
      <c r="AH602" s="2" t="s">
        <v>4485</v>
      </c>
      <c r="AS602" s="2" t="s">
        <v>786</v>
      </c>
      <c r="AT602" s="2" t="s">
        <v>4486</v>
      </c>
      <c r="AU602" s="2" t="s">
        <v>149</v>
      </c>
      <c r="AV602" s="2" t="s">
        <v>149</v>
      </c>
      <c r="AW602" s="2" t="s">
        <v>785</v>
      </c>
      <c r="AY602" s="2" t="s">
        <v>2660</v>
      </c>
      <c r="BA602" s="2" t="s">
        <v>51</v>
      </c>
      <c r="BB602" s="2" t="s">
        <v>51</v>
      </c>
      <c r="BC602" s="2" t="s">
        <v>51</v>
      </c>
      <c r="BD602" s="2" t="s">
        <v>149</v>
      </c>
      <c r="BK602" s="2" t="s">
        <v>804</v>
      </c>
      <c r="BL602" s="2">
        <v>0</v>
      </c>
      <c r="BM602" s="2" t="s">
        <v>2645</v>
      </c>
      <c r="BN602" s="2" t="s">
        <v>1464</v>
      </c>
      <c r="BO602" s="2" t="s">
        <v>149</v>
      </c>
      <c r="BP602" s="2" t="s">
        <v>852</v>
      </c>
    </row>
    <row r="603" spans="1:68" x14ac:dyDescent="0.35">
      <c r="A603" s="2" t="s">
        <v>376</v>
      </c>
      <c r="B603" s="2" t="str">
        <f>VLOOKUP(A603, 'Award Details'!$A$1:$F$62,5,FALSE)</f>
        <v>Health Data Research UK</v>
      </c>
      <c r="C603" s="2" t="str">
        <f>VLOOKUP(A603, 'Award Details'!$A$1:$F$62,6,FALSE)</f>
        <v>London</v>
      </c>
      <c r="D603" s="2" t="s">
        <v>4487</v>
      </c>
      <c r="E603" s="2" t="s">
        <v>149</v>
      </c>
      <c r="F603" s="2" t="s">
        <v>776</v>
      </c>
      <c r="G603" s="2">
        <v>31437957</v>
      </c>
      <c r="H603" s="2" t="s">
        <v>4488</v>
      </c>
      <c r="I603" s="2" t="s">
        <v>3714</v>
      </c>
      <c r="J603" s="2" t="s">
        <v>4489</v>
      </c>
      <c r="K603" s="2" t="s">
        <v>4490</v>
      </c>
      <c r="L603" s="2" t="s">
        <v>1642</v>
      </c>
      <c r="M603" s="2">
        <v>264</v>
      </c>
      <c r="O603" s="2" t="s">
        <v>4491</v>
      </c>
      <c r="P603" s="2">
        <v>8</v>
      </c>
      <c r="Q603" s="2">
        <v>2019</v>
      </c>
      <c r="AG603" s="2" t="s">
        <v>2412</v>
      </c>
      <c r="AH603" s="2" t="s">
        <v>2413</v>
      </c>
      <c r="AS603" s="2" t="s">
        <v>786</v>
      </c>
      <c r="AT603" s="2" t="s">
        <v>4492</v>
      </c>
      <c r="AU603" s="2" t="s">
        <v>149</v>
      </c>
      <c r="AV603" s="2" t="s">
        <v>149</v>
      </c>
      <c r="AW603" s="2" t="s">
        <v>786</v>
      </c>
      <c r="BA603" s="2" t="s">
        <v>51</v>
      </c>
      <c r="BB603" s="2" t="s">
        <v>51</v>
      </c>
      <c r="BC603" s="2" t="s">
        <v>51</v>
      </c>
      <c r="BD603" s="2" t="s">
        <v>149</v>
      </c>
      <c r="BE603" s="2" t="s">
        <v>800</v>
      </c>
      <c r="BF603" s="2" t="s">
        <v>801</v>
      </c>
      <c r="BG603" s="2" t="s">
        <v>924</v>
      </c>
      <c r="BH603" s="2" t="s">
        <v>4493</v>
      </c>
      <c r="BJ603" s="2" t="s">
        <v>149</v>
      </c>
    </row>
    <row r="604" spans="1:68" x14ac:dyDescent="0.35">
      <c r="A604" s="2" t="s">
        <v>376</v>
      </c>
      <c r="B604" s="2" t="str">
        <f>VLOOKUP(A604, 'Award Details'!$A$1:$F$62,5,FALSE)</f>
        <v>Health Data Research UK</v>
      </c>
      <c r="C604" s="2" t="str">
        <f>VLOOKUP(A604, 'Award Details'!$A$1:$F$62,6,FALSE)</f>
        <v>London</v>
      </c>
      <c r="D604" s="2" t="s">
        <v>4494</v>
      </c>
      <c r="E604" s="2" t="s">
        <v>149</v>
      </c>
      <c r="F604" s="2" t="s">
        <v>776</v>
      </c>
      <c r="G604" s="2">
        <v>31097399</v>
      </c>
      <c r="H604" s="2" t="s">
        <v>4495</v>
      </c>
      <c r="I604" s="2" t="s">
        <v>4496</v>
      </c>
      <c r="J604" s="2" t="s">
        <v>4497</v>
      </c>
      <c r="K604" s="2" t="s">
        <v>4498</v>
      </c>
      <c r="L604" s="2" t="s">
        <v>4499</v>
      </c>
      <c r="M604" s="2">
        <v>6</v>
      </c>
      <c r="N604" s="2" t="s">
        <v>2057</v>
      </c>
      <c r="O604" s="2" t="s">
        <v>4500</v>
      </c>
      <c r="P604" s="2">
        <v>6</v>
      </c>
      <c r="Q604" s="2">
        <v>2019</v>
      </c>
      <c r="AG604" s="2" t="s">
        <v>4501</v>
      </c>
      <c r="AH604" s="2" t="s">
        <v>4502</v>
      </c>
      <c r="AQ604" s="2" t="s">
        <v>4503</v>
      </c>
      <c r="AS604" s="2" t="s">
        <v>786</v>
      </c>
      <c r="AT604" s="2" t="s">
        <v>4504</v>
      </c>
      <c r="AU604" s="2" t="s">
        <v>149</v>
      </c>
      <c r="AV604" s="2" t="s">
        <v>149</v>
      </c>
      <c r="AW604" s="2" t="s">
        <v>786</v>
      </c>
      <c r="AY604" s="2" t="s">
        <v>1246</v>
      </c>
      <c r="BA604" s="2" t="s">
        <v>45</v>
      </c>
      <c r="BB604" s="2" t="s">
        <v>45</v>
      </c>
      <c r="BC604" s="2" t="s">
        <v>51</v>
      </c>
      <c r="BD604" s="2" t="s">
        <v>149</v>
      </c>
      <c r="BE604" s="2" t="s">
        <v>800</v>
      </c>
      <c r="BF604" s="2" t="s">
        <v>801</v>
      </c>
      <c r="BG604" s="2" t="s">
        <v>833</v>
      </c>
      <c r="BH604" s="2" t="s">
        <v>4505</v>
      </c>
      <c r="BJ604" s="2" t="s">
        <v>149</v>
      </c>
      <c r="BK604" s="2" t="s">
        <v>804</v>
      </c>
      <c r="BL604" s="2">
        <v>0</v>
      </c>
      <c r="BM604" s="2" t="s">
        <v>2330</v>
      </c>
      <c r="BN604" s="2" t="s">
        <v>806</v>
      </c>
      <c r="BO604" s="2" t="s">
        <v>149</v>
      </c>
      <c r="BP604" s="2" t="s">
        <v>878</v>
      </c>
    </row>
    <row r="605" spans="1:68" x14ac:dyDescent="0.35">
      <c r="A605" s="2" t="s">
        <v>376</v>
      </c>
      <c r="B605" s="2" t="str">
        <f>VLOOKUP(A605, 'Award Details'!$A$1:$F$62,5,FALSE)</f>
        <v>Health Data Research UK</v>
      </c>
      <c r="C605" s="2" t="str">
        <f>VLOOKUP(A605, 'Award Details'!$A$1:$F$62,6,FALSE)</f>
        <v>London</v>
      </c>
      <c r="D605" s="2" t="s">
        <v>4506</v>
      </c>
      <c r="E605" s="2" t="s">
        <v>275</v>
      </c>
      <c r="F605" s="2" t="s">
        <v>776</v>
      </c>
      <c r="G605" s="2">
        <v>31960476</v>
      </c>
      <c r="H605" s="2" t="s">
        <v>4507</v>
      </c>
      <c r="I605" s="2" t="s">
        <v>3763</v>
      </c>
      <c r="J605" s="2" t="s">
        <v>4508</v>
      </c>
      <c r="K605" s="2" t="s">
        <v>4509</v>
      </c>
      <c r="L605" s="2" t="s">
        <v>4510</v>
      </c>
      <c r="M605" s="2">
        <v>34</v>
      </c>
      <c r="N605" s="2" t="s">
        <v>77</v>
      </c>
      <c r="O605" s="2" t="s">
        <v>4511</v>
      </c>
      <c r="P605" s="2">
        <v>1</v>
      </c>
      <c r="Q605" s="2">
        <v>2020</v>
      </c>
      <c r="AG605" s="2" t="s">
        <v>4512</v>
      </c>
      <c r="AH605" s="2" t="s">
        <v>4513</v>
      </c>
      <c r="AQ605" s="2" t="s">
        <v>4514</v>
      </c>
      <c r="AS605" s="2" t="s">
        <v>786</v>
      </c>
      <c r="AT605" s="2" t="s">
        <v>4515</v>
      </c>
      <c r="AU605" s="2" t="s">
        <v>356</v>
      </c>
      <c r="AV605" s="2" t="s">
        <v>356</v>
      </c>
      <c r="AW605" s="2" t="s">
        <v>913</v>
      </c>
      <c r="AY605" s="2" t="s">
        <v>4516</v>
      </c>
      <c r="BA605" s="2" t="s">
        <v>45</v>
      </c>
      <c r="BB605" s="2" t="s">
        <v>45</v>
      </c>
      <c r="BC605" s="2" t="s">
        <v>51</v>
      </c>
      <c r="BD605" s="2" t="s">
        <v>356</v>
      </c>
      <c r="BK605" s="2" t="s">
        <v>804</v>
      </c>
      <c r="BL605" s="2">
        <v>19</v>
      </c>
      <c r="BM605" s="2" t="s">
        <v>1172</v>
      </c>
      <c r="BN605" s="2" t="s">
        <v>851</v>
      </c>
      <c r="BO605" s="2" t="s">
        <v>356</v>
      </c>
      <c r="BP605" s="2" t="s">
        <v>852</v>
      </c>
    </row>
    <row r="606" spans="1:68" x14ac:dyDescent="0.35">
      <c r="A606" s="2" t="s">
        <v>376</v>
      </c>
      <c r="B606" s="2" t="str">
        <f>VLOOKUP(A606, 'Award Details'!$A$1:$F$62,5,FALSE)</f>
        <v>Health Data Research UK</v>
      </c>
      <c r="C606" s="2" t="str">
        <f>VLOOKUP(A606, 'Award Details'!$A$1:$F$62,6,FALSE)</f>
        <v>London</v>
      </c>
      <c r="D606" s="2" t="s">
        <v>4517</v>
      </c>
      <c r="E606" s="2" t="s">
        <v>124</v>
      </c>
      <c r="F606" s="2" t="s">
        <v>776</v>
      </c>
      <c r="H606" s="2" t="s">
        <v>4518</v>
      </c>
      <c r="I606" s="2" t="s">
        <v>2508</v>
      </c>
      <c r="J606" s="2" t="s">
        <v>4519</v>
      </c>
      <c r="K606" s="2" t="s">
        <v>4520</v>
      </c>
      <c r="L606" s="2" t="s">
        <v>4521</v>
      </c>
      <c r="N606" s="2" t="s">
        <v>2057</v>
      </c>
      <c r="P606" s="2">
        <v>6</v>
      </c>
      <c r="Q606" s="2">
        <v>2019</v>
      </c>
      <c r="AS606" s="2" t="s">
        <v>785</v>
      </c>
      <c r="AT606" s="2" t="s">
        <v>4518</v>
      </c>
      <c r="AU606" s="2" t="s">
        <v>356</v>
      </c>
      <c r="AV606" s="2" t="s">
        <v>356</v>
      </c>
      <c r="AW606" s="2" t="s">
        <v>913</v>
      </c>
      <c r="BK606" s="2" t="s">
        <v>804</v>
      </c>
      <c r="BL606" s="2">
        <v>0</v>
      </c>
      <c r="BM606" s="2" t="s">
        <v>1363</v>
      </c>
      <c r="BN606" s="2" t="s">
        <v>806</v>
      </c>
      <c r="BO606" s="2" t="s">
        <v>356</v>
      </c>
      <c r="BP606" s="2" t="s">
        <v>878</v>
      </c>
    </row>
    <row r="607" spans="1:68" x14ac:dyDescent="0.35">
      <c r="A607" s="2" t="s">
        <v>376</v>
      </c>
      <c r="B607" s="2" t="str">
        <f>VLOOKUP(A607, 'Award Details'!$A$1:$F$62,5,FALSE)</f>
        <v>Health Data Research UK</v>
      </c>
      <c r="C607" s="2" t="str">
        <f>VLOOKUP(A607, 'Award Details'!$A$1:$F$62,6,FALSE)</f>
        <v>London</v>
      </c>
      <c r="D607" s="2" t="s">
        <v>4522</v>
      </c>
      <c r="E607" s="2" t="s">
        <v>124</v>
      </c>
      <c r="F607" s="2" t="s">
        <v>776</v>
      </c>
      <c r="G607" s="2">
        <v>30779772</v>
      </c>
      <c r="H607" s="2" t="s">
        <v>4523</v>
      </c>
      <c r="I607" s="2" t="s">
        <v>4524</v>
      </c>
      <c r="J607" s="2" t="s">
        <v>4525</v>
      </c>
      <c r="K607" s="2" t="s">
        <v>4526</v>
      </c>
      <c r="L607" s="2" t="s">
        <v>792</v>
      </c>
      <c r="M607" s="2">
        <v>14</v>
      </c>
      <c r="N607" s="2" t="s">
        <v>71</v>
      </c>
      <c r="O607" s="2" t="s">
        <v>4527</v>
      </c>
      <c r="Q607" s="2">
        <v>2019</v>
      </c>
      <c r="AG607" s="2" t="s">
        <v>795</v>
      </c>
      <c r="AH607" s="2" t="s">
        <v>795</v>
      </c>
      <c r="AQ607" s="2" t="s">
        <v>4528</v>
      </c>
      <c r="AS607" s="2" t="s">
        <v>786</v>
      </c>
      <c r="AT607" s="2" t="s">
        <v>4529</v>
      </c>
      <c r="AU607" s="2" t="s">
        <v>356</v>
      </c>
      <c r="AV607" s="2" t="s">
        <v>356</v>
      </c>
      <c r="AW607" s="2" t="s">
        <v>913</v>
      </c>
      <c r="AY607" s="2" t="s">
        <v>4530</v>
      </c>
      <c r="BA607" s="2" t="s">
        <v>45</v>
      </c>
      <c r="BB607" s="2" t="s">
        <v>45</v>
      </c>
      <c r="BC607" s="2" t="s">
        <v>51</v>
      </c>
      <c r="BD607" s="2" t="s">
        <v>356</v>
      </c>
      <c r="BE607" s="2" t="s">
        <v>800</v>
      </c>
      <c r="BF607" s="2" t="s">
        <v>801</v>
      </c>
      <c r="BG607" s="2" t="s">
        <v>833</v>
      </c>
      <c r="BH607" s="2" t="s">
        <v>4531</v>
      </c>
      <c r="BJ607" s="2" t="s">
        <v>356</v>
      </c>
      <c r="BK607" s="2" t="s">
        <v>804</v>
      </c>
      <c r="BL607" s="2">
        <v>0</v>
      </c>
      <c r="BM607" s="2" t="s">
        <v>228</v>
      </c>
      <c r="BN607" s="2" t="s">
        <v>806</v>
      </c>
      <c r="BO607" s="2" t="s">
        <v>356</v>
      </c>
    </row>
    <row r="608" spans="1:68" x14ac:dyDescent="0.35">
      <c r="A608" s="2" t="s">
        <v>376</v>
      </c>
      <c r="B608" s="2" t="str">
        <f>VLOOKUP(A608, 'Award Details'!$A$1:$F$62,5,FALSE)</f>
        <v>Health Data Research UK</v>
      </c>
      <c r="C608" s="2" t="str">
        <f>VLOOKUP(A608, 'Award Details'!$A$1:$F$62,6,FALSE)</f>
        <v>London</v>
      </c>
      <c r="D608" s="2" t="s">
        <v>4532</v>
      </c>
      <c r="E608" s="2" t="s">
        <v>124</v>
      </c>
      <c r="F608" s="2" t="s">
        <v>776</v>
      </c>
      <c r="G608" s="2">
        <v>31243008</v>
      </c>
      <c r="H608" s="2" t="s">
        <v>4533</v>
      </c>
      <c r="I608" s="2" t="s">
        <v>3763</v>
      </c>
      <c r="J608" s="2" t="s">
        <v>4534</v>
      </c>
      <c r="K608" s="2" t="s">
        <v>4535</v>
      </c>
      <c r="L608" s="2" t="s">
        <v>2862</v>
      </c>
      <c r="M608" s="2">
        <v>105</v>
      </c>
      <c r="N608" s="2" t="s">
        <v>77</v>
      </c>
      <c r="O608" s="2" t="s">
        <v>4536</v>
      </c>
      <c r="P608" s="2">
        <v>1</v>
      </c>
      <c r="Q608" s="2">
        <v>2020</v>
      </c>
      <c r="AG608" s="2" t="s">
        <v>2863</v>
      </c>
      <c r="AH608" s="2" t="s">
        <v>2864</v>
      </c>
      <c r="AQ608" s="2" t="s">
        <v>4537</v>
      </c>
      <c r="AS608" s="2" t="s">
        <v>786</v>
      </c>
      <c r="AT608" s="2" t="s">
        <v>4538</v>
      </c>
      <c r="AU608" s="2" t="s">
        <v>356</v>
      </c>
      <c r="AV608" s="2" t="s">
        <v>356</v>
      </c>
      <c r="AW608" s="2" t="s">
        <v>913</v>
      </c>
      <c r="AY608" s="2" t="s">
        <v>3448</v>
      </c>
      <c r="BA608" s="2" t="s">
        <v>45</v>
      </c>
      <c r="BB608" s="2" t="s">
        <v>45</v>
      </c>
      <c r="BC608" s="2" t="s">
        <v>51</v>
      </c>
      <c r="BD608" s="2" t="s">
        <v>356</v>
      </c>
      <c r="BE608" s="2" t="s">
        <v>800</v>
      </c>
      <c r="BF608" s="2" t="s">
        <v>801</v>
      </c>
      <c r="BG608" s="2" t="s">
        <v>833</v>
      </c>
      <c r="BH608" s="2" t="s">
        <v>4539</v>
      </c>
      <c r="BJ608" s="2" t="s">
        <v>356</v>
      </c>
      <c r="BO608" s="2" t="s">
        <v>356</v>
      </c>
    </row>
    <row r="609" spans="1:68" x14ac:dyDescent="0.35">
      <c r="A609" s="2" t="s">
        <v>376</v>
      </c>
      <c r="B609" s="2" t="str">
        <f>VLOOKUP(A609, 'Award Details'!$A$1:$F$62,5,FALSE)</f>
        <v>Health Data Research UK</v>
      </c>
      <c r="C609" s="2" t="str">
        <f>VLOOKUP(A609, 'Award Details'!$A$1:$F$62,6,FALSE)</f>
        <v>London</v>
      </c>
      <c r="D609" s="2" t="s">
        <v>4540</v>
      </c>
      <c r="E609" s="2" t="s">
        <v>124</v>
      </c>
      <c r="F609" s="2" t="s">
        <v>776</v>
      </c>
      <c r="H609" s="2" t="s">
        <v>4541</v>
      </c>
      <c r="I609" s="2" t="s">
        <v>3763</v>
      </c>
      <c r="J609" s="2" t="s">
        <v>4542</v>
      </c>
      <c r="K609" s="2" t="s">
        <v>4543</v>
      </c>
      <c r="L609" s="2" t="s">
        <v>4544</v>
      </c>
      <c r="N609" s="2" t="s">
        <v>77</v>
      </c>
      <c r="P609" s="2">
        <v>1</v>
      </c>
      <c r="Q609" s="2">
        <v>2020</v>
      </c>
      <c r="AS609" s="2" t="s">
        <v>785</v>
      </c>
      <c r="AT609" s="2" t="s">
        <v>4541</v>
      </c>
      <c r="AU609" s="2" t="s">
        <v>356</v>
      </c>
      <c r="AV609" s="2" t="s">
        <v>356</v>
      </c>
      <c r="AW609" s="2" t="s">
        <v>913</v>
      </c>
      <c r="BA609" s="2" t="s">
        <v>51</v>
      </c>
      <c r="BB609" s="2" t="s">
        <v>51</v>
      </c>
      <c r="BC609" s="2" t="s">
        <v>51</v>
      </c>
      <c r="BD609" s="2" t="s">
        <v>356</v>
      </c>
      <c r="BO609" s="2" t="s">
        <v>356</v>
      </c>
    </row>
    <row r="610" spans="1:68" x14ac:dyDescent="0.35">
      <c r="A610" s="2" t="s">
        <v>376</v>
      </c>
      <c r="B610" s="2" t="str">
        <f>VLOOKUP(A610, 'Award Details'!$A$1:$F$62,5,FALSE)</f>
        <v>Health Data Research UK</v>
      </c>
      <c r="C610" s="2" t="str">
        <f>VLOOKUP(A610, 'Award Details'!$A$1:$F$62,6,FALSE)</f>
        <v>London</v>
      </c>
      <c r="D610" s="2" t="s">
        <v>4545</v>
      </c>
      <c r="E610" s="2" t="s">
        <v>124</v>
      </c>
      <c r="F610" s="2" t="s">
        <v>776</v>
      </c>
      <c r="H610" s="2" t="s">
        <v>4546</v>
      </c>
      <c r="I610" s="2" t="s">
        <v>4547</v>
      </c>
      <c r="J610" s="2" t="s">
        <v>4548</v>
      </c>
      <c r="K610" s="2" t="s">
        <v>4549</v>
      </c>
      <c r="L610" s="2" t="s">
        <v>1757</v>
      </c>
      <c r="N610" s="2" t="s">
        <v>1027</v>
      </c>
      <c r="P610" s="2">
        <v>5</v>
      </c>
      <c r="Q610" s="2">
        <v>2019</v>
      </c>
      <c r="AQ610" s="2" t="s">
        <v>4550</v>
      </c>
      <c r="AS610" s="2" t="s">
        <v>785</v>
      </c>
      <c r="AT610" s="2" t="s">
        <v>4546</v>
      </c>
      <c r="AU610" s="2" t="s">
        <v>356</v>
      </c>
      <c r="AV610" s="2" t="s">
        <v>356</v>
      </c>
      <c r="AW610" s="2" t="s">
        <v>913</v>
      </c>
      <c r="BA610" s="2" t="s">
        <v>45</v>
      </c>
      <c r="BB610" s="2" t="s">
        <v>45</v>
      </c>
      <c r="BC610" s="2" t="s">
        <v>51</v>
      </c>
      <c r="BD610" s="2" t="s">
        <v>356</v>
      </c>
      <c r="BE610" s="2" t="s">
        <v>800</v>
      </c>
      <c r="BF610" s="2" t="s">
        <v>801</v>
      </c>
      <c r="BG610" s="2" t="s">
        <v>833</v>
      </c>
      <c r="BH610" s="2" t="s">
        <v>4551</v>
      </c>
      <c r="BJ610" s="2" t="s">
        <v>356</v>
      </c>
      <c r="BO610" s="2" t="s">
        <v>356</v>
      </c>
    </row>
    <row r="611" spans="1:68" x14ac:dyDescent="0.35">
      <c r="A611" s="2" t="s">
        <v>376</v>
      </c>
      <c r="B611" s="2" t="str">
        <f>VLOOKUP(A611, 'Award Details'!$A$1:$F$62,5,FALSE)</f>
        <v>Health Data Research UK</v>
      </c>
      <c r="C611" s="2" t="str">
        <f>VLOOKUP(A611, 'Award Details'!$A$1:$F$62,6,FALSE)</f>
        <v>London</v>
      </c>
      <c r="D611" s="2" t="s">
        <v>4552</v>
      </c>
      <c r="E611" s="2" t="s">
        <v>124</v>
      </c>
      <c r="F611" s="2" t="s">
        <v>776</v>
      </c>
      <c r="G611" s="2">
        <v>30621817</v>
      </c>
      <c r="H611" s="2" t="s">
        <v>4553</v>
      </c>
      <c r="I611" s="2" t="s">
        <v>3655</v>
      </c>
      <c r="J611" s="2" t="s">
        <v>4554</v>
      </c>
      <c r="K611" s="2" t="s">
        <v>4555</v>
      </c>
      <c r="L611" s="2" t="s">
        <v>4556</v>
      </c>
      <c r="M611" s="2">
        <v>24</v>
      </c>
      <c r="N611" s="2" t="s">
        <v>77</v>
      </c>
      <c r="P611" s="2">
        <v>1</v>
      </c>
      <c r="Q611" s="2">
        <v>2019</v>
      </c>
      <c r="AG611" s="2" t="s">
        <v>4557</v>
      </c>
      <c r="AH611" s="2" t="s">
        <v>4558</v>
      </c>
      <c r="AQ611" s="2" t="s">
        <v>4559</v>
      </c>
      <c r="AS611" s="2" t="s">
        <v>786</v>
      </c>
      <c r="AT611" s="2" t="s">
        <v>4560</v>
      </c>
      <c r="AU611" s="2" t="s">
        <v>356</v>
      </c>
      <c r="AV611" s="2" t="s">
        <v>356</v>
      </c>
      <c r="AW611" s="2" t="s">
        <v>913</v>
      </c>
      <c r="BA611" s="2" t="s">
        <v>45</v>
      </c>
      <c r="BB611" s="2" t="s">
        <v>45</v>
      </c>
      <c r="BC611" s="2" t="s">
        <v>51</v>
      </c>
      <c r="BD611" s="2" t="s">
        <v>356</v>
      </c>
      <c r="BE611" s="2" t="s">
        <v>800</v>
      </c>
      <c r="BF611" s="2" t="s">
        <v>801</v>
      </c>
      <c r="BG611" s="2" t="s">
        <v>833</v>
      </c>
      <c r="BH611" s="2" t="s">
        <v>4561</v>
      </c>
      <c r="BJ611" s="2" t="s">
        <v>356</v>
      </c>
      <c r="BO611" s="2" t="s">
        <v>356</v>
      </c>
    </row>
    <row r="612" spans="1:68" x14ac:dyDescent="0.35">
      <c r="A612" s="2" t="s">
        <v>376</v>
      </c>
      <c r="B612" s="2" t="str">
        <f>VLOOKUP(A612, 'Award Details'!$A$1:$F$62,5,FALSE)</f>
        <v>Health Data Research UK</v>
      </c>
      <c r="C612" s="2" t="str">
        <f>VLOOKUP(A612, 'Award Details'!$A$1:$F$62,6,FALSE)</f>
        <v>London</v>
      </c>
      <c r="D612" s="2" t="s">
        <v>4562</v>
      </c>
      <c r="E612" s="2" t="s">
        <v>124</v>
      </c>
      <c r="F612" s="2" t="s">
        <v>776</v>
      </c>
      <c r="H612" s="2" t="s">
        <v>4563</v>
      </c>
      <c r="I612" s="2" t="s">
        <v>4524</v>
      </c>
      <c r="J612" s="2" t="s">
        <v>4564</v>
      </c>
      <c r="K612" s="2" t="s">
        <v>4565</v>
      </c>
      <c r="L612" s="2" t="s">
        <v>2003</v>
      </c>
      <c r="P612" s="2">
        <v>11</v>
      </c>
      <c r="Q612" s="2">
        <v>2018</v>
      </c>
      <c r="AS612" s="2" t="s">
        <v>785</v>
      </c>
      <c r="AT612" s="2" t="s">
        <v>4563</v>
      </c>
      <c r="AU612" s="2" t="s">
        <v>356</v>
      </c>
      <c r="AV612" s="2" t="s">
        <v>356</v>
      </c>
      <c r="AW612" s="2" t="s">
        <v>913</v>
      </c>
      <c r="BK612" s="2" t="s">
        <v>820</v>
      </c>
      <c r="BL612" s="2">
        <v>0</v>
      </c>
      <c r="BM612" s="2" t="s">
        <v>2571</v>
      </c>
      <c r="BO612" s="2" t="s">
        <v>356</v>
      </c>
      <c r="BP612" s="2" t="s">
        <v>878</v>
      </c>
    </row>
    <row r="613" spans="1:68" x14ac:dyDescent="0.35">
      <c r="A613" s="2" t="s">
        <v>376</v>
      </c>
      <c r="B613" s="2" t="str">
        <f>VLOOKUP(A613, 'Award Details'!$A$1:$F$62,5,FALSE)</f>
        <v>Health Data Research UK</v>
      </c>
      <c r="C613" s="2" t="str">
        <f>VLOOKUP(A613, 'Award Details'!$A$1:$F$62,6,FALSE)</f>
        <v>London</v>
      </c>
      <c r="D613" s="2" t="s">
        <v>4566</v>
      </c>
      <c r="E613" s="2" t="s">
        <v>124</v>
      </c>
      <c r="F613" s="2" t="s">
        <v>776</v>
      </c>
      <c r="H613" s="2" t="s">
        <v>4567</v>
      </c>
      <c r="I613" s="2" t="s">
        <v>4524</v>
      </c>
      <c r="J613" s="2" t="s">
        <v>4568</v>
      </c>
      <c r="K613" s="2" t="s">
        <v>4569</v>
      </c>
      <c r="L613" s="2" t="s">
        <v>1773</v>
      </c>
      <c r="N613" s="2" t="s">
        <v>44</v>
      </c>
      <c r="P613" s="2">
        <v>9</v>
      </c>
      <c r="Q613" s="2">
        <v>2018</v>
      </c>
      <c r="AS613" s="2" t="s">
        <v>785</v>
      </c>
      <c r="AT613" s="2" t="s">
        <v>4567</v>
      </c>
      <c r="AU613" s="2" t="s">
        <v>356</v>
      </c>
      <c r="AV613" s="2" t="s">
        <v>356</v>
      </c>
      <c r="AW613" s="2" t="s">
        <v>913</v>
      </c>
      <c r="BE613" s="2" t="s">
        <v>800</v>
      </c>
      <c r="BF613" s="2" t="s">
        <v>801</v>
      </c>
      <c r="BG613" s="2" t="s">
        <v>1773</v>
      </c>
      <c r="BH613" s="2" t="s">
        <v>4570</v>
      </c>
      <c r="BJ613" s="2" t="s">
        <v>356</v>
      </c>
      <c r="BK613" s="2" t="s">
        <v>1362</v>
      </c>
      <c r="BL613" s="2">
        <v>0</v>
      </c>
      <c r="BM613" s="2" t="s">
        <v>805</v>
      </c>
      <c r="BN613" s="2" t="s">
        <v>2626</v>
      </c>
      <c r="BO613" s="2" t="s">
        <v>356</v>
      </c>
    </row>
    <row r="614" spans="1:68" x14ac:dyDescent="0.35">
      <c r="A614" s="2" t="s">
        <v>376</v>
      </c>
      <c r="B614" s="2" t="str">
        <f>VLOOKUP(A614, 'Award Details'!$A$1:$F$62,5,FALSE)</f>
        <v>Health Data Research UK</v>
      </c>
      <c r="C614" s="2" t="str">
        <f>VLOOKUP(A614, 'Award Details'!$A$1:$F$62,6,FALSE)</f>
        <v>London</v>
      </c>
      <c r="D614" s="2" t="s">
        <v>4571</v>
      </c>
      <c r="E614" s="2" t="s">
        <v>124</v>
      </c>
      <c r="F614" s="2" t="s">
        <v>776</v>
      </c>
      <c r="G614" s="2">
        <v>29955363</v>
      </c>
      <c r="H614" s="2" t="s">
        <v>4572</v>
      </c>
      <c r="I614" s="2" t="s">
        <v>3655</v>
      </c>
      <c r="J614" s="2" t="s">
        <v>4573</v>
      </c>
      <c r="K614" s="2" t="s">
        <v>4574</v>
      </c>
      <c r="L614" s="2" t="s">
        <v>4575</v>
      </c>
      <c r="N614" s="2" t="s">
        <v>77</v>
      </c>
      <c r="P614" s="2">
        <v>6</v>
      </c>
      <c r="Q614" s="2">
        <v>2018</v>
      </c>
      <c r="AQ614" s="2" t="s">
        <v>4576</v>
      </c>
      <c r="AS614" s="2" t="s">
        <v>785</v>
      </c>
      <c r="AT614" s="2" t="s">
        <v>4572</v>
      </c>
      <c r="AU614" s="2" t="s">
        <v>356</v>
      </c>
      <c r="AV614" s="2" t="s">
        <v>356</v>
      </c>
      <c r="AW614" s="2" t="s">
        <v>913</v>
      </c>
      <c r="BA614" s="2" t="s">
        <v>45</v>
      </c>
      <c r="BB614" s="2" t="s">
        <v>45</v>
      </c>
      <c r="BC614" s="2" t="s">
        <v>51</v>
      </c>
      <c r="BD614" s="2" t="s">
        <v>356</v>
      </c>
      <c r="BE614" s="2" t="s">
        <v>800</v>
      </c>
      <c r="BF614" s="2" t="s">
        <v>801</v>
      </c>
      <c r="BG614" s="2" t="s">
        <v>833</v>
      </c>
      <c r="BH614" s="2" t="s">
        <v>4577</v>
      </c>
      <c r="BJ614" s="2" t="s">
        <v>356</v>
      </c>
      <c r="BO614" s="2" t="s">
        <v>356</v>
      </c>
    </row>
    <row r="615" spans="1:68" x14ac:dyDescent="0.35">
      <c r="A615" s="2" t="s">
        <v>376</v>
      </c>
      <c r="B615" s="2" t="str">
        <f>VLOOKUP(A615, 'Award Details'!$A$1:$F$62,5,FALSE)</f>
        <v>Health Data Research UK</v>
      </c>
      <c r="C615" s="2" t="str">
        <f>VLOOKUP(A615, 'Award Details'!$A$1:$F$62,6,FALSE)</f>
        <v>London</v>
      </c>
      <c r="D615" s="2" t="s">
        <v>4578</v>
      </c>
      <c r="E615" s="2" t="s">
        <v>124</v>
      </c>
      <c r="F615" s="2" t="s">
        <v>776</v>
      </c>
      <c r="G615" s="2">
        <v>30242353</v>
      </c>
      <c r="H615" s="2" t="s">
        <v>4579</v>
      </c>
      <c r="I615" s="2" t="s">
        <v>4580</v>
      </c>
      <c r="J615" s="2" t="s">
        <v>4581</v>
      </c>
      <c r="K615" s="2" t="s">
        <v>4582</v>
      </c>
      <c r="L615" s="2" t="s">
        <v>4583</v>
      </c>
      <c r="N615" s="2" t="s">
        <v>1177</v>
      </c>
      <c r="P615" s="2">
        <v>11</v>
      </c>
      <c r="Q615" s="2">
        <v>2018</v>
      </c>
      <c r="AQ615" s="2" t="s">
        <v>4584</v>
      </c>
      <c r="AS615" s="2" t="s">
        <v>785</v>
      </c>
      <c r="AT615" s="2" t="s">
        <v>4579</v>
      </c>
      <c r="AU615" s="2" t="s">
        <v>356</v>
      </c>
      <c r="AV615" s="2" t="s">
        <v>356</v>
      </c>
      <c r="AW615" s="2" t="s">
        <v>913</v>
      </c>
      <c r="BA615" s="2" t="s">
        <v>51</v>
      </c>
      <c r="BB615" s="2" t="s">
        <v>45</v>
      </c>
      <c r="BC615" s="2" t="s">
        <v>51</v>
      </c>
      <c r="BD615" s="2" t="s">
        <v>356</v>
      </c>
      <c r="BE615" s="2" t="s">
        <v>800</v>
      </c>
      <c r="BF615" s="2" t="s">
        <v>801</v>
      </c>
      <c r="BG615" s="2" t="s">
        <v>2186</v>
      </c>
      <c r="BH615" s="2" t="s">
        <v>4585</v>
      </c>
      <c r="BJ615" s="2" t="s">
        <v>356</v>
      </c>
      <c r="BO615" s="2" t="s">
        <v>356</v>
      </c>
    </row>
    <row r="616" spans="1:68" x14ac:dyDescent="0.35">
      <c r="A616" s="2" t="s">
        <v>376</v>
      </c>
      <c r="B616" s="2" t="str">
        <f>VLOOKUP(A616, 'Award Details'!$A$1:$F$62,5,FALSE)</f>
        <v>Health Data Research UK</v>
      </c>
      <c r="C616" s="2" t="str">
        <f>VLOOKUP(A616, 'Award Details'!$A$1:$F$62,6,FALSE)</f>
        <v>London</v>
      </c>
      <c r="D616" s="2" t="s">
        <v>3178</v>
      </c>
      <c r="E616" s="2" t="s">
        <v>356</v>
      </c>
      <c r="F616" s="2" t="s">
        <v>776</v>
      </c>
      <c r="H616" s="4" t="s">
        <v>12481</v>
      </c>
      <c r="I616" s="2" t="s">
        <v>3179</v>
      </c>
      <c r="K616" s="2" t="s">
        <v>2256</v>
      </c>
      <c r="L616" s="2" t="s">
        <v>2256</v>
      </c>
      <c r="Q616" s="2">
        <v>2018</v>
      </c>
      <c r="AI616" s="2" t="s">
        <v>3180</v>
      </c>
      <c r="AS616" s="2" t="s">
        <v>767</v>
      </c>
      <c r="AT616" s="2" t="s">
        <v>3178</v>
      </c>
      <c r="AW616" s="2" t="s">
        <v>767</v>
      </c>
    </row>
    <row r="617" spans="1:68" x14ac:dyDescent="0.35">
      <c r="A617" s="2" t="s">
        <v>376</v>
      </c>
      <c r="B617" s="2" t="str">
        <f>VLOOKUP(A617, 'Award Details'!$A$1:$F$62,5,FALSE)</f>
        <v>Health Data Research UK</v>
      </c>
      <c r="C617" s="2" t="str">
        <f>VLOOKUP(A617, 'Award Details'!$A$1:$F$62,6,FALSE)</f>
        <v>London</v>
      </c>
      <c r="D617" s="2" t="s">
        <v>3181</v>
      </c>
      <c r="E617" s="2" t="s">
        <v>356</v>
      </c>
      <c r="F617" s="2" t="s">
        <v>3182</v>
      </c>
      <c r="H617" s="2" t="s">
        <v>1639</v>
      </c>
      <c r="I617" s="2" t="s">
        <v>1651</v>
      </c>
      <c r="K617" s="2" t="s">
        <v>3183</v>
      </c>
      <c r="Q617" s="2">
        <v>2019</v>
      </c>
      <c r="AI617" s="2" t="s">
        <v>3184</v>
      </c>
      <c r="AS617" s="2" t="s">
        <v>767</v>
      </c>
      <c r="AT617" s="2" t="s">
        <v>3181</v>
      </c>
      <c r="AU617" s="2" t="s">
        <v>356</v>
      </c>
      <c r="AW617" s="2" t="s">
        <v>767</v>
      </c>
    </row>
    <row r="618" spans="1:68" x14ac:dyDescent="0.35">
      <c r="A618" s="2" t="s">
        <v>376</v>
      </c>
      <c r="B618" s="2" t="str">
        <f>VLOOKUP(A618, 'Award Details'!$A$1:$F$62,5,FALSE)</f>
        <v>Health Data Research UK</v>
      </c>
      <c r="C618" s="2" t="str">
        <f>VLOOKUP(A618, 'Award Details'!$A$1:$F$62,6,FALSE)</f>
        <v>London</v>
      </c>
      <c r="D618" s="2" t="s">
        <v>3185</v>
      </c>
      <c r="E618" s="2" t="s">
        <v>356</v>
      </c>
      <c r="F618" s="2" t="s">
        <v>776</v>
      </c>
      <c r="H618" s="3" t="s">
        <v>2265</v>
      </c>
      <c r="I618" s="2" t="s">
        <v>2266</v>
      </c>
      <c r="K618" s="2" t="s">
        <v>3186</v>
      </c>
      <c r="L618" s="2" t="s">
        <v>3186</v>
      </c>
      <c r="Q618" s="2">
        <v>2018</v>
      </c>
      <c r="AI618" s="2" t="s">
        <v>3187</v>
      </c>
      <c r="AS618" s="2" t="s">
        <v>767</v>
      </c>
      <c r="AT618" s="2" t="s">
        <v>3185</v>
      </c>
      <c r="AU618" s="2" t="s">
        <v>356</v>
      </c>
      <c r="AW618" s="2" t="s">
        <v>767</v>
      </c>
    </row>
    <row r="619" spans="1:68" x14ac:dyDescent="0.35">
      <c r="A619" s="2" t="s">
        <v>376</v>
      </c>
      <c r="B619" s="2" t="str">
        <f>VLOOKUP(A619, 'Award Details'!$A$1:$F$62,5,FALSE)</f>
        <v>Health Data Research UK</v>
      </c>
      <c r="C619" s="2" t="str">
        <f>VLOOKUP(A619, 'Award Details'!$A$1:$F$62,6,FALSE)</f>
        <v>London</v>
      </c>
      <c r="D619" s="2" t="s">
        <v>3188</v>
      </c>
      <c r="E619" s="2" t="s">
        <v>356</v>
      </c>
      <c r="F619" s="2" t="s">
        <v>776</v>
      </c>
      <c r="G619" s="2">
        <v>31350550</v>
      </c>
      <c r="H619" s="2" t="s">
        <v>3189</v>
      </c>
      <c r="I619" s="2" t="s">
        <v>3190</v>
      </c>
      <c r="J619" s="2" t="s">
        <v>3191</v>
      </c>
      <c r="K619" s="2" t="s">
        <v>3192</v>
      </c>
      <c r="L619" s="2" t="s">
        <v>3193</v>
      </c>
      <c r="M619" s="2">
        <v>116</v>
      </c>
      <c r="N619" s="2" t="s">
        <v>77</v>
      </c>
      <c r="O619" s="2" t="s">
        <v>3194</v>
      </c>
      <c r="P619" s="2">
        <v>1</v>
      </c>
      <c r="Q619" s="2">
        <v>2020</v>
      </c>
      <c r="AG619" s="2" t="s">
        <v>3195</v>
      </c>
      <c r="AH619" s="2" t="s">
        <v>3196</v>
      </c>
      <c r="AS619" s="2" t="s">
        <v>786</v>
      </c>
      <c r="AT619" s="2" t="s">
        <v>3197</v>
      </c>
      <c r="AU619" s="2" t="s">
        <v>356</v>
      </c>
      <c r="AV619" s="2" t="s">
        <v>356</v>
      </c>
      <c r="AW619" s="2" t="s">
        <v>785</v>
      </c>
      <c r="AY619" s="2" t="s">
        <v>2674</v>
      </c>
      <c r="BA619" s="2" t="s">
        <v>51</v>
      </c>
      <c r="BB619" s="2" t="s">
        <v>51</v>
      </c>
      <c r="BC619" s="2" t="s">
        <v>51</v>
      </c>
      <c r="BD619" s="2" t="s">
        <v>356</v>
      </c>
      <c r="BK619" s="2" t="s">
        <v>804</v>
      </c>
      <c r="BL619" s="2">
        <v>1</v>
      </c>
      <c r="BM619" s="2" t="s">
        <v>3198</v>
      </c>
      <c r="BN619" s="2" t="s">
        <v>3199</v>
      </c>
      <c r="BO619" s="2" t="s">
        <v>356</v>
      </c>
    </row>
    <row r="620" spans="1:68" x14ac:dyDescent="0.35">
      <c r="A620" s="2" t="s">
        <v>376</v>
      </c>
      <c r="B620" s="2" t="str">
        <f>VLOOKUP(A620, 'Award Details'!$A$1:$F$62,5,FALSE)</f>
        <v>Health Data Research UK</v>
      </c>
      <c r="C620" s="2" t="str">
        <f>VLOOKUP(A620, 'Award Details'!$A$1:$F$62,6,FALSE)</f>
        <v>London</v>
      </c>
      <c r="D620" s="2" t="s">
        <v>3200</v>
      </c>
      <c r="E620" s="2" t="s">
        <v>356</v>
      </c>
      <c r="F620" s="2" t="s">
        <v>776</v>
      </c>
      <c r="H620" s="2" t="s">
        <v>1591</v>
      </c>
      <c r="I620" s="2" t="s">
        <v>1634</v>
      </c>
      <c r="K620" s="2" t="s">
        <v>1594</v>
      </c>
      <c r="L620" s="2" t="s">
        <v>1594</v>
      </c>
      <c r="Q620" s="2">
        <v>2020</v>
      </c>
      <c r="AI620" s="2" t="s">
        <v>3201</v>
      </c>
      <c r="AS620" s="2" t="s">
        <v>767</v>
      </c>
      <c r="AT620" s="2" t="s">
        <v>3200</v>
      </c>
      <c r="AU620" s="2" t="s">
        <v>356</v>
      </c>
      <c r="AW620" s="2" t="s">
        <v>767</v>
      </c>
    </row>
    <row r="621" spans="1:68" x14ac:dyDescent="0.35">
      <c r="A621" s="2" t="s">
        <v>376</v>
      </c>
      <c r="B621" s="2" t="str">
        <f>VLOOKUP(A621, 'Award Details'!$A$1:$F$62,5,FALSE)</f>
        <v>Health Data Research UK</v>
      </c>
      <c r="C621" s="2" t="str">
        <f>VLOOKUP(A621, 'Award Details'!$A$1:$F$62,6,FALSE)</f>
        <v>London</v>
      </c>
      <c r="D621" s="2" t="s">
        <v>3202</v>
      </c>
      <c r="E621" s="2" t="s">
        <v>356</v>
      </c>
      <c r="F621" s="2" t="s">
        <v>776</v>
      </c>
      <c r="G621" s="2">
        <v>30999919</v>
      </c>
      <c r="H621" s="2" t="s">
        <v>1687</v>
      </c>
      <c r="I621" s="2" t="s">
        <v>1688</v>
      </c>
      <c r="J621" s="2" t="s">
        <v>1689</v>
      </c>
      <c r="K621" s="2" t="s">
        <v>1690</v>
      </c>
      <c r="L621" s="2" t="s">
        <v>997</v>
      </c>
      <c r="M621" s="2">
        <v>19</v>
      </c>
      <c r="N621" s="2" t="s">
        <v>77</v>
      </c>
      <c r="O621" s="2" t="s">
        <v>3203</v>
      </c>
      <c r="P621" s="2">
        <v>4</v>
      </c>
      <c r="Q621" s="2">
        <v>2019</v>
      </c>
      <c r="AG621" s="2" t="s">
        <v>999</v>
      </c>
      <c r="AH621" s="2" t="s">
        <v>999</v>
      </c>
      <c r="AQ621" s="2" t="s">
        <v>1691</v>
      </c>
      <c r="AS621" s="2" t="s">
        <v>786</v>
      </c>
      <c r="AT621" s="2" t="s">
        <v>3204</v>
      </c>
      <c r="AU621" s="2" t="s">
        <v>356</v>
      </c>
      <c r="AV621" s="2" t="s">
        <v>356</v>
      </c>
      <c r="AW621" s="2" t="s">
        <v>785</v>
      </c>
      <c r="AY621" s="2" t="s">
        <v>3205</v>
      </c>
      <c r="BA621" s="2" t="s">
        <v>45</v>
      </c>
      <c r="BB621" s="2" t="s">
        <v>45</v>
      </c>
      <c r="BC621" s="2" t="s">
        <v>51</v>
      </c>
      <c r="BD621" s="2" t="s">
        <v>356</v>
      </c>
      <c r="BE621" s="2" t="s">
        <v>800</v>
      </c>
      <c r="BF621" s="2" t="s">
        <v>801</v>
      </c>
      <c r="BG621" s="2" t="s">
        <v>833</v>
      </c>
      <c r="BH621" s="2" t="s">
        <v>3206</v>
      </c>
      <c r="BJ621" s="2" t="s">
        <v>356</v>
      </c>
      <c r="BK621" s="2" t="s">
        <v>820</v>
      </c>
      <c r="BL621" s="2">
        <v>0</v>
      </c>
      <c r="BM621" s="2" t="s">
        <v>3207</v>
      </c>
      <c r="BO621" s="2" t="s">
        <v>356</v>
      </c>
      <c r="BP621" s="2" t="s">
        <v>806</v>
      </c>
    </row>
    <row r="622" spans="1:68" x14ac:dyDescent="0.35">
      <c r="A622" s="2" t="s">
        <v>376</v>
      </c>
      <c r="B622" s="2" t="str">
        <f>VLOOKUP(A622, 'Award Details'!$A$1:$F$62,5,FALSE)</f>
        <v>Health Data Research UK</v>
      </c>
      <c r="C622" s="2" t="str">
        <f>VLOOKUP(A622, 'Award Details'!$A$1:$F$62,6,FALSE)</f>
        <v>London</v>
      </c>
      <c r="D622" s="2" t="s">
        <v>3208</v>
      </c>
      <c r="E622" s="2" t="s">
        <v>356</v>
      </c>
      <c r="F622" s="2" t="s">
        <v>776</v>
      </c>
      <c r="G622" s="2">
        <v>31226389</v>
      </c>
      <c r="H622" s="2" t="s">
        <v>3209</v>
      </c>
      <c r="I622" s="2" t="s">
        <v>3210</v>
      </c>
      <c r="J622" s="2" t="s">
        <v>3211</v>
      </c>
      <c r="K622" s="2" t="s">
        <v>3212</v>
      </c>
      <c r="L622" s="2" t="s">
        <v>3213</v>
      </c>
      <c r="M622" s="2">
        <v>71</v>
      </c>
      <c r="N622" s="2" t="s">
        <v>46</v>
      </c>
      <c r="O622" s="2" t="s">
        <v>3214</v>
      </c>
      <c r="P622" s="2">
        <v>9</v>
      </c>
      <c r="Q622" s="2">
        <v>2019</v>
      </c>
      <c r="AG622" s="2" t="s">
        <v>3215</v>
      </c>
      <c r="AH622" s="2" t="s">
        <v>3216</v>
      </c>
      <c r="AQ622" s="2" t="s">
        <v>3217</v>
      </c>
      <c r="AS622" s="2" t="s">
        <v>786</v>
      </c>
      <c r="AT622" s="2" t="s">
        <v>3218</v>
      </c>
      <c r="AU622" s="2" t="s">
        <v>356</v>
      </c>
      <c r="AV622" s="2" t="s">
        <v>356</v>
      </c>
      <c r="AW622" s="2" t="s">
        <v>785</v>
      </c>
      <c r="AY622" s="2" t="s">
        <v>153</v>
      </c>
      <c r="BA622" s="2" t="s">
        <v>45</v>
      </c>
      <c r="BB622" s="2" t="s">
        <v>45</v>
      </c>
      <c r="BC622" s="2" t="s">
        <v>51</v>
      </c>
      <c r="BD622" s="2" t="s">
        <v>356</v>
      </c>
      <c r="BE622" s="2" t="s">
        <v>800</v>
      </c>
      <c r="BF622" s="2" t="s">
        <v>801</v>
      </c>
      <c r="BG622" s="2" t="s">
        <v>833</v>
      </c>
      <c r="BH622" s="2" t="s">
        <v>3219</v>
      </c>
      <c r="BJ622" s="2" t="s">
        <v>356</v>
      </c>
      <c r="BK622" s="2" t="s">
        <v>804</v>
      </c>
      <c r="BL622" s="2">
        <v>0</v>
      </c>
      <c r="BM622" s="2" t="s">
        <v>3220</v>
      </c>
      <c r="BN622" s="2" t="s">
        <v>806</v>
      </c>
      <c r="BO622" s="2" t="s">
        <v>356</v>
      </c>
      <c r="BP622" s="2" t="s">
        <v>878</v>
      </c>
    </row>
    <row r="623" spans="1:68" x14ac:dyDescent="0.35">
      <c r="A623" s="2" t="s">
        <v>376</v>
      </c>
      <c r="B623" s="2" t="str">
        <f>VLOOKUP(A623, 'Award Details'!$A$1:$F$62,5,FALSE)</f>
        <v>Health Data Research UK</v>
      </c>
      <c r="C623" s="2" t="str">
        <f>VLOOKUP(A623, 'Award Details'!$A$1:$F$62,6,FALSE)</f>
        <v>London</v>
      </c>
      <c r="D623" s="2" t="s">
        <v>3221</v>
      </c>
      <c r="E623" s="2" t="s">
        <v>356</v>
      </c>
      <c r="F623" s="2" t="s">
        <v>776</v>
      </c>
      <c r="G623" s="2">
        <v>31748235</v>
      </c>
      <c r="H623" s="2" t="s">
        <v>3222</v>
      </c>
      <c r="I623" s="2" t="s">
        <v>3223</v>
      </c>
      <c r="J623" s="2" t="s">
        <v>3224</v>
      </c>
      <c r="K623" s="2" t="s">
        <v>3225</v>
      </c>
      <c r="L623" s="2" t="s">
        <v>2552</v>
      </c>
      <c r="M623" s="2">
        <v>367</v>
      </c>
      <c r="O623" s="2" t="s">
        <v>3226</v>
      </c>
      <c r="P623" s="2">
        <v>11</v>
      </c>
      <c r="Q623" s="2">
        <v>2019</v>
      </c>
      <c r="AG623" s="2" t="s">
        <v>2554</v>
      </c>
      <c r="AH623" s="2" t="s">
        <v>2555</v>
      </c>
      <c r="AQ623" s="2" t="s">
        <v>3227</v>
      </c>
      <c r="AS623" s="2" t="s">
        <v>786</v>
      </c>
      <c r="AT623" s="2" t="s">
        <v>3228</v>
      </c>
      <c r="AU623" s="2" t="s">
        <v>356</v>
      </c>
      <c r="AV623" s="2" t="s">
        <v>356</v>
      </c>
      <c r="AW623" s="2" t="s">
        <v>785</v>
      </c>
      <c r="BA623" s="2" t="s">
        <v>45</v>
      </c>
      <c r="BB623" s="2" t="s">
        <v>45</v>
      </c>
      <c r="BC623" s="2" t="s">
        <v>51</v>
      </c>
      <c r="BD623" s="2" t="s">
        <v>356</v>
      </c>
      <c r="BE623" s="2" t="s">
        <v>800</v>
      </c>
      <c r="BF623" s="2" t="s">
        <v>801</v>
      </c>
      <c r="BG623" s="2" t="s">
        <v>833</v>
      </c>
      <c r="BH623" s="2" t="s">
        <v>3229</v>
      </c>
      <c r="BJ623" s="2" t="s">
        <v>356</v>
      </c>
      <c r="BK623" s="2" t="s">
        <v>820</v>
      </c>
      <c r="BL623" s="2">
        <v>0</v>
      </c>
      <c r="BM623" s="2" t="s">
        <v>3230</v>
      </c>
      <c r="BO623" s="2" t="s">
        <v>356</v>
      </c>
      <c r="BP623" s="2" t="s">
        <v>2560</v>
      </c>
    </row>
    <row r="624" spans="1:68" x14ac:dyDescent="0.35">
      <c r="A624" s="2" t="s">
        <v>376</v>
      </c>
      <c r="B624" s="2" t="str">
        <f>VLOOKUP(A624, 'Award Details'!$A$1:$F$62,5,FALSE)</f>
        <v>Health Data Research UK</v>
      </c>
      <c r="C624" s="2" t="str">
        <f>VLOOKUP(A624, 'Award Details'!$A$1:$F$62,6,FALSE)</f>
        <v>London</v>
      </c>
      <c r="D624" s="2" t="s">
        <v>3231</v>
      </c>
      <c r="E624" s="2" t="s">
        <v>356</v>
      </c>
      <c r="F624" s="2" t="s">
        <v>776</v>
      </c>
      <c r="G624" s="2">
        <v>31492797</v>
      </c>
      <c r="H624" s="2" t="s">
        <v>3232</v>
      </c>
      <c r="I624" s="2" t="s">
        <v>3233</v>
      </c>
      <c r="J624" s="2" t="s">
        <v>3234</v>
      </c>
      <c r="K624" s="2" t="s">
        <v>3235</v>
      </c>
      <c r="L624" s="2" t="s">
        <v>1616</v>
      </c>
      <c r="M624" s="2">
        <v>9</v>
      </c>
      <c r="N624" s="2" t="s">
        <v>793</v>
      </c>
      <c r="O624" s="2" t="s">
        <v>3236</v>
      </c>
      <c r="P624" s="2">
        <v>9</v>
      </c>
      <c r="Q624" s="2">
        <v>2019</v>
      </c>
      <c r="AG624" s="2" t="s">
        <v>1758</v>
      </c>
      <c r="AH624" s="2" t="s">
        <v>1758</v>
      </c>
      <c r="AQ624" s="2" t="s">
        <v>3237</v>
      </c>
      <c r="AS624" s="2" t="s">
        <v>786</v>
      </c>
      <c r="AT624" s="2" t="s">
        <v>3238</v>
      </c>
      <c r="AU624" s="2" t="s">
        <v>356</v>
      </c>
      <c r="AV624" s="2" t="s">
        <v>356</v>
      </c>
      <c r="AW624" s="2" t="s">
        <v>785</v>
      </c>
      <c r="BA624" s="2" t="s">
        <v>45</v>
      </c>
      <c r="BB624" s="2" t="s">
        <v>45</v>
      </c>
      <c r="BC624" s="2" t="s">
        <v>51</v>
      </c>
      <c r="BD624" s="2" t="s">
        <v>356</v>
      </c>
      <c r="BE624" s="2" t="s">
        <v>800</v>
      </c>
      <c r="BF624" s="2" t="s">
        <v>801</v>
      </c>
      <c r="BG624" s="2" t="s">
        <v>833</v>
      </c>
      <c r="BH624" s="2" t="s">
        <v>3239</v>
      </c>
      <c r="BJ624" s="2" t="s">
        <v>356</v>
      </c>
      <c r="BO624" s="2" t="s">
        <v>356</v>
      </c>
    </row>
    <row r="625" spans="1:68" x14ac:dyDescent="0.35">
      <c r="A625" s="2" t="s">
        <v>376</v>
      </c>
      <c r="B625" s="2" t="str">
        <f>VLOOKUP(A625, 'Award Details'!$A$1:$F$62,5,FALSE)</f>
        <v>Health Data Research UK</v>
      </c>
      <c r="C625" s="2" t="str">
        <f>VLOOKUP(A625, 'Award Details'!$A$1:$F$62,6,FALSE)</f>
        <v>London</v>
      </c>
      <c r="D625" s="2" t="s">
        <v>3240</v>
      </c>
      <c r="E625" s="2" t="s">
        <v>356</v>
      </c>
      <c r="F625" s="2" t="s">
        <v>776</v>
      </c>
      <c r="G625" s="2">
        <v>31446406</v>
      </c>
      <c r="H625" s="2" t="s">
        <v>3241</v>
      </c>
      <c r="I625" s="2" t="s">
        <v>3242</v>
      </c>
      <c r="J625" s="2" t="s">
        <v>3243</v>
      </c>
      <c r="K625" s="2" t="s">
        <v>3244</v>
      </c>
      <c r="L625" s="2" t="s">
        <v>1616</v>
      </c>
      <c r="M625" s="2">
        <v>9</v>
      </c>
      <c r="N625" s="2" t="s">
        <v>828</v>
      </c>
      <c r="O625" s="2" t="s">
        <v>3245</v>
      </c>
      <c r="P625" s="2">
        <v>8</v>
      </c>
      <c r="Q625" s="2">
        <v>2019</v>
      </c>
      <c r="AG625" s="2" t="s">
        <v>1758</v>
      </c>
      <c r="AH625" s="2" t="s">
        <v>1758</v>
      </c>
      <c r="AQ625" s="2" t="s">
        <v>3246</v>
      </c>
      <c r="AS625" s="2" t="s">
        <v>786</v>
      </c>
      <c r="AT625" s="2" t="s">
        <v>3247</v>
      </c>
      <c r="AU625" s="2" t="s">
        <v>356</v>
      </c>
      <c r="AV625" s="2" t="s">
        <v>356</v>
      </c>
      <c r="AW625" s="2" t="s">
        <v>785</v>
      </c>
      <c r="BA625" s="2" t="s">
        <v>45</v>
      </c>
      <c r="BB625" s="2" t="s">
        <v>45</v>
      </c>
      <c r="BC625" s="2" t="s">
        <v>51</v>
      </c>
      <c r="BD625" s="2" t="s">
        <v>356</v>
      </c>
      <c r="BE625" s="2" t="s">
        <v>800</v>
      </c>
      <c r="BF625" s="2" t="s">
        <v>801</v>
      </c>
      <c r="BG625" s="2" t="s">
        <v>833</v>
      </c>
      <c r="BH625" s="2" t="s">
        <v>3248</v>
      </c>
      <c r="BJ625" s="2" t="s">
        <v>356</v>
      </c>
      <c r="BO625" s="2" t="s">
        <v>356</v>
      </c>
    </row>
    <row r="626" spans="1:68" x14ac:dyDescent="0.35">
      <c r="A626" s="2" t="s">
        <v>376</v>
      </c>
      <c r="B626" s="2" t="str">
        <f>VLOOKUP(A626, 'Award Details'!$A$1:$F$62,5,FALSE)</f>
        <v>Health Data Research UK</v>
      </c>
      <c r="C626" s="2" t="str">
        <f>VLOOKUP(A626, 'Award Details'!$A$1:$F$62,6,FALSE)</f>
        <v>London</v>
      </c>
      <c r="D626" s="2" t="s">
        <v>3249</v>
      </c>
      <c r="E626" s="2" t="s">
        <v>356</v>
      </c>
      <c r="F626" s="2" t="s">
        <v>776</v>
      </c>
      <c r="G626" s="2">
        <v>31408153</v>
      </c>
      <c r="H626" s="2" t="s">
        <v>1626</v>
      </c>
      <c r="I626" s="2" t="s">
        <v>1627</v>
      </c>
      <c r="J626" s="2" t="s">
        <v>1628</v>
      </c>
      <c r="K626" s="2" t="s">
        <v>1629</v>
      </c>
      <c r="L626" s="2" t="s">
        <v>1630</v>
      </c>
      <c r="P626" s="2">
        <v>8</v>
      </c>
      <c r="Q626" s="2">
        <v>2019</v>
      </c>
      <c r="AG626" s="2" t="s">
        <v>3250</v>
      </c>
      <c r="AH626" s="2" t="s">
        <v>3251</v>
      </c>
      <c r="AQ626" s="2" t="s">
        <v>3252</v>
      </c>
      <c r="AS626" s="2" t="s">
        <v>786</v>
      </c>
      <c r="AT626" s="2" t="s">
        <v>3253</v>
      </c>
      <c r="AU626" s="2" t="s">
        <v>356</v>
      </c>
      <c r="AV626" s="2" t="s">
        <v>356</v>
      </c>
      <c r="AW626" s="2" t="s">
        <v>785</v>
      </c>
      <c r="AY626" s="2" t="s">
        <v>3254</v>
      </c>
      <c r="BA626" s="2" t="s">
        <v>45</v>
      </c>
      <c r="BB626" s="2" t="s">
        <v>45</v>
      </c>
      <c r="BC626" s="2" t="s">
        <v>51</v>
      </c>
      <c r="BD626" s="2" t="s">
        <v>356</v>
      </c>
      <c r="BE626" s="2" t="s">
        <v>800</v>
      </c>
      <c r="BF626" s="2" t="s">
        <v>801</v>
      </c>
      <c r="BG626" s="2" t="s">
        <v>833</v>
      </c>
      <c r="BH626" s="2" t="s">
        <v>3255</v>
      </c>
      <c r="BJ626" s="2" t="s">
        <v>356</v>
      </c>
      <c r="BK626" s="2" t="s">
        <v>804</v>
      </c>
      <c r="BL626" s="2">
        <v>0</v>
      </c>
      <c r="BM626" s="2" t="s">
        <v>3256</v>
      </c>
      <c r="BN626" s="2" t="s">
        <v>851</v>
      </c>
      <c r="BO626" s="2" t="s">
        <v>356</v>
      </c>
    </row>
    <row r="627" spans="1:68" x14ac:dyDescent="0.35">
      <c r="A627" s="2" t="s">
        <v>376</v>
      </c>
      <c r="B627" s="2" t="str">
        <f>VLOOKUP(A627, 'Award Details'!$A$1:$F$62,5,FALSE)</f>
        <v>Health Data Research UK</v>
      </c>
      <c r="C627" s="2" t="str">
        <f>VLOOKUP(A627, 'Award Details'!$A$1:$F$62,6,FALSE)</f>
        <v>London</v>
      </c>
      <c r="D627" s="2" t="s">
        <v>3257</v>
      </c>
      <c r="E627" s="2" t="s">
        <v>356</v>
      </c>
      <c r="F627" s="2" t="s">
        <v>776</v>
      </c>
      <c r="G627" s="2">
        <v>31446403</v>
      </c>
      <c r="H627" s="2" t="s">
        <v>3258</v>
      </c>
      <c r="I627" s="2" t="s">
        <v>3259</v>
      </c>
      <c r="J627" s="2" t="s">
        <v>3260</v>
      </c>
      <c r="K627" s="2" t="s">
        <v>3261</v>
      </c>
      <c r="L627" s="2" t="s">
        <v>1616</v>
      </c>
      <c r="M627" s="2">
        <v>9</v>
      </c>
      <c r="N627" s="2" t="s">
        <v>828</v>
      </c>
      <c r="O627" s="2" t="s">
        <v>3262</v>
      </c>
      <c r="P627" s="2">
        <v>8</v>
      </c>
      <c r="Q627" s="2">
        <v>2019</v>
      </c>
      <c r="AG627" s="2" t="s">
        <v>1758</v>
      </c>
      <c r="AH627" s="2" t="s">
        <v>1758</v>
      </c>
      <c r="AQ627" s="2" t="s">
        <v>3263</v>
      </c>
      <c r="AS627" s="2" t="s">
        <v>786</v>
      </c>
      <c r="AT627" s="2" t="s">
        <v>3264</v>
      </c>
      <c r="AU627" s="2" t="s">
        <v>356</v>
      </c>
      <c r="AV627" s="2" t="s">
        <v>356</v>
      </c>
      <c r="AW627" s="2" t="s">
        <v>785</v>
      </c>
      <c r="BA627" s="2" t="s">
        <v>45</v>
      </c>
      <c r="BB627" s="2" t="s">
        <v>45</v>
      </c>
      <c r="BC627" s="2" t="s">
        <v>51</v>
      </c>
      <c r="BD627" s="2" t="s">
        <v>356</v>
      </c>
      <c r="BE627" s="2" t="s">
        <v>800</v>
      </c>
      <c r="BF627" s="2" t="s">
        <v>801</v>
      </c>
      <c r="BG627" s="2" t="s">
        <v>833</v>
      </c>
      <c r="BH627" s="2" t="s">
        <v>3265</v>
      </c>
      <c r="BJ627" s="2" t="s">
        <v>356</v>
      </c>
      <c r="BO627" s="2" t="s">
        <v>356</v>
      </c>
    </row>
    <row r="628" spans="1:68" x14ac:dyDescent="0.35">
      <c r="A628" s="2" t="s">
        <v>376</v>
      </c>
      <c r="B628" s="2" t="str">
        <f>VLOOKUP(A628, 'Award Details'!$A$1:$F$62,5,FALSE)</f>
        <v>Health Data Research UK</v>
      </c>
      <c r="C628" s="2" t="str">
        <f>VLOOKUP(A628, 'Award Details'!$A$1:$F$62,6,FALSE)</f>
        <v>London</v>
      </c>
      <c r="D628" s="2" t="s">
        <v>3266</v>
      </c>
      <c r="E628" s="2" t="s">
        <v>356</v>
      </c>
      <c r="F628" s="2" t="s">
        <v>776</v>
      </c>
      <c r="G628" s="2">
        <v>31113941</v>
      </c>
      <c r="H628" s="2" t="s">
        <v>3267</v>
      </c>
      <c r="I628" s="2" t="s">
        <v>3268</v>
      </c>
      <c r="J628" s="2" t="s">
        <v>3269</v>
      </c>
      <c r="K628" s="2" t="s">
        <v>3270</v>
      </c>
      <c r="L628" s="2" t="s">
        <v>3271</v>
      </c>
      <c r="M628" s="2">
        <v>10</v>
      </c>
      <c r="N628" s="2" t="s">
        <v>77</v>
      </c>
      <c r="O628" s="2" t="s">
        <v>3272</v>
      </c>
      <c r="P628" s="2">
        <v>5</v>
      </c>
      <c r="Q628" s="2">
        <v>2019</v>
      </c>
      <c r="AG628" s="2" t="s">
        <v>3273</v>
      </c>
      <c r="AH628" s="2" t="s">
        <v>3273</v>
      </c>
      <c r="AQ628" s="2" t="s">
        <v>3274</v>
      </c>
      <c r="AS628" s="2" t="s">
        <v>786</v>
      </c>
      <c r="AT628" s="2" t="s">
        <v>3275</v>
      </c>
      <c r="AU628" s="2" t="s">
        <v>356</v>
      </c>
      <c r="AV628" s="2" t="s">
        <v>356</v>
      </c>
      <c r="AW628" s="2" t="s">
        <v>785</v>
      </c>
      <c r="BA628" s="2" t="s">
        <v>45</v>
      </c>
      <c r="BB628" s="2" t="s">
        <v>45</v>
      </c>
      <c r="BC628" s="2" t="s">
        <v>51</v>
      </c>
      <c r="BD628" s="2" t="s">
        <v>356</v>
      </c>
      <c r="BE628" s="2" t="s">
        <v>800</v>
      </c>
      <c r="BF628" s="2" t="s">
        <v>801</v>
      </c>
      <c r="BG628" s="2" t="s">
        <v>833</v>
      </c>
      <c r="BH628" s="2" t="s">
        <v>3276</v>
      </c>
      <c r="BJ628" s="2" t="s">
        <v>356</v>
      </c>
      <c r="BK628" s="2" t="s">
        <v>820</v>
      </c>
      <c r="BL628" s="2">
        <v>0</v>
      </c>
      <c r="BM628" s="2" t="s">
        <v>3277</v>
      </c>
      <c r="BO628" s="2" t="s">
        <v>356</v>
      </c>
      <c r="BP628" s="2" t="s">
        <v>941</v>
      </c>
    </row>
    <row r="629" spans="1:68" x14ac:dyDescent="0.35">
      <c r="A629" s="2" t="s">
        <v>376</v>
      </c>
      <c r="B629" s="2" t="str">
        <f>VLOOKUP(A629, 'Award Details'!$A$1:$F$62,5,FALSE)</f>
        <v>Health Data Research UK</v>
      </c>
      <c r="C629" s="2" t="str">
        <f>VLOOKUP(A629, 'Award Details'!$A$1:$F$62,6,FALSE)</f>
        <v>London</v>
      </c>
      <c r="D629" s="2" t="s">
        <v>3278</v>
      </c>
      <c r="E629" s="2" t="s">
        <v>356</v>
      </c>
      <c r="F629" s="2" t="s">
        <v>776</v>
      </c>
      <c r="G629" s="2">
        <v>31827124</v>
      </c>
      <c r="H629" s="2" t="s">
        <v>1721</v>
      </c>
      <c r="I629" s="2" t="s">
        <v>3279</v>
      </c>
      <c r="J629" s="2" t="s">
        <v>3280</v>
      </c>
      <c r="K629" s="2" t="s">
        <v>3281</v>
      </c>
      <c r="L629" s="2" t="s">
        <v>931</v>
      </c>
      <c r="M629" s="2">
        <v>9</v>
      </c>
      <c r="N629" s="2" t="s">
        <v>77</v>
      </c>
      <c r="O629" s="2" t="s">
        <v>3282</v>
      </c>
      <c r="P629" s="2">
        <v>12</v>
      </c>
      <c r="Q629" s="2">
        <v>2019</v>
      </c>
      <c r="AG629" s="2" t="s">
        <v>933</v>
      </c>
      <c r="AH629" s="2" t="s">
        <v>933</v>
      </c>
      <c r="AQ629" s="2" t="s">
        <v>3283</v>
      </c>
      <c r="AS629" s="2" t="s">
        <v>786</v>
      </c>
      <c r="AT629" s="2" t="s">
        <v>3284</v>
      </c>
      <c r="AU629" s="2" t="s">
        <v>356</v>
      </c>
      <c r="AV629" s="2" t="s">
        <v>356</v>
      </c>
      <c r="AW629" s="2" t="s">
        <v>785</v>
      </c>
      <c r="AY629" s="2" t="s">
        <v>3285</v>
      </c>
      <c r="BA629" s="2" t="s">
        <v>45</v>
      </c>
      <c r="BB629" s="2" t="s">
        <v>45</v>
      </c>
      <c r="BC629" s="2" t="s">
        <v>51</v>
      </c>
      <c r="BD629" s="2" t="s">
        <v>356</v>
      </c>
      <c r="BE629" s="2" t="s">
        <v>800</v>
      </c>
      <c r="BF629" s="2" t="s">
        <v>801</v>
      </c>
      <c r="BG629" s="2" t="s">
        <v>833</v>
      </c>
      <c r="BH629" s="2" t="s">
        <v>3286</v>
      </c>
      <c r="BJ629" s="2" t="s">
        <v>356</v>
      </c>
      <c r="BK629" s="2" t="s">
        <v>820</v>
      </c>
      <c r="BL629" s="2">
        <v>0</v>
      </c>
      <c r="BM629" s="2" t="s">
        <v>2663</v>
      </c>
      <c r="BO629" s="2" t="s">
        <v>356</v>
      </c>
      <c r="BP629" s="2" t="s">
        <v>941</v>
      </c>
    </row>
    <row r="630" spans="1:68" x14ac:dyDescent="0.35">
      <c r="A630" s="2" t="s">
        <v>376</v>
      </c>
      <c r="B630" s="2" t="str">
        <f>VLOOKUP(A630, 'Award Details'!$A$1:$F$62,5,FALSE)</f>
        <v>Health Data Research UK</v>
      </c>
      <c r="C630" s="2" t="str">
        <f>VLOOKUP(A630, 'Award Details'!$A$1:$F$62,6,FALSE)</f>
        <v>London</v>
      </c>
      <c r="D630" s="2" t="s">
        <v>3287</v>
      </c>
      <c r="E630" s="2" t="s">
        <v>356</v>
      </c>
      <c r="F630" s="2" t="s">
        <v>776</v>
      </c>
      <c r="H630" s="2" t="s">
        <v>1842</v>
      </c>
      <c r="I630" s="2" t="s">
        <v>1843</v>
      </c>
      <c r="J630" s="2" t="s">
        <v>3288</v>
      </c>
      <c r="K630" s="2" t="s">
        <v>3289</v>
      </c>
      <c r="L630" s="2" t="s">
        <v>2764</v>
      </c>
      <c r="N630" s="2" t="s">
        <v>71</v>
      </c>
      <c r="P630" s="2">
        <v>6</v>
      </c>
      <c r="Q630" s="2">
        <v>2019</v>
      </c>
      <c r="AS630" s="2" t="s">
        <v>785</v>
      </c>
      <c r="AT630" s="2" t="s">
        <v>1842</v>
      </c>
      <c r="AU630" s="2" t="s">
        <v>356</v>
      </c>
      <c r="AV630" s="2" t="s">
        <v>356</v>
      </c>
      <c r="AW630" s="2" t="s">
        <v>785</v>
      </c>
      <c r="BE630" s="2" t="s">
        <v>800</v>
      </c>
      <c r="BF630" s="2" t="s">
        <v>801</v>
      </c>
      <c r="BG630" s="2" t="s">
        <v>833</v>
      </c>
      <c r="BH630" s="2" t="s">
        <v>3290</v>
      </c>
      <c r="BJ630" s="2" t="s">
        <v>356</v>
      </c>
      <c r="BK630" s="2" t="s">
        <v>804</v>
      </c>
      <c r="BL630" s="2">
        <v>0</v>
      </c>
      <c r="BM630" s="2" t="s">
        <v>3291</v>
      </c>
      <c r="BN630" s="2" t="s">
        <v>806</v>
      </c>
      <c r="BO630" s="2" t="s">
        <v>356</v>
      </c>
      <c r="BP630" s="2" t="s">
        <v>878</v>
      </c>
    </row>
    <row r="631" spans="1:68" x14ac:dyDescent="0.35">
      <c r="A631" s="2" t="s">
        <v>376</v>
      </c>
      <c r="B631" s="2" t="str">
        <f>VLOOKUP(A631, 'Award Details'!$A$1:$F$62,5,FALSE)</f>
        <v>Health Data Research UK</v>
      </c>
      <c r="C631" s="2" t="str">
        <f>VLOOKUP(A631, 'Award Details'!$A$1:$F$62,6,FALSE)</f>
        <v>London</v>
      </c>
      <c r="D631" s="2" t="s">
        <v>3292</v>
      </c>
      <c r="E631" s="2" t="s">
        <v>356</v>
      </c>
      <c r="F631" s="2" t="s">
        <v>776</v>
      </c>
      <c r="G631" s="2">
        <v>30897348</v>
      </c>
      <c r="H631" s="2" t="s">
        <v>3293</v>
      </c>
      <c r="I631" s="2" t="s">
        <v>3294</v>
      </c>
      <c r="J631" s="2" t="s">
        <v>3295</v>
      </c>
      <c r="K631" s="2" t="s">
        <v>3296</v>
      </c>
      <c r="L631" s="2" t="s">
        <v>3297</v>
      </c>
      <c r="M631" s="2">
        <v>12</v>
      </c>
      <c r="N631" s="2" t="s">
        <v>44</v>
      </c>
      <c r="O631" s="2" t="s">
        <v>3298</v>
      </c>
      <c r="P631" s="2">
        <v>4</v>
      </c>
      <c r="Q631" s="2">
        <v>2019</v>
      </c>
      <c r="AG631" s="2" t="s">
        <v>3299</v>
      </c>
      <c r="AH631" s="2" t="s">
        <v>3299</v>
      </c>
      <c r="AQ631" s="2" t="s">
        <v>3300</v>
      </c>
      <c r="AS631" s="2" t="s">
        <v>786</v>
      </c>
      <c r="AT631" s="2" t="s">
        <v>3301</v>
      </c>
      <c r="AU631" s="2" t="s">
        <v>356</v>
      </c>
      <c r="AV631" s="2" t="s">
        <v>356</v>
      </c>
      <c r="AW631" s="2" t="s">
        <v>785</v>
      </c>
      <c r="AX631" s="2" t="s">
        <v>3302</v>
      </c>
      <c r="AZ631" s="2" t="s">
        <v>3303</v>
      </c>
      <c r="BA631" s="2" t="s">
        <v>51</v>
      </c>
      <c r="BB631" s="2" t="s">
        <v>51</v>
      </c>
      <c r="BC631" s="2" t="s">
        <v>51</v>
      </c>
      <c r="BD631" s="2" t="s">
        <v>356</v>
      </c>
      <c r="BE631" s="2" t="s">
        <v>800</v>
      </c>
      <c r="BF631" s="2" t="s">
        <v>801</v>
      </c>
      <c r="BG631" s="2" t="s">
        <v>3304</v>
      </c>
      <c r="BH631" s="2" t="s">
        <v>3305</v>
      </c>
      <c r="BJ631" s="2" t="s">
        <v>356</v>
      </c>
      <c r="BO631" s="2" t="s">
        <v>356</v>
      </c>
    </row>
    <row r="632" spans="1:68" x14ac:dyDescent="0.35">
      <c r="A632" s="2" t="s">
        <v>376</v>
      </c>
      <c r="B632" s="2" t="str">
        <f>VLOOKUP(A632, 'Award Details'!$A$1:$F$62,5,FALSE)</f>
        <v>Health Data Research UK</v>
      </c>
      <c r="C632" s="2" t="str">
        <f>VLOOKUP(A632, 'Award Details'!$A$1:$F$62,6,FALSE)</f>
        <v>London</v>
      </c>
      <c r="D632" s="2" t="s">
        <v>3306</v>
      </c>
      <c r="E632" s="2" t="s">
        <v>356</v>
      </c>
      <c r="F632" s="2" t="s">
        <v>776</v>
      </c>
      <c r="G632" s="2">
        <v>30928942</v>
      </c>
      <c r="H632" s="2" t="s">
        <v>3307</v>
      </c>
      <c r="I632" s="2" t="s">
        <v>3308</v>
      </c>
      <c r="J632" s="2" t="s">
        <v>3309</v>
      </c>
      <c r="K632" s="2" t="s">
        <v>3310</v>
      </c>
      <c r="L632" s="2" t="s">
        <v>1616</v>
      </c>
      <c r="M632" s="2">
        <v>9</v>
      </c>
      <c r="N632" s="2" t="s">
        <v>46</v>
      </c>
      <c r="O632" s="2" t="s">
        <v>3311</v>
      </c>
      <c r="P632" s="2">
        <v>3</v>
      </c>
      <c r="Q632" s="2">
        <v>2019</v>
      </c>
      <c r="AG632" s="2" t="s">
        <v>1758</v>
      </c>
      <c r="AH632" s="2" t="s">
        <v>1758</v>
      </c>
      <c r="AQ632" s="2" t="s">
        <v>3312</v>
      </c>
      <c r="AS632" s="2" t="s">
        <v>786</v>
      </c>
      <c r="AT632" s="2" t="s">
        <v>3313</v>
      </c>
      <c r="AU632" s="2" t="s">
        <v>356</v>
      </c>
      <c r="AV632" s="2" t="s">
        <v>356</v>
      </c>
      <c r="AW632" s="2" t="s">
        <v>785</v>
      </c>
      <c r="BA632" s="2" t="s">
        <v>45</v>
      </c>
      <c r="BB632" s="2" t="s">
        <v>45</v>
      </c>
      <c r="BC632" s="2" t="s">
        <v>51</v>
      </c>
      <c r="BD632" s="2" t="s">
        <v>356</v>
      </c>
      <c r="BE632" s="2" t="s">
        <v>800</v>
      </c>
      <c r="BF632" s="2" t="s">
        <v>801</v>
      </c>
      <c r="BG632" s="2" t="s">
        <v>833</v>
      </c>
      <c r="BH632" s="2" t="s">
        <v>3314</v>
      </c>
      <c r="BJ632" s="2" t="s">
        <v>356</v>
      </c>
      <c r="BO632" s="2" t="s">
        <v>356</v>
      </c>
    </row>
    <row r="633" spans="1:68" x14ac:dyDescent="0.35">
      <c r="A633" s="2" t="s">
        <v>376</v>
      </c>
      <c r="B633" s="2" t="str">
        <f>VLOOKUP(A633, 'Award Details'!$A$1:$F$62,5,FALSE)</f>
        <v>Health Data Research UK</v>
      </c>
      <c r="C633" s="2" t="str">
        <f>VLOOKUP(A633, 'Award Details'!$A$1:$F$62,6,FALSE)</f>
        <v>London</v>
      </c>
      <c r="D633" s="2" t="s">
        <v>3315</v>
      </c>
      <c r="E633" s="2" t="s">
        <v>356</v>
      </c>
      <c r="F633" s="2" t="s">
        <v>776</v>
      </c>
      <c r="H633" s="2" t="s">
        <v>1687</v>
      </c>
      <c r="I633" s="2" t="s">
        <v>3316</v>
      </c>
      <c r="K633" s="2" t="s">
        <v>3317</v>
      </c>
      <c r="L633" s="2" t="s">
        <v>3317</v>
      </c>
      <c r="Q633" s="2">
        <v>2019</v>
      </c>
      <c r="AI633" s="2" t="s">
        <v>3318</v>
      </c>
      <c r="AS633" s="2" t="s">
        <v>767</v>
      </c>
      <c r="AT633" s="2" t="s">
        <v>3315</v>
      </c>
      <c r="AU633" s="2" t="s">
        <v>356</v>
      </c>
      <c r="AW633" s="2" t="s">
        <v>767</v>
      </c>
    </row>
    <row r="634" spans="1:68" x14ac:dyDescent="0.35">
      <c r="A634" s="2" t="s">
        <v>376</v>
      </c>
      <c r="B634" s="2" t="str">
        <f>VLOOKUP(A634, 'Award Details'!$A$1:$F$62,5,FALSE)</f>
        <v>Health Data Research UK</v>
      </c>
      <c r="C634" s="2" t="str">
        <f>VLOOKUP(A634, 'Award Details'!$A$1:$F$62,6,FALSE)</f>
        <v>London</v>
      </c>
      <c r="D634" s="2" t="s">
        <v>3319</v>
      </c>
      <c r="E634" s="2" t="s">
        <v>356</v>
      </c>
      <c r="F634" s="2" t="s">
        <v>776</v>
      </c>
      <c r="H634" s="2" t="s">
        <v>1687</v>
      </c>
      <c r="I634" s="2" t="s">
        <v>1688</v>
      </c>
      <c r="J634" s="2" t="s">
        <v>3320</v>
      </c>
      <c r="K634" s="2" t="s">
        <v>3317</v>
      </c>
      <c r="L634" s="2" t="s">
        <v>3321</v>
      </c>
      <c r="N634" s="2" t="s">
        <v>77</v>
      </c>
      <c r="P634" s="2">
        <v>4</v>
      </c>
      <c r="Q634" s="2">
        <v>2019</v>
      </c>
      <c r="AS634" s="2" t="s">
        <v>785</v>
      </c>
      <c r="AT634" s="2" t="s">
        <v>1687</v>
      </c>
      <c r="AW634" s="2" t="s">
        <v>785</v>
      </c>
    </row>
    <row r="635" spans="1:68" x14ac:dyDescent="0.35">
      <c r="A635" s="2" t="s">
        <v>376</v>
      </c>
      <c r="B635" s="2" t="str">
        <f>VLOOKUP(A635, 'Award Details'!$A$1:$F$62,5,FALSE)</f>
        <v>Health Data Research UK</v>
      </c>
      <c r="C635" s="2" t="str">
        <f>VLOOKUP(A635, 'Award Details'!$A$1:$F$62,6,FALSE)</f>
        <v>London</v>
      </c>
      <c r="D635" s="2" t="s">
        <v>3322</v>
      </c>
      <c r="E635" s="2" t="s">
        <v>356</v>
      </c>
      <c r="F635" s="2" t="s">
        <v>776</v>
      </c>
      <c r="H635" s="2" t="s">
        <v>3323</v>
      </c>
      <c r="I635" s="2" t="s">
        <v>3324</v>
      </c>
      <c r="J635" s="2" t="s">
        <v>3325</v>
      </c>
      <c r="K635" s="2" t="s">
        <v>3326</v>
      </c>
      <c r="L635" s="2" t="s">
        <v>3327</v>
      </c>
      <c r="P635" s="2">
        <v>1</v>
      </c>
      <c r="Q635" s="2">
        <v>2019</v>
      </c>
      <c r="AS635" s="2" t="s">
        <v>785</v>
      </c>
      <c r="AT635" s="2" t="s">
        <v>3323</v>
      </c>
      <c r="AW635" s="2" t="s">
        <v>785</v>
      </c>
    </row>
    <row r="636" spans="1:68" x14ac:dyDescent="0.35">
      <c r="A636" s="2" t="s">
        <v>376</v>
      </c>
      <c r="B636" s="2" t="str">
        <f>VLOOKUP(A636, 'Award Details'!$A$1:$F$62,5,FALSE)</f>
        <v>Health Data Research UK</v>
      </c>
      <c r="C636" s="2" t="str">
        <f>VLOOKUP(A636, 'Award Details'!$A$1:$F$62,6,FALSE)</f>
        <v>London</v>
      </c>
      <c r="D636" s="2" t="s">
        <v>3328</v>
      </c>
      <c r="E636" s="2" t="s">
        <v>356</v>
      </c>
      <c r="F636" s="2" t="s">
        <v>776</v>
      </c>
      <c r="H636" s="2" t="s">
        <v>3329</v>
      </c>
      <c r="I636" s="2" t="s">
        <v>3330</v>
      </c>
      <c r="J636" s="2" t="s">
        <v>3331</v>
      </c>
      <c r="K636" s="2" t="s">
        <v>3332</v>
      </c>
      <c r="L636" s="2" t="s">
        <v>3333</v>
      </c>
      <c r="N636" s="2" t="s">
        <v>44</v>
      </c>
      <c r="P636" s="2">
        <v>4</v>
      </c>
      <c r="Q636" s="2">
        <v>2019</v>
      </c>
      <c r="AS636" s="2" t="s">
        <v>785</v>
      </c>
      <c r="AT636" s="2" t="s">
        <v>3329</v>
      </c>
      <c r="AW636" s="2" t="s">
        <v>785</v>
      </c>
    </row>
    <row r="637" spans="1:68" x14ac:dyDescent="0.35">
      <c r="A637" s="2" t="s">
        <v>376</v>
      </c>
      <c r="B637" s="2" t="str">
        <f>VLOOKUP(A637, 'Award Details'!$A$1:$F$62,5,FALSE)</f>
        <v>Health Data Research UK</v>
      </c>
      <c r="C637" s="2" t="str">
        <f>VLOOKUP(A637, 'Award Details'!$A$1:$F$62,6,FALSE)</f>
        <v>London</v>
      </c>
      <c r="D637" s="2" t="s">
        <v>3334</v>
      </c>
      <c r="E637" s="2" t="s">
        <v>356</v>
      </c>
      <c r="F637" s="2" t="s">
        <v>776</v>
      </c>
      <c r="H637" s="2" t="s">
        <v>837</v>
      </c>
      <c r="I637" s="2" t="s">
        <v>838</v>
      </c>
      <c r="J637" s="2" t="s">
        <v>3335</v>
      </c>
      <c r="K637" s="2" t="s">
        <v>3336</v>
      </c>
      <c r="L637" s="2" t="s">
        <v>3337</v>
      </c>
      <c r="N637" s="2" t="s">
        <v>842</v>
      </c>
      <c r="P637" s="2">
        <v>1</v>
      </c>
      <c r="Q637" s="2">
        <v>2019</v>
      </c>
      <c r="AS637" s="2" t="s">
        <v>785</v>
      </c>
      <c r="AT637" s="2" t="s">
        <v>837</v>
      </c>
      <c r="AW637" s="2" t="s">
        <v>785</v>
      </c>
    </row>
    <row r="638" spans="1:68" x14ac:dyDescent="0.35">
      <c r="A638" s="2" t="s">
        <v>376</v>
      </c>
      <c r="B638" s="2" t="str">
        <f>VLOOKUP(A638, 'Award Details'!$A$1:$F$62,5,FALSE)</f>
        <v>Health Data Research UK</v>
      </c>
      <c r="C638" s="2" t="str">
        <f>VLOOKUP(A638, 'Award Details'!$A$1:$F$62,6,FALSE)</f>
        <v>London</v>
      </c>
      <c r="D638" s="2" t="s">
        <v>3338</v>
      </c>
      <c r="E638" s="2" t="s">
        <v>356</v>
      </c>
      <c r="F638" s="2" t="s">
        <v>776</v>
      </c>
      <c r="H638" s="2" t="s">
        <v>3339</v>
      </c>
      <c r="K638" s="2" t="s">
        <v>3340</v>
      </c>
      <c r="L638" s="2" t="s">
        <v>1757</v>
      </c>
      <c r="N638" s="2" t="s">
        <v>46</v>
      </c>
      <c r="P638" s="2">
        <v>3</v>
      </c>
      <c r="Q638" s="2">
        <v>2018</v>
      </c>
      <c r="AS638" s="2" t="s">
        <v>785</v>
      </c>
      <c r="AT638" s="2" t="s">
        <v>3339</v>
      </c>
      <c r="AW638" s="2" t="s">
        <v>785</v>
      </c>
    </row>
    <row r="639" spans="1:68" x14ac:dyDescent="0.35">
      <c r="A639" s="2" t="s">
        <v>376</v>
      </c>
      <c r="B639" s="2" t="str">
        <f>VLOOKUP(A639, 'Award Details'!$A$1:$F$62,5,FALSE)</f>
        <v>Health Data Research UK</v>
      </c>
      <c r="C639" s="2" t="str">
        <f>VLOOKUP(A639, 'Award Details'!$A$1:$F$62,6,FALSE)</f>
        <v>London</v>
      </c>
      <c r="D639" s="2" t="s">
        <v>3341</v>
      </c>
      <c r="E639" s="2" t="s">
        <v>356</v>
      </c>
      <c r="F639" s="2" t="s">
        <v>776</v>
      </c>
      <c r="H639" s="4" t="s">
        <v>12481</v>
      </c>
      <c r="I639" s="2" t="s">
        <v>2254</v>
      </c>
      <c r="K639" s="2" t="s">
        <v>3342</v>
      </c>
      <c r="L639" s="2" t="s">
        <v>3342</v>
      </c>
      <c r="Q639" s="2">
        <v>2018</v>
      </c>
      <c r="AI639" s="2" t="s">
        <v>3343</v>
      </c>
      <c r="AS639" s="2" t="s">
        <v>767</v>
      </c>
      <c r="AT639" s="2" t="s">
        <v>3341</v>
      </c>
      <c r="AW639" s="2" t="s">
        <v>767</v>
      </c>
    </row>
    <row r="640" spans="1:68" x14ac:dyDescent="0.35">
      <c r="A640" s="2" t="s">
        <v>376</v>
      </c>
      <c r="B640" s="2" t="str">
        <f>VLOOKUP(A640, 'Award Details'!$A$1:$F$62,5,FALSE)</f>
        <v>Health Data Research UK</v>
      </c>
      <c r="C640" s="2" t="str">
        <f>VLOOKUP(A640, 'Award Details'!$A$1:$F$62,6,FALSE)</f>
        <v>London</v>
      </c>
      <c r="D640" s="2" t="s">
        <v>3344</v>
      </c>
      <c r="E640" s="2" t="s">
        <v>356</v>
      </c>
      <c r="F640" s="2" t="s">
        <v>776</v>
      </c>
      <c r="I640" s="2" t="s">
        <v>3345</v>
      </c>
      <c r="K640" s="2" t="s">
        <v>3346</v>
      </c>
      <c r="L640" s="2" t="s">
        <v>3346</v>
      </c>
      <c r="Q640" s="2">
        <v>2019</v>
      </c>
      <c r="AI640" s="2" t="s">
        <v>3318</v>
      </c>
      <c r="AS640" s="2" t="s">
        <v>767</v>
      </c>
      <c r="AT640" s="2" t="s">
        <v>3344</v>
      </c>
      <c r="AW640" s="2" t="s">
        <v>767</v>
      </c>
    </row>
    <row r="641" spans="1:51" x14ac:dyDescent="0.35">
      <c r="A641" s="2" t="s">
        <v>376</v>
      </c>
      <c r="B641" s="2" t="str">
        <f>VLOOKUP(A641, 'Award Details'!$A$1:$F$62,5,FALSE)</f>
        <v>Health Data Research UK</v>
      </c>
      <c r="C641" s="2" t="str">
        <f>VLOOKUP(A641, 'Award Details'!$A$1:$F$62,6,FALSE)</f>
        <v>London</v>
      </c>
      <c r="D641" s="2" t="s">
        <v>4586</v>
      </c>
      <c r="E641" s="2" t="s">
        <v>137</v>
      </c>
      <c r="F641" s="2" t="s">
        <v>776</v>
      </c>
      <c r="G641" s="2">
        <v>32095773</v>
      </c>
      <c r="H641" s="2" t="s">
        <v>4587</v>
      </c>
      <c r="I641" s="2" t="s">
        <v>4588</v>
      </c>
      <c r="J641" s="2" t="s">
        <v>4589</v>
      </c>
      <c r="K641" s="2" t="s">
        <v>4590</v>
      </c>
      <c r="L641" s="2" t="s">
        <v>4591</v>
      </c>
      <c r="M641" s="2">
        <v>3</v>
      </c>
      <c r="N641" s="2" t="s">
        <v>46</v>
      </c>
      <c r="O641" s="2" t="s">
        <v>4592</v>
      </c>
      <c r="P641" s="2">
        <v>9</v>
      </c>
      <c r="Q641" s="2">
        <v>2019</v>
      </c>
      <c r="AG641" s="2" t="s">
        <v>4593</v>
      </c>
      <c r="AH641" s="2" t="s">
        <v>4593</v>
      </c>
      <c r="AQ641" s="2" t="s">
        <v>4594</v>
      </c>
      <c r="AS641" s="2" t="s">
        <v>786</v>
      </c>
      <c r="AT641" s="2" t="s">
        <v>4595</v>
      </c>
      <c r="AW641" s="2" t="s">
        <v>786</v>
      </c>
    </row>
    <row r="642" spans="1:51" x14ac:dyDescent="0.35">
      <c r="A642" s="2" t="s">
        <v>376</v>
      </c>
      <c r="B642" s="2" t="str">
        <f>VLOOKUP(A642, 'Award Details'!$A$1:$F$62,5,FALSE)</f>
        <v>Health Data Research UK</v>
      </c>
      <c r="C642" s="2" t="str">
        <f>VLOOKUP(A642, 'Award Details'!$A$1:$F$62,6,FALSE)</f>
        <v>London</v>
      </c>
      <c r="D642" s="2" t="s">
        <v>4596</v>
      </c>
      <c r="E642" s="2" t="s">
        <v>137</v>
      </c>
      <c r="F642" s="2" t="s">
        <v>776</v>
      </c>
      <c r="G642" s="2">
        <v>31159770</v>
      </c>
      <c r="H642" s="2" t="s">
        <v>4597</v>
      </c>
      <c r="I642" s="2" t="s">
        <v>4598</v>
      </c>
      <c r="J642" s="2" t="s">
        <v>4599</v>
      </c>
      <c r="K642" s="2" t="s">
        <v>4600</v>
      </c>
      <c r="L642" s="2" t="s">
        <v>2067</v>
      </c>
      <c r="M642" s="2">
        <v>19</v>
      </c>
      <c r="N642" s="2" t="s">
        <v>4601</v>
      </c>
      <c r="O642" s="2" t="s">
        <v>4602</v>
      </c>
      <c r="P642" s="2">
        <v>6</v>
      </c>
      <c r="Q642" s="2">
        <v>2019</v>
      </c>
      <c r="AG642" s="2" t="s">
        <v>2069</v>
      </c>
      <c r="AH642" s="2" t="s">
        <v>2069</v>
      </c>
      <c r="AQ642" s="2" t="s">
        <v>4603</v>
      </c>
      <c r="AS642" s="2" t="s">
        <v>786</v>
      </c>
      <c r="AT642" s="2" t="s">
        <v>4604</v>
      </c>
      <c r="AW642" s="2" t="s">
        <v>786</v>
      </c>
    </row>
    <row r="643" spans="1:51" x14ac:dyDescent="0.35">
      <c r="A643" s="2" t="s">
        <v>376</v>
      </c>
      <c r="B643" s="2" t="str">
        <f>VLOOKUP(A643, 'Award Details'!$A$1:$F$62,5,FALSE)</f>
        <v>Health Data Research UK</v>
      </c>
      <c r="C643" s="2" t="str">
        <f>VLOOKUP(A643, 'Award Details'!$A$1:$F$62,6,FALSE)</f>
        <v>London</v>
      </c>
      <c r="D643" s="2" t="s">
        <v>4605</v>
      </c>
      <c r="E643" s="2" t="s">
        <v>137</v>
      </c>
      <c r="F643" s="2" t="s">
        <v>776</v>
      </c>
      <c r="G643" s="2">
        <v>30721947</v>
      </c>
      <c r="H643" s="2" t="s">
        <v>4606</v>
      </c>
      <c r="I643" s="2" t="s">
        <v>4607</v>
      </c>
      <c r="J643" s="2" t="s">
        <v>4608</v>
      </c>
      <c r="K643" s="2" t="s">
        <v>4609</v>
      </c>
      <c r="L643" s="2" t="s">
        <v>1668</v>
      </c>
      <c r="M643" s="2">
        <v>48</v>
      </c>
      <c r="N643" s="2" t="s">
        <v>44</v>
      </c>
      <c r="O643" s="2" t="s">
        <v>4610</v>
      </c>
      <c r="P643" s="2">
        <v>8</v>
      </c>
      <c r="Q643" s="2">
        <v>2019</v>
      </c>
      <c r="AG643" s="2" t="s">
        <v>2481</v>
      </c>
      <c r="AH643" s="2" t="s">
        <v>2482</v>
      </c>
      <c r="AQ643" s="2" t="s">
        <v>4611</v>
      </c>
      <c r="AS643" s="2" t="s">
        <v>786</v>
      </c>
      <c r="AT643" s="2" t="s">
        <v>4612</v>
      </c>
      <c r="AW643" s="2" t="s">
        <v>786</v>
      </c>
      <c r="AY643" s="2" t="s">
        <v>4613</v>
      </c>
    </row>
    <row r="644" spans="1:51" x14ac:dyDescent="0.35">
      <c r="A644" s="2" t="s">
        <v>376</v>
      </c>
      <c r="B644" s="2" t="str">
        <f>VLOOKUP(A644, 'Award Details'!$A$1:$F$62,5,FALSE)</f>
        <v>Health Data Research UK</v>
      </c>
      <c r="C644" s="2" t="str">
        <f>VLOOKUP(A644, 'Award Details'!$A$1:$F$62,6,FALSE)</f>
        <v>London</v>
      </c>
      <c r="D644" s="2" t="s">
        <v>4614</v>
      </c>
      <c r="E644" s="2" t="s">
        <v>275</v>
      </c>
      <c r="F644" s="2" t="s">
        <v>776</v>
      </c>
      <c r="H644" s="2" t="s">
        <v>4615</v>
      </c>
      <c r="I644" s="2" t="s">
        <v>4616</v>
      </c>
      <c r="J644" s="2" t="s">
        <v>4617</v>
      </c>
      <c r="K644" s="2" t="s">
        <v>4618</v>
      </c>
      <c r="L644" s="2" t="s">
        <v>1757</v>
      </c>
      <c r="N644" s="2" t="s">
        <v>46</v>
      </c>
      <c r="P644" s="2">
        <v>3</v>
      </c>
      <c r="Q644" s="2">
        <v>2020</v>
      </c>
      <c r="AS644" s="2" t="s">
        <v>785</v>
      </c>
      <c r="AT644" s="2" t="s">
        <v>4615</v>
      </c>
      <c r="AW644" s="2" t="s">
        <v>785</v>
      </c>
    </row>
    <row r="645" spans="1:51" x14ac:dyDescent="0.35">
      <c r="A645" s="2" t="s">
        <v>376</v>
      </c>
      <c r="B645" s="2" t="str">
        <f>VLOOKUP(A645, 'Award Details'!$A$1:$F$62,5,FALSE)</f>
        <v>Health Data Research UK</v>
      </c>
      <c r="C645" s="2" t="str">
        <f>VLOOKUP(A645, 'Award Details'!$A$1:$F$62,6,FALSE)</f>
        <v>London</v>
      </c>
      <c r="D645" s="2" t="s">
        <v>4619</v>
      </c>
      <c r="E645" s="2" t="s">
        <v>275</v>
      </c>
      <c r="F645" s="2" t="s">
        <v>909</v>
      </c>
      <c r="H645" s="2" t="s">
        <v>1650</v>
      </c>
      <c r="I645" s="2" t="s">
        <v>856</v>
      </c>
      <c r="J645" s="2" t="s">
        <v>4620</v>
      </c>
      <c r="K645" s="2" t="s">
        <v>1653</v>
      </c>
      <c r="P645" s="2">
        <v>6</v>
      </c>
      <c r="Q645" s="2">
        <v>2019</v>
      </c>
      <c r="AS645" s="2" t="s">
        <v>785</v>
      </c>
      <c r="AT645" s="2" t="s">
        <v>1650</v>
      </c>
      <c r="AW645" s="2" t="s">
        <v>785</v>
      </c>
    </row>
    <row r="646" spans="1:51" x14ac:dyDescent="0.35">
      <c r="A646" s="2" t="s">
        <v>376</v>
      </c>
      <c r="B646" s="2" t="str">
        <f>VLOOKUP(A646, 'Award Details'!$A$1:$F$62,5,FALSE)</f>
        <v>Health Data Research UK</v>
      </c>
      <c r="C646" s="2" t="str">
        <f>VLOOKUP(A646, 'Award Details'!$A$1:$F$62,6,FALSE)</f>
        <v>London</v>
      </c>
      <c r="D646" s="2" t="s">
        <v>1590</v>
      </c>
      <c r="E646" s="2" t="s">
        <v>275</v>
      </c>
      <c r="H646" s="2" t="s">
        <v>1591</v>
      </c>
      <c r="I646" s="2" t="s">
        <v>1592</v>
      </c>
      <c r="J646" s="2" t="s">
        <v>1593</v>
      </c>
      <c r="K646" s="2" t="s">
        <v>1594</v>
      </c>
      <c r="L646" s="2" t="s">
        <v>1595</v>
      </c>
      <c r="Q646" s="2">
        <v>2020</v>
      </c>
      <c r="AS646" s="2" t="s">
        <v>913</v>
      </c>
      <c r="AT646" s="2" t="s">
        <v>1596</v>
      </c>
      <c r="AW646" s="2" t="s">
        <v>913</v>
      </c>
    </row>
    <row r="647" spans="1:51" x14ac:dyDescent="0.35">
      <c r="A647" s="2" t="s">
        <v>376</v>
      </c>
      <c r="B647" s="2" t="str">
        <f>VLOOKUP(A647, 'Award Details'!$A$1:$F$62,5,FALSE)</f>
        <v>Health Data Research UK</v>
      </c>
      <c r="C647" s="2" t="str">
        <f>VLOOKUP(A647, 'Award Details'!$A$1:$F$62,6,FALSE)</f>
        <v>London</v>
      </c>
      <c r="D647" s="2" t="s">
        <v>1597</v>
      </c>
      <c r="E647" s="2" t="s">
        <v>275</v>
      </c>
      <c r="G647" s="2">
        <v>31591592</v>
      </c>
      <c r="H647" s="2" t="s">
        <v>1598</v>
      </c>
      <c r="I647" s="2" t="s">
        <v>1599</v>
      </c>
      <c r="J647" s="2" t="s">
        <v>1600</v>
      </c>
      <c r="K647" s="2" t="s">
        <v>1601</v>
      </c>
      <c r="L647" s="2" t="s">
        <v>1602</v>
      </c>
      <c r="Q647" s="2">
        <v>2019</v>
      </c>
      <c r="AS647" s="2" t="s">
        <v>913</v>
      </c>
      <c r="AT647" s="2" t="s">
        <v>1603</v>
      </c>
      <c r="AW647" s="2" t="s">
        <v>913</v>
      </c>
    </row>
    <row r="648" spans="1:51" x14ac:dyDescent="0.35">
      <c r="A648" s="2" t="s">
        <v>376</v>
      </c>
      <c r="B648" s="2" t="str">
        <f>VLOOKUP(A648, 'Award Details'!$A$1:$F$62,5,FALSE)</f>
        <v>Health Data Research UK</v>
      </c>
      <c r="C648" s="2" t="str">
        <f>VLOOKUP(A648, 'Award Details'!$A$1:$F$62,6,FALSE)</f>
        <v>London</v>
      </c>
      <c r="D648" s="2" t="s">
        <v>1604</v>
      </c>
      <c r="E648" s="2" t="s">
        <v>275</v>
      </c>
      <c r="G648" s="2">
        <v>31490466</v>
      </c>
      <c r="H648" s="2" t="s">
        <v>1605</v>
      </c>
      <c r="I648" s="2" t="s">
        <v>1606</v>
      </c>
      <c r="J648" s="2" t="s">
        <v>1607</v>
      </c>
      <c r="K648" s="2" t="s">
        <v>1608</v>
      </c>
      <c r="L648" s="2" t="s">
        <v>1609</v>
      </c>
      <c r="Q648" s="2">
        <v>2019</v>
      </c>
      <c r="AS648" s="2" t="s">
        <v>913</v>
      </c>
      <c r="AT648" s="2" t="s">
        <v>1610</v>
      </c>
      <c r="AW648" s="2" t="s">
        <v>913</v>
      </c>
    </row>
    <row r="649" spans="1:51" x14ac:dyDescent="0.35">
      <c r="A649" s="2" t="s">
        <v>376</v>
      </c>
      <c r="B649" s="2" t="str">
        <f>VLOOKUP(A649, 'Award Details'!$A$1:$F$62,5,FALSE)</f>
        <v>Health Data Research UK</v>
      </c>
      <c r="C649" s="2" t="str">
        <f>VLOOKUP(A649, 'Award Details'!$A$1:$F$62,6,FALSE)</f>
        <v>London</v>
      </c>
      <c r="D649" s="2" t="s">
        <v>1611</v>
      </c>
      <c r="E649" s="2" t="s">
        <v>275</v>
      </c>
      <c r="G649" s="2">
        <v>31542744</v>
      </c>
      <c r="H649" s="2" t="s">
        <v>1612</v>
      </c>
      <c r="I649" s="2" t="s">
        <v>1613</v>
      </c>
      <c r="J649" s="2" t="s">
        <v>1614</v>
      </c>
      <c r="K649" s="2" t="s">
        <v>1615</v>
      </c>
      <c r="L649" s="2" t="s">
        <v>1616</v>
      </c>
      <c r="Q649" s="2">
        <v>2019</v>
      </c>
      <c r="AQ649" s="2" t="s">
        <v>1617</v>
      </c>
      <c r="AS649" s="2" t="s">
        <v>913</v>
      </c>
      <c r="AT649" s="2" t="s">
        <v>1618</v>
      </c>
      <c r="AW649" s="2" t="s">
        <v>913</v>
      </c>
    </row>
    <row r="650" spans="1:51" x14ac:dyDescent="0.35">
      <c r="A650" s="2" t="s">
        <v>376</v>
      </c>
      <c r="B650" s="2" t="str">
        <f>VLOOKUP(A650, 'Award Details'!$A$1:$F$62,5,FALSE)</f>
        <v>Health Data Research UK</v>
      </c>
      <c r="C650" s="2" t="str">
        <f>VLOOKUP(A650, 'Award Details'!$A$1:$F$62,6,FALSE)</f>
        <v>London</v>
      </c>
      <c r="D650" s="2" t="s">
        <v>1619</v>
      </c>
      <c r="E650" s="2" t="s">
        <v>275</v>
      </c>
      <c r="G650" s="2">
        <v>30928998</v>
      </c>
      <c r="H650" s="2" t="s">
        <v>1620</v>
      </c>
      <c r="I650" s="2" t="s">
        <v>1621</v>
      </c>
      <c r="J650" s="2" t="s">
        <v>1622</v>
      </c>
      <c r="K650" s="2" t="s">
        <v>1623</v>
      </c>
      <c r="L650" s="2" t="s">
        <v>1609</v>
      </c>
      <c r="Q650" s="2">
        <v>2019</v>
      </c>
      <c r="AS650" s="2" t="s">
        <v>913</v>
      </c>
      <c r="AT650" s="2" t="s">
        <v>1624</v>
      </c>
      <c r="AW650" s="2" t="s">
        <v>913</v>
      </c>
    </row>
    <row r="651" spans="1:51" x14ac:dyDescent="0.35">
      <c r="A651" s="2" t="s">
        <v>376</v>
      </c>
      <c r="B651" s="2" t="str">
        <f>VLOOKUP(A651, 'Award Details'!$A$1:$F$62,5,FALSE)</f>
        <v>Health Data Research UK</v>
      </c>
      <c r="C651" s="2" t="str">
        <f>VLOOKUP(A651, 'Award Details'!$A$1:$F$62,6,FALSE)</f>
        <v>London</v>
      </c>
      <c r="D651" s="2" t="s">
        <v>1632</v>
      </c>
      <c r="E651" s="2" t="s">
        <v>275</v>
      </c>
      <c r="H651" s="2" t="s">
        <v>1633</v>
      </c>
      <c r="I651" s="2" t="s">
        <v>1634</v>
      </c>
      <c r="J651" s="2" t="s">
        <v>1635</v>
      </c>
      <c r="K651" s="2" t="s">
        <v>1636</v>
      </c>
      <c r="Q651" s="2">
        <v>2019</v>
      </c>
      <c r="AS651" s="2" t="s">
        <v>913</v>
      </c>
      <c r="AT651" s="2" t="s">
        <v>1637</v>
      </c>
      <c r="AW651" s="2" t="s">
        <v>913</v>
      </c>
    </row>
    <row r="652" spans="1:51" x14ac:dyDescent="0.35">
      <c r="A652" s="2" t="s">
        <v>376</v>
      </c>
      <c r="B652" s="2" t="str">
        <f>VLOOKUP(A652, 'Award Details'!$A$1:$F$62,5,FALSE)</f>
        <v>Health Data Research UK</v>
      </c>
      <c r="C652" s="2" t="str">
        <f>VLOOKUP(A652, 'Award Details'!$A$1:$F$62,6,FALSE)</f>
        <v>London</v>
      </c>
      <c r="D652" s="2" t="s">
        <v>1638</v>
      </c>
      <c r="E652" s="2" t="s">
        <v>275</v>
      </c>
      <c r="G652" s="2">
        <v>31349307</v>
      </c>
      <c r="H652" s="2" t="s">
        <v>1639</v>
      </c>
      <c r="I652" s="2" t="s">
        <v>856</v>
      </c>
      <c r="J652" s="2" t="s">
        <v>1640</v>
      </c>
      <c r="K652" s="2" t="s">
        <v>1641</v>
      </c>
      <c r="L652" s="2" t="s">
        <v>1642</v>
      </c>
      <c r="Q652" s="2">
        <v>2019</v>
      </c>
      <c r="AS652" s="2" t="s">
        <v>913</v>
      </c>
      <c r="AT652" s="2" t="s">
        <v>1643</v>
      </c>
      <c r="AW652" s="2" t="s">
        <v>913</v>
      </c>
    </row>
    <row r="653" spans="1:51" x14ac:dyDescent="0.35">
      <c r="A653" s="2" t="s">
        <v>376</v>
      </c>
      <c r="B653" s="2" t="str">
        <f>VLOOKUP(A653, 'Award Details'!$A$1:$F$62,5,FALSE)</f>
        <v>Health Data Research UK</v>
      </c>
      <c r="C653" s="2" t="str">
        <f>VLOOKUP(A653, 'Award Details'!$A$1:$F$62,6,FALSE)</f>
        <v>London</v>
      </c>
      <c r="D653" s="2" t="s">
        <v>1655</v>
      </c>
      <c r="E653" s="2" t="s">
        <v>275</v>
      </c>
      <c r="G653" s="2">
        <v>31221000</v>
      </c>
      <c r="H653" s="2" t="s">
        <v>1656</v>
      </c>
      <c r="I653" s="2" t="s">
        <v>1657</v>
      </c>
      <c r="J653" s="2" t="s">
        <v>1658</v>
      </c>
      <c r="K653" s="2" t="s">
        <v>1659</v>
      </c>
      <c r="L653" s="2" t="s">
        <v>1660</v>
      </c>
      <c r="Q653" s="2">
        <v>2019</v>
      </c>
      <c r="AQ653" s="2" t="s">
        <v>1661</v>
      </c>
      <c r="AS653" s="2" t="s">
        <v>913</v>
      </c>
      <c r="AT653" s="2" t="s">
        <v>1662</v>
      </c>
      <c r="AW653" s="2" t="s">
        <v>913</v>
      </c>
    </row>
    <row r="654" spans="1:51" x14ac:dyDescent="0.35">
      <c r="A654" s="2" t="s">
        <v>376</v>
      </c>
      <c r="B654" s="2" t="str">
        <f>VLOOKUP(A654, 'Award Details'!$A$1:$F$62,5,FALSE)</f>
        <v>Health Data Research UK</v>
      </c>
      <c r="C654" s="2" t="str">
        <f>VLOOKUP(A654, 'Award Details'!$A$1:$F$62,6,FALSE)</f>
        <v>London</v>
      </c>
      <c r="D654" s="2" t="s">
        <v>1663</v>
      </c>
      <c r="E654" s="2" t="s">
        <v>275</v>
      </c>
      <c r="G654" s="2">
        <v>31062029</v>
      </c>
      <c r="H654" s="2" t="s">
        <v>1664</v>
      </c>
      <c r="I654" s="2" t="s">
        <v>1665</v>
      </c>
      <c r="J654" s="2" t="s">
        <v>1666</v>
      </c>
      <c r="K654" s="2" t="s">
        <v>1667</v>
      </c>
      <c r="L654" s="2" t="s">
        <v>1668</v>
      </c>
      <c r="Q654" s="2">
        <v>2019</v>
      </c>
      <c r="AQ654" s="2" t="s">
        <v>1669</v>
      </c>
      <c r="AS654" s="2" t="s">
        <v>913</v>
      </c>
      <c r="AT654" s="2" t="s">
        <v>1670</v>
      </c>
      <c r="AW654" s="2" t="s">
        <v>913</v>
      </c>
    </row>
    <row r="655" spans="1:51" x14ac:dyDescent="0.35">
      <c r="A655" s="2" t="s">
        <v>376</v>
      </c>
      <c r="B655" s="2" t="str">
        <f>VLOOKUP(A655, 'Award Details'!$A$1:$F$62,5,FALSE)</f>
        <v>Health Data Research UK</v>
      </c>
      <c r="C655" s="2" t="str">
        <f>VLOOKUP(A655, 'Award Details'!$A$1:$F$62,6,FALSE)</f>
        <v>London</v>
      </c>
      <c r="D655" s="2" t="s">
        <v>1671</v>
      </c>
      <c r="E655" s="2" t="s">
        <v>275</v>
      </c>
      <c r="G655" s="2">
        <v>31036048</v>
      </c>
      <c r="H655" s="2" t="s">
        <v>1672</v>
      </c>
      <c r="I655" s="2" t="s">
        <v>1673</v>
      </c>
      <c r="J655" s="2" t="s">
        <v>1674</v>
      </c>
      <c r="K655" s="2" t="s">
        <v>1675</v>
      </c>
      <c r="L655" s="2" t="s">
        <v>1676</v>
      </c>
      <c r="Q655" s="2">
        <v>2019</v>
      </c>
      <c r="AQ655" s="2" t="s">
        <v>1677</v>
      </c>
      <c r="AS655" s="2" t="s">
        <v>913</v>
      </c>
      <c r="AT655" s="2" t="s">
        <v>1678</v>
      </c>
      <c r="AW655" s="2" t="s">
        <v>913</v>
      </c>
    </row>
    <row r="656" spans="1:51" x14ac:dyDescent="0.35">
      <c r="A656" s="2" t="s">
        <v>376</v>
      </c>
      <c r="B656" s="2" t="str">
        <f>VLOOKUP(A656, 'Award Details'!$A$1:$F$62,5,FALSE)</f>
        <v>Health Data Research UK</v>
      </c>
      <c r="C656" s="2" t="str">
        <f>VLOOKUP(A656, 'Award Details'!$A$1:$F$62,6,FALSE)</f>
        <v>London</v>
      </c>
      <c r="D656" s="2" t="s">
        <v>1679</v>
      </c>
      <c r="E656" s="2" t="s">
        <v>275</v>
      </c>
      <c r="G656" s="2">
        <v>31014344</v>
      </c>
      <c r="H656" s="2" t="s">
        <v>1680</v>
      </c>
      <c r="I656" s="2" t="s">
        <v>1681</v>
      </c>
      <c r="J656" s="2" t="s">
        <v>1682</v>
      </c>
      <c r="K656" s="2" t="s">
        <v>1683</v>
      </c>
      <c r="L656" s="2" t="s">
        <v>1676</v>
      </c>
      <c r="Q656" s="2">
        <v>2019</v>
      </c>
      <c r="AQ656" s="2" t="s">
        <v>1684</v>
      </c>
      <c r="AS656" s="2" t="s">
        <v>913</v>
      </c>
      <c r="AT656" s="2" t="s">
        <v>1685</v>
      </c>
      <c r="AW656" s="2" t="s">
        <v>913</v>
      </c>
    </row>
    <row r="657" spans="1:49" x14ac:dyDescent="0.35">
      <c r="A657" s="2" t="s">
        <v>376</v>
      </c>
      <c r="B657" s="2" t="str">
        <f>VLOOKUP(A657, 'Award Details'!$A$1:$F$62,5,FALSE)</f>
        <v>Health Data Research UK</v>
      </c>
      <c r="C657" s="2" t="str">
        <f>VLOOKUP(A657, 'Award Details'!$A$1:$F$62,6,FALSE)</f>
        <v>London</v>
      </c>
      <c r="D657" s="2" t="s">
        <v>1693</v>
      </c>
      <c r="E657" s="2" t="s">
        <v>275</v>
      </c>
      <c r="H657" s="2" t="s">
        <v>1694</v>
      </c>
      <c r="I657" s="2" t="s">
        <v>1695</v>
      </c>
      <c r="J657" s="2" t="s">
        <v>1696</v>
      </c>
      <c r="K657" s="2" t="s">
        <v>1697</v>
      </c>
      <c r="Q657" s="2">
        <v>2019</v>
      </c>
      <c r="AH657" s="2" t="s">
        <v>1698</v>
      </c>
      <c r="AS657" s="2" t="s">
        <v>913</v>
      </c>
      <c r="AT657" s="2" t="s">
        <v>1699</v>
      </c>
      <c r="AW657" s="2" t="s">
        <v>913</v>
      </c>
    </row>
    <row r="658" spans="1:49" x14ac:dyDescent="0.35">
      <c r="A658" s="2" t="s">
        <v>376</v>
      </c>
      <c r="B658" s="2" t="str">
        <f>VLOOKUP(A658, 'Award Details'!$A$1:$F$62,5,FALSE)</f>
        <v>Health Data Research UK</v>
      </c>
      <c r="C658" s="2" t="str">
        <f>VLOOKUP(A658, 'Award Details'!$A$1:$F$62,6,FALSE)</f>
        <v>London</v>
      </c>
      <c r="D658" s="2" t="s">
        <v>1700</v>
      </c>
      <c r="E658" s="2" t="s">
        <v>275</v>
      </c>
      <c r="H658" s="2" t="s">
        <v>1701</v>
      </c>
      <c r="I658" s="2" t="s">
        <v>1702</v>
      </c>
      <c r="J658" s="2" t="s">
        <v>1703</v>
      </c>
      <c r="K658" s="2" t="s">
        <v>1704</v>
      </c>
      <c r="Q658" s="2">
        <v>2019</v>
      </c>
      <c r="AS658" s="2" t="s">
        <v>913</v>
      </c>
      <c r="AT658" s="2" t="s">
        <v>1705</v>
      </c>
      <c r="AW658" s="2" t="s">
        <v>913</v>
      </c>
    </row>
    <row r="659" spans="1:49" x14ac:dyDescent="0.35">
      <c r="A659" s="2" t="s">
        <v>376</v>
      </c>
      <c r="B659" s="2" t="str">
        <f>VLOOKUP(A659, 'Award Details'!$A$1:$F$62,5,FALSE)</f>
        <v>Health Data Research UK</v>
      </c>
      <c r="C659" s="2" t="str">
        <f>VLOOKUP(A659, 'Award Details'!$A$1:$F$62,6,FALSE)</f>
        <v>London</v>
      </c>
      <c r="D659" s="2" t="s">
        <v>1706</v>
      </c>
      <c r="E659" s="2" t="s">
        <v>275</v>
      </c>
      <c r="H659" s="2" t="s">
        <v>1707</v>
      </c>
      <c r="I659" s="2" t="s">
        <v>1708</v>
      </c>
      <c r="J659" s="2" t="s">
        <v>1709</v>
      </c>
      <c r="K659" s="2" t="s">
        <v>1710</v>
      </c>
      <c r="L659" s="2" t="s">
        <v>1711</v>
      </c>
      <c r="Q659" s="2">
        <v>2019</v>
      </c>
      <c r="AS659" s="2" t="s">
        <v>913</v>
      </c>
      <c r="AT659" s="2" t="s">
        <v>1712</v>
      </c>
      <c r="AW659" s="2" t="s">
        <v>913</v>
      </c>
    </row>
    <row r="660" spans="1:49" x14ac:dyDescent="0.35">
      <c r="A660" s="2" t="s">
        <v>376</v>
      </c>
      <c r="B660" s="2" t="str">
        <f>VLOOKUP(A660, 'Award Details'!$A$1:$F$62,5,FALSE)</f>
        <v>Health Data Research UK</v>
      </c>
      <c r="C660" s="2" t="str">
        <f>VLOOKUP(A660, 'Award Details'!$A$1:$F$62,6,FALSE)</f>
        <v>London</v>
      </c>
      <c r="D660" s="2" t="s">
        <v>1713</v>
      </c>
      <c r="E660" s="2" t="s">
        <v>275</v>
      </c>
      <c r="H660" s="2" t="s">
        <v>1714</v>
      </c>
      <c r="I660" s="2" t="s">
        <v>1715</v>
      </c>
      <c r="J660" s="2" t="s">
        <v>1716</v>
      </c>
      <c r="K660" s="2" t="s">
        <v>1717</v>
      </c>
      <c r="L660" s="2" t="s">
        <v>1718</v>
      </c>
      <c r="Q660" s="2">
        <v>2019</v>
      </c>
      <c r="AS660" s="2" t="s">
        <v>913</v>
      </c>
      <c r="AT660" s="2" t="s">
        <v>1719</v>
      </c>
      <c r="AW660" s="2" t="s">
        <v>913</v>
      </c>
    </row>
    <row r="661" spans="1:49" x14ac:dyDescent="0.35">
      <c r="A661" s="2" t="s">
        <v>376</v>
      </c>
      <c r="B661" s="2" t="str">
        <f>VLOOKUP(A661, 'Award Details'!$A$1:$F$62,5,FALSE)</f>
        <v>Health Data Research UK</v>
      </c>
      <c r="C661" s="2" t="str">
        <f>VLOOKUP(A661, 'Award Details'!$A$1:$F$62,6,FALSE)</f>
        <v>London</v>
      </c>
      <c r="D661" s="2" t="s">
        <v>1733</v>
      </c>
      <c r="E661" s="2" t="s">
        <v>275</v>
      </c>
      <c r="H661" s="2" t="s">
        <v>1734</v>
      </c>
      <c r="I661" s="2" t="s">
        <v>1735</v>
      </c>
      <c r="J661" s="2" t="s">
        <v>1736</v>
      </c>
      <c r="K661" s="2" t="s">
        <v>1737</v>
      </c>
      <c r="L661" s="2" t="s">
        <v>1738</v>
      </c>
      <c r="Q661" s="2">
        <v>2019</v>
      </c>
      <c r="AS661" s="2" t="s">
        <v>913</v>
      </c>
      <c r="AT661" s="2" t="s">
        <v>1739</v>
      </c>
      <c r="AW661" s="2" t="s">
        <v>913</v>
      </c>
    </row>
    <row r="662" spans="1:49" x14ac:dyDescent="0.35">
      <c r="A662" s="2" t="s">
        <v>376</v>
      </c>
      <c r="B662" s="2" t="str">
        <f>VLOOKUP(A662, 'Award Details'!$A$1:$F$62,5,FALSE)</f>
        <v>Health Data Research UK</v>
      </c>
      <c r="C662" s="2" t="str">
        <f>VLOOKUP(A662, 'Award Details'!$A$1:$F$62,6,FALSE)</f>
        <v>London</v>
      </c>
      <c r="D662" s="2" t="s">
        <v>1747</v>
      </c>
      <c r="E662" s="2" t="s">
        <v>275</v>
      </c>
      <c r="H662" s="2" t="s">
        <v>1748</v>
      </c>
      <c r="I662" s="2" t="s">
        <v>1749</v>
      </c>
      <c r="J662" s="2" t="s">
        <v>1750</v>
      </c>
      <c r="K662" s="2" t="s">
        <v>1744</v>
      </c>
      <c r="Q662" s="2">
        <v>2018</v>
      </c>
      <c r="AS662" s="2" t="s">
        <v>913</v>
      </c>
      <c r="AT662" s="2" t="s">
        <v>1751</v>
      </c>
      <c r="AW662" s="2" t="s">
        <v>913</v>
      </c>
    </row>
    <row r="663" spans="1:49" x14ac:dyDescent="0.35">
      <c r="A663" s="2" t="s">
        <v>376</v>
      </c>
      <c r="B663" s="2" t="str">
        <f>VLOOKUP(A663, 'Award Details'!$A$1:$F$62,5,FALSE)</f>
        <v>Health Data Research UK</v>
      </c>
      <c r="C663" s="2" t="str">
        <f>VLOOKUP(A663, 'Award Details'!$A$1:$F$62,6,FALSE)</f>
        <v>London</v>
      </c>
      <c r="D663" s="2" t="s">
        <v>1760</v>
      </c>
      <c r="E663" s="2" t="s">
        <v>275</v>
      </c>
      <c r="H663" s="2" t="s">
        <v>1761</v>
      </c>
      <c r="I663" s="2" t="s">
        <v>1762</v>
      </c>
      <c r="J663" s="2" t="s">
        <v>1763</v>
      </c>
      <c r="K663" s="2" t="s">
        <v>1764</v>
      </c>
      <c r="L663" s="2" t="s">
        <v>1765</v>
      </c>
      <c r="Q663" s="2">
        <v>2018</v>
      </c>
      <c r="AH663" s="2" t="s">
        <v>1766</v>
      </c>
      <c r="AS663" s="2" t="s">
        <v>913</v>
      </c>
      <c r="AT663" s="2" t="s">
        <v>1767</v>
      </c>
      <c r="AW663" s="2" t="s">
        <v>913</v>
      </c>
    </row>
    <row r="664" spans="1:49" x14ac:dyDescent="0.35">
      <c r="A664" s="2" t="s">
        <v>376</v>
      </c>
      <c r="B664" s="2" t="str">
        <f>VLOOKUP(A664, 'Award Details'!$A$1:$F$62,5,FALSE)</f>
        <v>Health Data Research UK</v>
      </c>
      <c r="C664" s="2" t="str">
        <f>VLOOKUP(A664, 'Award Details'!$A$1:$F$62,6,FALSE)</f>
        <v>London</v>
      </c>
      <c r="D664" s="2" t="s">
        <v>1768</v>
      </c>
      <c r="E664" s="2" t="s">
        <v>275</v>
      </c>
      <c r="H664" s="2" t="s">
        <v>1769</v>
      </c>
      <c r="I664" s="2" t="s">
        <v>1770</v>
      </c>
      <c r="J664" s="2" t="s">
        <v>1771</v>
      </c>
      <c r="K664" s="2" t="s">
        <v>1772</v>
      </c>
      <c r="L664" s="2" t="s">
        <v>1773</v>
      </c>
      <c r="Q664" s="2">
        <v>2018</v>
      </c>
      <c r="AH664" s="2" t="s">
        <v>1774</v>
      </c>
      <c r="AS664" s="2" t="s">
        <v>913</v>
      </c>
      <c r="AT664" s="2" t="s">
        <v>1775</v>
      </c>
      <c r="AW664" s="2" t="s">
        <v>913</v>
      </c>
    </row>
    <row r="665" spans="1:49" x14ac:dyDescent="0.35">
      <c r="A665" s="2" t="s">
        <v>376</v>
      </c>
      <c r="B665" s="2" t="str">
        <f>VLOOKUP(A665, 'Award Details'!$A$1:$F$62,5,FALSE)</f>
        <v>Health Data Research UK</v>
      </c>
      <c r="C665" s="2" t="str">
        <f>VLOOKUP(A665, 'Award Details'!$A$1:$F$62,6,FALSE)</f>
        <v>London</v>
      </c>
      <c r="D665" s="2" t="s">
        <v>1782</v>
      </c>
      <c r="E665" s="2" t="s">
        <v>275</v>
      </c>
      <c r="H665" s="2" t="s">
        <v>1783</v>
      </c>
      <c r="K665" s="2" t="s">
        <v>1784</v>
      </c>
      <c r="AS665" s="2" t="s">
        <v>913</v>
      </c>
      <c r="AT665" s="2" t="s">
        <v>1785</v>
      </c>
      <c r="AW665" s="2" t="s">
        <v>913</v>
      </c>
    </row>
    <row r="666" spans="1:49" x14ac:dyDescent="0.35">
      <c r="A666" s="2" t="s">
        <v>376</v>
      </c>
      <c r="B666" s="2" t="str">
        <f>VLOOKUP(A666, 'Award Details'!$A$1:$F$62,5,FALSE)</f>
        <v>Health Data Research UK</v>
      </c>
      <c r="C666" s="2" t="str">
        <f>VLOOKUP(A666, 'Award Details'!$A$1:$F$62,6,FALSE)</f>
        <v>London</v>
      </c>
      <c r="D666" s="2" t="s">
        <v>1786</v>
      </c>
      <c r="E666" s="2" t="s">
        <v>275</v>
      </c>
      <c r="G666" s="2">
        <v>28151614</v>
      </c>
      <c r="H666" s="3" t="s">
        <v>12511</v>
      </c>
      <c r="K666" s="2" t="s">
        <v>1787</v>
      </c>
      <c r="AS666" s="2" t="s">
        <v>913</v>
      </c>
      <c r="AT666" s="2" t="s">
        <v>1788</v>
      </c>
      <c r="AW666" s="2" t="s">
        <v>913</v>
      </c>
    </row>
    <row r="667" spans="1:49" x14ac:dyDescent="0.35">
      <c r="A667" s="2" t="s">
        <v>376</v>
      </c>
      <c r="B667" s="2" t="str">
        <f>VLOOKUP(A667, 'Award Details'!$A$1:$F$62,5,FALSE)</f>
        <v>Health Data Research UK</v>
      </c>
      <c r="C667" s="2" t="str">
        <f>VLOOKUP(A667, 'Award Details'!$A$1:$F$62,6,FALSE)</f>
        <v>London</v>
      </c>
      <c r="D667" s="2" t="s">
        <v>1789</v>
      </c>
      <c r="E667" s="2" t="s">
        <v>275</v>
      </c>
      <c r="F667" s="2" t="s">
        <v>769</v>
      </c>
      <c r="H667" s="3" t="s">
        <v>12488</v>
      </c>
      <c r="I667" s="2" t="s">
        <v>1790</v>
      </c>
      <c r="J667" s="2" t="s">
        <v>1791</v>
      </c>
      <c r="K667" s="2" t="s">
        <v>1792</v>
      </c>
      <c r="L667" s="2" t="s">
        <v>1793</v>
      </c>
      <c r="M667" s="2">
        <v>40</v>
      </c>
      <c r="O667" s="2" t="s">
        <v>1794</v>
      </c>
      <c r="P667" s="2">
        <v>10</v>
      </c>
      <c r="Q667" s="2">
        <v>2019</v>
      </c>
      <c r="AC667" s="2" t="s">
        <v>1795</v>
      </c>
      <c r="AG667" s="2" t="s">
        <v>887</v>
      </c>
      <c r="AH667" s="2" t="s">
        <v>888</v>
      </c>
      <c r="AJ667" s="2" t="s">
        <v>1796</v>
      </c>
      <c r="AS667" s="2" t="s">
        <v>1797</v>
      </c>
      <c r="AT667" s="2" t="s">
        <v>1796</v>
      </c>
      <c r="AW667" s="2" t="s">
        <v>1797</v>
      </c>
    </row>
    <row r="668" spans="1:49" x14ac:dyDescent="0.35">
      <c r="A668" s="2" t="s">
        <v>376</v>
      </c>
      <c r="B668" s="2" t="str">
        <f>VLOOKUP(A668, 'Award Details'!$A$1:$F$62,5,FALSE)</f>
        <v>Health Data Research UK</v>
      </c>
      <c r="C668" s="2" t="str">
        <f>VLOOKUP(A668, 'Award Details'!$A$1:$F$62,6,FALSE)</f>
        <v>London</v>
      </c>
      <c r="D668" s="2" t="s">
        <v>1798</v>
      </c>
      <c r="E668" s="2" t="s">
        <v>275</v>
      </c>
      <c r="F668" s="2" t="s">
        <v>769</v>
      </c>
      <c r="H668" s="4" t="s">
        <v>12480</v>
      </c>
      <c r="I668" s="2" t="s">
        <v>1799</v>
      </c>
      <c r="J668" s="2" t="s">
        <v>1800</v>
      </c>
      <c r="K668" s="2" t="s">
        <v>1801</v>
      </c>
      <c r="L668" s="2" t="s">
        <v>1802</v>
      </c>
      <c r="M668" s="2">
        <v>394</v>
      </c>
      <c r="O668" s="2" t="s">
        <v>1803</v>
      </c>
      <c r="P668" s="2">
        <v>11</v>
      </c>
      <c r="Q668" s="2">
        <v>2019</v>
      </c>
      <c r="AC668" s="2" t="s">
        <v>1804</v>
      </c>
      <c r="AG668" s="2" t="s">
        <v>1805</v>
      </c>
      <c r="AH668" s="2" t="s">
        <v>1806</v>
      </c>
      <c r="AJ668" s="2" t="s">
        <v>1807</v>
      </c>
      <c r="AS668" s="2" t="s">
        <v>1797</v>
      </c>
      <c r="AT668" s="2" t="s">
        <v>1807</v>
      </c>
      <c r="AW668" s="2" t="s">
        <v>1797</v>
      </c>
    </row>
    <row r="669" spans="1:49" x14ac:dyDescent="0.35">
      <c r="A669" s="2" t="s">
        <v>376</v>
      </c>
      <c r="B669" s="2" t="str">
        <f>VLOOKUP(A669, 'Award Details'!$A$1:$F$62,5,FALSE)</f>
        <v>Health Data Research UK</v>
      </c>
      <c r="C669" s="2" t="str">
        <f>VLOOKUP(A669, 'Award Details'!$A$1:$F$62,6,FALSE)</f>
        <v>London</v>
      </c>
      <c r="D669" s="2" t="s">
        <v>1808</v>
      </c>
      <c r="E669" s="2" t="s">
        <v>275</v>
      </c>
      <c r="F669" s="2" t="s">
        <v>769</v>
      </c>
      <c r="H669" s="4" t="s">
        <v>12479</v>
      </c>
      <c r="I669" s="2" t="s">
        <v>1809</v>
      </c>
      <c r="J669" s="2" t="s">
        <v>1810</v>
      </c>
      <c r="K669" s="2" t="s">
        <v>1811</v>
      </c>
      <c r="L669" s="2" t="s">
        <v>1802</v>
      </c>
      <c r="M669" s="2">
        <v>394</v>
      </c>
      <c r="O669" s="2" t="s">
        <v>1812</v>
      </c>
      <c r="P669" s="2">
        <v>11</v>
      </c>
      <c r="Q669" s="2">
        <v>2019</v>
      </c>
      <c r="AC669" s="2" t="s">
        <v>1804</v>
      </c>
      <c r="AG669" s="2" t="s">
        <v>1805</v>
      </c>
      <c r="AH669" s="2" t="s">
        <v>1806</v>
      </c>
      <c r="AJ669" s="2" t="s">
        <v>1813</v>
      </c>
      <c r="AS669" s="2" t="s">
        <v>1797</v>
      </c>
      <c r="AT669" s="2" t="s">
        <v>1813</v>
      </c>
      <c r="AW669" s="2" t="s">
        <v>1797</v>
      </c>
    </row>
    <row r="670" spans="1:49" x14ac:dyDescent="0.35">
      <c r="A670" s="2" t="s">
        <v>376</v>
      </c>
      <c r="B670" s="2" t="str">
        <f>VLOOKUP(A670, 'Award Details'!$A$1:$F$62,5,FALSE)</f>
        <v>Health Data Research UK</v>
      </c>
      <c r="C670" s="2" t="str">
        <f>VLOOKUP(A670, 'Award Details'!$A$1:$F$62,6,FALSE)</f>
        <v>London</v>
      </c>
      <c r="D670" s="2" t="s">
        <v>1814</v>
      </c>
      <c r="E670" s="2" t="s">
        <v>275</v>
      </c>
      <c r="F670" s="2" t="s">
        <v>769</v>
      </c>
      <c r="H670" s="2" t="s">
        <v>1064</v>
      </c>
      <c r="I670" s="2" t="s">
        <v>1815</v>
      </c>
      <c r="J670" s="2" t="s">
        <v>1816</v>
      </c>
      <c r="K670" s="2" t="s">
        <v>1817</v>
      </c>
      <c r="L670" s="2" t="s">
        <v>1818</v>
      </c>
      <c r="M670" s="2">
        <v>21</v>
      </c>
      <c r="O670" s="2" t="s">
        <v>1819</v>
      </c>
      <c r="P670" s="2">
        <v>10</v>
      </c>
      <c r="Q670" s="2">
        <v>2018</v>
      </c>
      <c r="AG670" s="2" t="s">
        <v>1820</v>
      </c>
      <c r="AH670" s="2" t="s">
        <v>1821</v>
      </c>
      <c r="AJ670" s="2" t="s">
        <v>1822</v>
      </c>
      <c r="AS670" s="2" t="s">
        <v>1797</v>
      </c>
      <c r="AT670" s="2" t="s">
        <v>1822</v>
      </c>
      <c r="AW670" s="2" t="s">
        <v>1797</v>
      </c>
    </row>
    <row r="671" spans="1:49" x14ac:dyDescent="0.35">
      <c r="A671" s="2" t="s">
        <v>376</v>
      </c>
      <c r="B671" s="2" t="str">
        <f>VLOOKUP(A671, 'Award Details'!$A$1:$F$62,5,FALSE)</f>
        <v>Health Data Research UK</v>
      </c>
      <c r="C671" s="2" t="str">
        <f>VLOOKUP(A671, 'Award Details'!$A$1:$F$62,6,FALSE)</f>
        <v>London</v>
      </c>
      <c r="D671" s="2" t="s">
        <v>1823</v>
      </c>
      <c r="E671" s="2" t="s">
        <v>275</v>
      </c>
      <c r="F671" s="2" t="s">
        <v>769</v>
      </c>
      <c r="I671" s="2" t="s">
        <v>1824</v>
      </c>
      <c r="J671" s="2" t="s">
        <v>1825</v>
      </c>
      <c r="K671" s="2" t="s">
        <v>1826</v>
      </c>
      <c r="L671" s="2" t="s">
        <v>1827</v>
      </c>
      <c r="M671" s="2">
        <v>197</v>
      </c>
      <c r="Q671" s="2">
        <v>2018</v>
      </c>
      <c r="AC671" s="2" t="s">
        <v>1828</v>
      </c>
      <c r="AG671" s="2" t="s">
        <v>1829</v>
      </c>
      <c r="AH671" s="2" t="s">
        <v>1830</v>
      </c>
      <c r="AJ671" s="2" t="s">
        <v>1831</v>
      </c>
      <c r="AS671" s="2" t="s">
        <v>1797</v>
      </c>
      <c r="AT671" s="2" t="s">
        <v>1831</v>
      </c>
      <c r="AW671" s="2" t="s">
        <v>1797</v>
      </c>
    </row>
    <row r="672" spans="1:49" x14ac:dyDescent="0.35">
      <c r="A672" s="2" t="s">
        <v>376</v>
      </c>
      <c r="B672" s="2" t="str">
        <f>VLOOKUP(A672, 'Award Details'!$A$1:$F$62,5,FALSE)</f>
        <v>Health Data Research UK</v>
      </c>
      <c r="C672" s="2" t="str">
        <f>VLOOKUP(A672, 'Award Details'!$A$1:$F$62,6,FALSE)</f>
        <v>London</v>
      </c>
      <c r="D672" s="2" t="s">
        <v>1832</v>
      </c>
      <c r="E672" s="2" t="s">
        <v>275</v>
      </c>
      <c r="F672" s="2" t="s">
        <v>769</v>
      </c>
      <c r="I672" s="2" t="s">
        <v>1833</v>
      </c>
      <c r="J672" s="2" t="s">
        <v>1834</v>
      </c>
      <c r="K672" s="2" t="s">
        <v>1835</v>
      </c>
      <c r="L672" s="2" t="s">
        <v>1836</v>
      </c>
      <c r="M672" s="2">
        <v>19</v>
      </c>
      <c r="O672" s="2" t="s">
        <v>1837</v>
      </c>
      <c r="P672" s="2">
        <v>4</v>
      </c>
      <c r="Q672" s="2">
        <v>2018</v>
      </c>
      <c r="AG672" s="2" t="s">
        <v>1838</v>
      </c>
      <c r="AH672" s="2" t="s">
        <v>1839</v>
      </c>
      <c r="AJ672" s="2" t="s">
        <v>1840</v>
      </c>
      <c r="AS672" s="2" t="s">
        <v>1797</v>
      </c>
      <c r="AT672" s="2" t="s">
        <v>1840</v>
      </c>
      <c r="AW672" s="2" t="s">
        <v>1797</v>
      </c>
    </row>
    <row r="673" spans="1:49" x14ac:dyDescent="0.35">
      <c r="A673" s="2" t="s">
        <v>376</v>
      </c>
      <c r="B673" s="2" t="str">
        <f>VLOOKUP(A673, 'Award Details'!$A$1:$F$62,5,FALSE)</f>
        <v>Health Data Research UK</v>
      </c>
      <c r="C673" s="2" t="str">
        <f>VLOOKUP(A673, 'Award Details'!$A$1:$F$62,6,FALSE)</f>
        <v>London</v>
      </c>
      <c r="D673" s="2" t="s">
        <v>4621</v>
      </c>
      <c r="E673" s="2" t="s">
        <v>124</v>
      </c>
      <c r="H673" s="2" t="s">
        <v>4622</v>
      </c>
      <c r="K673" s="2" t="s">
        <v>4623</v>
      </c>
      <c r="L673" s="2" t="s">
        <v>4624</v>
      </c>
      <c r="Q673" s="2">
        <v>2018</v>
      </c>
      <c r="AS673" s="2" t="s">
        <v>913</v>
      </c>
      <c r="AT673" s="2" t="s">
        <v>4625</v>
      </c>
      <c r="AW673" s="2" t="s">
        <v>913</v>
      </c>
    </row>
    <row r="674" spans="1:49" x14ac:dyDescent="0.35">
      <c r="A674" s="2" t="s">
        <v>376</v>
      </c>
      <c r="B674" s="2" t="str">
        <f>VLOOKUP(A674, 'Award Details'!$A$1:$F$62,5,FALSE)</f>
        <v>Health Data Research UK</v>
      </c>
      <c r="C674" s="2" t="str">
        <f>VLOOKUP(A674, 'Award Details'!$A$1:$F$62,6,FALSE)</f>
        <v>London</v>
      </c>
      <c r="D674" s="2" t="s">
        <v>4626</v>
      </c>
      <c r="E674" s="2" t="s">
        <v>124</v>
      </c>
      <c r="H674" s="2" t="s">
        <v>4627</v>
      </c>
      <c r="K674" s="2" t="s">
        <v>4628</v>
      </c>
      <c r="AS674" s="2" t="s">
        <v>913</v>
      </c>
      <c r="AT674" s="2" t="s">
        <v>4629</v>
      </c>
      <c r="AW674" s="2" t="s">
        <v>913</v>
      </c>
    </row>
    <row r="675" spans="1:49" x14ac:dyDescent="0.35">
      <c r="A675" s="2" t="s">
        <v>376</v>
      </c>
      <c r="B675" s="2" t="str">
        <f>VLOOKUP(A675, 'Award Details'!$A$1:$F$62,5,FALSE)</f>
        <v>Health Data Research UK</v>
      </c>
      <c r="C675" s="2" t="str">
        <f>VLOOKUP(A675, 'Award Details'!$A$1:$F$62,6,FALSE)</f>
        <v>London</v>
      </c>
      <c r="D675" s="2" t="s">
        <v>4630</v>
      </c>
      <c r="E675" s="2" t="s">
        <v>124</v>
      </c>
      <c r="H675" s="2" t="s">
        <v>4631</v>
      </c>
      <c r="K675" s="2" t="s">
        <v>4632</v>
      </c>
      <c r="AS675" s="2" t="s">
        <v>913</v>
      </c>
      <c r="AT675" s="2" t="s">
        <v>4633</v>
      </c>
      <c r="AW675" s="2" t="s">
        <v>913</v>
      </c>
    </row>
    <row r="676" spans="1:49" x14ac:dyDescent="0.35">
      <c r="A676" s="2" t="s">
        <v>376</v>
      </c>
      <c r="B676" s="2" t="str">
        <f>VLOOKUP(A676, 'Award Details'!$A$1:$F$62,5,FALSE)</f>
        <v>Health Data Research UK</v>
      </c>
      <c r="C676" s="2" t="str">
        <f>VLOOKUP(A676, 'Award Details'!$A$1:$F$62,6,FALSE)</f>
        <v>London</v>
      </c>
      <c r="D676" s="2" t="s">
        <v>4634</v>
      </c>
      <c r="E676" s="2" t="s">
        <v>124</v>
      </c>
      <c r="F676" s="2" t="s">
        <v>776</v>
      </c>
      <c r="G676" s="2">
        <v>32075790</v>
      </c>
      <c r="H676" s="2" t="s">
        <v>4635</v>
      </c>
      <c r="I676" s="2" t="s">
        <v>4524</v>
      </c>
      <c r="J676" s="2" t="s">
        <v>4636</v>
      </c>
      <c r="K676" s="2" t="s">
        <v>4637</v>
      </c>
      <c r="L676" s="2" t="s">
        <v>2552</v>
      </c>
      <c r="M676" s="2">
        <v>368</v>
      </c>
      <c r="O676" s="2" t="s">
        <v>4638</v>
      </c>
      <c r="P676" s="2">
        <v>2</v>
      </c>
      <c r="Q676" s="2">
        <v>2020</v>
      </c>
      <c r="AG676" s="2" t="s">
        <v>2554</v>
      </c>
      <c r="AH676" s="2" t="s">
        <v>2555</v>
      </c>
      <c r="AS676" s="2" t="s">
        <v>786</v>
      </c>
      <c r="AT676" s="2" t="s">
        <v>4639</v>
      </c>
      <c r="AW676" s="2" t="s">
        <v>786</v>
      </c>
    </row>
    <row r="677" spans="1:49" x14ac:dyDescent="0.35">
      <c r="A677" s="2" t="s">
        <v>376</v>
      </c>
      <c r="B677" s="2" t="str">
        <f>VLOOKUP(A677, 'Award Details'!$A$1:$F$62,5,FALSE)</f>
        <v>Health Data Research UK</v>
      </c>
      <c r="C677" s="2" t="str">
        <f>VLOOKUP(A677, 'Award Details'!$A$1:$F$62,6,FALSE)</f>
        <v>London</v>
      </c>
      <c r="D677" s="2" t="s">
        <v>3550</v>
      </c>
      <c r="E677" s="2" t="s">
        <v>101</v>
      </c>
      <c r="F677" s="2" t="s">
        <v>776</v>
      </c>
      <c r="H677" s="2" t="s">
        <v>1714</v>
      </c>
      <c r="I677" s="2" t="s">
        <v>1702</v>
      </c>
      <c r="J677" s="2" t="s">
        <v>3426</v>
      </c>
      <c r="K677" s="2" t="s">
        <v>3427</v>
      </c>
      <c r="L677" s="2" t="s">
        <v>1718</v>
      </c>
      <c r="N677" s="2" t="s">
        <v>77</v>
      </c>
      <c r="P677" s="2">
        <v>11</v>
      </c>
      <c r="Q677" s="2">
        <v>2019</v>
      </c>
      <c r="AS677" s="2" t="s">
        <v>785</v>
      </c>
      <c r="AT677" s="2" t="s">
        <v>1714</v>
      </c>
      <c r="AW677" s="2" t="s">
        <v>785</v>
      </c>
    </row>
    <row r="678" spans="1:49" x14ac:dyDescent="0.35">
      <c r="A678" s="2" t="s">
        <v>376</v>
      </c>
      <c r="B678" s="2" t="str">
        <f>VLOOKUP(A678, 'Award Details'!$A$1:$F$62,5,FALSE)</f>
        <v>Health Data Research UK</v>
      </c>
      <c r="C678" s="2" t="str">
        <f>VLOOKUP(A678, 'Award Details'!$A$1:$F$62,6,FALSE)</f>
        <v>London</v>
      </c>
      <c r="D678" s="2" t="s">
        <v>3551</v>
      </c>
      <c r="E678" s="2" t="s">
        <v>101</v>
      </c>
      <c r="F678" s="2" t="s">
        <v>776</v>
      </c>
      <c r="H678" s="2" t="s">
        <v>837</v>
      </c>
      <c r="I678" s="2" t="s">
        <v>838</v>
      </c>
      <c r="J678" s="2" t="s">
        <v>3335</v>
      </c>
      <c r="K678" s="2" t="s">
        <v>3336</v>
      </c>
      <c r="L678" s="2" t="s">
        <v>3337</v>
      </c>
      <c r="N678" s="2" t="s">
        <v>842</v>
      </c>
      <c r="P678" s="2">
        <v>1</v>
      </c>
      <c r="Q678" s="2">
        <v>2019</v>
      </c>
      <c r="AS678" s="2" t="s">
        <v>785</v>
      </c>
      <c r="AT678" s="2" t="s">
        <v>837</v>
      </c>
      <c r="AW678" s="2" t="s">
        <v>785</v>
      </c>
    </row>
    <row r="679" spans="1:49" x14ac:dyDescent="0.35">
      <c r="A679" s="2" t="s">
        <v>376</v>
      </c>
      <c r="B679" s="2" t="str">
        <f>VLOOKUP(A679, 'Award Details'!$A$1:$F$62,5,FALSE)</f>
        <v>Health Data Research UK</v>
      </c>
      <c r="C679" s="2" t="str">
        <f>VLOOKUP(A679, 'Award Details'!$A$1:$F$62,6,FALSE)</f>
        <v>London</v>
      </c>
      <c r="D679" s="2" t="s">
        <v>3552</v>
      </c>
      <c r="E679" s="2" t="s">
        <v>101</v>
      </c>
      <c r="F679" s="2" t="s">
        <v>776</v>
      </c>
      <c r="H679" s="2" t="s">
        <v>3323</v>
      </c>
      <c r="I679" s="2" t="s">
        <v>3324</v>
      </c>
      <c r="J679" s="2" t="s">
        <v>3325</v>
      </c>
      <c r="K679" s="2" t="s">
        <v>3326</v>
      </c>
      <c r="L679" s="2" t="s">
        <v>3327</v>
      </c>
      <c r="P679" s="2">
        <v>1</v>
      </c>
      <c r="Q679" s="2">
        <v>2019</v>
      </c>
      <c r="AS679" s="2" t="s">
        <v>785</v>
      </c>
      <c r="AT679" s="2" t="s">
        <v>3323</v>
      </c>
      <c r="AW679" s="2" t="s">
        <v>785</v>
      </c>
    </row>
    <row r="680" spans="1:49" x14ac:dyDescent="0.35">
      <c r="A680" s="2" t="s">
        <v>376</v>
      </c>
      <c r="B680" s="2" t="str">
        <f>VLOOKUP(A680, 'Award Details'!$A$1:$F$62,5,FALSE)</f>
        <v>Health Data Research UK</v>
      </c>
      <c r="C680" s="2" t="str">
        <f>VLOOKUP(A680, 'Award Details'!$A$1:$F$62,6,FALSE)</f>
        <v>London</v>
      </c>
      <c r="D680" s="2" t="s">
        <v>3553</v>
      </c>
      <c r="E680" s="2" t="s">
        <v>101</v>
      </c>
      <c r="F680" s="2" t="s">
        <v>776</v>
      </c>
      <c r="H680" s="2" t="s">
        <v>1842</v>
      </c>
      <c r="I680" s="2" t="s">
        <v>1843</v>
      </c>
      <c r="J680" s="2" t="s">
        <v>3288</v>
      </c>
      <c r="K680" s="2" t="s">
        <v>3289</v>
      </c>
      <c r="L680" s="2" t="s">
        <v>2764</v>
      </c>
      <c r="N680" s="2" t="s">
        <v>71</v>
      </c>
      <c r="P680" s="2">
        <v>6</v>
      </c>
      <c r="Q680" s="2">
        <v>2019</v>
      </c>
      <c r="AS680" s="2" t="s">
        <v>785</v>
      </c>
      <c r="AT680" s="2" t="s">
        <v>1842</v>
      </c>
      <c r="AW680" s="2" t="s">
        <v>785</v>
      </c>
    </row>
    <row r="681" spans="1:49" x14ac:dyDescent="0.35">
      <c r="A681" s="2" t="s">
        <v>376</v>
      </c>
      <c r="B681" s="2" t="str">
        <f>VLOOKUP(A681, 'Award Details'!$A$1:$F$62,5,FALSE)</f>
        <v>Health Data Research UK</v>
      </c>
      <c r="C681" s="2" t="str">
        <f>VLOOKUP(A681, 'Award Details'!$A$1:$F$62,6,FALSE)</f>
        <v>London</v>
      </c>
      <c r="D681" s="2" t="s">
        <v>3554</v>
      </c>
      <c r="E681" s="2" t="s">
        <v>101</v>
      </c>
      <c r="F681" s="2" t="s">
        <v>776</v>
      </c>
      <c r="H681" s="2" t="s">
        <v>1721</v>
      </c>
      <c r="I681" s="2" t="s">
        <v>3555</v>
      </c>
      <c r="J681" s="2" t="s">
        <v>3556</v>
      </c>
      <c r="K681" s="2" t="s">
        <v>1724</v>
      </c>
      <c r="L681" s="2" t="s">
        <v>1319</v>
      </c>
      <c r="N681" s="2" t="s">
        <v>77</v>
      </c>
      <c r="P681" s="2">
        <v>12</v>
      </c>
      <c r="Q681" s="2">
        <v>2019</v>
      </c>
      <c r="AS681" s="2" t="s">
        <v>785</v>
      </c>
      <c r="AT681" s="2" t="s">
        <v>1721</v>
      </c>
      <c r="AW681" s="2" t="s">
        <v>785</v>
      </c>
    </row>
    <row r="682" spans="1:49" x14ac:dyDescent="0.35">
      <c r="A682" s="2" t="s">
        <v>376</v>
      </c>
      <c r="B682" s="2" t="str">
        <f>VLOOKUP(A682, 'Award Details'!$A$1:$F$62,5,FALSE)</f>
        <v>Health Data Research UK</v>
      </c>
      <c r="C682" s="2" t="str">
        <f>VLOOKUP(A682, 'Award Details'!$A$1:$F$62,6,FALSE)</f>
        <v>London</v>
      </c>
      <c r="D682" s="2" t="s">
        <v>3557</v>
      </c>
      <c r="E682" s="2" t="s">
        <v>101</v>
      </c>
      <c r="F682" s="2" t="s">
        <v>776</v>
      </c>
      <c r="H682" s="2" t="s">
        <v>1626</v>
      </c>
      <c r="I682" s="2" t="s">
        <v>1627</v>
      </c>
      <c r="J682" s="2" t="s">
        <v>3558</v>
      </c>
      <c r="K682" s="2" t="s">
        <v>3559</v>
      </c>
      <c r="L682" s="2" t="s">
        <v>3560</v>
      </c>
      <c r="N682" s="2" t="s">
        <v>2752</v>
      </c>
      <c r="P682" s="2">
        <v>12</v>
      </c>
      <c r="Q682" s="2">
        <v>2019</v>
      </c>
      <c r="AS682" s="2" t="s">
        <v>785</v>
      </c>
      <c r="AT682" s="2" t="s">
        <v>1626</v>
      </c>
      <c r="AW682" s="2" t="s">
        <v>785</v>
      </c>
    </row>
    <row r="683" spans="1:49" x14ac:dyDescent="0.35">
      <c r="A683" s="2" t="s">
        <v>376</v>
      </c>
      <c r="B683" s="2" t="str">
        <f>VLOOKUP(A683, 'Award Details'!$A$1:$F$62,5,FALSE)</f>
        <v>Health Data Research UK</v>
      </c>
      <c r="C683" s="2" t="str">
        <f>VLOOKUP(A683, 'Award Details'!$A$1:$F$62,6,FALSE)</f>
        <v>London</v>
      </c>
      <c r="D683" s="2" t="s">
        <v>3561</v>
      </c>
      <c r="E683" s="2" t="s">
        <v>101</v>
      </c>
      <c r="F683" s="2" t="s">
        <v>776</v>
      </c>
      <c r="H683" s="2" t="s">
        <v>3222</v>
      </c>
      <c r="I683" s="2" t="s">
        <v>3223</v>
      </c>
      <c r="J683" s="2" t="s">
        <v>3562</v>
      </c>
      <c r="K683" s="2" t="s">
        <v>3563</v>
      </c>
      <c r="L683" s="2" t="s">
        <v>3564</v>
      </c>
      <c r="P683" s="2">
        <v>11</v>
      </c>
      <c r="Q683" s="2">
        <v>2019</v>
      </c>
      <c r="AS683" s="2" t="s">
        <v>785</v>
      </c>
      <c r="AT683" s="2" t="s">
        <v>3222</v>
      </c>
      <c r="AW683" s="2" t="s">
        <v>785</v>
      </c>
    </row>
    <row r="684" spans="1:49" x14ac:dyDescent="0.35">
      <c r="A684" s="2" t="s">
        <v>376</v>
      </c>
      <c r="B684" s="2" t="str">
        <f>VLOOKUP(A684, 'Award Details'!$A$1:$F$62,5,FALSE)</f>
        <v>Health Data Research UK</v>
      </c>
      <c r="C684" s="2" t="str">
        <f>VLOOKUP(A684, 'Award Details'!$A$1:$F$62,6,FALSE)</f>
        <v>London</v>
      </c>
      <c r="D684" s="2" t="s">
        <v>3565</v>
      </c>
      <c r="E684" s="2" t="s">
        <v>101</v>
      </c>
      <c r="F684" s="2" t="s">
        <v>776</v>
      </c>
      <c r="H684" s="2" t="s">
        <v>1687</v>
      </c>
      <c r="I684" s="2" t="s">
        <v>1688</v>
      </c>
      <c r="J684" s="2" t="s">
        <v>3320</v>
      </c>
      <c r="K684" s="2" t="s">
        <v>3317</v>
      </c>
      <c r="L684" s="2" t="s">
        <v>3321</v>
      </c>
      <c r="N684" s="2" t="s">
        <v>77</v>
      </c>
      <c r="P684" s="2">
        <v>4</v>
      </c>
      <c r="Q684" s="2">
        <v>2019</v>
      </c>
      <c r="AS684" s="2" t="s">
        <v>785</v>
      </c>
      <c r="AT684" s="2" t="s">
        <v>1687</v>
      </c>
      <c r="AW684" s="2" t="s">
        <v>785</v>
      </c>
    </row>
    <row r="685" spans="1:49" x14ac:dyDescent="0.35">
      <c r="A685" s="2" t="s">
        <v>376</v>
      </c>
      <c r="B685" s="2" t="str">
        <f>VLOOKUP(A685, 'Award Details'!$A$1:$F$62,5,FALSE)</f>
        <v>Health Data Research UK</v>
      </c>
      <c r="C685" s="2" t="str">
        <f>VLOOKUP(A685, 'Award Details'!$A$1:$F$62,6,FALSE)</f>
        <v>London</v>
      </c>
      <c r="D685" s="2" t="s">
        <v>3566</v>
      </c>
      <c r="E685" s="2" t="s">
        <v>101</v>
      </c>
      <c r="F685" s="2" t="s">
        <v>776</v>
      </c>
      <c r="H685" s="2" t="s">
        <v>1741</v>
      </c>
      <c r="I685" s="2" t="s">
        <v>3567</v>
      </c>
      <c r="J685" s="2" t="s">
        <v>3568</v>
      </c>
      <c r="K685" s="2" t="s">
        <v>1744</v>
      </c>
      <c r="L685" s="2" t="s">
        <v>1745</v>
      </c>
      <c r="N685" s="2" t="s">
        <v>77</v>
      </c>
      <c r="P685" s="2">
        <v>10</v>
      </c>
      <c r="Q685" s="2">
        <v>2019</v>
      </c>
      <c r="AS685" s="2" t="s">
        <v>785</v>
      </c>
      <c r="AT685" s="2" t="s">
        <v>1741</v>
      </c>
      <c r="AW685" s="2" t="s">
        <v>785</v>
      </c>
    </row>
    <row r="686" spans="1:49" x14ac:dyDescent="0.35">
      <c r="A686" s="2" t="s">
        <v>376</v>
      </c>
      <c r="B686" s="2" t="str">
        <f>VLOOKUP(A686, 'Award Details'!$A$1:$F$62,5,FALSE)</f>
        <v>Health Data Research UK</v>
      </c>
      <c r="C686" s="2" t="str">
        <f>VLOOKUP(A686, 'Award Details'!$A$1:$F$62,6,FALSE)</f>
        <v>London</v>
      </c>
      <c r="D686" s="2" t="s">
        <v>3569</v>
      </c>
      <c r="E686" s="2" t="s">
        <v>101</v>
      </c>
      <c r="F686" s="2" t="s">
        <v>776</v>
      </c>
      <c r="H686" s="2" t="s">
        <v>1645</v>
      </c>
      <c r="I686" s="2" t="s">
        <v>856</v>
      </c>
      <c r="J686" s="2" t="s">
        <v>3570</v>
      </c>
      <c r="K686" s="2" t="s">
        <v>3571</v>
      </c>
      <c r="L686" s="2" t="s">
        <v>3572</v>
      </c>
      <c r="N686" s="2" t="s">
        <v>2752</v>
      </c>
      <c r="P686" s="2">
        <v>12</v>
      </c>
      <c r="Q686" s="2">
        <v>2019</v>
      </c>
      <c r="AS686" s="2" t="s">
        <v>785</v>
      </c>
      <c r="AT686" s="2" t="s">
        <v>1645</v>
      </c>
      <c r="AW686" s="2" t="s">
        <v>785</v>
      </c>
    </row>
    <row r="687" spans="1:49" x14ac:dyDescent="0.35">
      <c r="A687" s="2" t="s">
        <v>376</v>
      </c>
      <c r="B687" s="2" t="str">
        <f>VLOOKUP(A687, 'Award Details'!$A$1:$F$62,5,FALSE)</f>
        <v>Health Data Research UK</v>
      </c>
      <c r="C687" s="2" t="str">
        <f>VLOOKUP(A687, 'Award Details'!$A$1:$F$62,6,FALSE)</f>
        <v>London</v>
      </c>
      <c r="D687" s="2" t="s">
        <v>3573</v>
      </c>
      <c r="E687" s="2" t="s">
        <v>101</v>
      </c>
      <c r="F687" s="2" t="s">
        <v>776</v>
      </c>
      <c r="H687" s="4" t="s">
        <v>12481</v>
      </c>
      <c r="I687" s="2" t="s">
        <v>2254</v>
      </c>
      <c r="J687" s="2" t="s">
        <v>2255</v>
      </c>
      <c r="K687" s="2" t="s">
        <v>2256</v>
      </c>
      <c r="L687" s="2" t="s">
        <v>2257</v>
      </c>
      <c r="N687" s="2" t="s">
        <v>44</v>
      </c>
      <c r="P687" s="2">
        <v>4</v>
      </c>
      <c r="Q687" s="2">
        <v>2018</v>
      </c>
      <c r="AS687" s="2" t="s">
        <v>785</v>
      </c>
      <c r="AT687" s="2" t="s">
        <v>2253</v>
      </c>
      <c r="AW687" s="2" t="s">
        <v>785</v>
      </c>
    </row>
    <row r="688" spans="1:49" x14ac:dyDescent="0.35">
      <c r="A688" s="2" t="s">
        <v>376</v>
      </c>
      <c r="B688" s="2" t="str">
        <f>VLOOKUP(A688, 'Award Details'!$A$1:$F$62,5,FALSE)</f>
        <v>Health Data Research UK</v>
      </c>
      <c r="C688" s="2" t="str">
        <f>VLOOKUP(A688, 'Award Details'!$A$1:$F$62,6,FALSE)</f>
        <v>London</v>
      </c>
      <c r="D688" s="2" t="s">
        <v>3574</v>
      </c>
      <c r="E688" s="2" t="s">
        <v>101</v>
      </c>
      <c r="F688" s="2" t="s">
        <v>776</v>
      </c>
      <c r="H688" s="2" t="s">
        <v>2265</v>
      </c>
      <c r="I688" s="2" t="s">
        <v>2266</v>
      </c>
      <c r="J688" s="2" t="s">
        <v>2267</v>
      </c>
      <c r="K688" s="2" t="s">
        <v>3575</v>
      </c>
      <c r="L688" s="2" t="s">
        <v>3576</v>
      </c>
      <c r="N688" s="2" t="s">
        <v>828</v>
      </c>
      <c r="P688" s="2">
        <v>11</v>
      </c>
      <c r="Q688" s="2">
        <v>2018</v>
      </c>
      <c r="AS688" s="2" t="s">
        <v>785</v>
      </c>
      <c r="AT688" s="2" t="s">
        <v>2265</v>
      </c>
      <c r="AW688" s="2" t="s">
        <v>785</v>
      </c>
    </row>
    <row r="689" spans="1:51" x14ac:dyDescent="0.35">
      <c r="A689" s="2" t="s">
        <v>376</v>
      </c>
      <c r="B689" s="2" t="str">
        <f>VLOOKUP(A689, 'Award Details'!$A$1:$F$62,5,FALSE)</f>
        <v>Health Data Research UK</v>
      </c>
      <c r="C689" s="2" t="str">
        <f>VLOOKUP(A689, 'Award Details'!$A$1:$F$62,6,FALSE)</f>
        <v>London</v>
      </c>
      <c r="D689" s="2" t="s">
        <v>3577</v>
      </c>
      <c r="E689" s="2" t="s">
        <v>101</v>
      </c>
      <c r="F689" s="2" t="s">
        <v>776</v>
      </c>
      <c r="H689" s="2" t="s">
        <v>788</v>
      </c>
      <c r="I689" s="2" t="s">
        <v>3578</v>
      </c>
      <c r="J689" s="2" t="s">
        <v>3579</v>
      </c>
      <c r="K689" s="2" t="s">
        <v>3580</v>
      </c>
      <c r="L689" s="2" t="s">
        <v>2056</v>
      </c>
      <c r="N689" s="2" t="s">
        <v>793</v>
      </c>
      <c r="P689" s="2">
        <v>9</v>
      </c>
      <c r="Q689" s="2">
        <v>2018</v>
      </c>
      <c r="Y689" s="2" t="s">
        <v>3581</v>
      </c>
      <c r="AS689" s="2" t="s">
        <v>785</v>
      </c>
      <c r="AT689" s="2" t="s">
        <v>788</v>
      </c>
      <c r="AW689" s="2" t="s">
        <v>785</v>
      </c>
    </row>
    <row r="690" spans="1:51" x14ac:dyDescent="0.35">
      <c r="A690" s="2" t="s">
        <v>376</v>
      </c>
      <c r="B690" s="2" t="str">
        <f>VLOOKUP(A690, 'Award Details'!$A$1:$F$62,5,FALSE)</f>
        <v>Health Data Research UK</v>
      </c>
      <c r="C690" s="2" t="str">
        <f>VLOOKUP(A690, 'Award Details'!$A$1:$F$62,6,FALSE)</f>
        <v>London</v>
      </c>
      <c r="D690" s="2" t="s">
        <v>3582</v>
      </c>
      <c r="E690" s="2" t="s">
        <v>101</v>
      </c>
      <c r="F690" s="2" t="s">
        <v>776</v>
      </c>
      <c r="H690" s="2" t="s">
        <v>2241</v>
      </c>
      <c r="I690" s="2" t="s">
        <v>2020</v>
      </c>
      <c r="J690" s="2" t="s">
        <v>3583</v>
      </c>
      <c r="K690" s="2" t="s">
        <v>3584</v>
      </c>
      <c r="L690" s="2" t="s">
        <v>3585</v>
      </c>
      <c r="N690" s="2" t="s">
        <v>2244</v>
      </c>
      <c r="P690" s="2">
        <v>11</v>
      </c>
      <c r="Q690" s="2">
        <v>2018</v>
      </c>
      <c r="AS690" s="2" t="s">
        <v>785</v>
      </c>
      <c r="AT690" s="2" t="s">
        <v>2241</v>
      </c>
      <c r="AW690" s="2" t="s">
        <v>785</v>
      </c>
    </row>
    <row r="691" spans="1:51" x14ac:dyDescent="0.35">
      <c r="A691" s="2" t="s">
        <v>376</v>
      </c>
      <c r="B691" s="2" t="str">
        <f>VLOOKUP(A691, 'Award Details'!$A$1:$F$62,5,FALSE)</f>
        <v>Health Data Research UK</v>
      </c>
      <c r="C691" s="2" t="str">
        <f>VLOOKUP(A691, 'Award Details'!$A$1:$F$62,6,FALSE)</f>
        <v>London</v>
      </c>
      <c r="D691" s="2" t="s">
        <v>3586</v>
      </c>
      <c r="E691" s="2" t="s">
        <v>101</v>
      </c>
      <c r="F691" s="2" t="s">
        <v>776</v>
      </c>
      <c r="H691" s="2" t="s">
        <v>1734</v>
      </c>
      <c r="I691" s="2" t="s">
        <v>3587</v>
      </c>
      <c r="J691" s="2" t="s">
        <v>3588</v>
      </c>
      <c r="K691" s="2" t="s">
        <v>3589</v>
      </c>
      <c r="L691" s="2" t="s">
        <v>1738</v>
      </c>
      <c r="N691" s="2" t="s">
        <v>3590</v>
      </c>
      <c r="P691" s="2">
        <v>11</v>
      </c>
      <c r="Q691" s="2">
        <v>2019</v>
      </c>
      <c r="AS691" s="2" t="s">
        <v>785</v>
      </c>
      <c r="AT691" s="2" t="s">
        <v>1734</v>
      </c>
      <c r="AW691" s="2" t="s">
        <v>785</v>
      </c>
    </row>
    <row r="692" spans="1:51" x14ac:dyDescent="0.35">
      <c r="A692" s="2" t="s">
        <v>376</v>
      </c>
      <c r="B692" s="2" t="str">
        <f>VLOOKUP(A692, 'Award Details'!$A$1:$F$62,5,FALSE)</f>
        <v>Health Data Research UK</v>
      </c>
      <c r="C692" s="2" t="str">
        <f>VLOOKUP(A692, 'Award Details'!$A$1:$F$62,6,FALSE)</f>
        <v>London</v>
      </c>
      <c r="D692" s="2" t="s">
        <v>3591</v>
      </c>
      <c r="E692" s="2" t="s">
        <v>101</v>
      </c>
      <c r="F692" s="2" t="s">
        <v>776</v>
      </c>
      <c r="H692" s="2" t="s">
        <v>808</v>
      </c>
      <c r="I692" s="2" t="s">
        <v>809</v>
      </c>
      <c r="J692" s="2" t="s">
        <v>810</v>
      </c>
      <c r="K692" s="2" t="s">
        <v>3592</v>
      </c>
      <c r="L692" s="2" t="s">
        <v>3593</v>
      </c>
      <c r="N692" s="2" t="s">
        <v>813</v>
      </c>
      <c r="P692" s="2">
        <v>7</v>
      </c>
      <c r="Q692" s="2">
        <v>2018</v>
      </c>
      <c r="AS692" s="2" t="s">
        <v>785</v>
      </c>
      <c r="AT692" s="2" t="s">
        <v>808</v>
      </c>
      <c r="AW692" s="2" t="s">
        <v>785</v>
      </c>
    </row>
    <row r="693" spans="1:51" x14ac:dyDescent="0.35">
      <c r="A693" s="2" t="s">
        <v>376</v>
      </c>
      <c r="B693" s="2" t="str">
        <f>VLOOKUP(A693, 'Award Details'!$A$1:$F$62,5,FALSE)</f>
        <v>Health Data Research UK</v>
      </c>
      <c r="C693" s="2" t="str">
        <f>VLOOKUP(A693, 'Award Details'!$A$1:$F$62,6,FALSE)</f>
        <v>London</v>
      </c>
      <c r="D693" s="2" t="s">
        <v>3599</v>
      </c>
      <c r="E693" s="2" t="s">
        <v>101</v>
      </c>
      <c r="F693" s="2" t="s">
        <v>776</v>
      </c>
      <c r="G693" s="2">
        <v>29775600</v>
      </c>
      <c r="H693" s="2" t="s">
        <v>2290</v>
      </c>
      <c r="I693" s="2" t="s">
        <v>2291</v>
      </c>
      <c r="J693" s="2" t="s">
        <v>2292</v>
      </c>
      <c r="K693" s="2" t="s">
        <v>2293</v>
      </c>
      <c r="L693" s="2" t="s">
        <v>2294</v>
      </c>
      <c r="M693" s="2">
        <v>155</v>
      </c>
      <c r="N693" s="2" t="s">
        <v>71</v>
      </c>
      <c r="O693" s="2" t="s">
        <v>2295</v>
      </c>
      <c r="P693" s="2">
        <v>8</v>
      </c>
      <c r="Q693" s="2">
        <v>2018</v>
      </c>
      <c r="AG693" s="2" t="s">
        <v>2296</v>
      </c>
      <c r="AH693" s="2" t="s">
        <v>2297</v>
      </c>
      <c r="AQ693" s="2" t="s">
        <v>2298</v>
      </c>
      <c r="AS693" s="2" t="s">
        <v>786</v>
      </c>
      <c r="AT693" s="2" t="s">
        <v>2299</v>
      </c>
      <c r="AW693" s="2" t="s">
        <v>786</v>
      </c>
      <c r="AY693" s="2" t="s">
        <v>2300</v>
      </c>
    </row>
    <row r="694" spans="1:51" x14ac:dyDescent="0.35">
      <c r="A694" s="2" t="s">
        <v>376</v>
      </c>
      <c r="B694" s="2" t="str">
        <f>VLOOKUP(A694, 'Award Details'!$A$1:$F$62,5,FALSE)</f>
        <v>Health Data Research UK</v>
      </c>
      <c r="C694" s="2" t="str">
        <f>VLOOKUP(A694, 'Award Details'!$A$1:$F$62,6,FALSE)</f>
        <v>London</v>
      </c>
      <c r="D694" s="2" t="s">
        <v>3600</v>
      </c>
      <c r="E694" s="2" t="s">
        <v>101</v>
      </c>
      <c r="F694" s="2" t="s">
        <v>776</v>
      </c>
      <c r="H694" s="2" t="s">
        <v>2277</v>
      </c>
      <c r="I694" s="2" t="s">
        <v>2011</v>
      </c>
      <c r="J694" s="2" t="s">
        <v>3601</v>
      </c>
      <c r="K694" s="2" t="s">
        <v>3602</v>
      </c>
      <c r="L694" s="2" t="s">
        <v>2280</v>
      </c>
      <c r="N694" s="2" t="s">
        <v>885</v>
      </c>
      <c r="P694" s="2">
        <v>10</v>
      </c>
      <c r="Q694" s="2">
        <v>2018</v>
      </c>
      <c r="AS694" s="2" t="s">
        <v>785</v>
      </c>
      <c r="AT694" s="2" t="s">
        <v>2277</v>
      </c>
      <c r="AW694" s="2" t="s">
        <v>785</v>
      </c>
    </row>
    <row r="695" spans="1:51" x14ac:dyDescent="0.35">
      <c r="A695" s="2" t="s">
        <v>376</v>
      </c>
      <c r="B695" s="2" t="str">
        <f>VLOOKUP(A695, 'Award Details'!$A$1:$F$62,5,FALSE)</f>
        <v>Health Data Research UK</v>
      </c>
      <c r="C695" s="2" t="str">
        <f>VLOOKUP(A695, 'Award Details'!$A$1:$F$62,6,FALSE)</f>
        <v>London</v>
      </c>
      <c r="D695" s="2" t="s">
        <v>3603</v>
      </c>
      <c r="E695" s="2" t="s">
        <v>101</v>
      </c>
      <c r="F695" s="2" t="s">
        <v>776</v>
      </c>
      <c r="H695" s="2" t="s">
        <v>1999</v>
      </c>
      <c r="I695" s="2" t="s">
        <v>2000</v>
      </c>
      <c r="J695" s="2" t="s">
        <v>2001</v>
      </c>
      <c r="K695" s="2" t="s">
        <v>2002</v>
      </c>
      <c r="L695" s="2" t="s">
        <v>2003</v>
      </c>
      <c r="N695" s="2" t="s">
        <v>2004</v>
      </c>
      <c r="P695" s="2">
        <v>2</v>
      </c>
      <c r="Q695" s="2">
        <v>2018</v>
      </c>
      <c r="AS695" s="2" t="s">
        <v>785</v>
      </c>
      <c r="AT695" s="2" t="s">
        <v>1999</v>
      </c>
      <c r="AW695" s="2" t="s">
        <v>785</v>
      </c>
    </row>
    <row r="696" spans="1:51" x14ac:dyDescent="0.35">
      <c r="A696" s="2" t="s">
        <v>376</v>
      </c>
      <c r="B696" s="2" t="str">
        <f>VLOOKUP(A696, 'Award Details'!$A$1:$F$62,5,FALSE)</f>
        <v>Health Data Research UK</v>
      </c>
      <c r="C696" s="2" t="str">
        <f>VLOOKUP(A696, 'Award Details'!$A$1:$F$62,6,FALSE)</f>
        <v>London</v>
      </c>
      <c r="D696" s="2" t="s">
        <v>3604</v>
      </c>
      <c r="E696" s="2" t="s">
        <v>101</v>
      </c>
      <c r="F696" s="2" t="s">
        <v>776</v>
      </c>
      <c r="H696" s="2" t="s">
        <v>1986</v>
      </c>
      <c r="I696" s="2" t="s">
        <v>1987</v>
      </c>
      <c r="J696" s="2" t="s">
        <v>3605</v>
      </c>
      <c r="K696" s="2" t="s">
        <v>3606</v>
      </c>
      <c r="L696" s="2" t="s">
        <v>2056</v>
      </c>
      <c r="N696" s="2" t="s">
        <v>77</v>
      </c>
      <c r="P696" s="2">
        <v>1</v>
      </c>
      <c r="Q696" s="2">
        <v>2018</v>
      </c>
      <c r="Y696" s="2" t="s">
        <v>3607</v>
      </c>
      <c r="AS696" s="2" t="s">
        <v>785</v>
      </c>
      <c r="AT696" s="2" t="s">
        <v>1986</v>
      </c>
      <c r="AW696" s="2" t="s">
        <v>785</v>
      </c>
    </row>
    <row r="697" spans="1:51" x14ac:dyDescent="0.35">
      <c r="A697" s="2" t="s">
        <v>376</v>
      </c>
      <c r="B697" s="2" t="str">
        <f>VLOOKUP(A697, 'Award Details'!$A$1:$F$62,5,FALSE)</f>
        <v>Health Data Research UK</v>
      </c>
      <c r="C697" s="2" t="str">
        <f>VLOOKUP(A697, 'Award Details'!$A$1:$F$62,6,FALSE)</f>
        <v>London</v>
      </c>
      <c r="D697" s="2" t="s">
        <v>3608</v>
      </c>
      <c r="E697" s="2" t="s">
        <v>101</v>
      </c>
      <c r="F697" s="2" t="s">
        <v>776</v>
      </c>
      <c r="H697" s="2" t="s">
        <v>824</v>
      </c>
      <c r="I697" s="2" t="s">
        <v>2015</v>
      </c>
      <c r="J697" s="2" t="s">
        <v>3609</v>
      </c>
      <c r="K697" s="2" t="s">
        <v>1780</v>
      </c>
      <c r="L697" s="2" t="s">
        <v>2056</v>
      </c>
      <c r="N697" s="2" t="s">
        <v>828</v>
      </c>
      <c r="P697" s="2">
        <v>8</v>
      </c>
      <c r="Q697" s="2">
        <v>2018</v>
      </c>
      <c r="Y697" s="2" t="s">
        <v>3610</v>
      </c>
      <c r="AS697" s="2" t="s">
        <v>785</v>
      </c>
      <c r="AT697" s="2" t="s">
        <v>824</v>
      </c>
      <c r="AW697" s="2" t="s">
        <v>785</v>
      </c>
    </row>
    <row r="698" spans="1:51" x14ac:dyDescent="0.35">
      <c r="A698" s="2" t="s">
        <v>376</v>
      </c>
      <c r="B698" s="2" t="str">
        <f>VLOOKUP(A698, 'Award Details'!$A$1:$F$62,5,FALSE)</f>
        <v>Health Data Research UK</v>
      </c>
      <c r="C698" s="2" t="str">
        <f>VLOOKUP(A698, 'Award Details'!$A$1:$F$62,6,FALSE)</f>
        <v>London</v>
      </c>
      <c r="D698" s="2" t="s">
        <v>3611</v>
      </c>
      <c r="E698" s="2" t="s">
        <v>101</v>
      </c>
      <c r="F698" s="2" t="s">
        <v>776</v>
      </c>
      <c r="H698" s="2" t="s">
        <v>1753</v>
      </c>
      <c r="I698" s="2" t="s">
        <v>3612</v>
      </c>
      <c r="J698" s="2" t="s">
        <v>3613</v>
      </c>
      <c r="K698" s="2" t="s">
        <v>1756</v>
      </c>
      <c r="L698" s="2" t="s">
        <v>1757</v>
      </c>
      <c r="N698" s="2" t="s">
        <v>46</v>
      </c>
      <c r="P698" s="2">
        <v>3</v>
      </c>
      <c r="Q698" s="2">
        <v>2018</v>
      </c>
      <c r="AS698" s="2" t="s">
        <v>785</v>
      </c>
      <c r="AT698" s="2" t="s">
        <v>1753</v>
      </c>
      <c r="AW698" s="2" t="s">
        <v>785</v>
      </c>
    </row>
    <row r="699" spans="1:51" x14ac:dyDescent="0.35">
      <c r="A699" s="2" t="s">
        <v>376</v>
      </c>
      <c r="B699" s="2" t="str">
        <f>VLOOKUP(A699, 'Award Details'!$A$1:$F$62,5,FALSE)</f>
        <v>Health Data Research UK</v>
      </c>
      <c r="C699" s="2" t="str">
        <f>VLOOKUP(A699, 'Award Details'!$A$1:$F$62,6,FALSE)</f>
        <v>London</v>
      </c>
      <c r="D699" s="2" t="s">
        <v>3614</v>
      </c>
      <c r="E699" s="2" t="s">
        <v>101</v>
      </c>
      <c r="F699" s="2" t="s">
        <v>3182</v>
      </c>
      <c r="H699" s="3" t="s">
        <v>12491</v>
      </c>
      <c r="J699" s="2" t="s">
        <v>3615</v>
      </c>
      <c r="K699" s="2" t="s">
        <v>3616</v>
      </c>
      <c r="P699" s="2">
        <v>2</v>
      </c>
      <c r="Q699" s="2">
        <v>2019</v>
      </c>
      <c r="AA699" s="2" t="s">
        <v>3617</v>
      </c>
      <c r="AB699" s="2" t="s">
        <v>3618</v>
      </c>
      <c r="AD699" s="2">
        <v>9780198796619</v>
      </c>
      <c r="AS699" s="2" t="s">
        <v>3619</v>
      </c>
      <c r="AT699" s="2" t="s">
        <v>3620</v>
      </c>
      <c r="AW699" s="2" t="s">
        <v>3619</v>
      </c>
    </row>
    <row r="700" spans="1:51" x14ac:dyDescent="0.35">
      <c r="A700" s="2" t="s">
        <v>376</v>
      </c>
      <c r="B700" s="2" t="str">
        <f>VLOOKUP(A700, 'Award Details'!$A$1:$F$62,5,FALSE)</f>
        <v>Health Data Research UK</v>
      </c>
      <c r="C700" s="2" t="str">
        <f>VLOOKUP(A700, 'Award Details'!$A$1:$F$62,6,FALSE)</f>
        <v>London</v>
      </c>
      <c r="D700" s="2" t="s">
        <v>3621</v>
      </c>
      <c r="E700" s="2" t="s">
        <v>101</v>
      </c>
      <c r="F700" s="2" t="s">
        <v>776</v>
      </c>
      <c r="H700" s="2" t="s">
        <v>1727</v>
      </c>
      <c r="I700" s="2" t="s">
        <v>3622</v>
      </c>
      <c r="J700" s="2" t="s">
        <v>3623</v>
      </c>
      <c r="K700" s="2" t="s">
        <v>3624</v>
      </c>
      <c r="L700" s="2" t="s">
        <v>1731</v>
      </c>
      <c r="N700" s="2" t="s">
        <v>77</v>
      </c>
      <c r="P700" s="2">
        <v>12</v>
      </c>
      <c r="Q700" s="2">
        <v>2019</v>
      </c>
      <c r="AS700" s="2" t="s">
        <v>785</v>
      </c>
      <c r="AT700" s="2" t="s">
        <v>1727</v>
      </c>
      <c r="AW700" s="2" t="s">
        <v>785</v>
      </c>
    </row>
    <row r="701" spans="1:51" x14ac:dyDescent="0.35">
      <c r="A701" s="2" t="s">
        <v>376</v>
      </c>
      <c r="B701" s="2" t="str">
        <f>VLOOKUP(A701, 'Award Details'!$A$1:$F$62,5,FALSE)</f>
        <v>Health Data Research UK</v>
      </c>
      <c r="C701" s="2" t="str">
        <f>VLOOKUP(A701, 'Award Details'!$A$1:$F$62,6,FALSE)</f>
        <v>London</v>
      </c>
      <c r="D701" s="2" t="s">
        <v>4640</v>
      </c>
      <c r="E701" s="2" t="s">
        <v>278</v>
      </c>
      <c r="H701" s="2" t="s">
        <v>4641</v>
      </c>
      <c r="I701" s="2" t="s">
        <v>4642</v>
      </c>
      <c r="J701" s="2" t="s">
        <v>4643</v>
      </c>
      <c r="K701" s="2" t="s">
        <v>4644</v>
      </c>
      <c r="L701" s="2" t="s">
        <v>4645</v>
      </c>
      <c r="Q701" s="2">
        <v>2019</v>
      </c>
      <c r="AS701" s="2" t="s">
        <v>913</v>
      </c>
      <c r="AT701" s="2" t="s">
        <v>4646</v>
      </c>
      <c r="AW701" s="2" t="s">
        <v>913</v>
      </c>
    </row>
    <row r="702" spans="1:51" x14ac:dyDescent="0.35">
      <c r="A702" s="2" t="s">
        <v>376</v>
      </c>
      <c r="B702" s="2" t="str">
        <f>VLOOKUP(A702, 'Award Details'!$A$1:$F$62,5,FALSE)</f>
        <v>Health Data Research UK</v>
      </c>
      <c r="C702" s="2" t="str">
        <f>VLOOKUP(A702, 'Award Details'!$A$1:$F$62,6,FALSE)</f>
        <v>London</v>
      </c>
      <c r="D702" s="2" t="s">
        <v>4647</v>
      </c>
      <c r="E702" s="2" t="s">
        <v>278</v>
      </c>
      <c r="G702" s="2">
        <v>30940752</v>
      </c>
      <c r="H702" s="2" t="s">
        <v>4648</v>
      </c>
      <c r="I702" s="2" t="s">
        <v>4649</v>
      </c>
      <c r="J702" s="2" t="s">
        <v>4650</v>
      </c>
      <c r="K702" s="2" t="s">
        <v>4651</v>
      </c>
      <c r="L702" s="2" t="s">
        <v>1757</v>
      </c>
      <c r="Q702" s="2">
        <v>2019</v>
      </c>
      <c r="AS702" s="2" t="s">
        <v>913</v>
      </c>
      <c r="AT702" s="2" t="s">
        <v>4652</v>
      </c>
      <c r="AW702" s="2" t="s">
        <v>913</v>
      </c>
    </row>
    <row r="703" spans="1:51" x14ac:dyDescent="0.35">
      <c r="A703" s="2" t="s">
        <v>376</v>
      </c>
      <c r="B703" s="2" t="str">
        <f>VLOOKUP(A703, 'Award Details'!$A$1:$F$62,5,FALSE)</f>
        <v>Health Data Research UK</v>
      </c>
      <c r="C703" s="2" t="str">
        <f>VLOOKUP(A703, 'Award Details'!$A$1:$F$62,6,FALSE)</f>
        <v>London</v>
      </c>
      <c r="D703" s="2" t="s">
        <v>4653</v>
      </c>
      <c r="E703" s="2" t="s">
        <v>278</v>
      </c>
      <c r="H703" s="2" t="s">
        <v>4654</v>
      </c>
      <c r="I703" s="2" t="s">
        <v>4655</v>
      </c>
      <c r="J703" s="2" t="s">
        <v>4656</v>
      </c>
      <c r="K703" s="2" t="s">
        <v>4657</v>
      </c>
      <c r="L703" s="2" t="s">
        <v>4658</v>
      </c>
      <c r="Q703" s="2">
        <v>2018</v>
      </c>
      <c r="AS703" s="2" t="s">
        <v>913</v>
      </c>
      <c r="AT703" s="2" t="s">
        <v>4659</v>
      </c>
      <c r="AW703" s="2" t="s">
        <v>913</v>
      </c>
    </row>
    <row r="704" spans="1:51" x14ac:dyDescent="0.35">
      <c r="A704" s="2" t="s">
        <v>376</v>
      </c>
      <c r="B704" s="2" t="str">
        <f>VLOOKUP(A704, 'Award Details'!$A$1:$F$62,5,FALSE)</f>
        <v>Health Data Research UK</v>
      </c>
      <c r="C704" s="2" t="str">
        <f>VLOOKUP(A704, 'Award Details'!$A$1:$F$62,6,FALSE)</f>
        <v>London</v>
      </c>
      <c r="D704" s="2" t="s">
        <v>4660</v>
      </c>
      <c r="E704" s="2" t="s">
        <v>278</v>
      </c>
      <c r="H704" s="2" t="s">
        <v>4661</v>
      </c>
      <c r="I704" s="2" t="s">
        <v>4662</v>
      </c>
      <c r="J704" s="2" t="s">
        <v>4663</v>
      </c>
      <c r="K704" s="2" t="s">
        <v>4664</v>
      </c>
      <c r="L704" s="2" t="s">
        <v>4665</v>
      </c>
      <c r="Q704" s="2">
        <v>2018</v>
      </c>
      <c r="AS704" s="2" t="s">
        <v>913</v>
      </c>
      <c r="AT704" s="2" t="s">
        <v>4666</v>
      </c>
      <c r="AW704" s="2" t="s">
        <v>913</v>
      </c>
    </row>
    <row r="705" spans="1:67" x14ac:dyDescent="0.35">
      <c r="A705" s="2" t="s">
        <v>376</v>
      </c>
      <c r="B705" s="2" t="str">
        <f>VLOOKUP(A705, 'Award Details'!$A$1:$F$62,5,FALSE)</f>
        <v>Health Data Research UK</v>
      </c>
      <c r="C705" s="2" t="str">
        <f>VLOOKUP(A705, 'Award Details'!$A$1:$F$62,6,FALSE)</f>
        <v>London</v>
      </c>
      <c r="D705" s="2" t="s">
        <v>4667</v>
      </c>
      <c r="E705" s="2" t="s">
        <v>50</v>
      </c>
      <c r="G705" s="2">
        <v>31391202</v>
      </c>
      <c r="H705" s="2" t="s">
        <v>4668</v>
      </c>
      <c r="I705" s="2" t="s">
        <v>4669</v>
      </c>
      <c r="J705" s="2" t="s">
        <v>4670</v>
      </c>
      <c r="K705" s="2" t="s">
        <v>4671</v>
      </c>
      <c r="L705" s="2" t="s">
        <v>4672</v>
      </c>
      <c r="Q705" s="2">
        <v>2019</v>
      </c>
      <c r="AS705" s="2" t="s">
        <v>913</v>
      </c>
      <c r="AT705" s="2" t="s">
        <v>4673</v>
      </c>
      <c r="AW705" s="2" t="s">
        <v>913</v>
      </c>
    </row>
    <row r="706" spans="1:67" x14ac:dyDescent="0.35">
      <c r="A706" s="2" t="s">
        <v>376</v>
      </c>
      <c r="B706" s="2" t="str">
        <f>VLOOKUP(A706, 'Award Details'!$A$1:$F$62,5,FALSE)</f>
        <v>Health Data Research UK</v>
      </c>
      <c r="C706" s="2" t="str">
        <f>VLOOKUP(A706, 'Award Details'!$A$1:$F$62,6,FALSE)</f>
        <v>London</v>
      </c>
      <c r="D706" s="2" t="s">
        <v>4674</v>
      </c>
      <c r="E706" s="2" t="s">
        <v>50</v>
      </c>
      <c r="F706" s="2" t="s">
        <v>1518</v>
      </c>
      <c r="H706" s="2" t="s">
        <v>4675</v>
      </c>
      <c r="K706" s="2" t="s">
        <v>4676</v>
      </c>
      <c r="Q706" s="2">
        <v>2019</v>
      </c>
      <c r="T706" s="2" t="s">
        <v>4677</v>
      </c>
      <c r="U706" s="2" t="s">
        <v>4678</v>
      </c>
      <c r="V706" s="2" t="s">
        <v>4679</v>
      </c>
      <c r="W706" s="2" t="s">
        <v>4680</v>
      </c>
      <c r="AA706" s="2" t="s">
        <v>4681</v>
      </c>
      <c r="AS706" s="2" t="s">
        <v>785</v>
      </c>
      <c r="AT706" s="2" t="s">
        <v>4675</v>
      </c>
      <c r="AW706" s="2" t="s">
        <v>785</v>
      </c>
    </row>
    <row r="707" spans="1:67" x14ac:dyDescent="0.35">
      <c r="A707" s="2" t="s">
        <v>376</v>
      </c>
      <c r="B707" s="2" t="str">
        <f>VLOOKUP(A707, 'Award Details'!$A$1:$F$62,5,FALSE)</f>
        <v>Health Data Research UK</v>
      </c>
      <c r="C707" s="2" t="str">
        <f>VLOOKUP(A707, 'Award Details'!$A$1:$F$62,6,FALSE)</f>
        <v>London</v>
      </c>
      <c r="D707" s="2" t="s">
        <v>4682</v>
      </c>
      <c r="E707" s="2" t="s">
        <v>50</v>
      </c>
      <c r="F707" s="2" t="s">
        <v>776</v>
      </c>
      <c r="H707" s="2" t="s">
        <v>4683</v>
      </c>
      <c r="I707" s="2" t="s">
        <v>4684</v>
      </c>
      <c r="J707" s="2" t="s">
        <v>4685</v>
      </c>
      <c r="K707" s="2" t="s">
        <v>4686</v>
      </c>
      <c r="L707" s="2" t="s">
        <v>2003</v>
      </c>
      <c r="N707" s="2" t="s">
        <v>4687</v>
      </c>
      <c r="P707" s="2">
        <v>9</v>
      </c>
      <c r="Q707" s="2">
        <v>2019</v>
      </c>
      <c r="AS707" s="2" t="s">
        <v>785</v>
      </c>
      <c r="AT707" s="2" t="s">
        <v>4683</v>
      </c>
      <c r="AW707" s="2" t="s">
        <v>785</v>
      </c>
    </row>
    <row r="708" spans="1:67" x14ac:dyDescent="0.35">
      <c r="A708" s="2" t="s">
        <v>376</v>
      </c>
      <c r="B708" s="2" t="str">
        <f>VLOOKUP(A708, 'Award Details'!$A$1:$F$62,5,FALSE)</f>
        <v>Health Data Research UK</v>
      </c>
      <c r="C708" s="2" t="str">
        <f>VLOOKUP(A708, 'Award Details'!$A$1:$F$62,6,FALSE)</f>
        <v>London</v>
      </c>
      <c r="D708" s="2" t="s">
        <v>4688</v>
      </c>
      <c r="E708" s="2" t="s">
        <v>50</v>
      </c>
      <c r="F708" s="2" t="s">
        <v>776</v>
      </c>
      <c r="H708" s="2" t="s">
        <v>4689</v>
      </c>
      <c r="I708" s="2" t="s">
        <v>4690</v>
      </c>
      <c r="J708" s="2" t="s">
        <v>4691</v>
      </c>
      <c r="K708" s="2" t="s">
        <v>4692</v>
      </c>
      <c r="L708" s="2" t="s">
        <v>1757</v>
      </c>
      <c r="N708" s="2" t="s">
        <v>1956</v>
      </c>
      <c r="P708" s="2">
        <v>7</v>
      </c>
      <c r="Q708" s="2">
        <v>2019</v>
      </c>
      <c r="AS708" s="2" t="s">
        <v>785</v>
      </c>
      <c r="AT708" s="2" t="s">
        <v>4689</v>
      </c>
      <c r="AW708" s="2" t="s">
        <v>785</v>
      </c>
    </row>
    <row r="709" spans="1:67" x14ac:dyDescent="0.35">
      <c r="A709" s="2" t="s">
        <v>376</v>
      </c>
      <c r="B709" s="2" t="str">
        <f>VLOOKUP(A709, 'Award Details'!$A$1:$F$62,5,FALSE)</f>
        <v>Health Data Research UK</v>
      </c>
      <c r="C709" s="2" t="str">
        <f>VLOOKUP(A709, 'Award Details'!$A$1:$F$62,6,FALSE)</f>
        <v>London</v>
      </c>
      <c r="D709" s="2" t="s">
        <v>1867</v>
      </c>
      <c r="E709" s="2" t="s">
        <v>50</v>
      </c>
      <c r="F709" s="2" t="s">
        <v>776</v>
      </c>
      <c r="G709" s="2">
        <v>31990083</v>
      </c>
      <c r="H709" s="2" t="s">
        <v>1868</v>
      </c>
      <c r="I709" s="2" t="s">
        <v>1869</v>
      </c>
      <c r="J709" s="2" t="s">
        <v>1870</v>
      </c>
      <c r="K709" s="2" t="s">
        <v>1871</v>
      </c>
      <c r="L709" s="2" t="s">
        <v>1872</v>
      </c>
      <c r="M709" s="2">
        <v>39</v>
      </c>
      <c r="N709" s="2" t="s">
        <v>828</v>
      </c>
      <c r="O709" s="2" t="s">
        <v>1873</v>
      </c>
      <c r="P709" s="2">
        <v>4</v>
      </c>
      <c r="Q709" s="2">
        <v>2020</v>
      </c>
      <c r="AG709" s="2" t="s">
        <v>1874</v>
      </c>
      <c r="AH709" s="2" t="s">
        <v>1875</v>
      </c>
      <c r="AS709" s="2" t="s">
        <v>786</v>
      </c>
      <c r="AT709" s="2" t="s">
        <v>1876</v>
      </c>
      <c r="AW709" s="2" t="s">
        <v>786</v>
      </c>
      <c r="AY709" s="2" t="s">
        <v>1877</v>
      </c>
    </row>
    <row r="710" spans="1:67" x14ac:dyDescent="0.35">
      <c r="A710" s="2" t="s">
        <v>376</v>
      </c>
      <c r="B710" s="2" t="str">
        <f>VLOOKUP(A710, 'Award Details'!$A$1:$F$62,5,FALSE)</f>
        <v>Health Data Research UK</v>
      </c>
      <c r="C710" s="2" t="str">
        <f>VLOOKUP(A710, 'Award Details'!$A$1:$F$62,6,FALSE)</f>
        <v>London</v>
      </c>
      <c r="D710" s="2" t="s">
        <v>1878</v>
      </c>
      <c r="E710" s="2" t="s">
        <v>50</v>
      </c>
      <c r="F710" s="2" t="s">
        <v>776</v>
      </c>
      <c r="G710" s="2">
        <v>31894164</v>
      </c>
      <c r="H710" s="2" t="s">
        <v>1879</v>
      </c>
      <c r="I710" s="2" t="s">
        <v>1880</v>
      </c>
      <c r="J710" s="2" t="s">
        <v>1881</v>
      </c>
      <c r="K710" s="2" t="s">
        <v>1882</v>
      </c>
      <c r="L710" s="2" t="s">
        <v>1883</v>
      </c>
      <c r="M710" s="2">
        <v>74</v>
      </c>
      <c r="N710" s="2" t="s">
        <v>77</v>
      </c>
      <c r="O710" s="2" t="s">
        <v>1884</v>
      </c>
      <c r="P710" s="2">
        <v>2</v>
      </c>
      <c r="Q710" s="2">
        <v>2020</v>
      </c>
      <c r="AF710" s="2" t="s">
        <v>1885</v>
      </c>
      <c r="AH710" s="2" t="s">
        <v>1885</v>
      </c>
      <c r="AQ710" s="2" t="s">
        <v>1886</v>
      </c>
      <c r="AS710" s="2" t="s">
        <v>786</v>
      </c>
      <c r="AT710" s="2" t="s">
        <v>1887</v>
      </c>
      <c r="AW710" s="2" t="s">
        <v>786</v>
      </c>
      <c r="AY710" s="2" t="s">
        <v>1888</v>
      </c>
    </row>
    <row r="711" spans="1:67" x14ac:dyDescent="0.35">
      <c r="A711" s="2" t="s">
        <v>376</v>
      </c>
      <c r="B711" s="2" t="str">
        <f>VLOOKUP(A711, 'Award Details'!$A$1:$F$62,5,FALSE)</f>
        <v>Health Data Research UK</v>
      </c>
      <c r="C711" s="2" t="str">
        <f>VLOOKUP(A711, 'Award Details'!$A$1:$F$62,6,FALSE)</f>
        <v>London</v>
      </c>
      <c r="D711" s="2" t="s">
        <v>1889</v>
      </c>
      <c r="E711" s="2" t="s">
        <v>50</v>
      </c>
      <c r="F711" s="2" t="s">
        <v>776</v>
      </c>
      <c r="G711" s="2">
        <v>30711925</v>
      </c>
      <c r="H711" s="2" t="s">
        <v>1890</v>
      </c>
      <c r="I711" s="2" t="s">
        <v>1891</v>
      </c>
      <c r="J711" s="2" t="s">
        <v>1892</v>
      </c>
      <c r="K711" s="2" t="s">
        <v>1893</v>
      </c>
      <c r="L711" s="2" t="s">
        <v>1894</v>
      </c>
      <c r="M711" s="2">
        <v>104</v>
      </c>
      <c r="N711" s="2" t="s">
        <v>1027</v>
      </c>
      <c r="O711" s="2" t="s">
        <v>1895</v>
      </c>
      <c r="P711" s="2">
        <v>9</v>
      </c>
      <c r="Q711" s="2">
        <v>2019</v>
      </c>
      <c r="AG711" s="2" t="s">
        <v>1896</v>
      </c>
      <c r="AH711" s="2" t="s">
        <v>1897</v>
      </c>
      <c r="AS711" s="2" t="s">
        <v>786</v>
      </c>
      <c r="AT711" s="2" t="s">
        <v>1898</v>
      </c>
      <c r="AW711" s="2" t="s">
        <v>786</v>
      </c>
      <c r="AY711" s="2" t="s">
        <v>1899</v>
      </c>
    </row>
    <row r="712" spans="1:67" x14ac:dyDescent="0.35">
      <c r="A712" s="2" t="s">
        <v>376</v>
      </c>
      <c r="B712" s="2" t="str">
        <f>VLOOKUP(A712, 'Award Details'!$A$1:$F$62,5,FALSE)</f>
        <v>Health Data Research UK</v>
      </c>
      <c r="C712" s="2" t="str">
        <f>VLOOKUP(A712, 'Award Details'!$A$1:$F$62,6,FALSE)</f>
        <v>London</v>
      </c>
      <c r="D712" s="2" t="s">
        <v>1900</v>
      </c>
      <c r="E712" s="2" t="s">
        <v>50</v>
      </c>
      <c r="F712" s="2" t="s">
        <v>776</v>
      </c>
      <c r="G712" s="2">
        <v>31131475</v>
      </c>
      <c r="H712" s="2" t="s">
        <v>1901</v>
      </c>
      <c r="I712" s="2" t="s">
        <v>1902</v>
      </c>
      <c r="J712" s="2" t="s">
        <v>1903</v>
      </c>
      <c r="K712" s="2" t="s">
        <v>1904</v>
      </c>
      <c r="L712" s="2" t="s">
        <v>1872</v>
      </c>
      <c r="M712" s="2">
        <v>38</v>
      </c>
      <c r="N712" s="2" t="s">
        <v>1905</v>
      </c>
      <c r="O712" s="2" t="s">
        <v>1906</v>
      </c>
      <c r="P712" s="2">
        <v>8</v>
      </c>
      <c r="Q712" s="2">
        <v>2019</v>
      </c>
      <c r="AG712" s="2" t="s">
        <v>1874</v>
      </c>
      <c r="AH712" s="2" t="s">
        <v>1875</v>
      </c>
      <c r="AQ712" s="2" t="s">
        <v>1907</v>
      </c>
      <c r="AS712" s="2" t="s">
        <v>786</v>
      </c>
      <c r="AT712" s="2" t="s">
        <v>1908</v>
      </c>
      <c r="AW712" s="2" t="s">
        <v>786</v>
      </c>
      <c r="AY712" s="2" t="s">
        <v>1909</v>
      </c>
    </row>
    <row r="713" spans="1:67" x14ac:dyDescent="0.35">
      <c r="A713" s="2" t="s">
        <v>376</v>
      </c>
      <c r="B713" s="2" t="str">
        <f>VLOOKUP(A713, 'Award Details'!$A$1:$F$62,5,FALSE)</f>
        <v>Health Data Research UK</v>
      </c>
      <c r="C713" s="2" t="str">
        <f>VLOOKUP(A713, 'Award Details'!$A$1:$F$62,6,FALSE)</f>
        <v>London</v>
      </c>
      <c r="D713" s="2" t="s">
        <v>1910</v>
      </c>
      <c r="E713" s="2" t="s">
        <v>50</v>
      </c>
      <c r="F713" s="2" t="s">
        <v>776</v>
      </c>
      <c r="G713" s="2">
        <v>31127458</v>
      </c>
      <c r="H713" s="2" t="s">
        <v>1911</v>
      </c>
      <c r="I713" s="2" t="s">
        <v>1912</v>
      </c>
      <c r="J713" s="2" t="s">
        <v>1913</v>
      </c>
      <c r="K713" s="2" t="s">
        <v>1914</v>
      </c>
      <c r="L713" s="2" t="s">
        <v>1915</v>
      </c>
      <c r="M713" s="2">
        <v>46</v>
      </c>
      <c r="N713" s="2" t="s">
        <v>1027</v>
      </c>
      <c r="O713" s="2" t="s">
        <v>1916</v>
      </c>
      <c r="P713" s="2">
        <v>10</v>
      </c>
      <c r="Q713" s="2">
        <v>2019</v>
      </c>
      <c r="AG713" s="2" t="s">
        <v>1917</v>
      </c>
      <c r="AH713" s="2" t="s">
        <v>1918</v>
      </c>
      <c r="AS713" s="2" t="s">
        <v>786</v>
      </c>
      <c r="AT713" s="2" t="s">
        <v>1919</v>
      </c>
      <c r="AW713" s="2" t="s">
        <v>786</v>
      </c>
      <c r="AY713" s="2" t="s">
        <v>1920</v>
      </c>
    </row>
    <row r="714" spans="1:67" x14ac:dyDescent="0.35">
      <c r="A714" s="2" t="s">
        <v>376</v>
      </c>
      <c r="B714" s="2" t="str">
        <f>VLOOKUP(A714, 'Award Details'!$A$1:$F$62,5,FALSE)</f>
        <v>Health Data Research UK</v>
      </c>
      <c r="C714" s="2" t="str">
        <f>VLOOKUP(A714, 'Award Details'!$A$1:$F$62,6,FALSE)</f>
        <v>London</v>
      </c>
      <c r="D714" s="2" t="s">
        <v>1921</v>
      </c>
      <c r="E714" s="2" t="s">
        <v>50</v>
      </c>
      <c r="F714" s="2" t="s">
        <v>776</v>
      </c>
      <c r="G714" s="2">
        <v>29588296</v>
      </c>
      <c r="H714" s="2" t="s">
        <v>1922</v>
      </c>
      <c r="I714" s="2" t="s">
        <v>1891</v>
      </c>
      <c r="J714" s="2" t="s">
        <v>1923</v>
      </c>
      <c r="K714" s="2" t="s">
        <v>1924</v>
      </c>
      <c r="L714" s="2" t="s">
        <v>1894</v>
      </c>
      <c r="M714" s="2">
        <v>104</v>
      </c>
      <c r="N714" s="2" t="s">
        <v>71</v>
      </c>
      <c r="O714" s="2" t="s">
        <v>1925</v>
      </c>
      <c r="P714" s="2">
        <v>3</v>
      </c>
      <c r="Q714" s="2">
        <v>2019</v>
      </c>
      <c r="AG714" s="2" t="s">
        <v>1896</v>
      </c>
      <c r="AH714" s="2" t="s">
        <v>1897</v>
      </c>
      <c r="AQ714" s="2" t="s">
        <v>1926</v>
      </c>
      <c r="AS714" s="2" t="s">
        <v>786</v>
      </c>
      <c r="AT714" s="2" t="s">
        <v>1927</v>
      </c>
      <c r="AW714" s="2" t="s">
        <v>786</v>
      </c>
      <c r="AY714" s="2" t="s">
        <v>1928</v>
      </c>
    </row>
    <row r="715" spans="1:67" x14ac:dyDescent="0.35">
      <c r="A715" s="2" t="s">
        <v>376</v>
      </c>
      <c r="B715" s="2" t="str">
        <f>VLOOKUP(A715, 'Award Details'!$A$1:$F$62,5,FALSE)</f>
        <v>Health Data Research UK</v>
      </c>
      <c r="C715" s="2" t="str">
        <f>VLOOKUP(A715, 'Award Details'!$A$1:$F$62,6,FALSE)</f>
        <v>London</v>
      </c>
      <c r="D715" s="2" t="s">
        <v>1929</v>
      </c>
      <c r="E715" s="2" t="s">
        <v>50</v>
      </c>
      <c r="F715" s="2" t="s">
        <v>776</v>
      </c>
      <c r="G715" s="2">
        <v>31276035</v>
      </c>
      <c r="H715" s="2" t="s">
        <v>1930</v>
      </c>
      <c r="I715" s="2" t="s">
        <v>1931</v>
      </c>
      <c r="J715" s="2" t="s">
        <v>1932</v>
      </c>
      <c r="K715" s="2" t="s">
        <v>1933</v>
      </c>
      <c r="L715" s="2" t="s">
        <v>1934</v>
      </c>
      <c r="M715" s="2">
        <v>3</v>
      </c>
      <c r="N715" s="2" t="s">
        <v>46</v>
      </c>
      <c r="O715" s="2" t="s">
        <v>1935</v>
      </c>
      <c r="P715" s="2">
        <v>6</v>
      </c>
      <c r="Q715" s="2">
        <v>2019</v>
      </c>
      <c r="AG715" s="2" t="s">
        <v>1936</v>
      </c>
      <c r="AH715" s="2" t="s">
        <v>1936</v>
      </c>
      <c r="AQ715" s="2" t="s">
        <v>1937</v>
      </c>
      <c r="AS715" s="2" t="s">
        <v>786</v>
      </c>
      <c r="AT715" s="2" t="s">
        <v>1938</v>
      </c>
      <c r="AW715" s="2" t="s">
        <v>786</v>
      </c>
      <c r="AY715" s="2" t="s">
        <v>1939</v>
      </c>
    </row>
    <row r="716" spans="1:67" x14ac:dyDescent="0.35">
      <c r="A716" s="2" t="s">
        <v>376</v>
      </c>
      <c r="B716" s="2" t="str">
        <f>VLOOKUP(A716, 'Award Details'!$A$1:$F$62,5,FALSE)</f>
        <v>Health Data Research UK</v>
      </c>
      <c r="C716" s="2" t="str">
        <f>VLOOKUP(A716, 'Award Details'!$A$1:$F$62,6,FALSE)</f>
        <v>London</v>
      </c>
      <c r="D716" s="2" t="s">
        <v>1940</v>
      </c>
      <c r="E716" s="2" t="s">
        <v>50</v>
      </c>
      <c r="F716" s="2" t="s">
        <v>776</v>
      </c>
      <c r="G716" s="2">
        <v>30157904</v>
      </c>
      <c r="H716" s="2" t="s">
        <v>1941</v>
      </c>
      <c r="I716" s="2" t="s">
        <v>1942</v>
      </c>
      <c r="J716" s="2" t="s">
        <v>1943</v>
      </c>
      <c r="K716" s="2" t="s">
        <v>1944</v>
      </c>
      <c r="L716" s="2" t="s">
        <v>1676</v>
      </c>
      <c r="M716" s="2">
        <v>19</v>
      </c>
      <c r="N716" s="2" t="s">
        <v>77</v>
      </c>
      <c r="O716" s="2" t="s">
        <v>1945</v>
      </c>
      <c r="P716" s="2">
        <v>8</v>
      </c>
      <c r="Q716" s="2">
        <v>2018</v>
      </c>
      <c r="AG716" s="2" t="s">
        <v>1946</v>
      </c>
      <c r="AH716" s="2" t="s">
        <v>1946</v>
      </c>
      <c r="AQ716" s="2" t="s">
        <v>1947</v>
      </c>
      <c r="AS716" s="2" t="s">
        <v>786</v>
      </c>
      <c r="AT716" s="2" t="s">
        <v>1948</v>
      </c>
      <c r="AW716" s="2" t="s">
        <v>786</v>
      </c>
      <c r="AY716" s="2" t="s">
        <v>1949</v>
      </c>
    </row>
    <row r="717" spans="1:67" x14ac:dyDescent="0.35">
      <c r="A717" s="2" t="s">
        <v>376</v>
      </c>
      <c r="B717" s="2" t="str">
        <f>VLOOKUP(A717, 'Award Details'!$A$1:$F$62,5,FALSE)</f>
        <v>Health Data Research UK</v>
      </c>
      <c r="C717" s="2" t="str">
        <f>VLOOKUP(A717, 'Award Details'!$A$1:$F$62,6,FALSE)</f>
        <v>London</v>
      </c>
      <c r="D717" s="2" t="s">
        <v>1950</v>
      </c>
      <c r="E717" s="2" t="s">
        <v>50</v>
      </c>
      <c r="F717" s="2" t="s">
        <v>776</v>
      </c>
      <c r="G717" s="2">
        <v>30102868</v>
      </c>
      <c r="H717" s="2" t="s">
        <v>1951</v>
      </c>
      <c r="I717" s="2" t="s">
        <v>1952</v>
      </c>
      <c r="J717" s="2" t="s">
        <v>1953</v>
      </c>
      <c r="K717" s="2" t="s">
        <v>1954</v>
      </c>
      <c r="L717" s="2" t="s">
        <v>1955</v>
      </c>
      <c r="M717" s="2">
        <v>38</v>
      </c>
      <c r="N717" s="2" t="s">
        <v>1956</v>
      </c>
      <c r="O717" s="2" t="s">
        <v>1957</v>
      </c>
      <c r="P717" s="2">
        <v>10</v>
      </c>
      <c r="Q717" s="2">
        <v>2018</v>
      </c>
      <c r="AG717" s="2" t="s">
        <v>1958</v>
      </c>
      <c r="AH717" s="2" t="s">
        <v>1959</v>
      </c>
      <c r="AQ717" s="2" t="s">
        <v>1960</v>
      </c>
      <c r="AS717" s="2" t="s">
        <v>786</v>
      </c>
      <c r="AT717" s="2" t="s">
        <v>1961</v>
      </c>
      <c r="AW717" s="2" t="s">
        <v>786</v>
      </c>
    </row>
    <row r="718" spans="1:67" x14ac:dyDescent="0.35">
      <c r="A718" s="2" t="s">
        <v>376</v>
      </c>
      <c r="B718" s="2" t="str">
        <f>VLOOKUP(A718, 'Award Details'!$A$1:$F$62,5,FALSE)</f>
        <v>Health Data Research UK</v>
      </c>
      <c r="C718" s="2" t="str">
        <f>VLOOKUP(A718, 'Award Details'!$A$1:$F$62,6,FALSE)</f>
        <v>London</v>
      </c>
      <c r="D718" s="2" t="s">
        <v>1962</v>
      </c>
      <c r="E718" s="2" t="s">
        <v>50</v>
      </c>
      <c r="F718" s="2" t="s">
        <v>776</v>
      </c>
      <c r="G718" s="2">
        <v>29304934</v>
      </c>
      <c r="H718" s="2" t="s">
        <v>1963</v>
      </c>
      <c r="I718" s="2" t="s">
        <v>1964</v>
      </c>
      <c r="J718" s="2" t="s">
        <v>1965</v>
      </c>
      <c r="K718" s="2" t="s">
        <v>1966</v>
      </c>
      <c r="L718" s="2" t="s">
        <v>1967</v>
      </c>
      <c r="M718" s="2">
        <v>21</v>
      </c>
      <c r="N718" s="2" t="s">
        <v>77</v>
      </c>
      <c r="O718" s="2" t="s">
        <v>1968</v>
      </c>
      <c r="P718" s="2">
        <v>1</v>
      </c>
      <c r="Q718" s="2">
        <v>2018</v>
      </c>
      <c r="AG718" s="2" t="s">
        <v>1820</v>
      </c>
      <c r="AH718" s="2" t="s">
        <v>1821</v>
      </c>
      <c r="AS718" s="2" t="s">
        <v>786</v>
      </c>
      <c r="AT718" s="2" t="s">
        <v>1969</v>
      </c>
      <c r="AW718" s="2" t="s">
        <v>786</v>
      </c>
      <c r="AY718" s="2" t="s">
        <v>1970</v>
      </c>
    </row>
    <row r="719" spans="1:67" x14ac:dyDescent="0.35">
      <c r="A719" s="2" t="s">
        <v>254</v>
      </c>
      <c r="B719" s="2" t="str">
        <f>VLOOKUP(A719, 'Award Details'!$A$1:$F$62,5,FALSE)</f>
        <v>Health Data Research UK</v>
      </c>
      <c r="C719" s="2" t="str">
        <f>VLOOKUP(A719, 'Award Details'!$A$1:$F$62,6,FALSE)</f>
        <v>London</v>
      </c>
      <c r="D719" s="2" t="s">
        <v>775</v>
      </c>
      <c r="E719" s="2" t="s">
        <v>137</v>
      </c>
      <c r="F719" s="2" t="s">
        <v>776</v>
      </c>
      <c r="G719" s="2">
        <v>26538343</v>
      </c>
      <c r="H719" s="2" t="s">
        <v>777</v>
      </c>
      <c r="J719" s="2" t="s">
        <v>778</v>
      </c>
      <c r="K719" s="2" t="s">
        <v>779</v>
      </c>
      <c r="L719" s="2" t="s">
        <v>780</v>
      </c>
      <c r="N719" s="2" t="s">
        <v>781</v>
      </c>
      <c r="P719" s="2">
        <v>1</v>
      </c>
      <c r="Q719" s="2">
        <v>2018</v>
      </c>
      <c r="AF719" s="2" t="s">
        <v>782</v>
      </c>
      <c r="AG719" s="2" t="s">
        <v>783</v>
      </c>
      <c r="AH719" s="2" t="s">
        <v>782</v>
      </c>
      <c r="AJ719" s="2" t="s">
        <v>784</v>
      </c>
      <c r="AS719" s="2" t="s">
        <v>785</v>
      </c>
      <c r="AT719" s="2" t="s">
        <v>777</v>
      </c>
      <c r="AU719" s="2" t="s">
        <v>49</v>
      </c>
      <c r="AV719" s="2" t="s">
        <v>49</v>
      </c>
      <c r="AW719" s="2" t="s">
        <v>786</v>
      </c>
      <c r="BA719" s="2" t="s">
        <v>51</v>
      </c>
      <c r="BB719" s="2" t="s">
        <v>51</v>
      </c>
      <c r="BC719" s="2" t="s">
        <v>51</v>
      </c>
      <c r="BD719" s="2" t="s">
        <v>49</v>
      </c>
      <c r="BO719" s="2" t="s">
        <v>49</v>
      </c>
    </row>
    <row r="720" spans="1:67" x14ac:dyDescent="0.35">
      <c r="A720" s="2" t="s">
        <v>254</v>
      </c>
      <c r="B720" s="2" t="str">
        <f>VLOOKUP(A720, 'Award Details'!$A$1:$F$62,5,FALSE)</f>
        <v>Health Data Research UK</v>
      </c>
      <c r="C720" s="2" t="str">
        <f>VLOOKUP(A720, 'Award Details'!$A$1:$F$62,6,FALSE)</f>
        <v>London</v>
      </c>
      <c r="D720" s="2" t="s">
        <v>4693</v>
      </c>
      <c r="E720" s="2" t="s">
        <v>137</v>
      </c>
      <c r="F720" s="2" t="s">
        <v>776</v>
      </c>
      <c r="G720" s="2">
        <v>29324996</v>
      </c>
      <c r="H720" s="2" t="s">
        <v>4694</v>
      </c>
      <c r="I720" s="2" t="s">
        <v>4580</v>
      </c>
      <c r="J720" s="2" t="s">
        <v>4695</v>
      </c>
      <c r="K720" s="2" t="s">
        <v>4696</v>
      </c>
      <c r="L720" s="2" t="s">
        <v>4697</v>
      </c>
      <c r="M720" s="2">
        <v>67</v>
      </c>
      <c r="N720" s="2" t="s">
        <v>77</v>
      </c>
      <c r="O720" s="2" t="s">
        <v>4698</v>
      </c>
      <c r="P720" s="2">
        <v>6</v>
      </c>
      <c r="Q720" s="2">
        <v>2018</v>
      </c>
      <c r="AG720" s="2" t="s">
        <v>4699</v>
      </c>
      <c r="AH720" s="2" t="s">
        <v>4700</v>
      </c>
      <c r="AJ720" s="2" t="s">
        <v>4701</v>
      </c>
      <c r="AQ720" s="2" t="s">
        <v>4702</v>
      </c>
      <c r="AS720" s="2" t="s">
        <v>786</v>
      </c>
      <c r="AT720" s="2" t="s">
        <v>4703</v>
      </c>
      <c r="AU720" s="2" t="s">
        <v>1994</v>
      </c>
      <c r="AV720" s="2" t="s">
        <v>1994</v>
      </c>
      <c r="AW720" s="2" t="s">
        <v>786</v>
      </c>
      <c r="AY720" s="2" t="s">
        <v>4704</v>
      </c>
      <c r="BA720" s="2" t="s">
        <v>45</v>
      </c>
      <c r="BB720" s="2" t="s">
        <v>45</v>
      </c>
      <c r="BC720" s="2" t="s">
        <v>51</v>
      </c>
      <c r="BD720" s="2" t="s">
        <v>1994</v>
      </c>
      <c r="BE720" s="2" t="s">
        <v>800</v>
      </c>
      <c r="BF720" s="2" t="s">
        <v>801</v>
      </c>
      <c r="BG720" s="2" t="s">
        <v>1019</v>
      </c>
      <c r="BH720" s="2" t="s">
        <v>4705</v>
      </c>
      <c r="BJ720" s="2" t="s">
        <v>1994</v>
      </c>
      <c r="BK720" s="2" t="s">
        <v>804</v>
      </c>
      <c r="BL720" s="2">
        <v>0</v>
      </c>
      <c r="BM720" s="2" t="s">
        <v>4706</v>
      </c>
      <c r="BN720" s="2" t="s">
        <v>806</v>
      </c>
      <c r="BO720" s="2" t="s">
        <v>1994</v>
      </c>
    </row>
    <row r="721" spans="1:68" x14ac:dyDescent="0.35">
      <c r="A721" s="2" t="s">
        <v>254</v>
      </c>
      <c r="B721" s="2" t="str">
        <f>VLOOKUP(A721, 'Award Details'!$A$1:$F$62,5,FALSE)</f>
        <v>Health Data Research UK</v>
      </c>
      <c r="C721" s="2" t="str">
        <f>VLOOKUP(A721, 'Award Details'!$A$1:$F$62,6,FALSE)</f>
        <v>London</v>
      </c>
      <c r="D721" s="2" t="s">
        <v>4707</v>
      </c>
      <c r="E721" s="2" t="s">
        <v>528</v>
      </c>
      <c r="F721" s="2" t="s">
        <v>776</v>
      </c>
      <c r="G721" s="2">
        <v>30349118</v>
      </c>
      <c r="H721" s="2" t="s">
        <v>4708</v>
      </c>
      <c r="I721" s="2" t="s">
        <v>4709</v>
      </c>
      <c r="J721" s="2" t="s">
        <v>4710</v>
      </c>
      <c r="K721" s="2" t="s">
        <v>4711</v>
      </c>
      <c r="L721" s="2" t="s">
        <v>1142</v>
      </c>
      <c r="M721" s="2">
        <v>50</v>
      </c>
      <c r="N721" s="2" t="s">
        <v>1177</v>
      </c>
      <c r="O721" s="2" t="s">
        <v>4712</v>
      </c>
      <c r="P721" s="2">
        <v>11</v>
      </c>
      <c r="Q721" s="2">
        <v>2018</v>
      </c>
      <c r="AG721" s="2" t="s">
        <v>1144</v>
      </c>
      <c r="AH721" s="2" t="s">
        <v>1145</v>
      </c>
      <c r="AQ721" s="2" t="s">
        <v>4713</v>
      </c>
      <c r="AR721" s="2" t="s">
        <v>570</v>
      </c>
      <c r="AS721" s="2" t="s">
        <v>786</v>
      </c>
      <c r="AT721" s="2" t="s">
        <v>4714</v>
      </c>
      <c r="AU721" s="2" t="s">
        <v>798</v>
      </c>
      <c r="AV721" s="2" t="s">
        <v>798</v>
      </c>
      <c r="AW721" s="2" t="s">
        <v>785</v>
      </c>
      <c r="AX721" s="2" t="s">
        <v>4715</v>
      </c>
      <c r="AY721" s="2" t="s">
        <v>2225</v>
      </c>
      <c r="BA721" s="2" t="s">
        <v>51</v>
      </c>
      <c r="BB721" s="2" t="s">
        <v>45</v>
      </c>
      <c r="BC721" s="2" t="s">
        <v>51</v>
      </c>
      <c r="BD721" s="2" t="s">
        <v>798</v>
      </c>
      <c r="BE721" s="2" t="s">
        <v>800</v>
      </c>
      <c r="BF721" s="2" t="s">
        <v>801</v>
      </c>
      <c r="BG721" s="2" t="s">
        <v>1003</v>
      </c>
      <c r="BH721" s="2" t="s">
        <v>4716</v>
      </c>
      <c r="BJ721" s="2" t="s">
        <v>798</v>
      </c>
      <c r="BK721" s="2" t="s">
        <v>820</v>
      </c>
      <c r="BL721" s="2">
        <v>0</v>
      </c>
      <c r="BM721" s="2" t="s">
        <v>4717</v>
      </c>
      <c r="BO721" s="2" t="s">
        <v>798</v>
      </c>
      <c r="BP721" s="2" t="s">
        <v>1151</v>
      </c>
    </row>
    <row r="722" spans="1:68" x14ac:dyDescent="0.35">
      <c r="A722" s="2" t="s">
        <v>254</v>
      </c>
      <c r="B722" s="2" t="str">
        <f>VLOOKUP(A722, 'Award Details'!$A$1:$F$62,5,FALSE)</f>
        <v>Health Data Research UK</v>
      </c>
      <c r="C722" s="2" t="str">
        <f>VLOOKUP(A722, 'Award Details'!$A$1:$F$62,6,FALSE)</f>
        <v>London</v>
      </c>
      <c r="D722" s="2" t="s">
        <v>4718</v>
      </c>
      <c r="E722" s="2" t="s">
        <v>137</v>
      </c>
      <c r="F722" s="2" t="s">
        <v>776</v>
      </c>
      <c r="G722" s="2">
        <v>29563170</v>
      </c>
      <c r="H722" s="2" t="s">
        <v>4719</v>
      </c>
      <c r="I722" s="2" t="s">
        <v>4720</v>
      </c>
      <c r="J722" s="2" t="s">
        <v>4721</v>
      </c>
      <c r="K722" s="2" t="s">
        <v>4722</v>
      </c>
      <c r="L722" s="2" t="s">
        <v>2046</v>
      </c>
      <c r="M722" s="2">
        <v>51</v>
      </c>
      <c r="N722" s="2" t="s">
        <v>46</v>
      </c>
      <c r="P722" s="2">
        <v>3</v>
      </c>
      <c r="Q722" s="2">
        <v>2018</v>
      </c>
      <c r="AG722" s="2" t="s">
        <v>2047</v>
      </c>
      <c r="AH722" s="2" t="s">
        <v>2048</v>
      </c>
      <c r="AQ722" s="2" t="s">
        <v>4723</v>
      </c>
      <c r="AS722" s="2" t="s">
        <v>786</v>
      </c>
      <c r="AT722" s="2" t="s">
        <v>4724</v>
      </c>
      <c r="AU722" s="2" t="s">
        <v>798</v>
      </c>
      <c r="AV722" s="2" t="s">
        <v>798</v>
      </c>
      <c r="AW722" s="2" t="s">
        <v>786</v>
      </c>
      <c r="AY722" s="2" t="s">
        <v>4725</v>
      </c>
      <c r="BA722" s="2" t="s">
        <v>45</v>
      </c>
      <c r="BB722" s="2" t="s">
        <v>45</v>
      </c>
      <c r="BC722" s="2" t="s">
        <v>51</v>
      </c>
      <c r="BD722" s="2" t="s">
        <v>798</v>
      </c>
      <c r="BE722" s="2" t="s">
        <v>800</v>
      </c>
      <c r="BF722" s="2" t="s">
        <v>801</v>
      </c>
      <c r="BG722" s="2" t="s">
        <v>833</v>
      </c>
      <c r="BH722" s="2" t="s">
        <v>4726</v>
      </c>
      <c r="BJ722" s="2" t="s">
        <v>798</v>
      </c>
      <c r="BO722" s="2" t="s">
        <v>798</v>
      </c>
    </row>
    <row r="723" spans="1:68" x14ac:dyDescent="0.35">
      <c r="A723" s="2" t="s">
        <v>254</v>
      </c>
      <c r="B723" s="2" t="str">
        <f>VLOOKUP(A723, 'Award Details'!$A$1:$F$62,5,FALSE)</f>
        <v>Health Data Research UK</v>
      </c>
      <c r="C723" s="2" t="str">
        <f>VLOOKUP(A723, 'Award Details'!$A$1:$F$62,6,FALSE)</f>
        <v>London</v>
      </c>
      <c r="D723" s="2" t="s">
        <v>787</v>
      </c>
      <c r="E723" s="2" t="s">
        <v>137</v>
      </c>
      <c r="F723" s="2" t="s">
        <v>776</v>
      </c>
      <c r="G723" s="2">
        <v>30183734</v>
      </c>
      <c r="H723" s="2" t="s">
        <v>788</v>
      </c>
      <c r="I723" s="2" t="s">
        <v>789</v>
      </c>
      <c r="J723" s="2" t="s">
        <v>790</v>
      </c>
      <c r="K723" s="2" t="s">
        <v>791</v>
      </c>
      <c r="L723" s="2" t="s">
        <v>792</v>
      </c>
      <c r="M723" s="2">
        <v>13</v>
      </c>
      <c r="N723" s="2" t="s">
        <v>793</v>
      </c>
      <c r="O723" s="2" t="s">
        <v>794</v>
      </c>
      <c r="Q723" s="2">
        <v>2018</v>
      </c>
      <c r="AG723" s="2" t="s">
        <v>795</v>
      </c>
      <c r="AH723" s="2" t="s">
        <v>795</v>
      </c>
      <c r="AQ723" s="2" t="s">
        <v>796</v>
      </c>
      <c r="AS723" s="2" t="s">
        <v>786</v>
      </c>
      <c r="AT723" s="2" t="s">
        <v>797</v>
      </c>
      <c r="AU723" s="2" t="s">
        <v>798</v>
      </c>
      <c r="AV723" s="2" t="s">
        <v>798</v>
      </c>
      <c r="AW723" s="2" t="s">
        <v>786</v>
      </c>
      <c r="AY723" s="2" t="s">
        <v>799</v>
      </c>
      <c r="BA723" s="2" t="s">
        <v>45</v>
      </c>
      <c r="BB723" s="2" t="s">
        <v>45</v>
      </c>
      <c r="BC723" s="2" t="s">
        <v>51</v>
      </c>
      <c r="BD723" s="2" t="s">
        <v>798</v>
      </c>
      <c r="BE723" s="2" t="s">
        <v>800</v>
      </c>
      <c r="BF723" s="2" t="s">
        <v>801</v>
      </c>
      <c r="BG723" s="2" t="s">
        <v>802</v>
      </c>
      <c r="BH723" s="2" t="s">
        <v>803</v>
      </c>
      <c r="BJ723" s="2" t="s">
        <v>798</v>
      </c>
      <c r="BK723" s="2" t="s">
        <v>804</v>
      </c>
      <c r="BL723" s="2">
        <v>0</v>
      </c>
      <c r="BM723" s="2" t="s">
        <v>805</v>
      </c>
      <c r="BN723" s="2" t="s">
        <v>806</v>
      </c>
      <c r="BO723" s="2" t="s">
        <v>798</v>
      </c>
    </row>
    <row r="724" spans="1:68" x14ac:dyDescent="0.35">
      <c r="A724" s="2" t="s">
        <v>254</v>
      </c>
      <c r="B724" s="2" t="str">
        <f>VLOOKUP(A724, 'Award Details'!$A$1:$F$62,5,FALSE)</f>
        <v>Health Data Research UK</v>
      </c>
      <c r="C724" s="2" t="str">
        <f>VLOOKUP(A724, 'Award Details'!$A$1:$F$62,6,FALSE)</f>
        <v>London</v>
      </c>
      <c r="D724" s="2" t="s">
        <v>807</v>
      </c>
      <c r="E724" s="2" t="s">
        <v>137</v>
      </c>
      <c r="F724" s="2" t="s">
        <v>776</v>
      </c>
      <c r="G724" s="2">
        <v>29966429</v>
      </c>
      <c r="H724" s="2" t="s">
        <v>808</v>
      </c>
      <c r="I724" s="2" t="s">
        <v>809</v>
      </c>
      <c r="J724" s="2" t="s">
        <v>810</v>
      </c>
      <c r="K724" s="2" t="s">
        <v>811</v>
      </c>
      <c r="L724" s="2" t="s">
        <v>812</v>
      </c>
      <c r="M724" s="2">
        <v>25</v>
      </c>
      <c r="N724" s="2" t="s">
        <v>813</v>
      </c>
      <c r="O724" s="2" t="s">
        <v>814</v>
      </c>
      <c r="P724" s="2">
        <v>9</v>
      </c>
      <c r="Q724" s="2">
        <v>2018</v>
      </c>
      <c r="AG724" s="2" t="s">
        <v>815</v>
      </c>
      <c r="AH724" s="2" t="s">
        <v>816</v>
      </c>
      <c r="AS724" s="2" t="s">
        <v>786</v>
      </c>
      <c r="AT724" s="2" t="s">
        <v>817</v>
      </c>
      <c r="AU724" s="2" t="s">
        <v>798</v>
      </c>
      <c r="AV724" s="2" t="s">
        <v>798</v>
      </c>
      <c r="AW724" s="2" t="s">
        <v>786</v>
      </c>
      <c r="BA724" s="2" t="s">
        <v>51</v>
      </c>
      <c r="BB724" s="2" t="s">
        <v>51</v>
      </c>
      <c r="BC724" s="2" t="s">
        <v>51</v>
      </c>
      <c r="BD724" s="2" t="s">
        <v>798</v>
      </c>
      <c r="BE724" s="2" t="s">
        <v>800</v>
      </c>
      <c r="BF724" s="2" t="s">
        <v>801</v>
      </c>
      <c r="BG724" s="2" t="s">
        <v>818</v>
      </c>
      <c r="BH724" s="2" t="s">
        <v>819</v>
      </c>
      <c r="BJ724" s="2" t="s">
        <v>798</v>
      </c>
      <c r="BK724" s="2" t="s">
        <v>820</v>
      </c>
      <c r="BL724" s="2">
        <v>0</v>
      </c>
      <c r="BM724" s="2" t="s">
        <v>821</v>
      </c>
      <c r="BO724" s="2" t="s">
        <v>798</v>
      </c>
      <c r="BP724" s="2" t="s">
        <v>822</v>
      </c>
    </row>
    <row r="725" spans="1:68" x14ac:dyDescent="0.35">
      <c r="A725" s="2" t="s">
        <v>254</v>
      </c>
      <c r="B725" s="2" t="str">
        <f>VLOOKUP(A725, 'Award Details'!$A$1:$F$62,5,FALSE)</f>
        <v>Health Data Research UK</v>
      </c>
      <c r="C725" s="2" t="str">
        <f>VLOOKUP(A725, 'Award Details'!$A$1:$F$62,6,FALSE)</f>
        <v>London</v>
      </c>
      <c r="D725" s="2" t="s">
        <v>823</v>
      </c>
      <c r="E725" s="2" t="s">
        <v>137</v>
      </c>
      <c r="F725" s="2" t="s">
        <v>776</v>
      </c>
      <c r="G725" s="2">
        <v>30169498</v>
      </c>
      <c r="H725" s="2" t="s">
        <v>824</v>
      </c>
      <c r="I725" s="2" t="s">
        <v>825</v>
      </c>
      <c r="J725" s="2" t="s">
        <v>826</v>
      </c>
      <c r="K725" s="2" t="s">
        <v>827</v>
      </c>
      <c r="L725" s="2" t="s">
        <v>792</v>
      </c>
      <c r="M725" s="2">
        <v>13</v>
      </c>
      <c r="N725" s="2" t="s">
        <v>828</v>
      </c>
      <c r="O725" s="2" t="s">
        <v>829</v>
      </c>
      <c r="Q725" s="2">
        <v>2018</v>
      </c>
      <c r="AG725" s="2" t="s">
        <v>795</v>
      </c>
      <c r="AH725" s="2" t="s">
        <v>795</v>
      </c>
      <c r="AQ725" s="2" t="s">
        <v>830</v>
      </c>
      <c r="AS725" s="2" t="s">
        <v>786</v>
      </c>
      <c r="AT725" s="2" t="s">
        <v>831</v>
      </c>
      <c r="AU725" s="2" t="s">
        <v>798</v>
      </c>
      <c r="AV725" s="2" t="s">
        <v>798</v>
      </c>
      <c r="AW725" s="2" t="s">
        <v>786</v>
      </c>
      <c r="AY725" s="2" t="s">
        <v>832</v>
      </c>
      <c r="BA725" s="2" t="s">
        <v>45</v>
      </c>
      <c r="BB725" s="2" t="s">
        <v>45</v>
      </c>
      <c r="BC725" s="2" t="s">
        <v>51</v>
      </c>
      <c r="BD725" s="2" t="s">
        <v>798</v>
      </c>
      <c r="BE725" s="2" t="s">
        <v>800</v>
      </c>
      <c r="BF725" s="2" t="s">
        <v>801</v>
      </c>
      <c r="BG725" s="2" t="s">
        <v>833</v>
      </c>
      <c r="BH725" s="2" t="s">
        <v>834</v>
      </c>
      <c r="BJ725" s="2" t="s">
        <v>798</v>
      </c>
      <c r="BK725" s="2" t="s">
        <v>804</v>
      </c>
      <c r="BL725" s="2">
        <v>0</v>
      </c>
      <c r="BM725" s="2" t="s">
        <v>835</v>
      </c>
      <c r="BN725" s="2" t="s">
        <v>806</v>
      </c>
      <c r="BO725" s="2" t="s">
        <v>798</v>
      </c>
    </row>
    <row r="726" spans="1:68" x14ac:dyDescent="0.35">
      <c r="A726" s="2" t="s">
        <v>254</v>
      </c>
      <c r="B726" s="2" t="str">
        <f>VLOOKUP(A726, 'Award Details'!$A$1:$F$62,5,FALSE)</f>
        <v>Health Data Research UK</v>
      </c>
      <c r="C726" s="2" t="str">
        <f>VLOOKUP(A726, 'Award Details'!$A$1:$F$62,6,FALSE)</f>
        <v>London</v>
      </c>
      <c r="D726" s="2" t="s">
        <v>836</v>
      </c>
      <c r="E726" s="2" t="s">
        <v>137</v>
      </c>
      <c r="F726" s="2" t="s">
        <v>776</v>
      </c>
      <c r="G726" s="2">
        <v>30618162</v>
      </c>
      <c r="H726" s="2" t="s">
        <v>837</v>
      </c>
      <c r="I726" s="2" t="s">
        <v>838</v>
      </c>
      <c r="J726" s="2" t="s">
        <v>839</v>
      </c>
      <c r="K726" s="2" t="s">
        <v>840</v>
      </c>
      <c r="L726" s="2" t="s">
        <v>841</v>
      </c>
      <c r="M726" s="2">
        <v>21</v>
      </c>
      <c r="N726" s="2" t="s">
        <v>842</v>
      </c>
      <c r="O726" s="2" t="s">
        <v>843</v>
      </c>
      <c r="P726" s="2">
        <v>10</v>
      </c>
      <c r="Q726" s="2">
        <v>2019</v>
      </c>
      <c r="AG726" s="2" t="s">
        <v>844</v>
      </c>
      <c r="AH726" s="2" t="s">
        <v>845</v>
      </c>
      <c r="AS726" s="2" t="s">
        <v>786</v>
      </c>
      <c r="AT726" s="2" t="s">
        <v>846</v>
      </c>
      <c r="AU726" s="2" t="s">
        <v>798</v>
      </c>
      <c r="AV726" s="2" t="s">
        <v>798</v>
      </c>
      <c r="AW726" s="2" t="s">
        <v>786</v>
      </c>
      <c r="AY726" s="2" t="s">
        <v>847</v>
      </c>
      <c r="BA726" s="2" t="s">
        <v>51</v>
      </c>
      <c r="BB726" s="2" t="s">
        <v>51</v>
      </c>
      <c r="BC726" s="2" t="s">
        <v>51</v>
      </c>
      <c r="BD726" s="2" t="s">
        <v>798</v>
      </c>
      <c r="BE726" s="2" t="s">
        <v>800</v>
      </c>
      <c r="BF726" s="2" t="s">
        <v>801</v>
      </c>
      <c r="BG726" s="2" t="s">
        <v>848</v>
      </c>
      <c r="BH726" s="2" t="s">
        <v>849</v>
      </c>
      <c r="BJ726" s="2" t="s">
        <v>798</v>
      </c>
      <c r="BK726" s="2" t="s">
        <v>804</v>
      </c>
      <c r="BL726" s="2">
        <v>0</v>
      </c>
      <c r="BM726" s="2" t="s">
        <v>850</v>
      </c>
      <c r="BN726" s="2" t="s">
        <v>851</v>
      </c>
      <c r="BO726" s="2" t="s">
        <v>798</v>
      </c>
      <c r="BP726" s="2" t="s">
        <v>852</v>
      </c>
    </row>
    <row r="727" spans="1:68" x14ac:dyDescent="0.35">
      <c r="A727" s="2" t="s">
        <v>254</v>
      </c>
      <c r="B727" s="2" t="str">
        <f>VLOOKUP(A727, 'Award Details'!$A$1:$F$62,5,FALSE)</f>
        <v>Health Data Research UK</v>
      </c>
      <c r="C727" s="2" t="str">
        <f>VLOOKUP(A727, 'Award Details'!$A$1:$F$62,6,FALSE)</f>
        <v>London</v>
      </c>
      <c r="D727" s="2" t="s">
        <v>853</v>
      </c>
      <c r="E727" s="2" t="s">
        <v>275</v>
      </c>
      <c r="F727" s="2" t="s">
        <v>776</v>
      </c>
      <c r="G727" s="2">
        <v>29106808</v>
      </c>
      <c r="H727" s="2" t="s">
        <v>854</v>
      </c>
      <c r="I727" s="2" t="s">
        <v>855</v>
      </c>
      <c r="J727" s="2" t="s">
        <v>856</v>
      </c>
      <c r="K727" s="2" t="s">
        <v>857</v>
      </c>
      <c r="L727" s="2" t="s">
        <v>858</v>
      </c>
      <c r="M727" s="2">
        <v>44</v>
      </c>
      <c r="N727" s="2" t="s">
        <v>71</v>
      </c>
      <c r="O727" s="2" t="s">
        <v>859</v>
      </c>
      <c r="Q727" s="2">
        <v>2019</v>
      </c>
      <c r="AG727" s="2" t="s">
        <v>860</v>
      </c>
      <c r="AH727" s="2" t="s">
        <v>861</v>
      </c>
      <c r="AQ727" s="2" t="s">
        <v>862</v>
      </c>
      <c r="AS727" s="2" t="s">
        <v>786</v>
      </c>
      <c r="AT727" s="2" t="s">
        <v>863</v>
      </c>
      <c r="AU727" s="2" t="s">
        <v>798</v>
      </c>
      <c r="AV727" s="2" t="s">
        <v>798</v>
      </c>
      <c r="AW727" s="2" t="s">
        <v>786</v>
      </c>
      <c r="BA727" s="2" t="s">
        <v>45</v>
      </c>
      <c r="BB727" s="2" t="s">
        <v>45</v>
      </c>
      <c r="BC727" s="2" t="s">
        <v>51</v>
      </c>
      <c r="BD727" s="2" t="s">
        <v>798</v>
      </c>
      <c r="BE727" s="2" t="s">
        <v>800</v>
      </c>
      <c r="BF727" s="2" t="s">
        <v>801</v>
      </c>
      <c r="BG727" s="2" t="s">
        <v>833</v>
      </c>
      <c r="BH727" s="2" t="s">
        <v>864</v>
      </c>
      <c r="BJ727" s="2" t="s">
        <v>798</v>
      </c>
      <c r="BK727" s="2" t="s">
        <v>804</v>
      </c>
      <c r="BL727" s="2">
        <v>0</v>
      </c>
      <c r="BM727" s="2" t="s">
        <v>865</v>
      </c>
      <c r="BN727" s="2" t="s">
        <v>806</v>
      </c>
      <c r="BO727" s="2" t="s">
        <v>798</v>
      </c>
    </row>
    <row r="728" spans="1:68" x14ac:dyDescent="0.35">
      <c r="A728" s="2" t="s">
        <v>254</v>
      </c>
      <c r="B728" s="2" t="str">
        <f>VLOOKUP(A728, 'Award Details'!$A$1:$F$62,5,FALSE)</f>
        <v>Health Data Research UK</v>
      </c>
      <c r="C728" s="2" t="str">
        <f>VLOOKUP(A728, 'Award Details'!$A$1:$F$62,6,FALSE)</f>
        <v>London</v>
      </c>
      <c r="D728" s="2" t="s">
        <v>866</v>
      </c>
      <c r="E728" s="2" t="s">
        <v>137</v>
      </c>
      <c r="F728" s="2" t="s">
        <v>776</v>
      </c>
      <c r="G728" s="2">
        <v>29500026</v>
      </c>
      <c r="H728" s="2" t="s">
        <v>867</v>
      </c>
      <c r="I728" s="2" t="s">
        <v>868</v>
      </c>
      <c r="J728" s="2" t="s">
        <v>869</v>
      </c>
      <c r="K728" s="2" t="s">
        <v>870</v>
      </c>
      <c r="L728" s="2" t="s">
        <v>871</v>
      </c>
      <c r="M728" s="2">
        <v>112</v>
      </c>
      <c r="O728" s="2" t="s">
        <v>872</v>
      </c>
      <c r="P728" s="2">
        <v>4</v>
      </c>
      <c r="Q728" s="2">
        <v>2018</v>
      </c>
      <c r="AG728" s="2" t="s">
        <v>873</v>
      </c>
      <c r="AH728" s="2" t="s">
        <v>874</v>
      </c>
      <c r="AS728" s="2" t="s">
        <v>786</v>
      </c>
      <c r="AT728" s="2" t="s">
        <v>875</v>
      </c>
      <c r="AU728" s="2" t="s">
        <v>798</v>
      </c>
      <c r="AV728" s="2" t="s">
        <v>798</v>
      </c>
      <c r="AW728" s="2" t="s">
        <v>786</v>
      </c>
      <c r="AY728" s="2" t="s">
        <v>876</v>
      </c>
      <c r="BA728" s="2" t="s">
        <v>51</v>
      </c>
      <c r="BB728" s="2" t="s">
        <v>51</v>
      </c>
      <c r="BC728" s="2" t="s">
        <v>51</v>
      </c>
      <c r="BD728" s="2" t="s">
        <v>798</v>
      </c>
      <c r="BE728" s="2" t="s">
        <v>800</v>
      </c>
      <c r="BF728" s="2" t="s">
        <v>801</v>
      </c>
      <c r="BG728" s="2" t="s">
        <v>818</v>
      </c>
      <c r="BH728" s="2" t="s">
        <v>877</v>
      </c>
      <c r="BJ728" s="2" t="s">
        <v>798</v>
      </c>
      <c r="BK728" s="2" t="s">
        <v>820</v>
      </c>
      <c r="BL728" s="2">
        <v>0</v>
      </c>
      <c r="BM728" s="2" t="s">
        <v>75</v>
      </c>
      <c r="BO728" s="2" t="s">
        <v>798</v>
      </c>
      <c r="BP728" s="2" t="s">
        <v>878</v>
      </c>
    </row>
    <row r="729" spans="1:68" x14ac:dyDescent="0.35">
      <c r="A729" s="2" t="s">
        <v>254</v>
      </c>
      <c r="B729" s="2" t="str">
        <f>VLOOKUP(A729, 'Award Details'!$A$1:$F$62,5,FALSE)</f>
        <v>Health Data Research UK</v>
      </c>
      <c r="C729" s="2" t="str">
        <f>VLOOKUP(A729, 'Award Details'!$A$1:$F$62,6,FALSE)</f>
        <v>London</v>
      </c>
      <c r="D729" s="2" t="s">
        <v>879</v>
      </c>
      <c r="E729" s="2" t="s">
        <v>137</v>
      </c>
      <c r="F729" s="2" t="s">
        <v>776</v>
      </c>
      <c r="G729" s="2">
        <v>29370377</v>
      </c>
      <c r="H729" s="2" t="s">
        <v>880</v>
      </c>
      <c r="I729" s="2" t="s">
        <v>881</v>
      </c>
      <c r="J729" s="2" t="s">
        <v>882</v>
      </c>
      <c r="K729" s="2" t="s">
        <v>883</v>
      </c>
      <c r="L729" s="2" t="s">
        <v>884</v>
      </c>
      <c r="M729" s="2">
        <v>39</v>
      </c>
      <c r="N729" s="2" t="s">
        <v>885</v>
      </c>
      <c r="O729" s="2" t="s">
        <v>886</v>
      </c>
      <c r="P729" s="2">
        <v>4</v>
      </c>
      <c r="Q729" s="2">
        <v>2018</v>
      </c>
      <c r="AG729" s="2" t="s">
        <v>887</v>
      </c>
      <c r="AH729" s="2" t="s">
        <v>888</v>
      </c>
      <c r="AJ729" s="2" t="s">
        <v>889</v>
      </c>
      <c r="AQ729" s="2" t="s">
        <v>890</v>
      </c>
      <c r="AS729" s="2" t="s">
        <v>786</v>
      </c>
      <c r="AT729" s="2" t="s">
        <v>891</v>
      </c>
      <c r="AU729" s="2" t="s">
        <v>798</v>
      </c>
      <c r="AV729" s="2" t="s">
        <v>798</v>
      </c>
      <c r="AW729" s="2" t="s">
        <v>786</v>
      </c>
      <c r="AY729" s="2" t="s">
        <v>892</v>
      </c>
      <c r="BA729" s="2" t="s">
        <v>45</v>
      </c>
      <c r="BB729" s="2" t="s">
        <v>45</v>
      </c>
      <c r="BC729" s="2" t="s">
        <v>51</v>
      </c>
      <c r="BD729" s="2" t="s">
        <v>798</v>
      </c>
      <c r="BE729" s="2" t="s">
        <v>800</v>
      </c>
      <c r="BF729" s="2" t="s">
        <v>801</v>
      </c>
      <c r="BG729" s="2" t="s">
        <v>833</v>
      </c>
      <c r="BH729" s="2" t="s">
        <v>893</v>
      </c>
      <c r="BI729" s="2" t="s">
        <v>832</v>
      </c>
      <c r="BJ729" s="2" t="s">
        <v>798</v>
      </c>
      <c r="BK729" s="2" t="s">
        <v>804</v>
      </c>
      <c r="BL729" s="2">
        <v>0</v>
      </c>
      <c r="BM729" s="2" t="s">
        <v>894</v>
      </c>
      <c r="BN729" s="2" t="s">
        <v>806</v>
      </c>
      <c r="BO729" s="2" t="s">
        <v>798</v>
      </c>
    </row>
    <row r="730" spans="1:68" x14ac:dyDescent="0.35">
      <c r="A730" s="2" t="s">
        <v>254</v>
      </c>
      <c r="B730" s="2" t="str">
        <f>VLOOKUP(A730, 'Award Details'!$A$1:$F$62,5,FALSE)</f>
        <v>Health Data Research UK</v>
      </c>
      <c r="C730" s="2" t="str">
        <f>VLOOKUP(A730, 'Award Details'!$A$1:$F$62,6,FALSE)</f>
        <v>London</v>
      </c>
      <c r="D730" s="2" t="s">
        <v>895</v>
      </c>
      <c r="E730" s="2" t="s">
        <v>137</v>
      </c>
      <c r="F730" s="2" t="s">
        <v>776</v>
      </c>
      <c r="G730" s="2">
        <v>29505402</v>
      </c>
      <c r="H730" s="2" t="s">
        <v>896</v>
      </c>
      <c r="I730" s="2" t="s">
        <v>897</v>
      </c>
      <c r="J730" s="2" t="s">
        <v>898</v>
      </c>
      <c r="K730" s="2" t="s">
        <v>899</v>
      </c>
      <c r="L730" s="2" t="s">
        <v>900</v>
      </c>
      <c r="M730" s="2">
        <v>22</v>
      </c>
      <c r="N730" s="2" t="s">
        <v>71</v>
      </c>
      <c r="O730" s="2" t="s">
        <v>901</v>
      </c>
      <c r="P730" s="2">
        <v>3</v>
      </c>
      <c r="Q730" s="2">
        <v>2018</v>
      </c>
      <c r="AG730" s="2" t="s">
        <v>902</v>
      </c>
      <c r="AH730" s="2" t="s">
        <v>903</v>
      </c>
      <c r="AJ730" s="2" t="s">
        <v>904</v>
      </c>
      <c r="AS730" s="2" t="s">
        <v>786</v>
      </c>
      <c r="AT730" s="2" t="s">
        <v>905</v>
      </c>
      <c r="AU730" s="2" t="s">
        <v>798</v>
      </c>
      <c r="AV730" s="2" t="s">
        <v>798</v>
      </c>
      <c r="AW730" s="2" t="s">
        <v>786</v>
      </c>
      <c r="BA730" s="2" t="s">
        <v>51</v>
      </c>
      <c r="BB730" s="2" t="s">
        <v>51</v>
      </c>
      <c r="BC730" s="2" t="s">
        <v>51</v>
      </c>
      <c r="BD730" s="2" t="s">
        <v>798</v>
      </c>
      <c r="BE730" s="2" t="s">
        <v>800</v>
      </c>
      <c r="BF730" s="2" t="s">
        <v>801</v>
      </c>
      <c r="BG730" s="2" t="s">
        <v>906</v>
      </c>
      <c r="BH730" s="2" t="s">
        <v>907</v>
      </c>
      <c r="BJ730" s="2" t="s">
        <v>798</v>
      </c>
      <c r="BO730" s="2" t="s">
        <v>798</v>
      </c>
    </row>
    <row r="731" spans="1:68" x14ac:dyDescent="0.35">
      <c r="A731" s="2" t="s">
        <v>254</v>
      </c>
      <c r="B731" s="2" t="str">
        <f>VLOOKUP(A731, 'Award Details'!$A$1:$F$62,5,FALSE)</f>
        <v>Health Data Research UK</v>
      </c>
      <c r="C731" s="2" t="str">
        <f>VLOOKUP(A731, 'Award Details'!$A$1:$F$62,6,FALSE)</f>
        <v>London</v>
      </c>
      <c r="D731" s="2" t="s">
        <v>908</v>
      </c>
      <c r="E731" s="2" t="s">
        <v>275</v>
      </c>
      <c r="F731" s="2" t="s">
        <v>909</v>
      </c>
      <c r="H731" s="2" t="s">
        <v>910</v>
      </c>
      <c r="I731" s="2" t="s">
        <v>856</v>
      </c>
      <c r="J731" s="2" t="s">
        <v>911</v>
      </c>
      <c r="K731" s="2" t="s">
        <v>912</v>
      </c>
      <c r="P731" s="2">
        <v>2</v>
      </c>
      <c r="Q731" s="2">
        <v>2019</v>
      </c>
      <c r="AS731" s="2" t="s">
        <v>785</v>
      </c>
      <c r="AT731" s="2" t="s">
        <v>910</v>
      </c>
      <c r="AU731" s="2" t="s">
        <v>798</v>
      </c>
      <c r="AV731" s="2" t="s">
        <v>798</v>
      </c>
      <c r="AW731" s="2" t="s">
        <v>913</v>
      </c>
      <c r="BO731" s="2" t="s">
        <v>798</v>
      </c>
    </row>
    <row r="732" spans="1:68" x14ac:dyDescent="0.35">
      <c r="A732" s="2" t="s">
        <v>254</v>
      </c>
      <c r="B732" s="2" t="str">
        <f>VLOOKUP(A732, 'Award Details'!$A$1:$F$62,5,FALSE)</f>
        <v>Health Data Research UK</v>
      </c>
      <c r="C732" s="2" t="str">
        <f>VLOOKUP(A732, 'Award Details'!$A$1:$F$62,6,FALSE)</f>
        <v>London</v>
      </c>
      <c r="D732" s="2" t="s">
        <v>4727</v>
      </c>
      <c r="E732" s="2" t="s">
        <v>275</v>
      </c>
      <c r="F732" s="2" t="s">
        <v>769</v>
      </c>
      <c r="H732" s="3" t="s">
        <v>12474</v>
      </c>
      <c r="I732" s="2" t="s">
        <v>4728</v>
      </c>
      <c r="J732" s="2" t="s">
        <v>4729</v>
      </c>
      <c r="K732" s="2" t="s">
        <v>4730</v>
      </c>
      <c r="L732" s="2" t="s">
        <v>3369</v>
      </c>
      <c r="M732" s="2">
        <v>138</v>
      </c>
      <c r="N732" s="2" t="s">
        <v>1027</v>
      </c>
      <c r="O732" s="2" t="s">
        <v>4731</v>
      </c>
      <c r="P732" s="2">
        <v>5</v>
      </c>
      <c r="Q732" s="2">
        <v>2018</v>
      </c>
      <c r="AC732" s="2" t="s">
        <v>4732</v>
      </c>
      <c r="AG732" s="2" t="s">
        <v>3372</v>
      </c>
      <c r="AH732" s="2" t="s">
        <v>3373</v>
      </c>
      <c r="AJ732" s="2" t="s">
        <v>4733</v>
      </c>
      <c r="AS732" s="2" t="s">
        <v>1797</v>
      </c>
      <c r="AT732" s="2" t="s">
        <v>4733</v>
      </c>
      <c r="AU732" s="2" t="s">
        <v>225</v>
      </c>
      <c r="AV732" s="2" t="s">
        <v>225</v>
      </c>
      <c r="AW732" s="2" t="s">
        <v>1797</v>
      </c>
    </row>
    <row r="733" spans="1:68" x14ac:dyDescent="0.35">
      <c r="A733" s="2" t="s">
        <v>254</v>
      </c>
      <c r="B733" s="2" t="str">
        <f>VLOOKUP(A733, 'Award Details'!$A$1:$F$62,5,FALSE)</f>
        <v>Health Data Research UK</v>
      </c>
      <c r="C733" s="2" t="str">
        <f>VLOOKUP(A733, 'Award Details'!$A$1:$F$62,6,FALSE)</f>
        <v>London</v>
      </c>
      <c r="D733" s="2" t="s">
        <v>2200</v>
      </c>
      <c r="E733" s="2" t="s">
        <v>275</v>
      </c>
      <c r="F733" s="2" t="s">
        <v>776</v>
      </c>
      <c r="G733" s="2">
        <v>29053820</v>
      </c>
      <c r="H733" s="2" t="s">
        <v>2201</v>
      </c>
      <c r="I733" s="2" t="s">
        <v>2202</v>
      </c>
      <c r="J733" s="2" t="s">
        <v>2203</v>
      </c>
      <c r="K733" s="2" t="s">
        <v>2204</v>
      </c>
      <c r="L733" s="2" t="s">
        <v>2205</v>
      </c>
      <c r="M733" s="2">
        <v>187</v>
      </c>
      <c r="N733" s="2" t="s">
        <v>1027</v>
      </c>
      <c r="O733" s="2" t="s">
        <v>2206</v>
      </c>
      <c r="P733" s="2">
        <v>5</v>
      </c>
      <c r="Q733" s="2">
        <v>2018</v>
      </c>
      <c r="AG733" s="2" t="s">
        <v>2207</v>
      </c>
      <c r="AH733" s="2" t="s">
        <v>2208</v>
      </c>
      <c r="AJ733" s="2" t="s">
        <v>2209</v>
      </c>
      <c r="AQ733" s="2" t="s">
        <v>2210</v>
      </c>
      <c r="AS733" s="2" t="s">
        <v>786</v>
      </c>
      <c r="AT733" s="2" t="s">
        <v>2211</v>
      </c>
      <c r="AU733" s="2" t="s">
        <v>225</v>
      </c>
      <c r="AV733" s="2" t="s">
        <v>225</v>
      </c>
      <c r="AW733" s="2" t="s">
        <v>1797</v>
      </c>
      <c r="AY733" s="2" t="s">
        <v>2212</v>
      </c>
      <c r="BA733" s="2" t="s">
        <v>51</v>
      </c>
      <c r="BB733" s="2" t="s">
        <v>45</v>
      </c>
      <c r="BC733" s="2" t="s">
        <v>51</v>
      </c>
      <c r="BD733" s="2" t="s">
        <v>225</v>
      </c>
      <c r="BE733" s="2" t="s">
        <v>800</v>
      </c>
      <c r="BF733" s="2" t="s">
        <v>801</v>
      </c>
      <c r="BG733" s="2" t="s">
        <v>833</v>
      </c>
      <c r="BH733" s="2" t="s">
        <v>2213</v>
      </c>
      <c r="BJ733" s="2" t="s">
        <v>225</v>
      </c>
      <c r="BK733" s="2" t="s">
        <v>804</v>
      </c>
      <c r="BL733" s="2">
        <v>0</v>
      </c>
      <c r="BM733" s="2" t="s">
        <v>2214</v>
      </c>
      <c r="BN733" s="2" t="s">
        <v>2215</v>
      </c>
      <c r="BO733" s="2" t="s">
        <v>225</v>
      </c>
    </row>
    <row r="734" spans="1:68" x14ac:dyDescent="0.35">
      <c r="A734" s="2" t="s">
        <v>254</v>
      </c>
      <c r="B734" s="2" t="str">
        <f>VLOOKUP(A734, 'Award Details'!$A$1:$F$62,5,FALSE)</f>
        <v>Health Data Research UK</v>
      </c>
      <c r="C734" s="2" t="str">
        <f>VLOOKUP(A734, 'Award Details'!$A$1:$F$62,6,FALSE)</f>
        <v>London</v>
      </c>
      <c r="D734" s="2" t="s">
        <v>3941</v>
      </c>
      <c r="E734" s="2" t="s">
        <v>528</v>
      </c>
      <c r="F734" s="2" t="s">
        <v>776</v>
      </c>
      <c r="G734" s="2">
        <v>30723306</v>
      </c>
      <c r="H734" s="2" t="s">
        <v>3942</v>
      </c>
      <c r="I734" s="2" t="s">
        <v>3943</v>
      </c>
      <c r="J734" s="2" t="s">
        <v>3944</v>
      </c>
      <c r="K734" s="2" t="s">
        <v>3945</v>
      </c>
      <c r="L734" s="2" t="s">
        <v>3946</v>
      </c>
      <c r="M734" s="2">
        <v>123</v>
      </c>
      <c r="N734" s="2" t="s">
        <v>71</v>
      </c>
      <c r="O734" s="2" t="s">
        <v>3947</v>
      </c>
      <c r="P734" s="2">
        <v>8</v>
      </c>
      <c r="Q734" s="2">
        <v>2019</v>
      </c>
      <c r="AG734" s="2" t="s">
        <v>3948</v>
      </c>
      <c r="AH734" s="2" t="s">
        <v>3949</v>
      </c>
      <c r="AQ734" s="2" t="s">
        <v>3950</v>
      </c>
      <c r="AS734" s="2" t="s">
        <v>786</v>
      </c>
      <c r="AT734" s="2" t="s">
        <v>3951</v>
      </c>
      <c r="AU734" s="2" t="s">
        <v>225</v>
      </c>
      <c r="AV734" s="2" t="s">
        <v>225</v>
      </c>
      <c r="AW734" s="2" t="s">
        <v>786</v>
      </c>
      <c r="AY734" s="2" t="s">
        <v>3952</v>
      </c>
      <c r="AZ734" s="2" t="s">
        <v>3953</v>
      </c>
      <c r="BA734" s="2" t="s">
        <v>51</v>
      </c>
      <c r="BB734" s="2" t="s">
        <v>51</v>
      </c>
      <c r="BC734" s="2" t="s">
        <v>51</v>
      </c>
      <c r="BD734" s="2" t="s">
        <v>225</v>
      </c>
      <c r="BE734" s="2" t="s">
        <v>800</v>
      </c>
      <c r="BF734" s="2" t="s">
        <v>801</v>
      </c>
      <c r="BG734" s="2" t="s">
        <v>1003</v>
      </c>
      <c r="BH734" s="2" t="s">
        <v>3954</v>
      </c>
      <c r="BJ734" s="2" t="s">
        <v>225</v>
      </c>
      <c r="BK734" s="2" t="s">
        <v>820</v>
      </c>
      <c r="BL734" s="2">
        <v>0</v>
      </c>
      <c r="BM734" s="2" t="s">
        <v>583</v>
      </c>
      <c r="BO734" s="2" t="s">
        <v>225</v>
      </c>
      <c r="BP734" s="2" t="s">
        <v>1151</v>
      </c>
    </row>
    <row r="735" spans="1:68" x14ac:dyDescent="0.35">
      <c r="A735" s="2" t="s">
        <v>254</v>
      </c>
      <c r="B735" s="2" t="str">
        <f>VLOOKUP(A735, 'Award Details'!$A$1:$F$62,5,FALSE)</f>
        <v>Health Data Research UK</v>
      </c>
      <c r="C735" s="2" t="str">
        <f>VLOOKUP(A735, 'Award Details'!$A$1:$F$62,6,FALSE)</f>
        <v>London</v>
      </c>
      <c r="D735" s="2" t="s">
        <v>4734</v>
      </c>
      <c r="E735" s="2" t="s">
        <v>50</v>
      </c>
      <c r="F735" s="2" t="s">
        <v>776</v>
      </c>
      <c r="G735" s="2">
        <v>30590583</v>
      </c>
      <c r="H735" s="2" t="s">
        <v>4735</v>
      </c>
      <c r="I735" s="2" t="s">
        <v>4736</v>
      </c>
      <c r="J735" s="2" t="s">
        <v>4737</v>
      </c>
      <c r="K735" s="2" t="s">
        <v>4738</v>
      </c>
      <c r="L735" s="2" t="s">
        <v>3658</v>
      </c>
      <c r="M735" s="2">
        <v>74</v>
      </c>
      <c r="N735" s="2" t="s">
        <v>46</v>
      </c>
      <c r="O735" s="2" t="s">
        <v>4739</v>
      </c>
      <c r="P735" s="2">
        <v>3</v>
      </c>
      <c r="Q735" s="2">
        <v>2019</v>
      </c>
      <c r="AG735" s="2" t="s">
        <v>3660</v>
      </c>
      <c r="AH735" s="2" t="s">
        <v>3661</v>
      </c>
      <c r="AQ735" s="2" t="s">
        <v>4740</v>
      </c>
      <c r="AS735" s="2" t="s">
        <v>786</v>
      </c>
      <c r="AT735" s="2" t="s">
        <v>4741</v>
      </c>
      <c r="AU735" s="2" t="s">
        <v>225</v>
      </c>
      <c r="AV735" s="2" t="s">
        <v>225</v>
      </c>
      <c r="AW735" s="2" t="s">
        <v>913</v>
      </c>
      <c r="AY735" s="2" t="s">
        <v>4742</v>
      </c>
      <c r="AZ735" s="2" t="s">
        <v>4743</v>
      </c>
      <c r="BA735" s="2" t="s">
        <v>51</v>
      </c>
      <c r="BB735" s="2" t="s">
        <v>45</v>
      </c>
      <c r="BC735" s="2" t="s">
        <v>51</v>
      </c>
      <c r="BD735" s="2" t="s">
        <v>225</v>
      </c>
      <c r="BE735" s="2" t="s">
        <v>800</v>
      </c>
      <c r="BF735" s="2" t="s">
        <v>801</v>
      </c>
      <c r="BG735" s="2" t="s">
        <v>833</v>
      </c>
      <c r="BH735" s="2" t="s">
        <v>4744</v>
      </c>
      <c r="BI735" s="2" t="s">
        <v>4745</v>
      </c>
      <c r="BJ735" s="2" t="s">
        <v>225</v>
      </c>
      <c r="BK735" s="2" t="s">
        <v>804</v>
      </c>
      <c r="BL735" s="2">
        <v>1</v>
      </c>
      <c r="BM735" s="2" t="s">
        <v>4746</v>
      </c>
      <c r="BN735" s="2" t="s">
        <v>3199</v>
      </c>
      <c r="BO735" s="2" t="s">
        <v>225</v>
      </c>
    </row>
    <row r="736" spans="1:68" x14ac:dyDescent="0.35">
      <c r="A736" s="2" t="s">
        <v>254</v>
      </c>
      <c r="B736" s="2" t="str">
        <f>VLOOKUP(A736, 'Award Details'!$A$1:$F$62,5,FALSE)</f>
        <v>Health Data Research UK</v>
      </c>
      <c r="C736" s="2" t="str">
        <f>VLOOKUP(A736, 'Award Details'!$A$1:$F$62,6,FALSE)</f>
        <v>London</v>
      </c>
      <c r="D736" s="2" t="s">
        <v>4747</v>
      </c>
      <c r="E736" s="2" t="s">
        <v>50</v>
      </c>
      <c r="F736" s="2" t="s">
        <v>776</v>
      </c>
      <c r="G736" s="2">
        <v>30759229</v>
      </c>
      <c r="H736" s="2" t="s">
        <v>4748</v>
      </c>
      <c r="I736" s="2" t="s">
        <v>4749</v>
      </c>
      <c r="J736" s="2" t="s">
        <v>4750</v>
      </c>
      <c r="K736" s="2" t="s">
        <v>4751</v>
      </c>
      <c r="L736" s="2" t="s">
        <v>3658</v>
      </c>
      <c r="M736" s="2">
        <v>74</v>
      </c>
      <c r="N736" s="2" t="s">
        <v>1027</v>
      </c>
      <c r="O736" s="2" t="s">
        <v>4752</v>
      </c>
      <c r="P736" s="2">
        <v>5</v>
      </c>
      <c r="Q736" s="2">
        <v>2019</v>
      </c>
      <c r="AG736" s="2" t="s">
        <v>3660</v>
      </c>
      <c r="AH736" s="2" t="s">
        <v>3661</v>
      </c>
      <c r="AS736" s="2" t="s">
        <v>786</v>
      </c>
      <c r="AT736" s="2" t="s">
        <v>4753</v>
      </c>
      <c r="AU736" s="2" t="s">
        <v>225</v>
      </c>
      <c r="AV736" s="2" t="s">
        <v>225</v>
      </c>
      <c r="AW736" s="2" t="s">
        <v>913</v>
      </c>
      <c r="AY736" s="2" t="s">
        <v>4754</v>
      </c>
      <c r="BA736" s="2" t="s">
        <v>51</v>
      </c>
      <c r="BB736" s="2" t="s">
        <v>51</v>
      </c>
      <c r="BC736" s="2" t="s">
        <v>51</v>
      </c>
      <c r="BD736" s="2" t="s">
        <v>225</v>
      </c>
      <c r="BK736" s="2" t="s">
        <v>804</v>
      </c>
      <c r="BL736" s="2">
        <v>1</v>
      </c>
      <c r="BM736" s="2" t="s">
        <v>1268</v>
      </c>
      <c r="BN736" s="2" t="s">
        <v>3199</v>
      </c>
      <c r="BO736" s="2" t="s">
        <v>225</v>
      </c>
    </row>
    <row r="737" spans="1:68" x14ac:dyDescent="0.35">
      <c r="A737" s="2" t="s">
        <v>254</v>
      </c>
      <c r="B737" s="2" t="str">
        <f>VLOOKUP(A737, 'Award Details'!$A$1:$F$62,5,FALSE)</f>
        <v>Health Data Research UK</v>
      </c>
      <c r="C737" s="2" t="str">
        <f>VLOOKUP(A737, 'Award Details'!$A$1:$F$62,6,FALSE)</f>
        <v>London</v>
      </c>
      <c r="D737" s="2" t="s">
        <v>4755</v>
      </c>
      <c r="E737" s="2" t="s">
        <v>50</v>
      </c>
      <c r="F737" s="2" t="s">
        <v>776</v>
      </c>
      <c r="G737" s="2">
        <v>30696529</v>
      </c>
      <c r="H737" s="2" t="s">
        <v>4756</v>
      </c>
      <c r="I737" s="2" t="s">
        <v>4757</v>
      </c>
      <c r="J737" s="2" t="s">
        <v>4758</v>
      </c>
      <c r="K737" s="2" t="s">
        <v>4759</v>
      </c>
      <c r="L737" s="2" t="s">
        <v>4556</v>
      </c>
      <c r="M737" s="2">
        <v>24</v>
      </c>
      <c r="N737" s="2" t="s">
        <v>44</v>
      </c>
      <c r="P737" s="2">
        <v>1</v>
      </c>
      <c r="Q737" s="2">
        <v>2019</v>
      </c>
      <c r="AG737" s="2" t="s">
        <v>4557</v>
      </c>
      <c r="AH737" s="2" t="s">
        <v>4558</v>
      </c>
      <c r="AQ737" s="2" t="s">
        <v>4760</v>
      </c>
      <c r="AS737" s="2" t="s">
        <v>786</v>
      </c>
      <c r="AT737" s="2" t="s">
        <v>4761</v>
      </c>
      <c r="AU737" s="2" t="s">
        <v>225</v>
      </c>
      <c r="AV737" s="2" t="s">
        <v>225</v>
      </c>
      <c r="AW737" s="2" t="s">
        <v>913</v>
      </c>
      <c r="BA737" s="2" t="s">
        <v>45</v>
      </c>
      <c r="BB737" s="2" t="s">
        <v>45</v>
      </c>
      <c r="BC737" s="2" t="s">
        <v>51</v>
      </c>
      <c r="BD737" s="2" t="s">
        <v>225</v>
      </c>
      <c r="BE737" s="2" t="s">
        <v>800</v>
      </c>
      <c r="BF737" s="2" t="s">
        <v>801</v>
      </c>
      <c r="BG737" s="2" t="s">
        <v>833</v>
      </c>
      <c r="BH737" s="2" t="s">
        <v>4762</v>
      </c>
      <c r="BJ737" s="2" t="s">
        <v>225</v>
      </c>
      <c r="BO737" s="2" t="s">
        <v>225</v>
      </c>
    </row>
    <row r="738" spans="1:68" x14ac:dyDescent="0.35">
      <c r="A738" s="2" t="s">
        <v>254</v>
      </c>
      <c r="B738" s="2" t="str">
        <f>VLOOKUP(A738, 'Award Details'!$A$1:$F$62,5,FALSE)</f>
        <v>Health Data Research UK</v>
      </c>
      <c r="C738" s="2" t="str">
        <f>VLOOKUP(A738, 'Award Details'!$A$1:$F$62,6,FALSE)</f>
        <v>London</v>
      </c>
      <c r="D738" s="2" t="s">
        <v>4763</v>
      </c>
      <c r="E738" s="2" t="s">
        <v>50</v>
      </c>
      <c r="F738" s="2" t="s">
        <v>776</v>
      </c>
      <c r="G738" s="2">
        <v>30412252</v>
      </c>
      <c r="H738" s="2" t="s">
        <v>4764</v>
      </c>
      <c r="I738" s="2" t="s">
        <v>4765</v>
      </c>
      <c r="J738" s="2" t="s">
        <v>4766</v>
      </c>
      <c r="K738" s="2" t="s">
        <v>4767</v>
      </c>
      <c r="L738" s="2" t="s">
        <v>4768</v>
      </c>
      <c r="M738" s="2">
        <v>58</v>
      </c>
      <c r="N738" s="2" t="s">
        <v>46</v>
      </c>
      <c r="O738" s="2" t="s">
        <v>4769</v>
      </c>
      <c r="P738" s="2">
        <v>3</v>
      </c>
      <c r="Q738" s="2">
        <v>2019</v>
      </c>
      <c r="AG738" s="2" t="s">
        <v>4770</v>
      </c>
      <c r="AH738" s="2" t="s">
        <v>4771</v>
      </c>
      <c r="AQ738" s="2" t="s">
        <v>4772</v>
      </c>
      <c r="AS738" s="2" t="s">
        <v>786</v>
      </c>
      <c r="AT738" s="2" t="s">
        <v>4773</v>
      </c>
      <c r="AU738" s="2" t="s">
        <v>225</v>
      </c>
      <c r="AV738" s="2" t="s">
        <v>225</v>
      </c>
      <c r="AW738" s="2" t="s">
        <v>913</v>
      </c>
      <c r="AY738" s="2" t="s">
        <v>4774</v>
      </c>
      <c r="BA738" s="2" t="s">
        <v>45</v>
      </c>
      <c r="BB738" s="2" t="s">
        <v>45</v>
      </c>
      <c r="BC738" s="2" t="s">
        <v>51</v>
      </c>
      <c r="BD738" s="2" t="s">
        <v>225</v>
      </c>
      <c r="BE738" s="2" t="s">
        <v>800</v>
      </c>
      <c r="BF738" s="2" t="s">
        <v>801</v>
      </c>
      <c r="BG738" s="2" t="s">
        <v>833</v>
      </c>
      <c r="BH738" s="2" t="s">
        <v>4775</v>
      </c>
      <c r="BI738" s="2" t="s">
        <v>4776</v>
      </c>
      <c r="BJ738" s="2" t="s">
        <v>225</v>
      </c>
      <c r="BK738" s="2" t="s">
        <v>804</v>
      </c>
      <c r="BL738" s="2">
        <v>1</v>
      </c>
      <c r="BM738" s="2" t="s">
        <v>1149</v>
      </c>
      <c r="BN738" s="2" t="s">
        <v>806</v>
      </c>
      <c r="BO738" s="2" t="s">
        <v>225</v>
      </c>
    </row>
    <row r="739" spans="1:68" x14ac:dyDescent="0.35">
      <c r="A739" s="2" t="s">
        <v>254</v>
      </c>
      <c r="B739" s="2" t="str">
        <f>VLOOKUP(A739, 'Award Details'!$A$1:$F$62,5,FALSE)</f>
        <v>Health Data Research UK</v>
      </c>
      <c r="C739" s="2" t="str">
        <f>VLOOKUP(A739, 'Award Details'!$A$1:$F$62,6,FALSE)</f>
        <v>London</v>
      </c>
      <c r="D739" s="2" t="s">
        <v>4777</v>
      </c>
      <c r="E739" s="2" t="s">
        <v>50</v>
      </c>
      <c r="F739" s="2" t="s">
        <v>776</v>
      </c>
      <c r="G739" s="2">
        <v>30427304</v>
      </c>
      <c r="H739" s="2" t="s">
        <v>4778</v>
      </c>
      <c r="I739" s="2" t="s">
        <v>4736</v>
      </c>
      <c r="J739" s="2" t="s">
        <v>4779</v>
      </c>
      <c r="K739" s="2" t="s">
        <v>4780</v>
      </c>
      <c r="L739" s="2" t="s">
        <v>4781</v>
      </c>
      <c r="M739" s="2">
        <v>69</v>
      </c>
      <c r="N739" s="2" t="s">
        <v>77</v>
      </c>
      <c r="O739" s="2" t="s">
        <v>4782</v>
      </c>
      <c r="P739" s="2">
        <v>1</v>
      </c>
      <c r="Q739" s="2">
        <v>2019</v>
      </c>
      <c r="AG739" s="2" t="s">
        <v>4783</v>
      </c>
      <c r="AH739" s="2" t="s">
        <v>4784</v>
      </c>
      <c r="AS739" s="2" t="s">
        <v>786</v>
      </c>
      <c r="AT739" s="2" t="s">
        <v>4785</v>
      </c>
      <c r="AU739" s="2" t="s">
        <v>225</v>
      </c>
      <c r="AV739" s="2" t="s">
        <v>225</v>
      </c>
      <c r="AW739" s="2" t="s">
        <v>913</v>
      </c>
      <c r="BA739" s="2" t="s">
        <v>51</v>
      </c>
      <c r="BB739" s="2" t="s">
        <v>51</v>
      </c>
      <c r="BC739" s="2" t="s">
        <v>51</v>
      </c>
      <c r="BD739" s="2" t="s">
        <v>225</v>
      </c>
      <c r="BE739" s="2" t="s">
        <v>800</v>
      </c>
      <c r="BF739" s="2" t="s">
        <v>801</v>
      </c>
      <c r="BG739" s="2" t="s">
        <v>1003</v>
      </c>
      <c r="BH739" s="2" t="s">
        <v>4786</v>
      </c>
      <c r="BJ739" s="2" t="s">
        <v>225</v>
      </c>
      <c r="BO739" s="2" t="s">
        <v>225</v>
      </c>
    </row>
    <row r="740" spans="1:68" x14ac:dyDescent="0.35">
      <c r="A740" s="2" t="s">
        <v>254</v>
      </c>
      <c r="B740" s="2" t="str">
        <f>VLOOKUP(A740, 'Award Details'!$A$1:$F$62,5,FALSE)</f>
        <v>Health Data Research UK</v>
      </c>
      <c r="C740" s="2" t="str">
        <f>VLOOKUP(A740, 'Award Details'!$A$1:$F$62,6,FALSE)</f>
        <v>London</v>
      </c>
      <c r="D740" s="2" t="s">
        <v>4787</v>
      </c>
      <c r="E740" s="2" t="s">
        <v>50</v>
      </c>
      <c r="F740" s="2" t="s">
        <v>776</v>
      </c>
      <c r="G740" s="2">
        <v>30038246</v>
      </c>
      <c r="H740" s="2" t="s">
        <v>4788</v>
      </c>
      <c r="I740" s="2" t="s">
        <v>4789</v>
      </c>
      <c r="J740" s="2" t="s">
        <v>4790</v>
      </c>
      <c r="K740" s="2" t="s">
        <v>4791</v>
      </c>
      <c r="L740" s="2" t="s">
        <v>4792</v>
      </c>
      <c r="M740" s="2">
        <v>2</v>
      </c>
      <c r="N740" s="2" t="s">
        <v>793</v>
      </c>
      <c r="O740" s="2" t="s">
        <v>4793</v>
      </c>
      <c r="P740" s="2">
        <v>9</v>
      </c>
      <c r="Q740" s="2">
        <v>2018</v>
      </c>
      <c r="AG740" s="2" t="s">
        <v>4794</v>
      </c>
      <c r="AH740" s="2" t="s">
        <v>4794</v>
      </c>
      <c r="AS740" s="2" t="s">
        <v>786</v>
      </c>
      <c r="AT740" s="2" t="s">
        <v>4795</v>
      </c>
      <c r="AU740" s="2" t="s">
        <v>225</v>
      </c>
      <c r="AV740" s="2" t="s">
        <v>225</v>
      </c>
      <c r="AW740" s="2" t="s">
        <v>913</v>
      </c>
      <c r="AY740" s="2" t="s">
        <v>1005</v>
      </c>
      <c r="BA740" s="2" t="s">
        <v>51</v>
      </c>
      <c r="BB740" s="2" t="s">
        <v>51</v>
      </c>
      <c r="BC740" s="2" t="s">
        <v>51</v>
      </c>
      <c r="BD740" s="2" t="s">
        <v>225</v>
      </c>
      <c r="BE740" s="2" t="s">
        <v>800</v>
      </c>
      <c r="BF740" s="2" t="s">
        <v>801</v>
      </c>
      <c r="BG740" s="2" t="s">
        <v>1003</v>
      </c>
      <c r="BH740" s="2" t="s">
        <v>4796</v>
      </c>
      <c r="BJ740" s="2" t="s">
        <v>225</v>
      </c>
      <c r="BK740" s="2" t="s">
        <v>820</v>
      </c>
      <c r="BL740" s="2">
        <v>0</v>
      </c>
      <c r="BM740" s="2" t="s">
        <v>4797</v>
      </c>
      <c r="BO740" s="2" t="s">
        <v>225</v>
      </c>
      <c r="BP740" s="2" t="s">
        <v>1151</v>
      </c>
    </row>
    <row r="741" spans="1:68" x14ac:dyDescent="0.35">
      <c r="A741" s="2" t="s">
        <v>254</v>
      </c>
      <c r="B741" s="2" t="str">
        <f>VLOOKUP(A741, 'Award Details'!$A$1:$F$62,5,FALSE)</f>
        <v>Health Data Research UK</v>
      </c>
      <c r="C741" s="2" t="str">
        <f>VLOOKUP(A741, 'Award Details'!$A$1:$F$62,6,FALSE)</f>
        <v>London</v>
      </c>
      <c r="D741" s="2" t="s">
        <v>926</v>
      </c>
      <c r="E741" s="2" t="s">
        <v>101</v>
      </c>
      <c r="F741" s="2" t="s">
        <v>776</v>
      </c>
      <c r="G741" s="2">
        <v>29760449</v>
      </c>
      <c r="H741" s="2" t="s">
        <v>927</v>
      </c>
      <c r="I741" s="2" t="s">
        <v>928</v>
      </c>
      <c r="J741" s="2" t="s">
        <v>929</v>
      </c>
      <c r="K741" s="2" t="s">
        <v>930</v>
      </c>
      <c r="L741" s="2" t="s">
        <v>931</v>
      </c>
      <c r="M741" s="2">
        <v>8</v>
      </c>
      <c r="N741" s="2" t="s">
        <v>77</v>
      </c>
      <c r="O741" s="2" t="s">
        <v>932</v>
      </c>
      <c r="P741" s="2">
        <v>5</v>
      </c>
      <c r="Q741" s="2">
        <v>2018</v>
      </c>
      <c r="AG741" s="2" t="s">
        <v>933</v>
      </c>
      <c r="AH741" s="2" t="s">
        <v>933</v>
      </c>
      <c r="AQ741" s="2" t="s">
        <v>934</v>
      </c>
      <c r="AS741" s="2" t="s">
        <v>786</v>
      </c>
      <c r="AT741" s="2" t="s">
        <v>935</v>
      </c>
      <c r="AU741" s="2" t="s">
        <v>225</v>
      </c>
      <c r="AV741" s="2" t="s">
        <v>225</v>
      </c>
      <c r="AW741" s="2" t="s">
        <v>913</v>
      </c>
      <c r="AY741" s="2" t="s">
        <v>936</v>
      </c>
      <c r="BA741" s="2" t="s">
        <v>45</v>
      </c>
      <c r="BB741" s="2" t="s">
        <v>45</v>
      </c>
      <c r="BC741" s="2" t="s">
        <v>51</v>
      </c>
      <c r="BD741" s="2" t="s">
        <v>225</v>
      </c>
      <c r="BE741" s="2" t="s">
        <v>800</v>
      </c>
      <c r="BF741" s="2" t="s">
        <v>801</v>
      </c>
      <c r="BG741" s="2" t="s">
        <v>937</v>
      </c>
      <c r="BH741" s="2" t="s">
        <v>938</v>
      </c>
      <c r="BJ741" s="2" t="s">
        <v>225</v>
      </c>
      <c r="BK741" s="2" t="s">
        <v>820</v>
      </c>
      <c r="BL741" s="2">
        <v>0</v>
      </c>
      <c r="BM741" s="2" t="s">
        <v>939</v>
      </c>
      <c r="BN741" s="2" t="s">
        <v>940</v>
      </c>
      <c r="BO741" s="2" t="s">
        <v>225</v>
      </c>
      <c r="BP741" s="2" t="s">
        <v>941</v>
      </c>
    </row>
    <row r="742" spans="1:68" x14ac:dyDescent="0.35">
      <c r="A742" s="2" t="s">
        <v>254</v>
      </c>
      <c r="B742" s="2" t="str">
        <f>VLOOKUP(A742, 'Award Details'!$A$1:$F$62,5,FALSE)</f>
        <v>Health Data Research UK</v>
      </c>
      <c r="C742" s="2" t="str">
        <f>VLOOKUP(A742, 'Award Details'!$A$1:$F$62,6,FALSE)</f>
        <v>London</v>
      </c>
      <c r="D742" s="2" t="s">
        <v>942</v>
      </c>
      <c r="E742" s="2" t="s">
        <v>101</v>
      </c>
      <c r="F742" s="2" t="s">
        <v>776</v>
      </c>
      <c r="G742" s="2">
        <v>29511265</v>
      </c>
      <c r="H742" s="2" t="s">
        <v>943</v>
      </c>
      <c r="I742" s="2" t="s">
        <v>944</v>
      </c>
      <c r="J742" s="2" t="s">
        <v>945</v>
      </c>
      <c r="K742" s="2" t="s">
        <v>946</v>
      </c>
      <c r="L742" s="2" t="s">
        <v>931</v>
      </c>
      <c r="M742" s="2">
        <v>8</v>
      </c>
      <c r="N742" s="2" t="s">
        <v>77</v>
      </c>
      <c r="O742" s="2" t="s">
        <v>947</v>
      </c>
      <c r="P742" s="2">
        <v>3</v>
      </c>
      <c r="Q742" s="2">
        <v>2018</v>
      </c>
      <c r="AG742" s="2" t="s">
        <v>933</v>
      </c>
      <c r="AH742" s="2" t="s">
        <v>933</v>
      </c>
      <c r="AQ742" s="2" t="s">
        <v>948</v>
      </c>
      <c r="AS742" s="2" t="s">
        <v>786</v>
      </c>
      <c r="AT742" s="2" t="s">
        <v>949</v>
      </c>
      <c r="AU742" s="2" t="s">
        <v>225</v>
      </c>
      <c r="AV742" s="2" t="s">
        <v>225</v>
      </c>
      <c r="AW742" s="2" t="s">
        <v>913</v>
      </c>
      <c r="BA742" s="2" t="s">
        <v>45</v>
      </c>
      <c r="BB742" s="2" t="s">
        <v>45</v>
      </c>
      <c r="BC742" s="2" t="s">
        <v>51</v>
      </c>
      <c r="BD742" s="2" t="s">
        <v>225</v>
      </c>
      <c r="BE742" s="2" t="s">
        <v>800</v>
      </c>
      <c r="BF742" s="2" t="s">
        <v>801</v>
      </c>
      <c r="BG742" s="2" t="s">
        <v>833</v>
      </c>
      <c r="BH742" s="2" t="s">
        <v>950</v>
      </c>
      <c r="BJ742" s="2" t="s">
        <v>225</v>
      </c>
      <c r="BK742" s="2" t="s">
        <v>820</v>
      </c>
      <c r="BL742" s="2">
        <v>0</v>
      </c>
      <c r="BM742" s="2" t="s">
        <v>951</v>
      </c>
      <c r="BN742" s="2" t="s">
        <v>940</v>
      </c>
      <c r="BO742" s="2" t="s">
        <v>225</v>
      </c>
      <c r="BP742" s="2" t="s">
        <v>940</v>
      </c>
    </row>
    <row r="743" spans="1:68" x14ac:dyDescent="0.35">
      <c r="A743" s="2" t="s">
        <v>254</v>
      </c>
      <c r="B743" s="2" t="str">
        <f>VLOOKUP(A743, 'Award Details'!$A$1:$F$62,5,FALSE)</f>
        <v>Health Data Research UK</v>
      </c>
      <c r="C743" s="2" t="str">
        <f>VLOOKUP(A743, 'Award Details'!$A$1:$F$62,6,FALSE)</f>
        <v>London</v>
      </c>
      <c r="D743" s="2" t="s">
        <v>952</v>
      </c>
      <c r="E743" s="2" t="s">
        <v>101</v>
      </c>
      <c r="F743" s="2" t="s">
        <v>776</v>
      </c>
      <c r="G743" s="2">
        <v>30377146</v>
      </c>
      <c r="H743" s="2" t="s">
        <v>953</v>
      </c>
      <c r="I743" s="2" t="s">
        <v>954</v>
      </c>
      <c r="J743" s="2" t="s">
        <v>955</v>
      </c>
      <c r="K743" s="2" t="s">
        <v>956</v>
      </c>
      <c r="L743" s="2" t="s">
        <v>957</v>
      </c>
      <c r="M743" s="2">
        <v>6</v>
      </c>
      <c r="N743" s="2" t="s">
        <v>842</v>
      </c>
      <c r="O743" s="2" t="s">
        <v>958</v>
      </c>
      <c r="P743" s="2">
        <v>10</v>
      </c>
      <c r="Q743" s="2">
        <v>2018</v>
      </c>
      <c r="AF743" s="2" t="s">
        <v>959</v>
      </c>
      <c r="AH743" s="2" t="s">
        <v>959</v>
      </c>
      <c r="AQ743" s="2" t="s">
        <v>960</v>
      </c>
      <c r="AS743" s="2" t="s">
        <v>786</v>
      </c>
      <c r="AT743" s="2" t="s">
        <v>961</v>
      </c>
      <c r="AU743" s="2" t="s">
        <v>225</v>
      </c>
      <c r="AV743" s="2" t="s">
        <v>225</v>
      </c>
      <c r="AW743" s="2" t="s">
        <v>913</v>
      </c>
      <c r="AY743" s="2" t="s">
        <v>962</v>
      </c>
      <c r="BA743" s="2" t="s">
        <v>45</v>
      </c>
      <c r="BB743" s="2" t="s">
        <v>45</v>
      </c>
      <c r="BC743" s="2" t="s">
        <v>51</v>
      </c>
      <c r="BD743" s="2" t="s">
        <v>225</v>
      </c>
      <c r="BE743" s="2" t="s">
        <v>800</v>
      </c>
      <c r="BF743" s="2" t="s">
        <v>801</v>
      </c>
      <c r="BG743" s="2" t="s">
        <v>833</v>
      </c>
      <c r="BH743" s="2" t="s">
        <v>963</v>
      </c>
      <c r="BJ743" s="2" t="s">
        <v>225</v>
      </c>
      <c r="BO743" s="2" t="s">
        <v>225</v>
      </c>
    </row>
    <row r="744" spans="1:68" x14ac:dyDescent="0.35">
      <c r="A744" s="2" t="s">
        <v>254</v>
      </c>
      <c r="B744" s="2" t="str">
        <f>VLOOKUP(A744, 'Award Details'!$A$1:$F$62,5,FALSE)</f>
        <v>Health Data Research UK</v>
      </c>
      <c r="C744" s="2" t="str">
        <f>VLOOKUP(A744, 'Award Details'!$A$1:$F$62,6,FALSE)</f>
        <v>London</v>
      </c>
      <c r="D744" s="2" t="s">
        <v>964</v>
      </c>
      <c r="E744" s="2" t="s">
        <v>101</v>
      </c>
      <c r="F744" s="2" t="s">
        <v>776</v>
      </c>
      <c r="G744" s="2">
        <v>29906661</v>
      </c>
      <c r="H744" s="2" t="s">
        <v>965</v>
      </c>
      <c r="I744" s="2" t="s">
        <v>966</v>
      </c>
      <c r="J744" s="2" t="s">
        <v>967</v>
      </c>
      <c r="K744" s="2" t="s">
        <v>968</v>
      </c>
      <c r="L744" s="2" t="s">
        <v>969</v>
      </c>
      <c r="M744" s="2">
        <v>69</v>
      </c>
      <c r="O744" s="2" t="s">
        <v>970</v>
      </c>
      <c r="P744" s="2">
        <v>9</v>
      </c>
      <c r="Q744" s="2">
        <v>2018</v>
      </c>
      <c r="AG744" s="2" t="s">
        <v>971</v>
      </c>
      <c r="AH744" s="2" t="s">
        <v>972</v>
      </c>
      <c r="AQ744" s="2" t="s">
        <v>973</v>
      </c>
      <c r="AS744" s="2" t="s">
        <v>786</v>
      </c>
      <c r="AT744" s="2" t="s">
        <v>974</v>
      </c>
      <c r="AU744" s="2" t="s">
        <v>225</v>
      </c>
      <c r="AV744" s="2" t="s">
        <v>225</v>
      </c>
      <c r="AW744" s="2" t="s">
        <v>913</v>
      </c>
      <c r="AY744" s="2" t="s">
        <v>975</v>
      </c>
      <c r="BA744" s="2" t="s">
        <v>45</v>
      </c>
      <c r="BB744" s="2" t="s">
        <v>45</v>
      </c>
      <c r="BC744" s="2" t="s">
        <v>51</v>
      </c>
      <c r="BD744" s="2" t="s">
        <v>225</v>
      </c>
      <c r="BE744" s="2" t="s">
        <v>800</v>
      </c>
      <c r="BF744" s="2" t="s">
        <v>801</v>
      </c>
      <c r="BG744" s="2" t="s">
        <v>833</v>
      </c>
      <c r="BH744" s="2" t="s">
        <v>976</v>
      </c>
      <c r="BJ744" s="2" t="s">
        <v>225</v>
      </c>
      <c r="BK744" s="2" t="s">
        <v>804</v>
      </c>
      <c r="BL744" s="2">
        <v>0</v>
      </c>
      <c r="BM744" s="2" t="s">
        <v>977</v>
      </c>
      <c r="BN744" s="2" t="s">
        <v>806</v>
      </c>
      <c r="BO744" s="2" t="s">
        <v>225</v>
      </c>
      <c r="BP744" s="2" t="s">
        <v>878</v>
      </c>
    </row>
    <row r="745" spans="1:68" x14ac:dyDescent="0.35">
      <c r="A745" s="2" t="s">
        <v>254</v>
      </c>
      <c r="B745" s="2" t="str">
        <f>VLOOKUP(A745, 'Award Details'!$A$1:$F$62,5,FALSE)</f>
        <v>Health Data Research UK</v>
      </c>
      <c r="C745" s="2" t="str">
        <f>VLOOKUP(A745, 'Award Details'!$A$1:$F$62,6,FALSE)</f>
        <v>London</v>
      </c>
      <c r="D745" s="2" t="s">
        <v>978</v>
      </c>
      <c r="E745" s="2" t="s">
        <v>101</v>
      </c>
      <c r="F745" s="2" t="s">
        <v>776</v>
      </c>
      <c r="G745" s="2">
        <v>29980228</v>
      </c>
      <c r="H745" s="2" t="s">
        <v>979</v>
      </c>
      <c r="I745" s="2" t="s">
        <v>980</v>
      </c>
      <c r="J745" s="2" t="s">
        <v>981</v>
      </c>
      <c r="K745" s="2" t="s">
        <v>982</v>
      </c>
      <c r="L745" s="2" t="s">
        <v>983</v>
      </c>
      <c r="M745" s="2">
        <v>10</v>
      </c>
      <c r="N745" s="2" t="s">
        <v>77</v>
      </c>
      <c r="O745" s="2" t="s">
        <v>984</v>
      </c>
      <c r="P745" s="2">
        <v>7</v>
      </c>
      <c r="Q745" s="2">
        <v>2018</v>
      </c>
      <c r="AG745" s="2" t="s">
        <v>985</v>
      </c>
      <c r="AQ745" s="2" t="s">
        <v>986</v>
      </c>
      <c r="AS745" s="2" t="s">
        <v>786</v>
      </c>
      <c r="AT745" s="2" t="s">
        <v>987</v>
      </c>
      <c r="AU745" s="2" t="s">
        <v>225</v>
      </c>
      <c r="AV745" s="2" t="s">
        <v>225</v>
      </c>
      <c r="AW745" s="2" t="s">
        <v>913</v>
      </c>
      <c r="AY745" s="2" t="s">
        <v>988</v>
      </c>
      <c r="BA745" s="2" t="s">
        <v>45</v>
      </c>
      <c r="BB745" s="2" t="s">
        <v>45</v>
      </c>
      <c r="BC745" s="2" t="s">
        <v>51</v>
      </c>
      <c r="BD745" s="2" t="s">
        <v>225</v>
      </c>
      <c r="BE745" s="2" t="s">
        <v>800</v>
      </c>
      <c r="BF745" s="2" t="s">
        <v>801</v>
      </c>
      <c r="BG745" s="2" t="s">
        <v>989</v>
      </c>
      <c r="BH745" s="2" t="s">
        <v>990</v>
      </c>
      <c r="BJ745" s="2" t="s">
        <v>225</v>
      </c>
      <c r="BK745" s="2" t="s">
        <v>820</v>
      </c>
      <c r="BL745" s="2">
        <v>0</v>
      </c>
      <c r="BM745" s="2" t="s">
        <v>991</v>
      </c>
      <c r="BO745" s="2" t="s">
        <v>225</v>
      </c>
      <c r="BP745" s="2" t="s">
        <v>806</v>
      </c>
    </row>
    <row r="746" spans="1:68" x14ac:dyDescent="0.35">
      <c r="A746" s="2" t="s">
        <v>254</v>
      </c>
      <c r="B746" s="2" t="str">
        <f>VLOOKUP(A746, 'Award Details'!$A$1:$F$62,5,FALSE)</f>
        <v>Health Data Research UK</v>
      </c>
      <c r="C746" s="2" t="str">
        <f>VLOOKUP(A746, 'Award Details'!$A$1:$F$62,6,FALSE)</f>
        <v>London</v>
      </c>
      <c r="D746" s="2" t="s">
        <v>992</v>
      </c>
      <c r="E746" s="2" t="s">
        <v>101</v>
      </c>
      <c r="F746" s="2" t="s">
        <v>776</v>
      </c>
      <c r="G746" s="2">
        <v>29941004</v>
      </c>
      <c r="H746" s="2" t="s">
        <v>993</v>
      </c>
      <c r="I746" s="2" t="s">
        <v>994</v>
      </c>
      <c r="J746" s="2" t="s">
        <v>995</v>
      </c>
      <c r="K746" s="2" t="s">
        <v>996</v>
      </c>
      <c r="L746" s="2" t="s">
        <v>997</v>
      </c>
      <c r="M746" s="2">
        <v>18</v>
      </c>
      <c r="N746" s="2" t="s">
        <v>77</v>
      </c>
      <c r="O746" s="2" t="s">
        <v>998</v>
      </c>
      <c r="P746" s="2">
        <v>6</v>
      </c>
      <c r="Q746" s="2">
        <v>2018</v>
      </c>
      <c r="AG746" s="2" t="s">
        <v>999</v>
      </c>
      <c r="AH746" s="2" t="s">
        <v>999</v>
      </c>
      <c r="AQ746" s="2" t="s">
        <v>1000</v>
      </c>
      <c r="AS746" s="2" t="s">
        <v>786</v>
      </c>
      <c r="AT746" s="2" t="s">
        <v>1001</v>
      </c>
      <c r="AU746" s="2" t="s">
        <v>225</v>
      </c>
      <c r="AV746" s="2" t="s">
        <v>225</v>
      </c>
      <c r="AW746" s="2" t="s">
        <v>913</v>
      </c>
      <c r="AY746" s="2" t="s">
        <v>1002</v>
      </c>
      <c r="BA746" s="2" t="s">
        <v>45</v>
      </c>
      <c r="BB746" s="2" t="s">
        <v>45</v>
      </c>
      <c r="BC746" s="2" t="s">
        <v>51</v>
      </c>
      <c r="BD746" s="2" t="s">
        <v>225</v>
      </c>
      <c r="BE746" s="2" t="s">
        <v>800</v>
      </c>
      <c r="BF746" s="2" t="s">
        <v>801</v>
      </c>
      <c r="BG746" s="2" t="s">
        <v>1003</v>
      </c>
      <c r="BH746" s="2" t="s">
        <v>1004</v>
      </c>
      <c r="BJ746" s="2" t="s">
        <v>225</v>
      </c>
      <c r="BK746" s="2" t="s">
        <v>820</v>
      </c>
      <c r="BL746" s="2">
        <v>0</v>
      </c>
      <c r="BM746" s="2" t="s">
        <v>1005</v>
      </c>
      <c r="BO746" s="2" t="s">
        <v>225</v>
      </c>
      <c r="BP746" s="2" t="s">
        <v>806</v>
      </c>
    </row>
    <row r="747" spans="1:68" x14ac:dyDescent="0.35">
      <c r="A747" s="2" t="s">
        <v>254</v>
      </c>
      <c r="B747" s="2" t="str">
        <f>VLOOKUP(A747, 'Award Details'!$A$1:$F$62,5,FALSE)</f>
        <v>Health Data Research UK</v>
      </c>
      <c r="C747" s="2" t="str">
        <f>VLOOKUP(A747, 'Award Details'!$A$1:$F$62,6,FALSE)</f>
        <v>London</v>
      </c>
      <c r="D747" s="2" t="s">
        <v>1006</v>
      </c>
      <c r="E747" s="2" t="s">
        <v>101</v>
      </c>
      <c r="F747" s="2" t="s">
        <v>776</v>
      </c>
      <c r="G747" s="2">
        <v>29614671</v>
      </c>
      <c r="H747" s="2" t="s">
        <v>1007</v>
      </c>
      <c r="I747" s="2" t="s">
        <v>1008</v>
      </c>
      <c r="J747" s="2" t="s">
        <v>1009</v>
      </c>
      <c r="K747" s="2" t="s">
        <v>1010</v>
      </c>
      <c r="L747" s="2" t="s">
        <v>1011</v>
      </c>
      <c r="M747" s="2">
        <v>64</v>
      </c>
      <c r="N747" s="2" t="s">
        <v>1012</v>
      </c>
      <c r="O747" s="2" t="s">
        <v>1013</v>
      </c>
      <c r="Q747" s="2">
        <v>2018</v>
      </c>
      <c r="AG747" s="2" t="s">
        <v>1014</v>
      </c>
      <c r="AH747" s="2" t="s">
        <v>1015</v>
      </c>
      <c r="AQ747" s="2" t="s">
        <v>1016</v>
      </c>
      <c r="AS747" s="2" t="s">
        <v>786</v>
      </c>
      <c r="AT747" s="2" t="s">
        <v>1017</v>
      </c>
      <c r="AU747" s="2" t="s">
        <v>225</v>
      </c>
      <c r="AV747" s="2" t="s">
        <v>225</v>
      </c>
      <c r="AW747" s="2" t="s">
        <v>913</v>
      </c>
      <c r="AX747" s="2" t="s">
        <v>1018</v>
      </c>
      <c r="BA747" s="2" t="s">
        <v>51</v>
      </c>
      <c r="BB747" s="2" t="s">
        <v>45</v>
      </c>
      <c r="BC747" s="2" t="s">
        <v>51</v>
      </c>
      <c r="BD747" s="2" t="s">
        <v>225</v>
      </c>
      <c r="BE747" s="2" t="s">
        <v>800</v>
      </c>
      <c r="BF747" s="2" t="s">
        <v>801</v>
      </c>
      <c r="BG747" s="2" t="s">
        <v>1019</v>
      </c>
      <c r="BH747" s="2" t="s">
        <v>1020</v>
      </c>
      <c r="BJ747" s="2" t="s">
        <v>225</v>
      </c>
      <c r="BO747" s="2" t="s">
        <v>225</v>
      </c>
    </row>
    <row r="748" spans="1:68" x14ac:dyDescent="0.35">
      <c r="A748" s="2" t="s">
        <v>254</v>
      </c>
      <c r="B748" s="2" t="str">
        <f>VLOOKUP(A748, 'Award Details'!$A$1:$F$62,5,FALSE)</f>
        <v>Health Data Research UK</v>
      </c>
      <c r="C748" s="2" t="str">
        <f>VLOOKUP(A748, 'Award Details'!$A$1:$F$62,6,FALSE)</f>
        <v>London</v>
      </c>
      <c r="D748" s="2" t="s">
        <v>1021</v>
      </c>
      <c r="E748" s="2" t="s">
        <v>101</v>
      </c>
      <c r="F748" s="2" t="s">
        <v>776</v>
      </c>
      <c r="G748" s="2">
        <v>29361077</v>
      </c>
      <c r="H748" s="2" t="s">
        <v>1022</v>
      </c>
      <c r="I748" s="2" t="s">
        <v>1023</v>
      </c>
      <c r="J748" s="2" t="s">
        <v>1024</v>
      </c>
      <c r="K748" s="2" t="s">
        <v>1025</v>
      </c>
      <c r="L748" s="2" t="s">
        <v>1026</v>
      </c>
      <c r="M748" s="2">
        <v>25</v>
      </c>
      <c r="N748" s="2" t="s">
        <v>1027</v>
      </c>
      <c r="O748" s="2" t="s">
        <v>1028</v>
      </c>
      <c r="P748" s="2">
        <v>5</v>
      </c>
      <c r="Q748" s="2">
        <v>2018</v>
      </c>
      <c r="AG748" s="2" t="s">
        <v>1029</v>
      </c>
      <c r="AH748" s="2" t="s">
        <v>1030</v>
      </c>
      <c r="AQ748" s="2" t="s">
        <v>1031</v>
      </c>
      <c r="AS748" s="2" t="s">
        <v>786</v>
      </c>
      <c r="AT748" s="2" t="s">
        <v>1032</v>
      </c>
      <c r="AU748" s="2" t="s">
        <v>225</v>
      </c>
      <c r="AV748" s="2" t="s">
        <v>225</v>
      </c>
      <c r="AW748" s="2" t="s">
        <v>913</v>
      </c>
      <c r="AY748" s="2" t="s">
        <v>876</v>
      </c>
      <c r="BA748" s="2" t="s">
        <v>45</v>
      </c>
      <c r="BB748" s="2" t="s">
        <v>45</v>
      </c>
      <c r="BC748" s="2" t="s">
        <v>51</v>
      </c>
      <c r="BD748" s="2" t="s">
        <v>225</v>
      </c>
      <c r="BE748" s="2" t="s">
        <v>800</v>
      </c>
      <c r="BF748" s="2" t="s">
        <v>801</v>
      </c>
      <c r="BG748" s="2" t="s">
        <v>1003</v>
      </c>
      <c r="BH748" s="2" t="s">
        <v>1033</v>
      </c>
      <c r="BJ748" s="2" t="s">
        <v>225</v>
      </c>
      <c r="BK748" s="2" t="s">
        <v>804</v>
      </c>
      <c r="BL748" s="2">
        <v>0</v>
      </c>
      <c r="BM748" s="2" t="s">
        <v>1034</v>
      </c>
      <c r="BN748" s="2" t="s">
        <v>806</v>
      </c>
      <c r="BO748" s="2" t="s">
        <v>225</v>
      </c>
    </row>
    <row r="749" spans="1:68" x14ac:dyDescent="0.35">
      <c r="A749" s="2" t="s">
        <v>254</v>
      </c>
      <c r="B749" s="2" t="str">
        <f>VLOOKUP(A749, 'Award Details'!$A$1:$F$62,5,FALSE)</f>
        <v>Health Data Research UK</v>
      </c>
      <c r="C749" s="2" t="str">
        <f>VLOOKUP(A749, 'Award Details'!$A$1:$F$62,6,FALSE)</f>
        <v>London</v>
      </c>
      <c r="D749" s="2" t="s">
        <v>1035</v>
      </c>
      <c r="E749" s="2" t="s">
        <v>101</v>
      </c>
      <c r="F749" s="2" t="s">
        <v>909</v>
      </c>
      <c r="H749" s="2" t="s">
        <v>1036</v>
      </c>
      <c r="I749" s="2" t="s">
        <v>1037</v>
      </c>
      <c r="J749" s="2" t="s">
        <v>1038</v>
      </c>
      <c r="K749" s="2" t="s">
        <v>1039</v>
      </c>
      <c r="P749" s="2">
        <v>3</v>
      </c>
      <c r="Q749" s="2">
        <v>2018</v>
      </c>
      <c r="AS749" s="2" t="s">
        <v>785</v>
      </c>
      <c r="AT749" s="2" t="s">
        <v>1036</v>
      </c>
      <c r="AU749" s="2" t="s">
        <v>225</v>
      </c>
      <c r="AV749" s="2" t="s">
        <v>225</v>
      </c>
      <c r="AW749" s="2" t="s">
        <v>913</v>
      </c>
      <c r="BO749" s="2" t="s">
        <v>225</v>
      </c>
    </row>
    <row r="750" spans="1:68" x14ac:dyDescent="0.35">
      <c r="A750" s="2" t="s">
        <v>254</v>
      </c>
      <c r="B750" s="2" t="str">
        <f>VLOOKUP(A750, 'Award Details'!$A$1:$F$62,5,FALSE)</f>
        <v>Health Data Research UK</v>
      </c>
      <c r="C750" s="2" t="str">
        <f>VLOOKUP(A750, 'Award Details'!$A$1:$F$62,6,FALSE)</f>
        <v>London</v>
      </c>
      <c r="D750" s="2" t="s">
        <v>1040</v>
      </c>
      <c r="E750" s="2" t="s">
        <v>101</v>
      </c>
      <c r="F750" s="2" t="s">
        <v>909</v>
      </c>
      <c r="H750" s="2" t="s">
        <v>1041</v>
      </c>
      <c r="I750" s="2" t="s">
        <v>966</v>
      </c>
      <c r="J750" s="2" t="s">
        <v>1042</v>
      </c>
      <c r="K750" s="2" t="s">
        <v>1043</v>
      </c>
      <c r="P750" s="2">
        <v>1</v>
      </c>
      <c r="Q750" s="2">
        <v>2018</v>
      </c>
      <c r="AS750" s="2" t="s">
        <v>785</v>
      </c>
      <c r="AT750" s="2" t="s">
        <v>1041</v>
      </c>
      <c r="AU750" s="2" t="s">
        <v>225</v>
      </c>
      <c r="AV750" s="2" t="s">
        <v>225</v>
      </c>
      <c r="AW750" s="2" t="s">
        <v>913</v>
      </c>
      <c r="BE750" s="2" t="s">
        <v>800</v>
      </c>
      <c r="BF750" s="2" t="s">
        <v>801</v>
      </c>
      <c r="BG750" s="2" t="s">
        <v>833</v>
      </c>
      <c r="BH750" s="2" t="s">
        <v>976</v>
      </c>
      <c r="BJ750" s="2" t="s">
        <v>225</v>
      </c>
      <c r="BO750" s="2" t="s">
        <v>225</v>
      </c>
    </row>
    <row r="751" spans="1:68" x14ac:dyDescent="0.35">
      <c r="A751" s="2" t="s">
        <v>254</v>
      </c>
      <c r="B751" s="2" t="str">
        <f>VLOOKUP(A751, 'Award Details'!$A$1:$F$62,5,FALSE)</f>
        <v>Health Data Research UK</v>
      </c>
      <c r="C751" s="2" t="str">
        <f>VLOOKUP(A751, 'Award Details'!$A$1:$F$62,6,FALSE)</f>
        <v>London</v>
      </c>
      <c r="D751" s="2" t="s">
        <v>1044</v>
      </c>
      <c r="E751" s="2" t="s">
        <v>101</v>
      </c>
      <c r="F751" s="2" t="s">
        <v>769</v>
      </c>
      <c r="H751" s="2" t="s">
        <v>1045</v>
      </c>
      <c r="I751" s="2" t="s">
        <v>1046</v>
      </c>
      <c r="J751" s="2" t="s">
        <v>1047</v>
      </c>
      <c r="K751" s="2" t="s">
        <v>1048</v>
      </c>
      <c r="O751" s="2" t="s">
        <v>1049</v>
      </c>
      <c r="Q751" s="2">
        <v>2018</v>
      </c>
      <c r="AS751" s="2" t="s">
        <v>785</v>
      </c>
      <c r="AT751" s="2" t="s">
        <v>1045</v>
      </c>
      <c r="AU751" s="2" t="s">
        <v>225</v>
      </c>
      <c r="AV751" s="2" t="s">
        <v>225</v>
      </c>
      <c r="AW751" s="2" t="s">
        <v>913</v>
      </c>
      <c r="BE751" s="2" t="s">
        <v>800</v>
      </c>
      <c r="BF751" s="2" t="s">
        <v>1050</v>
      </c>
      <c r="BJ751" s="2" t="s">
        <v>225</v>
      </c>
      <c r="BK751" s="2" t="s">
        <v>804</v>
      </c>
      <c r="BL751" s="2">
        <v>280</v>
      </c>
      <c r="BM751" s="2" t="s">
        <v>1051</v>
      </c>
      <c r="BN751" s="2" t="s">
        <v>1052</v>
      </c>
      <c r="BO751" s="2" t="s">
        <v>225</v>
      </c>
    </row>
    <row r="752" spans="1:68" x14ac:dyDescent="0.35">
      <c r="A752" s="2" t="s">
        <v>254</v>
      </c>
      <c r="B752" s="2" t="str">
        <f>VLOOKUP(A752, 'Award Details'!$A$1:$F$62,5,FALSE)</f>
        <v>Health Data Research UK</v>
      </c>
      <c r="C752" s="2" t="str">
        <f>VLOOKUP(A752, 'Award Details'!$A$1:$F$62,6,FALSE)</f>
        <v>London</v>
      </c>
      <c r="D752" s="2" t="s">
        <v>1053</v>
      </c>
      <c r="E752" s="2" t="s">
        <v>101</v>
      </c>
      <c r="F752" s="2" t="s">
        <v>769</v>
      </c>
      <c r="H752" s="2" t="s">
        <v>1054</v>
      </c>
      <c r="I752" s="2" t="s">
        <v>1055</v>
      </c>
      <c r="J752" s="2" t="s">
        <v>1056</v>
      </c>
      <c r="K752" s="2" t="s">
        <v>1048</v>
      </c>
      <c r="O752" s="2" t="s">
        <v>1057</v>
      </c>
      <c r="Q752" s="2">
        <v>2018</v>
      </c>
      <c r="AS752" s="2" t="s">
        <v>785</v>
      </c>
      <c r="AT752" s="2" t="s">
        <v>1054</v>
      </c>
      <c r="AU752" s="2" t="s">
        <v>225</v>
      </c>
      <c r="AV752" s="2" t="s">
        <v>225</v>
      </c>
      <c r="AW752" s="2" t="s">
        <v>785</v>
      </c>
      <c r="BE752" s="2" t="s">
        <v>800</v>
      </c>
      <c r="BF752" s="2" t="s">
        <v>1050</v>
      </c>
      <c r="BJ752" s="2" t="s">
        <v>225</v>
      </c>
      <c r="BK752" s="2" t="s">
        <v>804</v>
      </c>
      <c r="BL752" s="2">
        <v>280</v>
      </c>
      <c r="BM752" s="2" t="s">
        <v>1051</v>
      </c>
      <c r="BN752" s="2" t="s">
        <v>1052</v>
      </c>
      <c r="BO752" s="2" t="s">
        <v>225</v>
      </c>
    </row>
    <row r="753" spans="1:68" x14ac:dyDescent="0.35">
      <c r="A753" s="2" t="s">
        <v>254</v>
      </c>
      <c r="B753" s="2" t="str">
        <f>VLOOKUP(A753, 'Award Details'!$A$1:$F$62,5,FALSE)</f>
        <v>Health Data Research UK</v>
      </c>
      <c r="C753" s="2" t="str">
        <f>VLOOKUP(A753, 'Award Details'!$A$1:$F$62,6,FALSE)</f>
        <v>London</v>
      </c>
      <c r="D753" s="2" t="s">
        <v>1058</v>
      </c>
      <c r="E753" s="2" t="s">
        <v>101</v>
      </c>
      <c r="F753" s="2" t="s">
        <v>769</v>
      </c>
      <c r="H753" s="2" t="s">
        <v>1059</v>
      </c>
      <c r="I753" s="2" t="s">
        <v>1060</v>
      </c>
      <c r="J753" s="2" t="s">
        <v>1061</v>
      </c>
      <c r="K753" s="2" t="s">
        <v>1048</v>
      </c>
      <c r="O753" s="2" t="s">
        <v>1062</v>
      </c>
      <c r="Q753" s="2">
        <v>2018</v>
      </c>
      <c r="AS753" s="2" t="s">
        <v>785</v>
      </c>
      <c r="AT753" s="2" t="s">
        <v>1059</v>
      </c>
      <c r="AU753" s="2" t="s">
        <v>225</v>
      </c>
      <c r="AV753" s="2" t="s">
        <v>225</v>
      </c>
      <c r="AW753" s="2" t="s">
        <v>785</v>
      </c>
      <c r="BE753" s="2" t="s">
        <v>800</v>
      </c>
      <c r="BF753" s="2" t="s">
        <v>1050</v>
      </c>
      <c r="BJ753" s="2" t="s">
        <v>225</v>
      </c>
      <c r="BK753" s="2" t="s">
        <v>804</v>
      </c>
      <c r="BL753" s="2">
        <v>280</v>
      </c>
      <c r="BM753" s="2" t="s">
        <v>1051</v>
      </c>
      <c r="BN753" s="2" t="s">
        <v>1052</v>
      </c>
      <c r="BO753" s="2" t="s">
        <v>225</v>
      </c>
    </row>
    <row r="754" spans="1:68" x14ac:dyDescent="0.35">
      <c r="A754" s="2" t="s">
        <v>254</v>
      </c>
      <c r="B754" s="2" t="str">
        <f>VLOOKUP(A754, 'Award Details'!$A$1:$F$62,5,FALSE)</f>
        <v>Health Data Research UK</v>
      </c>
      <c r="C754" s="2" t="str">
        <f>VLOOKUP(A754, 'Award Details'!$A$1:$F$62,6,FALSE)</f>
        <v>London</v>
      </c>
      <c r="D754" s="2" t="s">
        <v>1063</v>
      </c>
      <c r="E754" s="2" t="s">
        <v>101</v>
      </c>
      <c r="F754" s="2" t="s">
        <v>776</v>
      </c>
      <c r="H754" s="2" t="s">
        <v>1064</v>
      </c>
      <c r="I754" s="2" t="s">
        <v>1065</v>
      </c>
      <c r="J754" s="2" t="s">
        <v>1066</v>
      </c>
      <c r="K754" s="2" t="s">
        <v>1067</v>
      </c>
      <c r="L754" s="2" t="s">
        <v>1068</v>
      </c>
      <c r="P754" s="2">
        <v>10</v>
      </c>
      <c r="Q754" s="2">
        <v>2018</v>
      </c>
      <c r="AS754" s="2" t="s">
        <v>785</v>
      </c>
      <c r="AT754" s="2" t="s">
        <v>1064</v>
      </c>
      <c r="AU754" s="2" t="s">
        <v>225</v>
      </c>
      <c r="AV754" s="2" t="s">
        <v>225</v>
      </c>
      <c r="AW754" s="2" t="s">
        <v>785</v>
      </c>
      <c r="BK754" s="2" t="s">
        <v>820</v>
      </c>
      <c r="BL754" s="2">
        <v>0</v>
      </c>
      <c r="BM754" s="2" t="s">
        <v>1069</v>
      </c>
      <c r="BO754" s="2" t="s">
        <v>225</v>
      </c>
      <c r="BP754" s="2" t="s">
        <v>878</v>
      </c>
    </row>
    <row r="755" spans="1:68" x14ac:dyDescent="0.35">
      <c r="A755" s="2" t="s">
        <v>254</v>
      </c>
      <c r="B755" s="2" t="str">
        <f>VLOOKUP(A755, 'Award Details'!$A$1:$F$62,5,FALSE)</f>
        <v>Health Data Research UK</v>
      </c>
      <c r="C755" s="2" t="str">
        <f>VLOOKUP(A755, 'Award Details'!$A$1:$F$62,6,FALSE)</f>
        <v>London</v>
      </c>
      <c r="D755" s="2" t="s">
        <v>1070</v>
      </c>
      <c r="E755" s="2" t="s">
        <v>101</v>
      </c>
      <c r="F755" s="2" t="s">
        <v>776</v>
      </c>
      <c r="G755" s="2">
        <v>30236235</v>
      </c>
      <c r="H755" s="2" t="s">
        <v>1071</v>
      </c>
      <c r="I755" s="2" t="s">
        <v>1072</v>
      </c>
      <c r="J755" s="2" t="s">
        <v>1073</v>
      </c>
      <c r="K755" s="2" t="s">
        <v>1074</v>
      </c>
      <c r="L755" s="2" t="s">
        <v>1075</v>
      </c>
      <c r="M755" s="2">
        <v>121</v>
      </c>
      <c r="N755" s="2" t="s">
        <v>44</v>
      </c>
      <c r="O755" s="2" t="s">
        <v>1076</v>
      </c>
      <c r="P755" s="2">
        <v>10</v>
      </c>
      <c r="Q755" s="2">
        <v>2018</v>
      </c>
      <c r="AG755" s="2" t="s">
        <v>1077</v>
      </c>
      <c r="AH755" s="2" t="s">
        <v>1078</v>
      </c>
      <c r="AS755" s="2" t="s">
        <v>786</v>
      </c>
      <c r="AT755" s="2" t="s">
        <v>1079</v>
      </c>
      <c r="AU755" s="2" t="s">
        <v>225</v>
      </c>
      <c r="AV755" s="2" t="s">
        <v>225</v>
      </c>
      <c r="AW755" s="2" t="s">
        <v>785</v>
      </c>
      <c r="AY755" s="2" t="s">
        <v>1080</v>
      </c>
      <c r="BA755" s="2" t="s">
        <v>51</v>
      </c>
      <c r="BB755" s="2" t="s">
        <v>51</v>
      </c>
      <c r="BC755" s="2" t="s">
        <v>51</v>
      </c>
      <c r="BD755" s="2" t="s">
        <v>225</v>
      </c>
      <c r="BK755" s="2" t="s">
        <v>820</v>
      </c>
      <c r="BL755" s="2">
        <v>0</v>
      </c>
      <c r="BM755" s="2" t="s">
        <v>1069</v>
      </c>
      <c r="BO755" s="2" t="s">
        <v>225</v>
      </c>
      <c r="BP755" s="2" t="s">
        <v>878</v>
      </c>
    </row>
    <row r="756" spans="1:68" x14ac:dyDescent="0.35">
      <c r="A756" s="2" t="s">
        <v>254</v>
      </c>
      <c r="B756" s="2" t="str">
        <f>VLOOKUP(A756, 'Award Details'!$A$1:$F$62,5,FALSE)</f>
        <v>Health Data Research UK</v>
      </c>
      <c r="C756" s="2" t="str">
        <f>VLOOKUP(A756, 'Award Details'!$A$1:$F$62,6,FALSE)</f>
        <v>London</v>
      </c>
      <c r="D756" s="2" t="s">
        <v>1081</v>
      </c>
      <c r="E756" s="2" t="s">
        <v>101</v>
      </c>
      <c r="F756" s="2" t="s">
        <v>776</v>
      </c>
      <c r="G756" s="2">
        <v>29615645</v>
      </c>
      <c r="H756" s="2" t="s">
        <v>1082</v>
      </c>
      <c r="I756" s="2" t="s">
        <v>1083</v>
      </c>
      <c r="J756" s="2" t="s">
        <v>1084</v>
      </c>
      <c r="K756" s="2" t="s">
        <v>1085</v>
      </c>
      <c r="L756" s="2" t="s">
        <v>931</v>
      </c>
      <c r="M756" s="2">
        <v>8</v>
      </c>
      <c r="N756" s="2" t="s">
        <v>77</v>
      </c>
      <c r="O756" s="2" t="s">
        <v>1086</v>
      </c>
      <c r="P756" s="2">
        <v>4</v>
      </c>
      <c r="Q756" s="2">
        <v>2018</v>
      </c>
      <c r="AG756" s="2" t="s">
        <v>933</v>
      </c>
      <c r="AH756" s="2" t="s">
        <v>933</v>
      </c>
      <c r="AQ756" s="2" t="s">
        <v>1087</v>
      </c>
      <c r="AS756" s="2" t="s">
        <v>786</v>
      </c>
      <c r="AT756" s="2" t="s">
        <v>1088</v>
      </c>
      <c r="AU756" s="2" t="s">
        <v>225</v>
      </c>
      <c r="AV756" s="2" t="s">
        <v>225</v>
      </c>
      <c r="AW756" s="2" t="s">
        <v>785</v>
      </c>
      <c r="AY756" s="2" t="s">
        <v>1089</v>
      </c>
      <c r="BA756" s="2" t="s">
        <v>45</v>
      </c>
      <c r="BB756" s="2" t="s">
        <v>45</v>
      </c>
      <c r="BC756" s="2" t="s">
        <v>51</v>
      </c>
      <c r="BD756" s="2" t="s">
        <v>225</v>
      </c>
      <c r="BE756" s="2" t="s">
        <v>800</v>
      </c>
      <c r="BF756" s="2" t="s">
        <v>801</v>
      </c>
      <c r="BG756" s="2" t="s">
        <v>833</v>
      </c>
      <c r="BH756" s="2" t="s">
        <v>1090</v>
      </c>
      <c r="BJ756" s="2" t="s">
        <v>225</v>
      </c>
      <c r="BK756" s="2" t="s">
        <v>820</v>
      </c>
      <c r="BL756" s="2">
        <v>0</v>
      </c>
      <c r="BM756" s="2" t="s">
        <v>1091</v>
      </c>
      <c r="BN756" s="2" t="s">
        <v>940</v>
      </c>
      <c r="BO756" s="2" t="s">
        <v>225</v>
      </c>
      <c r="BP756" s="2" t="s">
        <v>941</v>
      </c>
    </row>
    <row r="757" spans="1:68" x14ac:dyDescent="0.35">
      <c r="A757" s="2" t="s">
        <v>254</v>
      </c>
      <c r="B757" s="2" t="str">
        <f>VLOOKUP(A757, 'Award Details'!$A$1:$F$62,5,FALSE)</f>
        <v>Health Data Research UK</v>
      </c>
      <c r="C757" s="2" t="str">
        <f>VLOOKUP(A757, 'Award Details'!$A$1:$F$62,6,FALSE)</f>
        <v>London</v>
      </c>
      <c r="D757" s="2" t="s">
        <v>1092</v>
      </c>
      <c r="E757" s="2" t="s">
        <v>101</v>
      </c>
      <c r="F757" s="2" t="s">
        <v>909</v>
      </c>
      <c r="H757" s="2" t="s">
        <v>1093</v>
      </c>
      <c r="I757" s="2" t="s">
        <v>1094</v>
      </c>
      <c r="J757" s="2" t="s">
        <v>1095</v>
      </c>
      <c r="K757" s="2" t="s">
        <v>1096</v>
      </c>
      <c r="P757" s="2">
        <v>7</v>
      </c>
      <c r="Q757" s="2">
        <v>2018</v>
      </c>
      <c r="AS757" s="2" t="s">
        <v>785</v>
      </c>
      <c r="AT757" s="2" t="s">
        <v>1093</v>
      </c>
      <c r="AU757" s="2" t="s">
        <v>225</v>
      </c>
      <c r="AV757" s="2" t="s">
        <v>225</v>
      </c>
      <c r="AW757" s="2" t="s">
        <v>785</v>
      </c>
      <c r="BO757" s="2" t="s">
        <v>225</v>
      </c>
    </row>
    <row r="758" spans="1:68" x14ac:dyDescent="0.35">
      <c r="A758" s="2" t="s">
        <v>254</v>
      </c>
      <c r="B758" s="2" t="str">
        <f>VLOOKUP(A758, 'Award Details'!$A$1:$F$62,5,FALSE)</f>
        <v>Health Data Research UK</v>
      </c>
      <c r="C758" s="2" t="str">
        <f>VLOOKUP(A758, 'Award Details'!$A$1:$F$62,6,FALSE)</f>
        <v>London</v>
      </c>
      <c r="D758" s="2" t="s">
        <v>1097</v>
      </c>
      <c r="E758" s="2" t="s">
        <v>101</v>
      </c>
      <c r="F758" s="2" t="s">
        <v>909</v>
      </c>
      <c r="H758" s="2" t="s">
        <v>1098</v>
      </c>
      <c r="I758" s="2" t="s">
        <v>1099</v>
      </c>
      <c r="J758" s="2" t="s">
        <v>1100</v>
      </c>
      <c r="K758" s="2" t="s">
        <v>1101</v>
      </c>
      <c r="P758" s="2">
        <v>2</v>
      </c>
      <c r="Q758" s="2">
        <v>2018</v>
      </c>
      <c r="AS758" s="2" t="s">
        <v>785</v>
      </c>
      <c r="AT758" s="2" t="s">
        <v>1098</v>
      </c>
      <c r="AU758" s="2" t="s">
        <v>225</v>
      </c>
      <c r="AV758" s="2" t="s">
        <v>225</v>
      </c>
      <c r="AW758" s="2" t="s">
        <v>785</v>
      </c>
      <c r="BO758" s="2" t="s">
        <v>225</v>
      </c>
    </row>
    <row r="759" spans="1:68" x14ac:dyDescent="0.35">
      <c r="A759" s="2" t="s">
        <v>254</v>
      </c>
      <c r="B759" s="2" t="str">
        <f>VLOOKUP(A759, 'Award Details'!$A$1:$F$62,5,FALSE)</f>
        <v>Health Data Research UK</v>
      </c>
      <c r="C759" s="2" t="str">
        <f>VLOOKUP(A759, 'Award Details'!$A$1:$F$62,6,FALSE)</f>
        <v>London</v>
      </c>
      <c r="D759" s="2" t="s">
        <v>1102</v>
      </c>
      <c r="E759" s="2" t="s">
        <v>101</v>
      </c>
      <c r="F759" s="2" t="s">
        <v>909</v>
      </c>
      <c r="H759" s="2" t="s">
        <v>1103</v>
      </c>
      <c r="I759" s="2" t="s">
        <v>1094</v>
      </c>
      <c r="J759" s="2" t="s">
        <v>1104</v>
      </c>
      <c r="K759" s="2" t="s">
        <v>1105</v>
      </c>
      <c r="P759" s="2">
        <v>2</v>
      </c>
      <c r="Q759" s="2">
        <v>2018</v>
      </c>
      <c r="AS759" s="2" t="s">
        <v>785</v>
      </c>
      <c r="AT759" s="2" t="s">
        <v>1103</v>
      </c>
      <c r="AU759" s="2" t="s">
        <v>225</v>
      </c>
      <c r="AV759" s="2" t="s">
        <v>225</v>
      </c>
      <c r="AW759" s="2" t="s">
        <v>785</v>
      </c>
      <c r="BE759" s="2" t="s">
        <v>800</v>
      </c>
      <c r="BF759" s="2" t="s">
        <v>801</v>
      </c>
      <c r="BG759" s="2" t="s">
        <v>1106</v>
      </c>
      <c r="BH759" s="2" t="s">
        <v>1107</v>
      </c>
      <c r="BJ759" s="2" t="s">
        <v>225</v>
      </c>
      <c r="BO759" s="2" t="s">
        <v>225</v>
      </c>
    </row>
    <row r="760" spans="1:68" x14ac:dyDescent="0.35">
      <c r="A760" s="2" t="s">
        <v>254</v>
      </c>
      <c r="B760" s="2" t="str">
        <f>VLOOKUP(A760, 'Award Details'!$A$1:$F$62,5,FALSE)</f>
        <v>Health Data Research UK</v>
      </c>
      <c r="C760" s="2" t="str">
        <f>VLOOKUP(A760, 'Award Details'!$A$1:$F$62,6,FALSE)</f>
        <v>London</v>
      </c>
      <c r="D760" s="2" t="s">
        <v>1108</v>
      </c>
      <c r="E760" s="2" t="s">
        <v>101</v>
      </c>
      <c r="F760" s="2" t="s">
        <v>776</v>
      </c>
      <c r="G760" s="2">
        <v>30637119</v>
      </c>
      <c r="H760" s="2" t="s">
        <v>1109</v>
      </c>
      <c r="I760" s="2" t="s">
        <v>944</v>
      </c>
      <c r="J760" s="2" t="s">
        <v>1110</v>
      </c>
      <c r="K760" s="2" t="s">
        <v>1111</v>
      </c>
      <c r="L760" s="2" t="s">
        <v>1112</v>
      </c>
      <c r="M760" s="2">
        <v>5</v>
      </c>
      <c r="N760" s="2" t="s">
        <v>77</v>
      </c>
      <c r="O760" s="2" t="s">
        <v>1113</v>
      </c>
      <c r="P760" s="2">
        <v>1</v>
      </c>
      <c r="Q760" s="2">
        <v>2019</v>
      </c>
      <c r="AG760" s="2" t="s">
        <v>1114</v>
      </c>
      <c r="AH760" s="2" t="s">
        <v>1114</v>
      </c>
      <c r="AQ760" s="2" t="s">
        <v>1115</v>
      </c>
      <c r="AS760" s="2" t="s">
        <v>786</v>
      </c>
      <c r="AT760" s="2" t="s">
        <v>1116</v>
      </c>
      <c r="AU760" s="2" t="s">
        <v>225</v>
      </c>
      <c r="AV760" s="2" t="s">
        <v>225</v>
      </c>
      <c r="AW760" s="2" t="s">
        <v>785</v>
      </c>
      <c r="AY760" s="2" t="s">
        <v>1117</v>
      </c>
      <c r="BA760" s="2" t="s">
        <v>45</v>
      </c>
      <c r="BB760" s="2" t="s">
        <v>45</v>
      </c>
      <c r="BC760" s="2" t="s">
        <v>51</v>
      </c>
      <c r="BD760" s="2" t="s">
        <v>225</v>
      </c>
      <c r="BE760" s="2" t="s">
        <v>800</v>
      </c>
      <c r="BF760" s="2" t="s">
        <v>801</v>
      </c>
      <c r="BG760" s="2" t="s">
        <v>833</v>
      </c>
      <c r="BH760" s="2" t="s">
        <v>1118</v>
      </c>
      <c r="BJ760" s="2" t="s">
        <v>225</v>
      </c>
      <c r="BO760" s="2" t="s">
        <v>225</v>
      </c>
    </row>
    <row r="761" spans="1:68" x14ac:dyDescent="0.35">
      <c r="A761" s="2" t="s">
        <v>254</v>
      </c>
      <c r="B761" s="2" t="str">
        <f>VLOOKUP(A761, 'Award Details'!$A$1:$F$62,5,FALSE)</f>
        <v>Health Data Research UK</v>
      </c>
      <c r="C761" s="2" t="str">
        <f>VLOOKUP(A761, 'Award Details'!$A$1:$F$62,6,FALSE)</f>
        <v>London</v>
      </c>
      <c r="D761" s="2" t="s">
        <v>1119</v>
      </c>
      <c r="E761" s="2" t="s">
        <v>101</v>
      </c>
      <c r="F761" s="2" t="s">
        <v>909</v>
      </c>
      <c r="H761" s="2" t="s">
        <v>1120</v>
      </c>
      <c r="I761" s="2" t="s">
        <v>1121</v>
      </c>
      <c r="J761" s="2" t="s">
        <v>1122</v>
      </c>
      <c r="K761" s="2" t="s">
        <v>1123</v>
      </c>
      <c r="P761" s="2">
        <v>11</v>
      </c>
      <c r="Q761" s="2">
        <v>2018</v>
      </c>
      <c r="AS761" s="2" t="s">
        <v>785</v>
      </c>
      <c r="AT761" s="2" t="s">
        <v>1120</v>
      </c>
      <c r="AU761" s="2" t="s">
        <v>225</v>
      </c>
      <c r="AV761" s="2" t="s">
        <v>225</v>
      </c>
      <c r="AW761" s="2" t="s">
        <v>785</v>
      </c>
      <c r="BO761" s="2" t="s">
        <v>225</v>
      </c>
    </row>
    <row r="762" spans="1:68" x14ac:dyDescent="0.35">
      <c r="A762" s="2" t="s">
        <v>254</v>
      </c>
      <c r="B762" s="2" t="str">
        <f>VLOOKUP(A762, 'Award Details'!$A$1:$F$62,5,FALSE)</f>
        <v>Health Data Research UK</v>
      </c>
      <c r="C762" s="2" t="str">
        <f>VLOOKUP(A762, 'Award Details'!$A$1:$F$62,6,FALSE)</f>
        <v>London</v>
      </c>
      <c r="D762" s="2" t="s">
        <v>1124</v>
      </c>
      <c r="E762" s="2" t="s">
        <v>101</v>
      </c>
      <c r="F762" s="2" t="s">
        <v>776</v>
      </c>
      <c r="G762" s="2">
        <v>30617201</v>
      </c>
      <c r="H762" s="2" t="s">
        <v>1125</v>
      </c>
      <c r="I762" s="2" t="s">
        <v>1126</v>
      </c>
      <c r="J762" s="2" t="s">
        <v>1127</v>
      </c>
      <c r="K762" s="2" t="s">
        <v>1128</v>
      </c>
      <c r="L762" s="2" t="s">
        <v>1129</v>
      </c>
      <c r="M762" s="2">
        <v>45</v>
      </c>
      <c r="N762" s="2" t="s">
        <v>1027</v>
      </c>
      <c r="O762" s="2" t="s">
        <v>1130</v>
      </c>
      <c r="P762" s="2">
        <v>5</v>
      </c>
      <c r="Q762" s="2">
        <v>2019</v>
      </c>
      <c r="AG762" s="2" t="s">
        <v>1131</v>
      </c>
      <c r="AH762" s="2" t="s">
        <v>1132</v>
      </c>
      <c r="AQ762" s="2" t="s">
        <v>1133</v>
      </c>
      <c r="AS762" s="2" t="s">
        <v>786</v>
      </c>
      <c r="AT762" s="2" t="s">
        <v>1134</v>
      </c>
      <c r="AU762" s="2" t="s">
        <v>225</v>
      </c>
      <c r="AV762" s="2" t="s">
        <v>225</v>
      </c>
      <c r="AW762" s="2" t="s">
        <v>785</v>
      </c>
      <c r="AY762" s="2" t="s">
        <v>1135</v>
      </c>
      <c r="BA762" s="2" t="s">
        <v>45</v>
      </c>
      <c r="BB762" s="2" t="s">
        <v>45</v>
      </c>
      <c r="BC762" s="2" t="s">
        <v>51</v>
      </c>
      <c r="BD762" s="2" t="s">
        <v>225</v>
      </c>
      <c r="BE762" s="2" t="s">
        <v>800</v>
      </c>
      <c r="BF762" s="2" t="s">
        <v>801</v>
      </c>
      <c r="BG762" s="2" t="s">
        <v>833</v>
      </c>
      <c r="BH762" s="2" t="s">
        <v>1136</v>
      </c>
      <c r="BJ762" s="2" t="s">
        <v>225</v>
      </c>
      <c r="BO762" s="2" t="s">
        <v>225</v>
      </c>
    </row>
    <row r="763" spans="1:68" x14ac:dyDescent="0.35">
      <c r="A763" s="2" t="s">
        <v>254</v>
      </c>
      <c r="B763" s="2" t="str">
        <f>VLOOKUP(A763, 'Award Details'!$A$1:$F$62,5,FALSE)</f>
        <v>Health Data Research UK</v>
      </c>
      <c r="C763" s="2" t="str">
        <f>VLOOKUP(A763, 'Award Details'!$A$1:$F$62,6,FALSE)</f>
        <v>London</v>
      </c>
      <c r="D763" s="2" t="s">
        <v>1137</v>
      </c>
      <c r="E763" s="2" t="s">
        <v>101</v>
      </c>
      <c r="F763" s="2" t="s">
        <v>776</v>
      </c>
      <c r="G763" s="2">
        <v>30617256</v>
      </c>
      <c r="H763" s="2" t="s">
        <v>1138</v>
      </c>
      <c r="I763" s="2" t="s">
        <v>1139</v>
      </c>
      <c r="J763" s="2" t="s">
        <v>1140</v>
      </c>
      <c r="K763" s="2" t="s">
        <v>1141</v>
      </c>
      <c r="L763" s="2" t="s">
        <v>1142</v>
      </c>
      <c r="M763" s="2">
        <v>51</v>
      </c>
      <c r="N763" s="2" t="s">
        <v>46</v>
      </c>
      <c r="O763" s="2" t="s">
        <v>1143</v>
      </c>
      <c r="P763" s="2">
        <v>3</v>
      </c>
      <c r="Q763" s="2">
        <v>2019</v>
      </c>
      <c r="AG763" s="2" t="s">
        <v>1144</v>
      </c>
      <c r="AH763" s="2" t="s">
        <v>1145</v>
      </c>
      <c r="AQ763" s="2" t="s">
        <v>1146</v>
      </c>
      <c r="AS763" s="2" t="s">
        <v>786</v>
      </c>
      <c r="AT763" s="2" t="s">
        <v>1147</v>
      </c>
      <c r="AU763" s="2" t="s">
        <v>225</v>
      </c>
      <c r="AV763" s="2" t="s">
        <v>225</v>
      </c>
      <c r="AW763" s="2" t="s">
        <v>785</v>
      </c>
      <c r="AX763" s="2" t="s">
        <v>1148</v>
      </c>
      <c r="AY763" s="2" t="s">
        <v>1149</v>
      </c>
      <c r="AZ763" s="2" t="s">
        <v>495</v>
      </c>
      <c r="BA763" s="2" t="s">
        <v>51</v>
      </c>
      <c r="BB763" s="2" t="s">
        <v>51</v>
      </c>
      <c r="BC763" s="2" t="s">
        <v>51</v>
      </c>
      <c r="BD763" s="2" t="s">
        <v>225</v>
      </c>
      <c r="BE763" s="2" t="s">
        <v>800</v>
      </c>
      <c r="BF763" s="2" t="s">
        <v>801</v>
      </c>
      <c r="BG763" s="2" t="s">
        <v>924</v>
      </c>
      <c r="BH763" s="2" t="s">
        <v>1150</v>
      </c>
      <c r="BJ763" s="2" t="s">
        <v>225</v>
      </c>
      <c r="BK763" s="2" t="s">
        <v>820</v>
      </c>
      <c r="BL763" s="2">
        <v>0</v>
      </c>
      <c r="BM763" s="2" t="s">
        <v>850</v>
      </c>
      <c r="BO763" s="2" t="s">
        <v>225</v>
      </c>
      <c r="BP763" s="2" t="s">
        <v>1151</v>
      </c>
    </row>
    <row r="764" spans="1:68" x14ac:dyDescent="0.35">
      <c r="A764" s="2" t="s">
        <v>254</v>
      </c>
      <c r="B764" s="2" t="str">
        <f>VLOOKUP(A764, 'Award Details'!$A$1:$F$62,5,FALSE)</f>
        <v>Health Data Research UK</v>
      </c>
      <c r="C764" s="2" t="str">
        <f>VLOOKUP(A764, 'Award Details'!$A$1:$F$62,6,FALSE)</f>
        <v>London</v>
      </c>
      <c r="D764" s="2" t="s">
        <v>1152</v>
      </c>
      <c r="E764" s="2" t="s">
        <v>124</v>
      </c>
      <c r="F764" s="2" t="s">
        <v>776</v>
      </c>
      <c r="G764" s="2">
        <v>30727941</v>
      </c>
      <c r="H764" s="2" t="s">
        <v>1153</v>
      </c>
      <c r="I764" s="2" t="s">
        <v>1154</v>
      </c>
      <c r="J764" s="2" t="s">
        <v>1155</v>
      </c>
      <c r="K764" s="2" t="s">
        <v>1156</v>
      </c>
      <c r="L764" s="2" t="s">
        <v>1157</v>
      </c>
      <c r="M764" s="2">
        <v>20</v>
      </c>
      <c r="N764" s="2" t="s">
        <v>77</v>
      </c>
      <c r="O764" s="2" t="s">
        <v>1158</v>
      </c>
      <c r="P764" s="2">
        <v>2</v>
      </c>
      <c r="Q764" s="2">
        <v>2019</v>
      </c>
      <c r="AG764" s="2" t="s">
        <v>1159</v>
      </c>
      <c r="AH764" s="2" t="s">
        <v>1159</v>
      </c>
      <c r="AQ764" s="2" t="s">
        <v>1160</v>
      </c>
      <c r="AS764" s="2" t="s">
        <v>786</v>
      </c>
      <c r="AT764" s="2" t="s">
        <v>1161</v>
      </c>
      <c r="AU764" s="2" t="s">
        <v>528</v>
      </c>
      <c r="AV764" s="2" t="s">
        <v>528</v>
      </c>
      <c r="AW764" s="2" t="s">
        <v>786</v>
      </c>
      <c r="AY764" s="2" t="s">
        <v>1162</v>
      </c>
      <c r="BA764" s="2" t="s">
        <v>45</v>
      </c>
      <c r="BB764" s="2" t="s">
        <v>45</v>
      </c>
      <c r="BC764" s="2" t="s">
        <v>51</v>
      </c>
      <c r="BD764" s="2" t="s">
        <v>528</v>
      </c>
      <c r="BE764" s="2" t="s">
        <v>800</v>
      </c>
      <c r="BF764" s="2" t="s">
        <v>801</v>
      </c>
      <c r="BG764" s="2" t="s">
        <v>1163</v>
      </c>
      <c r="BH764" s="2" t="s">
        <v>1164</v>
      </c>
      <c r="BJ764" s="2" t="s">
        <v>528</v>
      </c>
      <c r="BK764" s="2" t="s">
        <v>820</v>
      </c>
      <c r="BL764" s="2">
        <v>0</v>
      </c>
      <c r="BM764" s="2" t="s">
        <v>1165</v>
      </c>
      <c r="BO764" s="2" t="s">
        <v>528</v>
      </c>
      <c r="BP764" s="2" t="s">
        <v>806</v>
      </c>
    </row>
    <row r="765" spans="1:68" x14ac:dyDescent="0.35">
      <c r="A765" s="2" t="s">
        <v>254</v>
      </c>
      <c r="B765" s="2" t="str">
        <f>VLOOKUP(A765, 'Award Details'!$A$1:$F$62,5,FALSE)</f>
        <v>Health Data Research UK</v>
      </c>
      <c r="C765" s="2" t="str">
        <f>VLOOKUP(A765, 'Award Details'!$A$1:$F$62,6,FALSE)</f>
        <v>London</v>
      </c>
      <c r="D765" s="2" t="s">
        <v>2342</v>
      </c>
      <c r="E765" s="2" t="s">
        <v>124</v>
      </c>
      <c r="F765" s="2" t="s">
        <v>769</v>
      </c>
      <c r="H765" s="2" t="s">
        <v>2343</v>
      </c>
      <c r="I765" s="2" t="s">
        <v>2344</v>
      </c>
      <c r="J765" s="2" t="s">
        <v>2345</v>
      </c>
      <c r="K765" s="2" t="s">
        <v>2346</v>
      </c>
      <c r="L765" s="2" t="s">
        <v>2347</v>
      </c>
      <c r="M765" s="2">
        <v>67</v>
      </c>
      <c r="O765" s="2" t="s">
        <v>2348</v>
      </c>
      <c r="P765" s="2">
        <v>6</v>
      </c>
      <c r="Q765" s="2">
        <v>2018</v>
      </c>
      <c r="AC765" s="2" t="s">
        <v>2349</v>
      </c>
      <c r="AG765" s="2" t="s">
        <v>2350</v>
      </c>
      <c r="AH765" s="2" t="s">
        <v>2351</v>
      </c>
      <c r="AJ765" s="2" t="s">
        <v>2352</v>
      </c>
      <c r="AS765" s="2" t="s">
        <v>1797</v>
      </c>
      <c r="AT765" s="2" t="s">
        <v>2352</v>
      </c>
      <c r="AU765" s="2" t="s">
        <v>528</v>
      </c>
      <c r="AV765" s="2" t="s">
        <v>528</v>
      </c>
      <c r="AW765" s="2" t="s">
        <v>1797</v>
      </c>
    </row>
    <row r="766" spans="1:68" x14ac:dyDescent="0.35">
      <c r="A766" s="2" t="s">
        <v>254</v>
      </c>
      <c r="B766" s="2" t="str">
        <f>VLOOKUP(A766, 'Award Details'!$A$1:$F$62,5,FALSE)</f>
        <v>Health Data Research UK</v>
      </c>
      <c r="C766" s="2" t="str">
        <f>VLOOKUP(A766, 'Award Details'!$A$1:$F$62,6,FALSE)</f>
        <v>London</v>
      </c>
      <c r="D766" s="2" t="s">
        <v>2353</v>
      </c>
      <c r="E766" s="2" t="s">
        <v>124</v>
      </c>
      <c r="F766" s="2" t="s">
        <v>769</v>
      </c>
      <c r="H766" s="2" t="s">
        <v>2354</v>
      </c>
      <c r="I766" s="2" t="s">
        <v>2344</v>
      </c>
      <c r="J766" s="2" t="s">
        <v>2355</v>
      </c>
      <c r="K766" s="2" t="s">
        <v>2356</v>
      </c>
      <c r="L766" s="2" t="s">
        <v>2347</v>
      </c>
      <c r="M766" s="2">
        <v>67</v>
      </c>
      <c r="O766" s="2" t="s">
        <v>2357</v>
      </c>
      <c r="P766" s="2">
        <v>6</v>
      </c>
      <c r="Q766" s="2">
        <v>2018</v>
      </c>
      <c r="AC766" s="2" t="s">
        <v>2349</v>
      </c>
      <c r="AG766" s="2" t="s">
        <v>2350</v>
      </c>
      <c r="AH766" s="2" t="s">
        <v>2351</v>
      </c>
      <c r="AJ766" s="2" t="s">
        <v>2358</v>
      </c>
      <c r="AS766" s="2" t="s">
        <v>1797</v>
      </c>
      <c r="AT766" s="2" t="s">
        <v>2358</v>
      </c>
      <c r="AU766" s="2" t="s">
        <v>528</v>
      </c>
      <c r="AV766" s="2" t="s">
        <v>528</v>
      </c>
      <c r="AW766" s="2" t="s">
        <v>1797</v>
      </c>
    </row>
    <row r="767" spans="1:68" x14ac:dyDescent="0.35">
      <c r="A767" s="2" t="s">
        <v>254</v>
      </c>
      <c r="B767" s="2" t="str">
        <f>VLOOKUP(A767, 'Award Details'!$A$1:$F$62,5,FALSE)</f>
        <v>Health Data Research UK</v>
      </c>
      <c r="C767" s="2" t="str">
        <f>VLOOKUP(A767, 'Award Details'!$A$1:$F$62,6,FALSE)</f>
        <v>London</v>
      </c>
      <c r="D767" s="2" t="s">
        <v>2359</v>
      </c>
      <c r="E767" s="2" t="s">
        <v>124</v>
      </c>
      <c r="F767" s="2" t="s">
        <v>769</v>
      </c>
      <c r="H767" s="4" t="s">
        <v>12472</v>
      </c>
      <c r="I767" s="2" t="s">
        <v>2360</v>
      </c>
      <c r="J767" s="2" t="s">
        <v>2361</v>
      </c>
      <c r="K767" s="2" t="s">
        <v>2362</v>
      </c>
      <c r="L767" s="2" t="s">
        <v>2363</v>
      </c>
      <c r="M767" s="2">
        <v>87</v>
      </c>
      <c r="N767" s="2" t="s">
        <v>2057</v>
      </c>
      <c r="O767" s="2" t="s">
        <v>2364</v>
      </c>
      <c r="P767" s="2">
        <v>6</v>
      </c>
      <c r="Q767" s="2">
        <v>2018</v>
      </c>
      <c r="AC767" s="2" t="s">
        <v>2365</v>
      </c>
      <c r="AG767" s="2" t="s">
        <v>2366</v>
      </c>
      <c r="AH767" s="2" t="s">
        <v>2367</v>
      </c>
      <c r="AJ767" s="2" t="s">
        <v>2368</v>
      </c>
      <c r="AS767" s="2" t="s">
        <v>1797</v>
      </c>
      <c r="AT767" s="2" t="s">
        <v>2368</v>
      </c>
      <c r="AU767" s="2" t="s">
        <v>528</v>
      </c>
      <c r="AV767" s="2" t="s">
        <v>528</v>
      </c>
      <c r="AW767" s="2" t="s">
        <v>1797</v>
      </c>
    </row>
    <row r="768" spans="1:68" x14ac:dyDescent="0.35">
      <c r="A768" s="2" t="s">
        <v>254</v>
      </c>
      <c r="B768" s="2" t="str">
        <f>VLOOKUP(A768, 'Award Details'!$A$1:$F$62,5,FALSE)</f>
        <v>Health Data Research UK</v>
      </c>
      <c r="C768" s="2" t="str">
        <f>VLOOKUP(A768, 'Award Details'!$A$1:$F$62,6,FALSE)</f>
        <v>London</v>
      </c>
      <c r="D768" s="2" t="s">
        <v>3993</v>
      </c>
      <c r="E768" s="2" t="s">
        <v>124</v>
      </c>
      <c r="F768" s="2" t="s">
        <v>776</v>
      </c>
      <c r="G768" s="2">
        <v>30615112</v>
      </c>
      <c r="H768" s="2" t="s">
        <v>3994</v>
      </c>
      <c r="I768" s="2" t="s">
        <v>3995</v>
      </c>
      <c r="J768" s="2" t="s">
        <v>3996</v>
      </c>
      <c r="K768" s="2" t="s">
        <v>3997</v>
      </c>
      <c r="L768" s="2" t="s">
        <v>884</v>
      </c>
      <c r="M768" s="2">
        <v>40</v>
      </c>
      <c r="N768" s="2" t="s">
        <v>885</v>
      </c>
      <c r="O768" s="2" t="s">
        <v>3998</v>
      </c>
      <c r="P768" s="2">
        <v>4</v>
      </c>
      <c r="Q768" s="2">
        <v>2019</v>
      </c>
      <c r="AG768" s="2" t="s">
        <v>887</v>
      </c>
      <c r="AH768" s="2" t="s">
        <v>888</v>
      </c>
      <c r="AQ768" s="2" t="s">
        <v>3999</v>
      </c>
      <c r="AS768" s="2" t="s">
        <v>786</v>
      </c>
      <c r="AT768" s="2" t="s">
        <v>4000</v>
      </c>
      <c r="AU768" s="2" t="s">
        <v>528</v>
      </c>
      <c r="AV768" s="2" t="s">
        <v>528</v>
      </c>
      <c r="AW768" s="2" t="s">
        <v>786</v>
      </c>
      <c r="AY768" s="2" t="s">
        <v>4001</v>
      </c>
      <c r="BA768" s="2" t="s">
        <v>45</v>
      </c>
      <c r="BB768" s="2" t="s">
        <v>45</v>
      </c>
      <c r="BC768" s="2" t="s">
        <v>51</v>
      </c>
      <c r="BD768" s="2" t="s">
        <v>528</v>
      </c>
      <c r="BE768" s="2" t="s">
        <v>800</v>
      </c>
      <c r="BF768" s="2" t="s">
        <v>801</v>
      </c>
      <c r="BG768" s="2" t="s">
        <v>833</v>
      </c>
      <c r="BH768" s="2" t="s">
        <v>4002</v>
      </c>
      <c r="BJ768" s="2" t="s">
        <v>528</v>
      </c>
      <c r="BK768" s="2" t="s">
        <v>804</v>
      </c>
      <c r="BL768" s="2">
        <v>0</v>
      </c>
      <c r="BM768" s="2" t="s">
        <v>850</v>
      </c>
      <c r="BN768" s="2" t="s">
        <v>806</v>
      </c>
      <c r="BO768" s="2" t="s">
        <v>528</v>
      </c>
    </row>
    <row r="769" spans="1:68" x14ac:dyDescent="0.35">
      <c r="A769" s="2" t="s">
        <v>254</v>
      </c>
      <c r="B769" s="2" t="str">
        <f>VLOOKUP(A769, 'Award Details'!$A$1:$F$62,5,FALSE)</f>
        <v>Health Data Research UK</v>
      </c>
      <c r="C769" s="2" t="str">
        <f>VLOOKUP(A769, 'Award Details'!$A$1:$F$62,6,FALSE)</f>
        <v>London</v>
      </c>
      <c r="D769" s="2" t="s">
        <v>4798</v>
      </c>
      <c r="E769" s="2" t="s">
        <v>101</v>
      </c>
      <c r="F769" s="2" t="s">
        <v>776</v>
      </c>
      <c r="G769" s="2">
        <v>29073725</v>
      </c>
      <c r="H769" s="2" t="s">
        <v>4799</v>
      </c>
      <c r="I769" s="2" t="s">
        <v>4800</v>
      </c>
      <c r="J769" s="2" t="s">
        <v>4801</v>
      </c>
      <c r="K769" s="2" t="s">
        <v>4802</v>
      </c>
      <c r="L769" s="2" t="s">
        <v>4803</v>
      </c>
      <c r="M769" s="2">
        <v>31</v>
      </c>
      <c r="N769" s="2" t="s">
        <v>77</v>
      </c>
      <c r="P769" s="2">
        <v>1</v>
      </c>
      <c r="Q769" s="2">
        <v>2018</v>
      </c>
      <c r="AG769" s="2" t="s">
        <v>4804</v>
      </c>
      <c r="AH769" s="2" t="s">
        <v>4805</v>
      </c>
      <c r="AJ769" s="2" t="s">
        <v>4806</v>
      </c>
      <c r="AS769" s="2" t="s">
        <v>786</v>
      </c>
      <c r="AT769" s="2" t="s">
        <v>4807</v>
      </c>
      <c r="AU769" s="2" t="s">
        <v>528</v>
      </c>
      <c r="AV769" s="2" t="s">
        <v>528</v>
      </c>
      <c r="AW769" s="2" t="s">
        <v>786</v>
      </c>
      <c r="AY769" s="2" t="s">
        <v>4808</v>
      </c>
      <c r="BA769" s="2" t="s">
        <v>51</v>
      </c>
      <c r="BB769" s="2" t="s">
        <v>51</v>
      </c>
      <c r="BC769" s="2" t="s">
        <v>51</v>
      </c>
      <c r="BD769" s="2" t="s">
        <v>528</v>
      </c>
      <c r="BK769" s="2" t="s">
        <v>804</v>
      </c>
      <c r="BL769" s="2">
        <v>0</v>
      </c>
      <c r="BM769" s="2" t="s">
        <v>4809</v>
      </c>
      <c r="BN769" s="2" t="s">
        <v>1464</v>
      </c>
      <c r="BO769" s="2" t="s">
        <v>528</v>
      </c>
      <c r="BP769" s="2" t="s">
        <v>852</v>
      </c>
    </row>
    <row r="770" spans="1:68" x14ac:dyDescent="0.35">
      <c r="A770" s="2" t="s">
        <v>254</v>
      </c>
      <c r="B770" s="2" t="str">
        <f>VLOOKUP(A770, 'Award Details'!$A$1:$F$62,5,FALSE)</f>
        <v>Health Data Research UK</v>
      </c>
      <c r="C770" s="2" t="str">
        <f>VLOOKUP(A770, 'Award Details'!$A$1:$F$62,6,FALSE)</f>
        <v>London</v>
      </c>
      <c r="D770" s="2" t="s">
        <v>4810</v>
      </c>
      <c r="E770" s="2" t="s">
        <v>101</v>
      </c>
      <c r="F770" s="2" t="s">
        <v>776</v>
      </c>
      <c r="G770" s="2">
        <v>28786132</v>
      </c>
      <c r="H770" s="2" t="s">
        <v>4811</v>
      </c>
      <c r="I770" s="2" t="s">
        <v>4812</v>
      </c>
      <c r="J770" s="2" t="s">
        <v>4813</v>
      </c>
      <c r="K770" s="2" t="s">
        <v>4814</v>
      </c>
      <c r="L770" s="2" t="s">
        <v>4815</v>
      </c>
      <c r="M770" s="2">
        <v>79</v>
      </c>
      <c r="N770" s="2" t="s">
        <v>44</v>
      </c>
      <c r="O770" s="2" t="s">
        <v>4816</v>
      </c>
      <c r="P770" s="2">
        <v>4</v>
      </c>
      <c r="Q770" s="2">
        <v>2018</v>
      </c>
      <c r="AG770" s="2" t="s">
        <v>4817</v>
      </c>
      <c r="AH770" s="2" t="s">
        <v>4818</v>
      </c>
      <c r="AJ770" s="2" t="s">
        <v>4819</v>
      </c>
      <c r="AQ770" s="2" t="s">
        <v>4820</v>
      </c>
      <c r="AS770" s="2" t="s">
        <v>786</v>
      </c>
      <c r="AT770" s="2" t="s">
        <v>4821</v>
      </c>
      <c r="AU770" s="2" t="s">
        <v>528</v>
      </c>
      <c r="AV770" s="2" t="s">
        <v>528</v>
      </c>
      <c r="AW770" s="2" t="s">
        <v>786</v>
      </c>
      <c r="AY770" s="2" t="s">
        <v>4822</v>
      </c>
      <c r="BA770" s="2" t="s">
        <v>45</v>
      </c>
      <c r="BB770" s="2" t="s">
        <v>45</v>
      </c>
      <c r="BC770" s="2" t="s">
        <v>51</v>
      </c>
      <c r="BD770" s="2" t="s">
        <v>528</v>
      </c>
      <c r="BE770" s="2" t="s">
        <v>800</v>
      </c>
      <c r="BF770" s="2" t="s">
        <v>801</v>
      </c>
      <c r="BG770" s="2" t="s">
        <v>833</v>
      </c>
      <c r="BH770" s="2" t="s">
        <v>4823</v>
      </c>
      <c r="BJ770" s="2" t="s">
        <v>528</v>
      </c>
      <c r="BK770" s="2" t="s">
        <v>804</v>
      </c>
      <c r="BL770" s="2">
        <v>0</v>
      </c>
      <c r="BM770" s="2" t="s">
        <v>892</v>
      </c>
      <c r="BN770" s="2" t="s">
        <v>806</v>
      </c>
      <c r="BO770" s="2" t="s">
        <v>528</v>
      </c>
      <c r="BP770" s="2" t="s">
        <v>852</v>
      </c>
    </row>
    <row r="771" spans="1:68" x14ac:dyDescent="0.35">
      <c r="A771" s="2" t="s">
        <v>254</v>
      </c>
      <c r="B771" s="2" t="str">
        <f>VLOOKUP(A771, 'Award Details'!$A$1:$F$62,5,FALSE)</f>
        <v>Health Data Research UK</v>
      </c>
      <c r="C771" s="2" t="str">
        <f>VLOOKUP(A771, 'Award Details'!$A$1:$F$62,6,FALSE)</f>
        <v>London</v>
      </c>
      <c r="D771" s="2" t="s">
        <v>4824</v>
      </c>
      <c r="E771" s="2" t="s">
        <v>101</v>
      </c>
      <c r="F771" s="2" t="s">
        <v>776</v>
      </c>
      <c r="G771" s="2">
        <v>30460431</v>
      </c>
      <c r="H771" s="2" t="s">
        <v>4825</v>
      </c>
      <c r="I771" s="2" t="s">
        <v>4826</v>
      </c>
      <c r="J771" s="2" t="s">
        <v>4827</v>
      </c>
      <c r="K771" s="2" t="s">
        <v>4828</v>
      </c>
      <c r="L771" s="2" t="s">
        <v>4829</v>
      </c>
      <c r="M771" s="2">
        <v>32</v>
      </c>
      <c r="N771" s="2" t="s">
        <v>71</v>
      </c>
      <c r="O771" s="2" t="s">
        <v>4830</v>
      </c>
      <c r="P771" s="2">
        <v>4</v>
      </c>
      <c r="Q771" s="2">
        <v>2019</v>
      </c>
      <c r="AG771" s="2" t="s">
        <v>4831</v>
      </c>
      <c r="AH771" s="2" t="s">
        <v>4832</v>
      </c>
      <c r="AQ771" s="2" t="s">
        <v>4833</v>
      </c>
      <c r="AS771" s="2" t="s">
        <v>786</v>
      </c>
      <c r="AT771" s="2" t="s">
        <v>4834</v>
      </c>
      <c r="AU771" s="2" t="s">
        <v>528</v>
      </c>
      <c r="AV771" s="2" t="s">
        <v>528</v>
      </c>
      <c r="AW771" s="2" t="s">
        <v>786</v>
      </c>
      <c r="AY771" s="2" t="s">
        <v>3821</v>
      </c>
      <c r="BA771" s="2" t="s">
        <v>45</v>
      </c>
      <c r="BB771" s="2" t="s">
        <v>45</v>
      </c>
      <c r="BC771" s="2" t="s">
        <v>51</v>
      </c>
      <c r="BD771" s="2" t="s">
        <v>528</v>
      </c>
      <c r="BE771" s="2" t="s">
        <v>800</v>
      </c>
      <c r="BF771" s="2" t="s">
        <v>801</v>
      </c>
      <c r="BG771" s="2" t="s">
        <v>833</v>
      </c>
      <c r="BH771" s="2" t="s">
        <v>4835</v>
      </c>
      <c r="BJ771" s="2" t="s">
        <v>528</v>
      </c>
      <c r="BK771" s="2" t="s">
        <v>820</v>
      </c>
      <c r="BL771" s="2">
        <v>0</v>
      </c>
      <c r="BM771" s="2" t="s">
        <v>4836</v>
      </c>
      <c r="BO771" s="2" t="s">
        <v>528</v>
      </c>
      <c r="BP771" s="2" t="s">
        <v>941</v>
      </c>
    </row>
    <row r="772" spans="1:68" x14ac:dyDescent="0.35">
      <c r="A772" s="2" t="s">
        <v>254</v>
      </c>
      <c r="B772" s="2" t="str">
        <f>VLOOKUP(A772, 'Award Details'!$A$1:$F$62,5,FALSE)</f>
        <v>Health Data Research UK</v>
      </c>
      <c r="C772" s="2" t="str">
        <f>VLOOKUP(A772, 'Award Details'!$A$1:$F$62,6,FALSE)</f>
        <v>London</v>
      </c>
      <c r="D772" s="2" t="s">
        <v>4837</v>
      </c>
      <c r="E772" s="2" t="s">
        <v>124</v>
      </c>
      <c r="F772" s="2" t="s">
        <v>776</v>
      </c>
      <c r="G772" s="2">
        <v>31358974</v>
      </c>
      <c r="H772" s="2" t="s">
        <v>4838</v>
      </c>
      <c r="I772" s="2" t="s">
        <v>4839</v>
      </c>
      <c r="J772" s="2" t="s">
        <v>4840</v>
      </c>
      <c r="K772" s="2" t="s">
        <v>4841</v>
      </c>
      <c r="L772" s="2" t="s">
        <v>4842</v>
      </c>
      <c r="M772" s="2">
        <v>3</v>
      </c>
      <c r="N772" s="2" t="s">
        <v>793</v>
      </c>
      <c r="O772" s="2" t="s">
        <v>4843</v>
      </c>
      <c r="P772" s="2">
        <v>9</v>
      </c>
      <c r="Q772" s="2">
        <v>2019</v>
      </c>
      <c r="AG772" s="2" t="s">
        <v>4844</v>
      </c>
      <c r="AH772" s="2" t="s">
        <v>4844</v>
      </c>
      <c r="AR772" s="2" t="s">
        <v>267</v>
      </c>
      <c r="AS772" s="2" t="s">
        <v>786</v>
      </c>
      <c r="AT772" s="2" t="s">
        <v>4845</v>
      </c>
      <c r="AU772" s="2" t="s">
        <v>2432</v>
      </c>
      <c r="AV772" s="2" t="s">
        <v>2432</v>
      </c>
      <c r="AW772" s="2" t="s">
        <v>785</v>
      </c>
      <c r="AY772" s="2" t="s">
        <v>4364</v>
      </c>
      <c r="BA772" s="2" t="s">
        <v>51</v>
      </c>
      <c r="BB772" s="2" t="s">
        <v>51</v>
      </c>
      <c r="BC772" s="2" t="s">
        <v>51</v>
      </c>
      <c r="BD772" s="2" t="s">
        <v>2432</v>
      </c>
      <c r="BE772" s="2" t="s">
        <v>800</v>
      </c>
      <c r="BF772" s="2" t="s">
        <v>801</v>
      </c>
      <c r="BG772" s="2" t="s">
        <v>818</v>
      </c>
      <c r="BH772" s="2" t="s">
        <v>4846</v>
      </c>
      <c r="BJ772" s="2" t="s">
        <v>2432</v>
      </c>
      <c r="BK772" s="2" t="s">
        <v>820</v>
      </c>
      <c r="BL772" s="2">
        <v>0</v>
      </c>
      <c r="BM772" s="2" t="s">
        <v>4847</v>
      </c>
      <c r="BO772" s="2" t="s">
        <v>2432</v>
      </c>
      <c r="BP772" s="2" t="s">
        <v>1151</v>
      </c>
    </row>
    <row r="773" spans="1:68" x14ac:dyDescent="0.35">
      <c r="A773" s="2" t="s">
        <v>254</v>
      </c>
      <c r="B773" s="2" t="str">
        <f>VLOOKUP(A773, 'Award Details'!$A$1:$F$62,5,FALSE)</f>
        <v>Health Data Research UK</v>
      </c>
      <c r="C773" s="2" t="str">
        <f>VLOOKUP(A773, 'Award Details'!$A$1:$F$62,6,FALSE)</f>
        <v>London</v>
      </c>
      <c r="D773" s="2" t="s">
        <v>4848</v>
      </c>
      <c r="E773" s="2" t="s">
        <v>124</v>
      </c>
      <c r="F773" s="2" t="s">
        <v>776</v>
      </c>
      <c r="G773" s="2">
        <v>31234639</v>
      </c>
      <c r="H773" s="2" t="s">
        <v>4849</v>
      </c>
      <c r="I773" s="2" t="s">
        <v>4850</v>
      </c>
      <c r="J773" s="2" t="s">
        <v>4851</v>
      </c>
      <c r="K773" s="2" t="s">
        <v>4852</v>
      </c>
      <c r="L773" s="2" t="s">
        <v>4114</v>
      </c>
      <c r="M773" s="2">
        <v>140</v>
      </c>
      <c r="N773" s="2" t="s">
        <v>44</v>
      </c>
      <c r="O773" s="2" t="s">
        <v>4853</v>
      </c>
      <c r="P773" s="2">
        <v>7</v>
      </c>
      <c r="Q773" s="2">
        <v>2019</v>
      </c>
      <c r="AG773" s="2" t="s">
        <v>4854</v>
      </c>
      <c r="AH773" s="2" t="s">
        <v>4855</v>
      </c>
      <c r="AQ773" s="2" t="s">
        <v>4856</v>
      </c>
      <c r="AR773" s="2" t="s">
        <v>267</v>
      </c>
      <c r="AS773" s="2" t="s">
        <v>786</v>
      </c>
      <c r="AT773" s="2" t="s">
        <v>4857</v>
      </c>
      <c r="AU773" s="2" t="s">
        <v>2432</v>
      </c>
      <c r="AV773" s="2" t="s">
        <v>2432</v>
      </c>
      <c r="AW773" s="2" t="s">
        <v>786</v>
      </c>
      <c r="BA773" s="2" t="s">
        <v>45</v>
      </c>
      <c r="BB773" s="2" t="s">
        <v>45</v>
      </c>
      <c r="BC773" s="2" t="s">
        <v>51</v>
      </c>
      <c r="BD773" s="2" t="s">
        <v>2432</v>
      </c>
      <c r="BE773" s="2" t="s">
        <v>800</v>
      </c>
      <c r="BF773" s="2" t="s">
        <v>801</v>
      </c>
      <c r="BG773" s="2" t="s">
        <v>833</v>
      </c>
      <c r="BH773" s="2" t="s">
        <v>4858</v>
      </c>
      <c r="BJ773" s="2" t="s">
        <v>2432</v>
      </c>
      <c r="BO773" s="2" t="s">
        <v>2432</v>
      </c>
    </row>
    <row r="774" spans="1:68" x14ac:dyDescent="0.35">
      <c r="A774" s="2" t="s">
        <v>254</v>
      </c>
      <c r="B774" s="2" t="str">
        <f>VLOOKUP(A774, 'Award Details'!$A$1:$F$62,5,FALSE)</f>
        <v>Health Data Research UK</v>
      </c>
      <c r="C774" s="2" t="str">
        <f>VLOOKUP(A774, 'Award Details'!$A$1:$F$62,6,FALSE)</f>
        <v>London</v>
      </c>
      <c r="D774" s="2" t="s">
        <v>4859</v>
      </c>
      <c r="E774" s="2" t="s">
        <v>137</v>
      </c>
      <c r="F774" s="2" t="s">
        <v>776</v>
      </c>
      <c r="G774" s="2">
        <v>30661757</v>
      </c>
      <c r="H774" s="2" t="s">
        <v>4860</v>
      </c>
      <c r="I774" s="2" t="s">
        <v>4861</v>
      </c>
      <c r="J774" s="2" t="s">
        <v>4862</v>
      </c>
      <c r="K774" s="2" t="s">
        <v>4863</v>
      </c>
      <c r="L774" s="2" t="s">
        <v>4864</v>
      </c>
      <c r="M774" s="2">
        <v>176</v>
      </c>
      <c r="N774" s="2" t="s">
        <v>44</v>
      </c>
      <c r="O774" s="2" t="s">
        <v>4865</v>
      </c>
      <c r="P774" s="2">
        <v>2</v>
      </c>
      <c r="Q774" s="2">
        <v>2019</v>
      </c>
      <c r="AG774" s="2" t="s">
        <v>4866</v>
      </c>
      <c r="AH774" s="2" t="s">
        <v>4867</v>
      </c>
      <c r="AQ774" s="2" t="s">
        <v>4868</v>
      </c>
      <c r="AR774" s="2" t="s">
        <v>785</v>
      </c>
      <c r="AS774" s="2" t="s">
        <v>786</v>
      </c>
      <c r="AT774" s="2" t="s">
        <v>4869</v>
      </c>
      <c r="AU774" s="2" t="s">
        <v>339</v>
      </c>
      <c r="AV774" s="2" t="s">
        <v>339</v>
      </c>
      <c r="AW774" s="2" t="s">
        <v>785</v>
      </c>
      <c r="AY774" s="2" t="s">
        <v>4870</v>
      </c>
      <c r="BA774" s="2" t="s">
        <v>45</v>
      </c>
      <c r="BB774" s="2" t="s">
        <v>45</v>
      </c>
      <c r="BC774" s="2" t="s">
        <v>51</v>
      </c>
      <c r="BD774" s="2" t="s">
        <v>339</v>
      </c>
      <c r="BE774" s="2" t="s">
        <v>800</v>
      </c>
      <c r="BF774" s="2" t="s">
        <v>801</v>
      </c>
      <c r="BG774" s="2" t="s">
        <v>1003</v>
      </c>
      <c r="BH774" s="2" t="s">
        <v>4871</v>
      </c>
      <c r="BJ774" s="2" t="s">
        <v>339</v>
      </c>
      <c r="BK774" s="2" t="s">
        <v>804</v>
      </c>
      <c r="BL774" s="2">
        <v>0</v>
      </c>
      <c r="BM774" s="2" t="s">
        <v>4872</v>
      </c>
      <c r="BN774" s="2" t="s">
        <v>806</v>
      </c>
      <c r="BO774" s="2" t="s">
        <v>339</v>
      </c>
      <c r="BP774" s="2" t="s">
        <v>878</v>
      </c>
    </row>
    <row r="775" spans="1:68" x14ac:dyDescent="0.35">
      <c r="A775" s="2" t="s">
        <v>254</v>
      </c>
      <c r="B775" s="2" t="str">
        <f>VLOOKUP(A775, 'Award Details'!$A$1:$F$62,5,FALSE)</f>
        <v>Health Data Research UK</v>
      </c>
      <c r="C775" s="2" t="str">
        <f>VLOOKUP(A775, 'Award Details'!$A$1:$F$62,6,FALSE)</f>
        <v>London</v>
      </c>
      <c r="D775" s="2" t="s">
        <v>4873</v>
      </c>
      <c r="E775" s="2" t="s">
        <v>137</v>
      </c>
      <c r="F775" s="2" t="s">
        <v>776</v>
      </c>
      <c r="H775" s="2" t="s">
        <v>4874</v>
      </c>
      <c r="I775" s="2" t="s">
        <v>4875</v>
      </c>
      <c r="J775" s="2" t="s">
        <v>4876</v>
      </c>
      <c r="K775" s="2" t="s">
        <v>4877</v>
      </c>
      <c r="L775" s="2" t="s">
        <v>4878</v>
      </c>
      <c r="N775" s="2" t="s">
        <v>842</v>
      </c>
      <c r="P775" s="2">
        <v>10</v>
      </c>
      <c r="Q775" s="2">
        <v>2019</v>
      </c>
      <c r="AR775" s="2" t="s">
        <v>785</v>
      </c>
      <c r="AS775" s="2" t="s">
        <v>785</v>
      </c>
      <c r="AT775" s="2" t="s">
        <v>4874</v>
      </c>
      <c r="AU775" s="2" t="s">
        <v>339</v>
      </c>
      <c r="AV775" s="2" t="s">
        <v>339</v>
      </c>
      <c r="AW775" s="2" t="s">
        <v>785</v>
      </c>
      <c r="BE775" s="2" t="s">
        <v>800</v>
      </c>
      <c r="BF775" s="2" t="s">
        <v>801</v>
      </c>
      <c r="BG775" s="2" t="s">
        <v>4879</v>
      </c>
      <c r="BH775" s="2" t="s">
        <v>4880</v>
      </c>
      <c r="BJ775" s="2" t="s">
        <v>339</v>
      </c>
      <c r="BK775" s="2" t="s">
        <v>804</v>
      </c>
      <c r="BL775" s="2">
        <v>0</v>
      </c>
      <c r="BM775" s="2" t="s">
        <v>4881</v>
      </c>
      <c r="BN775" s="2" t="s">
        <v>806</v>
      </c>
      <c r="BO775" s="2" t="s">
        <v>339</v>
      </c>
      <c r="BP775" s="2" t="s">
        <v>878</v>
      </c>
    </row>
    <row r="776" spans="1:68" x14ac:dyDescent="0.35">
      <c r="A776" s="2" t="s">
        <v>254</v>
      </c>
      <c r="B776" s="2" t="str">
        <f>VLOOKUP(A776, 'Award Details'!$A$1:$F$62,5,FALSE)</f>
        <v>Health Data Research UK</v>
      </c>
      <c r="C776" s="2" t="str">
        <f>VLOOKUP(A776, 'Award Details'!$A$1:$F$62,6,FALSE)</f>
        <v>London</v>
      </c>
      <c r="D776" s="2" t="s">
        <v>4882</v>
      </c>
      <c r="E776" s="2" t="s">
        <v>137</v>
      </c>
      <c r="F776" s="2" t="s">
        <v>776</v>
      </c>
      <c r="G776" s="2">
        <v>31103344</v>
      </c>
      <c r="H776" s="2" t="s">
        <v>4883</v>
      </c>
      <c r="I776" s="2" t="s">
        <v>4884</v>
      </c>
      <c r="J776" s="2" t="s">
        <v>4885</v>
      </c>
      <c r="K776" s="2" t="s">
        <v>4886</v>
      </c>
      <c r="L776" s="2" t="s">
        <v>4887</v>
      </c>
      <c r="P776" s="2">
        <v>5</v>
      </c>
      <c r="Q776" s="2">
        <v>2019</v>
      </c>
      <c r="AG776" s="2" t="s">
        <v>4888</v>
      </c>
      <c r="AH776" s="2" t="s">
        <v>4889</v>
      </c>
      <c r="AR776" s="2" t="s">
        <v>785</v>
      </c>
      <c r="AS776" s="2" t="s">
        <v>786</v>
      </c>
      <c r="AT776" s="2" t="s">
        <v>4890</v>
      </c>
      <c r="AU776" s="2" t="s">
        <v>1172</v>
      </c>
      <c r="AV776" s="2" t="s">
        <v>1172</v>
      </c>
      <c r="AW776" s="2" t="s">
        <v>785</v>
      </c>
      <c r="AY776" s="2" t="s">
        <v>1556</v>
      </c>
      <c r="BA776" s="2" t="s">
        <v>51</v>
      </c>
      <c r="BB776" s="2" t="s">
        <v>51</v>
      </c>
      <c r="BC776" s="2" t="s">
        <v>51</v>
      </c>
      <c r="BD776" s="2" t="s">
        <v>1172</v>
      </c>
      <c r="BK776" s="2" t="s">
        <v>804</v>
      </c>
      <c r="BL776" s="2">
        <v>0</v>
      </c>
      <c r="BM776" s="2" t="s">
        <v>1441</v>
      </c>
      <c r="BN776" s="2" t="s">
        <v>1374</v>
      </c>
      <c r="BO776" s="2" t="s">
        <v>1172</v>
      </c>
      <c r="BP776" s="2" t="s">
        <v>878</v>
      </c>
    </row>
    <row r="777" spans="1:68" x14ac:dyDescent="0.35">
      <c r="A777" s="2" t="s">
        <v>254</v>
      </c>
      <c r="B777" s="2" t="str">
        <f>VLOOKUP(A777, 'Award Details'!$A$1:$F$62,5,FALSE)</f>
        <v>Health Data Research UK</v>
      </c>
      <c r="C777" s="2" t="str">
        <f>VLOOKUP(A777, 'Award Details'!$A$1:$F$62,6,FALSE)</f>
        <v>London</v>
      </c>
      <c r="D777" s="2" t="s">
        <v>4891</v>
      </c>
      <c r="E777" s="2" t="s">
        <v>137</v>
      </c>
      <c r="F777" s="2" t="s">
        <v>776</v>
      </c>
      <c r="G777" s="2">
        <v>30796459</v>
      </c>
      <c r="H777" s="2" t="s">
        <v>4892</v>
      </c>
      <c r="I777" s="2" t="s">
        <v>4893</v>
      </c>
      <c r="J777" s="2" t="s">
        <v>4894</v>
      </c>
      <c r="K777" s="2" t="s">
        <v>4895</v>
      </c>
      <c r="L777" s="2" t="s">
        <v>1668</v>
      </c>
      <c r="M777" s="2">
        <v>48</v>
      </c>
      <c r="N777" s="2" t="s">
        <v>44</v>
      </c>
      <c r="O777" s="2" t="s">
        <v>4896</v>
      </c>
      <c r="P777" s="2">
        <v>8</v>
      </c>
      <c r="Q777" s="2">
        <v>2019</v>
      </c>
      <c r="AG777" s="2" t="s">
        <v>2481</v>
      </c>
      <c r="AH777" s="2" t="s">
        <v>2482</v>
      </c>
      <c r="AQ777" s="2" t="s">
        <v>4897</v>
      </c>
      <c r="AR777" s="2" t="s">
        <v>785</v>
      </c>
      <c r="AS777" s="2" t="s">
        <v>786</v>
      </c>
      <c r="AT777" s="2" t="s">
        <v>4898</v>
      </c>
      <c r="AU777" s="2" t="s">
        <v>1172</v>
      </c>
      <c r="AV777" s="2" t="s">
        <v>1172</v>
      </c>
      <c r="AW777" s="2" t="s">
        <v>785</v>
      </c>
      <c r="AY777" s="2" t="s">
        <v>470</v>
      </c>
      <c r="BA777" s="2" t="s">
        <v>45</v>
      </c>
      <c r="BB777" s="2" t="s">
        <v>45</v>
      </c>
      <c r="BC777" s="2" t="s">
        <v>51</v>
      </c>
      <c r="BD777" s="2" t="s">
        <v>1172</v>
      </c>
      <c r="BE777" s="2" t="s">
        <v>800</v>
      </c>
      <c r="BF777" s="2" t="s">
        <v>801</v>
      </c>
      <c r="BG777" s="2" t="s">
        <v>833</v>
      </c>
      <c r="BH777" s="2" t="s">
        <v>4899</v>
      </c>
      <c r="BJ777" s="2" t="s">
        <v>1172</v>
      </c>
      <c r="BK777" s="2" t="s">
        <v>804</v>
      </c>
      <c r="BL777" s="2">
        <v>1</v>
      </c>
      <c r="BM777" s="2" t="s">
        <v>4900</v>
      </c>
      <c r="BN777" s="2" t="s">
        <v>1374</v>
      </c>
      <c r="BO777" s="2" t="s">
        <v>1172</v>
      </c>
    </row>
    <row r="778" spans="1:68" x14ac:dyDescent="0.35">
      <c r="A778" s="2" t="s">
        <v>254</v>
      </c>
      <c r="B778" s="2" t="str">
        <f>VLOOKUP(A778, 'Award Details'!$A$1:$F$62,5,FALSE)</f>
        <v>Health Data Research UK</v>
      </c>
      <c r="C778" s="2" t="str">
        <f>VLOOKUP(A778, 'Award Details'!$A$1:$F$62,6,FALSE)</f>
        <v>London</v>
      </c>
      <c r="D778" s="2" t="s">
        <v>4901</v>
      </c>
      <c r="E778" s="2" t="s">
        <v>137</v>
      </c>
      <c r="F778" s="2" t="s">
        <v>776</v>
      </c>
      <c r="G778" s="2">
        <v>30887811</v>
      </c>
      <c r="H778" s="2" t="s">
        <v>4902</v>
      </c>
      <c r="I778" s="2" t="s">
        <v>4903</v>
      </c>
      <c r="J778" s="2" t="s">
        <v>4904</v>
      </c>
      <c r="K778" s="2" t="s">
        <v>4905</v>
      </c>
      <c r="L778" s="2" t="s">
        <v>4906</v>
      </c>
      <c r="M778" s="2">
        <v>18</v>
      </c>
      <c r="N778" s="2" t="s">
        <v>2057</v>
      </c>
      <c r="O778" s="2" t="s">
        <v>4907</v>
      </c>
      <c r="P778" s="2">
        <v>6</v>
      </c>
      <c r="Q778" s="2">
        <v>2019</v>
      </c>
      <c r="AG778" s="2" t="s">
        <v>4908</v>
      </c>
      <c r="AH778" s="2" t="s">
        <v>4909</v>
      </c>
      <c r="AQ778" s="2" t="s">
        <v>4910</v>
      </c>
      <c r="AR778" s="2" t="s">
        <v>785</v>
      </c>
      <c r="AS778" s="2" t="s">
        <v>786</v>
      </c>
      <c r="AT778" s="2" t="s">
        <v>4911</v>
      </c>
      <c r="AU778" s="2" t="s">
        <v>1172</v>
      </c>
      <c r="AV778" s="2" t="s">
        <v>1172</v>
      </c>
      <c r="AW778" s="2" t="s">
        <v>785</v>
      </c>
      <c r="BA778" s="2" t="s">
        <v>51</v>
      </c>
      <c r="BB778" s="2" t="s">
        <v>45</v>
      </c>
      <c r="BC778" s="2" t="s">
        <v>51</v>
      </c>
      <c r="BD778" s="2" t="s">
        <v>1172</v>
      </c>
      <c r="BE778" s="2" t="s">
        <v>800</v>
      </c>
      <c r="BF778" s="2" t="s">
        <v>801</v>
      </c>
      <c r="BG778" s="2" t="s">
        <v>833</v>
      </c>
      <c r="BH778" s="2" t="s">
        <v>4912</v>
      </c>
      <c r="BJ778" s="2" t="s">
        <v>1172</v>
      </c>
      <c r="BK778" s="2" t="s">
        <v>804</v>
      </c>
      <c r="BL778" s="2">
        <v>51</v>
      </c>
      <c r="BM778" s="2" t="s">
        <v>4913</v>
      </c>
      <c r="BN778" s="2" t="s">
        <v>4914</v>
      </c>
      <c r="BO778" s="2" t="s">
        <v>1172</v>
      </c>
    </row>
    <row r="779" spans="1:68" x14ac:dyDescent="0.35">
      <c r="A779" s="2" t="s">
        <v>254</v>
      </c>
      <c r="B779" s="2" t="str">
        <f>VLOOKUP(A779, 'Award Details'!$A$1:$F$62,5,FALSE)</f>
        <v>Health Data Research UK</v>
      </c>
      <c r="C779" s="2" t="str">
        <f>VLOOKUP(A779, 'Award Details'!$A$1:$F$62,6,FALSE)</f>
        <v>London</v>
      </c>
      <c r="D779" s="2" t="s">
        <v>4915</v>
      </c>
      <c r="E779" s="2" t="s">
        <v>124</v>
      </c>
      <c r="F779" s="2" t="s">
        <v>776</v>
      </c>
      <c r="G779" s="2">
        <v>31409800</v>
      </c>
      <c r="H779" s="2" t="s">
        <v>4916</v>
      </c>
      <c r="I779" s="2" t="s">
        <v>4917</v>
      </c>
      <c r="J779" s="2" t="s">
        <v>4918</v>
      </c>
      <c r="K779" s="2" t="s">
        <v>4919</v>
      </c>
      <c r="L779" s="2" t="s">
        <v>3271</v>
      </c>
      <c r="M779" s="2">
        <v>10</v>
      </c>
      <c r="N779" s="2" t="s">
        <v>77</v>
      </c>
      <c r="O779" s="2" t="s">
        <v>4920</v>
      </c>
      <c r="P779" s="2">
        <v>8</v>
      </c>
      <c r="Q779" s="2">
        <v>2019</v>
      </c>
      <c r="AG779" s="2" t="s">
        <v>3273</v>
      </c>
      <c r="AH779" s="2" t="s">
        <v>3273</v>
      </c>
      <c r="AQ779" s="2" t="s">
        <v>4921</v>
      </c>
      <c r="AS779" s="2" t="s">
        <v>786</v>
      </c>
      <c r="AT779" s="2" t="s">
        <v>4922</v>
      </c>
      <c r="AU779" s="2" t="s">
        <v>4150</v>
      </c>
      <c r="AV779" s="2" t="s">
        <v>4150</v>
      </c>
      <c r="AW779" s="2" t="s">
        <v>786</v>
      </c>
      <c r="AY779" s="2" t="s">
        <v>4312</v>
      </c>
      <c r="BA779" s="2" t="s">
        <v>45</v>
      </c>
      <c r="BB779" s="2" t="s">
        <v>45</v>
      </c>
      <c r="BC779" s="2" t="s">
        <v>51</v>
      </c>
      <c r="BD779" s="2" t="s">
        <v>4150</v>
      </c>
      <c r="BE779" s="2" t="s">
        <v>800</v>
      </c>
      <c r="BF779" s="2" t="s">
        <v>801</v>
      </c>
      <c r="BG779" s="2" t="s">
        <v>833</v>
      </c>
      <c r="BH779" s="2" t="s">
        <v>4923</v>
      </c>
      <c r="BJ779" s="2" t="s">
        <v>4150</v>
      </c>
      <c r="BK779" s="2" t="s">
        <v>820</v>
      </c>
      <c r="BL779" s="2">
        <v>0</v>
      </c>
      <c r="BM779" s="2" t="s">
        <v>3256</v>
      </c>
      <c r="BO779" s="2" t="s">
        <v>4150</v>
      </c>
      <c r="BP779" s="2" t="s">
        <v>941</v>
      </c>
    </row>
    <row r="780" spans="1:68" x14ac:dyDescent="0.35">
      <c r="A780" s="2" t="s">
        <v>254</v>
      </c>
      <c r="B780" s="2" t="str">
        <f>VLOOKUP(A780, 'Award Details'!$A$1:$F$62,5,FALSE)</f>
        <v>Health Data Research UK</v>
      </c>
      <c r="C780" s="2" t="str">
        <f>VLOOKUP(A780, 'Award Details'!$A$1:$F$62,6,FALSE)</f>
        <v>London</v>
      </c>
      <c r="D780" s="2" t="s">
        <v>4924</v>
      </c>
      <c r="E780" s="2" t="s">
        <v>124</v>
      </c>
      <c r="F780" s="2" t="s">
        <v>776</v>
      </c>
      <c r="G780" s="2">
        <v>31719535</v>
      </c>
      <c r="H780" s="2" t="s">
        <v>4925</v>
      </c>
      <c r="I780" s="2" t="s">
        <v>4926</v>
      </c>
      <c r="J780" s="2" t="s">
        <v>4927</v>
      </c>
      <c r="K780" s="2" t="s">
        <v>4928</v>
      </c>
      <c r="L780" s="2" t="s">
        <v>3271</v>
      </c>
      <c r="M780" s="2">
        <v>10</v>
      </c>
      <c r="N780" s="2" t="s">
        <v>77</v>
      </c>
      <c r="O780" s="2" t="s">
        <v>4929</v>
      </c>
      <c r="P780" s="2">
        <v>11</v>
      </c>
      <c r="Q780" s="2">
        <v>2019</v>
      </c>
      <c r="AG780" s="2" t="s">
        <v>3273</v>
      </c>
      <c r="AH780" s="2" t="s">
        <v>3273</v>
      </c>
      <c r="AQ780" s="2" t="s">
        <v>4930</v>
      </c>
      <c r="AR780" s="2" t="s">
        <v>267</v>
      </c>
      <c r="AS780" s="2" t="s">
        <v>786</v>
      </c>
      <c r="AT780" s="2" t="s">
        <v>4931</v>
      </c>
      <c r="AU780" s="2" t="s">
        <v>157</v>
      </c>
      <c r="AV780" s="2" t="s">
        <v>157</v>
      </c>
      <c r="AW780" s="2" t="s">
        <v>786</v>
      </c>
      <c r="AY780" s="2" t="s">
        <v>4932</v>
      </c>
      <c r="BA780" s="2" t="s">
        <v>45</v>
      </c>
      <c r="BB780" s="2" t="s">
        <v>45</v>
      </c>
      <c r="BC780" s="2" t="s">
        <v>51</v>
      </c>
      <c r="BD780" s="2" t="s">
        <v>157</v>
      </c>
      <c r="BK780" s="2" t="s">
        <v>820</v>
      </c>
      <c r="BL780" s="2">
        <v>0</v>
      </c>
      <c r="BM780" s="2" t="s">
        <v>2777</v>
      </c>
      <c r="BO780" s="2" t="s">
        <v>157</v>
      </c>
      <c r="BP780" s="2" t="s">
        <v>941</v>
      </c>
    </row>
    <row r="781" spans="1:68" x14ac:dyDescent="0.35">
      <c r="A781" s="2" t="s">
        <v>254</v>
      </c>
      <c r="B781" s="2" t="str">
        <f>VLOOKUP(A781, 'Award Details'!$A$1:$F$62,5,FALSE)</f>
        <v>Health Data Research UK</v>
      </c>
      <c r="C781" s="2" t="str">
        <f>VLOOKUP(A781, 'Award Details'!$A$1:$F$62,6,FALSE)</f>
        <v>London</v>
      </c>
      <c r="D781" s="2" t="s">
        <v>4933</v>
      </c>
      <c r="E781" s="2" t="s">
        <v>124</v>
      </c>
      <c r="F781" s="2" t="s">
        <v>776</v>
      </c>
      <c r="G781" s="2">
        <v>31220083</v>
      </c>
      <c r="H781" s="2" t="s">
        <v>4934</v>
      </c>
      <c r="I781" s="2" t="s">
        <v>4850</v>
      </c>
      <c r="J781" s="2" t="s">
        <v>4935</v>
      </c>
      <c r="K781" s="2" t="s">
        <v>4936</v>
      </c>
      <c r="L781" s="2" t="s">
        <v>2023</v>
      </c>
      <c r="M781" s="2">
        <v>16</v>
      </c>
      <c r="N781" s="2" t="s">
        <v>2057</v>
      </c>
      <c r="O781" s="2" t="s">
        <v>4937</v>
      </c>
      <c r="P781" s="2">
        <v>6</v>
      </c>
      <c r="Q781" s="2">
        <v>2019</v>
      </c>
      <c r="AG781" s="2" t="s">
        <v>2025</v>
      </c>
      <c r="AH781" s="2" t="s">
        <v>2026</v>
      </c>
      <c r="AQ781" s="2" t="s">
        <v>4938</v>
      </c>
      <c r="AR781" s="2" t="s">
        <v>267</v>
      </c>
      <c r="AS781" s="2" t="s">
        <v>786</v>
      </c>
      <c r="AT781" s="2" t="s">
        <v>4939</v>
      </c>
      <c r="AU781" s="2" t="s">
        <v>157</v>
      </c>
      <c r="AV781" s="2" t="s">
        <v>157</v>
      </c>
      <c r="AW781" s="2" t="s">
        <v>786</v>
      </c>
      <c r="AY781" s="2" t="s">
        <v>3277</v>
      </c>
      <c r="BA781" s="2" t="s">
        <v>45</v>
      </c>
      <c r="BB781" s="2" t="s">
        <v>45</v>
      </c>
      <c r="BC781" s="2" t="s">
        <v>51</v>
      </c>
      <c r="BD781" s="2" t="s">
        <v>157</v>
      </c>
      <c r="BE781" s="2" t="s">
        <v>800</v>
      </c>
      <c r="BF781" s="2" t="s">
        <v>801</v>
      </c>
      <c r="BG781" s="2" t="s">
        <v>833</v>
      </c>
      <c r="BH781" s="2" t="s">
        <v>4940</v>
      </c>
      <c r="BJ781" s="2" t="s">
        <v>157</v>
      </c>
      <c r="BK781" s="2" t="s">
        <v>804</v>
      </c>
      <c r="BL781" s="2">
        <v>0</v>
      </c>
      <c r="BM781" s="2" t="s">
        <v>2472</v>
      </c>
      <c r="BN781" s="2" t="s">
        <v>806</v>
      </c>
      <c r="BO781" s="2" t="s">
        <v>157</v>
      </c>
    </row>
    <row r="782" spans="1:68" x14ac:dyDescent="0.35">
      <c r="A782" s="2" t="s">
        <v>254</v>
      </c>
      <c r="B782" s="2" t="str">
        <f>VLOOKUP(A782, 'Award Details'!$A$1:$F$62,5,FALSE)</f>
        <v>Health Data Research UK</v>
      </c>
      <c r="C782" s="2" t="str">
        <f>VLOOKUP(A782, 'Award Details'!$A$1:$F$62,6,FALSE)</f>
        <v>London</v>
      </c>
      <c r="D782" s="2" t="s">
        <v>4941</v>
      </c>
      <c r="E782" s="2" t="s">
        <v>137</v>
      </c>
      <c r="F782" s="2" t="s">
        <v>776</v>
      </c>
      <c r="G782" s="2">
        <v>31233103</v>
      </c>
      <c r="H782" s="2" t="s">
        <v>4942</v>
      </c>
      <c r="I782" s="2" t="s">
        <v>4943</v>
      </c>
      <c r="J782" s="2" t="s">
        <v>4944</v>
      </c>
      <c r="K782" s="2" t="s">
        <v>4945</v>
      </c>
      <c r="L782" s="2" t="s">
        <v>3968</v>
      </c>
      <c r="M782" s="2">
        <v>35</v>
      </c>
      <c r="N782" s="2" t="s">
        <v>2105</v>
      </c>
      <c r="O782" s="2" t="s">
        <v>4946</v>
      </c>
      <c r="P782" s="2">
        <v>11</v>
      </c>
      <c r="Q782" s="2">
        <v>2019</v>
      </c>
      <c r="AG782" s="2" t="s">
        <v>3970</v>
      </c>
      <c r="AH782" s="2" t="s">
        <v>3971</v>
      </c>
      <c r="AQ782" s="2" t="s">
        <v>4947</v>
      </c>
      <c r="AR782" s="2" t="s">
        <v>785</v>
      </c>
      <c r="AS782" s="2" t="s">
        <v>786</v>
      </c>
      <c r="AT782" s="2" t="s">
        <v>4948</v>
      </c>
      <c r="AU782" s="2" t="s">
        <v>2660</v>
      </c>
      <c r="AV782" s="2" t="s">
        <v>2660</v>
      </c>
      <c r="AW782" s="2" t="s">
        <v>785</v>
      </c>
      <c r="AY782" s="2" t="s">
        <v>4949</v>
      </c>
      <c r="BA782" s="2" t="s">
        <v>45</v>
      </c>
      <c r="BB782" s="2" t="s">
        <v>45</v>
      </c>
      <c r="BC782" s="2" t="s">
        <v>51</v>
      </c>
      <c r="BD782" s="2" t="s">
        <v>2660</v>
      </c>
      <c r="BE782" s="2" t="s">
        <v>800</v>
      </c>
      <c r="BF782" s="2" t="s">
        <v>801</v>
      </c>
      <c r="BG782" s="2" t="s">
        <v>833</v>
      </c>
      <c r="BH782" s="2" t="s">
        <v>4950</v>
      </c>
      <c r="BJ782" s="2" t="s">
        <v>2660</v>
      </c>
      <c r="BK782" s="2" t="s">
        <v>804</v>
      </c>
      <c r="BL782" s="2">
        <v>0</v>
      </c>
      <c r="BM782" s="2" t="s">
        <v>4951</v>
      </c>
      <c r="BN782" s="2" t="s">
        <v>806</v>
      </c>
      <c r="BO782" s="2" t="s">
        <v>2660</v>
      </c>
    </row>
    <row r="783" spans="1:68" x14ac:dyDescent="0.35">
      <c r="A783" s="2" t="s">
        <v>254</v>
      </c>
      <c r="B783" s="2" t="str">
        <f>VLOOKUP(A783, 'Award Details'!$A$1:$F$62,5,FALSE)</f>
        <v>Health Data Research UK</v>
      </c>
      <c r="C783" s="2" t="str">
        <f>VLOOKUP(A783, 'Award Details'!$A$1:$F$62,6,FALSE)</f>
        <v>London</v>
      </c>
      <c r="D783" s="2" t="s">
        <v>4952</v>
      </c>
      <c r="E783" s="2" t="s">
        <v>137</v>
      </c>
      <c r="F783" s="2" t="s">
        <v>776</v>
      </c>
      <c r="G783" s="2">
        <v>31679650</v>
      </c>
      <c r="H783" s="2" t="s">
        <v>4953</v>
      </c>
      <c r="I783" s="2" t="s">
        <v>4954</v>
      </c>
      <c r="J783" s="2" t="s">
        <v>4955</v>
      </c>
      <c r="K783" s="2" t="s">
        <v>4956</v>
      </c>
      <c r="L783" s="2" t="s">
        <v>4957</v>
      </c>
      <c r="M783" s="2">
        <v>105</v>
      </c>
      <c r="N783" s="2" t="s">
        <v>2057</v>
      </c>
      <c r="O783" s="2" t="s">
        <v>4958</v>
      </c>
      <c r="P783" s="2">
        <v>12</v>
      </c>
      <c r="Q783" s="2">
        <v>2019</v>
      </c>
      <c r="AG783" s="2" t="s">
        <v>4959</v>
      </c>
      <c r="AH783" s="2" t="s">
        <v>4960</v>
      </c>
      <c r="AQ783" s="2" t="s">
        <v>4961</v>
      </c>
      <c r="AR783" s="2" t="s">
        <v>785</v>
      </c>
      <c r="AS783" s="2" t="s">
        <v>786</v>
      </c>
      <c r="AT783" s="2" t="s">
        <v>4962</v>
      </c>
      <c r="AU783" s="2" t="s">
        <v>2660</v>
      </c>
      <c r="AV783" s="2" t="s">
        <v>2660</v>
      </c>
      <c r="AW783" s="2" t="s">
        <v>785</v>
      </c>
      <c r="AY783" s="2" t="s">
        <v>521</v>
      </c>
      <c r="AZ783" s="2" t="s">
        <v>4963</v>
      </c>
      <c r="BA783" s="2" t="s">
        <v>51</v>
      </c>
      <c r="BB783" s="2" t="s">
        <v>51</v>
      </c>
      <c r="BC783" s="2" t="s">
        <v>51</v>
      </c>
      <c r="BD783" s="2" t="s">
        <v>2660</v>
      </c>
      <c r="BE783" s="2" t="s">
        <v>800</v>
      </c>
      <c r="BF783" s="2" t="s">
        <v>1050</v>
      </c>
      <c r="BI783" s="2" t="s">
        <v>4932</v>
      </c>
      <c r="BJ783" s="2" t="s">
        <v>2660</v>
      </c>
      <c r="BK783" s="2" t="s">
        <v>820</v>
      </c>
      <c r="BL783" s="2">
        <v>0</v>
      </c>
      <c r="BM783" s="2" t="s">
        <v>2663</v>
      </c>
      <c r="BO783" s="2" t="s">
        <v>2660</v>
      </c>
      <c r="BP783" s="2" t="s">
        <v>878</v>
      </c>
    </row>
    <row r="784" spans="1:68" x14ac:dyDescent="0.35">
      <c r="A784" s="2" t="s">
        <v>254</v>
      </c>
      <c r="B784" s="2" t="str">
        <f>VLOOKUP(A784, 'Award Details'!$A$1:$F$62,5,FALSE)</f>
        <v>Health Data Research UK</v>
      </c>
      <c r="C784" s="2" t="str">
        <f>VLOOKUP(A784, 'Award Details'!$A$1:$F$62,6,FALSE)</f>
        <v>London</v>
      </c>
      <c r="D784" s="2" t="s">
        <v>4964</v>
      </c>
      <c r="E784" s="2" t="s">
        <v>137</v>
      </c>
      <c r="F784" s="2" t="s">
        <v>776</v>
      </c>
      <c r="G784" s="2">
        <v>31844048</v>
      </c>
      <c r="H784" s="2" t="s">
        <v>4965</v>
      </c>
      <c r="I784" s="2" t="s">
        <v>4966</v>
      </c>
      <c r="J784" s="2" t="s">
        <v>4967</v>
      </c>
      <c r="K784" s="2" t="s">
        <v>4968</v>
      </c>
      <c r="L784" s="2" t="s">
        <v>1595</v>
      </c>
      <c r="N784" s="2" t="s">
        <v>77</v>
      </c>
      <c r="P784" s="2">
        <v>12</v>
      </c>
      <c r="Q784" s="2">
        <v>2019</v>
      </c>
      <c r="AH784" s="2" t="s">
        <v>3273</v>
      </c>
      <c r="AJ784" s="2" t="s">
        <v>4969</v>
      </c>
      <c r="AQ784" s="2" t="s">
        <v>4970</v>
      </c>
      <c r="AR784" s="2" t="s">
        <v>1797</v>
      </c>
      <c r="AS784" s="2" t="s">
        <v>785</v>
      </c>
      <c r="AT784" s="2" t="s">
        <v>4965</v>
      </c>
      <c r="AU784" s="2" t="s">
        <v>2660</v>
      </c>
      <c r="AV784" s="2" t="s">
        <v>2660</v>
      </c>
      <c r="AW784" s="2" t="s">
        <v>1797</v>
      </c>
      <c r="BA784" s="2" t="s">
        <v>45</v>
      </c>
      <c r="BB784" s="2" t="s">
        <v>45</v>
      </c>
      <c r="BC784" s="2" t="s">
        <v>51</v>
      </c>
      <c r="BD784" s="2" t="s">
        <v>2660</v>
      </c>
      <c r="BE784" s="2" t="s">
        <v>800</v>
      </c>
      <c r="BF784" s="2" t="s">
        <v>801</v>
      </c>
      <c r="BG784" s="2" t="s">
        <v>1595</v>
      </c>
      <c r="BH784" s="2" t="s">
        <v>4971</v>
      </c>
      <c r="BJ784" s="2" t="s">
        <v>2660</v>
      </c>
      <c r="BK784" s="2" t="s">
        <v>820</v>
      </c>
      <c r="BL784" s="2">
        <v>0</v>
      </c>
      <c r="BM784" s="2" t="s">
        <v>2663</v>
      </c>
      <c r="BO784" s="2" t="s">
        <v>2660</v>
      </c>
      <c r="BP784" s="2" t="s">
        <v>941</v>
      </c>
    </row>
    <row r="785" spans="1:69" x14ac:dyDescent="0.35">
      <c r="A785" s="2" t="s">
        <v>254</v>
      </c>
      <c r="B785" s="2" t="str">
        <f>VLOOKUP(A785, 'Award Details'!$A$1:$F$62,5,FALSE)</f>
        <v>Health Data Research UK</v>
      </c>
      <c r="C785" s="2" t="str">
        <f>VLOOKUP(A785, 'Award Details'!$A$1:$F$62,6,FALSE)</f>
        <v>London</v>
      </c>
      <c r="D785" s="2" t="s">
        <v>4972</v>
      </c>
      <c r="E785" s="2" t="s">
        <v>101</v>
      </c>
      <c r="F785" s="2" t="s">
        <v>776</v>
      </c>
      <c r="G785" s="2">
        <v>31462651</v>
      </c>
      <c r="H785" s="2" t="s">
        <v>4973</v>
      </c>
      <c r="I785" s="2" t="s">
        <v>4974</v>
      </c>
      <c r="J785" s="2" t="s">
        <v>4975</v>
      </c>
      <c r="K785" s="2" t="s">
        <v>4976</v>
      </c>
      <c r="L785" s="2" t="s">
        <v>931</v>
      </c>
      <c r="M785" s="2">
        <v>9</v>
      </c>
      <c r="N785" s="2" t="s">
        <v>77</v>
      </c>
      <c r="O785" s="2" t="s">
        <v>4977</v>
      </c>
      <c r="P785" s="2">
        <v>8</v>
      </c>
      <c r="Q785" s="2">
        <v>2019</v>
      </c>
      <c r="AG785" s="2" t="s">
        <v>933</v>
      </c>
      <c r="AH785" s="2" t="s">
        <v>933</v>
      </c>
      <c r="AQ785" s="2" t="s">
        <v>4978</v>
      </c>
      <c r="AS785" s="2" t="s">
        <v>786</v>
      </c>
      <c r="AT785" s="2" t="s">
        <v>4979</v>
      </c>
      <c r="AU785" s="2" t="s">
        <v>64</v>
      </c>
      <c r="AV785" s="2" t="s">
        <v>64</v>
      </c>
      <c r="AW785" s="2" t="s">
        <v>913</v>
      </c>
      <c r="AY785" s="2" t="s">
        <v>1888</v>
      </c>
      <c r="BA785" s="2" t="s">
        <v>45</v>
      </c>
      <c r="BB785" s="2" t="s">
        <v>45</v>
      </c>
      <c r="BC785" s="2" t="s">
        <v>51</v>
      </c>
      <c r="BD785" s="2" t="s">
        <v>64</v>
      </c>
      <c r="BE785" s="2" t="s">
        <v>800</v>
      </c>
      <c r="BF785" s="2" t="s">
        <v>801</v>
      </c>
      <c r="BG785" s="2" t="s">
        <v>833</v>
      </c>
      <c r="BH785" s="2" t="s">
        <v>4980</v>
      </c>
      <c r="BJ785" s="2" t="s">
        <v>64</v>
      </c>
      <c r="BK785" s="2" t="s">
        <v>820</v>
      </c>
      <c r="BL785" s="2">
        <v>0</v>
      </c>
      <c r="BM785" s="2" t="s">
        <v>4981</v>
      </c>
      <c r="BO785" s="2" t="s">
        <v>64</v>
      </c>
      <c r="BP785" s="2" t="s">
        <v>941</v>
      </c>
    </row>
    <row r="786" spans="1:69" x14ac:dyDescent="0.35">
      <c r="A786" s="2" t="s">
        <v>254</v>
      </c>
      <c r="B786" s="2" t="str">
        <f>VLOOKUP(A786, 'Award Details'!$A$1:$F$62,5,FALSE)</f>
        <v>Health Data Research UK</v>
      </c>
      <c r="C786" s="2" t="str">
        <f>VLOOKUP(A786, 'Award Details'!$A$1:$F$62,6,FALSE)</f>
        <v>London</v>
      </c>
      <c r="D786" s="2" t="s">
        <v>2664</v>
      </c>
      <c r="E786" s="2" t="s">
        <v>101</v>
      </c>
      <c r="F786" s="2" t="s">
        <v>776</v>
      </c>
      <c r="G786" s="2">
        <v>31324817</v>
      </c>
      <c r="H786" s="2" t="s">
        <v>2665</v>
      </c>
      <c r="I786" s="2" t="s">
        <v>2666</v>
      </c>
      <c r="J786" s="2" t="s">
        <v>2667</v>
      </c>
      <c r="K786" s="2" t="s">
        <v>2668</v>
      </c>
      <c r="L786" s="2" t="s">
        <v>931</v>
      </c>
      <c r="M786" s="2">
        <v>9</v>
      </c>
      <c r="N786" s="2" t="s">
        <v>77</v>
      </c>
      <c r="O786" s="2" t="s">
        <v>2669</v>
      </c>
      <c r="P786" s="2">
        <v>7</v>
      </c>
      <c r="Q786" s="2">
        <v>2019</v>
      </c>
      <c r="AG786" s="2" t="s">
        <v>933</v>
      </c>
      <c r="AH786" s="2" t="s">
        <v>933</v>
      </c>
      <c r="AQ786" s="2" t="s">
        <v>2670</v>
      </c>
      <c r="AS786" s="2" t="s">
        <v>786</v>
      </c>
      <c r="AT786" s="2" t="s">
        <v>2671</v>
      </c>
      <c r="AU786" s="2" t="s">
        <v>64</v>
      </c>
      <c r="AV786" s="2" t="s">
        <v>64</v>
      </c>
      <c r="AW786" s="2" t="s">
        <v>913</v>
      </c>
      <c r="AY786" s="2" t="s">
        <v>2672</v>
      </c>
      <c r="BA786" s="2" t="s">
        <v>45</v>
      </c>
      <c r="BB786" s="2" t="s">
        <v>45</v>
      </c>
      <c r="BC786" s="2" t="s">
        <v>51</v>
      </c>
      <c r="BD786" s="2" t="s">
        <v>64</v>
      </c>
      <c r="BE786" s="2" t="s">
        <v>800</v>
      </c>
      <c r="BF786" s="2" t="s">
        <v>801</v>
      </c>
      <c r="BG786" s="2" t="s">
        <v>833</v>
      </c>
      <c r="BH786" s="2" t="s">
        <v>2673</v>
      </c>
      <c r="BJ786" s="2" t="s">
        <v>64</v>
      </c>
      <c r="BK786" s="2" t="s">
        <v>820</v>
      </c>
      <c r="BL786" s="2">
        <v>0</v>
      </c>
      <c r="BM786" s="2" t="s">
        <v>2674</v>
      </c>
      <c r="BO786" s="2" t="s">
        <v>64</v>
      </c>
      <c r="BP786" s="2" t="s">
        <v>941</v>
      </c>
    </row>
    <row r="787" spans="1:69" x14ac:dyDescent="0.35">
      <c r="A787" s="2" t="s">
        <v>254</v>
      </c>
      <c r="B787" s="2" t="str">
        <f>VLOOKUP(A787, 'Award Details'!$A$1:$F$62,5,FALSE)</f>
        <v>Health Data Research UK</v>
      </c>
      <c r="C787" s="2" t="str">
        <f>VLOOKUP(A787, 'Award Details'!$A$1:$F$62,6,FALSE)</f>
        <v>London</v>
      </c>
      <c r="D787" s="2" t="s">
        <v>2723</v>
      </c>
      <c r="E787" s="2" t="s">
        <v>124</v>
      </c>
      <c r="F787" s="2" t="s">
        <v>769</v>
      </c>
      <c r="I787" s="2" t="s">
        <v>2714</v>
      </c>
      <c r="J787" s="2" t="s">
        <v>2724</v>
      </c>
      <c r="K787" s="2" t="s">
        <v>2725</v>
      </c>
      <c r="L787" s="2" t="s">
        <v>2382</v>
      </c>
      <c r="M787" s="2">
        <v>36</v>
      </c>
      <c r="O787" s="2" t="s">
        <v>2726</v>
      </c>
      <c r="P787" s="2">
        <v>3</v>
      </c>
      <c r="Q787" s="2">
        <v>2019</v>
      </c>
      <c r="AG787" s="2" t="s">
        <v>2324</v>
      </c>
      <c r="AH787" s="2" t="s">
        <v>2325</v>
      </c>
      <c r="AJ787" s="2" t="s">
        <v>2727</v>
      </c>
      <c r="AS787" s="2" t="s">
        <v>1797</v>
      </c>
      <c r="AT787" s="2" t="s">
        <v>2727</v>
      </c>
      <c r="AU787" s="2" t="s">
        <v>64</v>
      </c>
      <c r="AV787" s="2" t="s">
        <v>64</v>
      </c>
      <c r="AW787" s="2" t="s">
        <v>1797</v>
      </c>
    </row>
    <row r="788" spans="1:69" x14ac:dyDescent="0.35">
      <c r="A788" s="2" t="s">
        <v>254</v>
      </c>
      <c r="B788" s="2" t="str">
        <f>VLOOKUP(A788, 'Award Details'!$A$1:$F$62,5,FALSE)</f>
        <v>Health Data Research UK</v>
      </c>
      <c r="C788" s="2" t="str">
        <f>VLOOKUP(A788, 'Award Details'!$A$1:$F$62,6,FALSE)</f>
        <v>London</v>
      </c>
      <c r="D788" s="2" t="s">
        <v>4982</v>
      </c>
      <c r="E788" s="2" t="s">
        <v>137</v>
      </c>
      <c r="F788" s="2" t="s">
        <v>776</v>
      </c>
      <c r="G788" s="2">
        <v>31699799</v>
      </c>
      <c r="H788" s="2" t="s">
        <v>4983</v>
      </c>
      <c r="I788" s="2" t="s">
        <v>4984</v>
      </c>
      <c r="J788" s="2" t="s">
        <v>4985</v>
      </c>
      <c r="K788" s="2" t="s">
        <v>4986</v>
      </c>
      <c r="L788" s="2" t="s">
        <v>4987</v>
      </c>
      <c r="N788" s="2" t="s">
        <v>71</v>
      </c>
      <c r="P788" s="2">
        <v>2</v>
      </c>
      <c r="Q788" s="2">
        <v>2020</v>
      </c>
      <c r="AG788" s="2" t="s">
        <v>2119</v>
      </c>
      <c r="AH788" s="2" t="s">
        <v>2120</v>
      </c>
      <c r="AS788" s="2" t="s">
        <v>785</v>
      </c>
      <c r="AT788" s="2" t="s">
        <v>4983</v>
      </c>
      <c r="AU788" s="2" t="s">
        <v>187</v>
      </c>
      <c r="AV788" s="2" t="s">
        <v>187</v>
      </c>
      <c r="AW788" s="2" t="s">
        <v>786</v>
      </c>
      <c r="AY788" s="2" t="s">
        <v>4988</v>
      </c>
      <c r="BA788" s="2" t="s">
        <v>51</v>
      </c>
      <c r="BB788" s="2" t="s">
        <v>51</v>
      </c>
      <c r="BC788" s="2" t="s">
        <v>51</v>
      </c>
      <c r="BD788" s="2" t="s">
        <v>187</v>
      </c>
      <c r="BK788" s="2" t="s">
        <v>1362</v>
      </c>
      <c r="BL788" s="2">
        <v>57</v>
      </c>
      <c r="BM788" s="2" t="s">
        <v>4989</v>
      </c>
      <c r="BN788" s="2" t="s">
        <v>806</v>
      </c>
      <c r="BO788" s="2" t="s">
        <v>187</v>
      </c>
    </row>
    <row r="789" spans="1:69" x14ac:dyDescent="0.35">
      <c r="A789" s="2" t="s">
        <v>254</v>
      </c>
      <c r="B789" s="2" t="str">
        <f>VLOOKUP(A789, 'Award Details'!$A$1:$F$62,5,FALSE)</f>
        <v>Health Data Research UK</v>
      </c>
      <c r="C789" s="2" t="str">
        <f>VLOOKUP(A789, 'Award Details'!$A$1:$F$62,6,FALSE)</f>
        <v>London</v>
      </c>
      <c r="D789" s="2" t="s">
        <v>4990</v>
      </c>
      <c r="E789" s="2" t="s">
        <v>137</v>
      </c>
      <c r="F789" s="2" t="s">
        <v>776</v>
      </c>
      <c r="G789" s="2">
        <v>31594227</v>
      </c>
      <c r="H789" s="2" t="s">
        <v>3348</v>
      </c>
      <c r="I789" s="2" t="s">
        <v>4991</v>
      </c>
      <c r="J789" s="2" t="s">
        <v>4992</v>
      </c>
      <c r="K789" s="2" t="s">
        <v>4993</v>
      </c>
      <c r="L789" s="2" t="s">
        <v>1011</v>
      </c>
      <c r="M789" s="2">
        <v>72</v>
      </c>
      <c r="N789" s="2" t="s">
        <v>71</v>
      </c>
      <c r="O789" s="2" t="s">
        <v>3353</v>
      </c>
      <c r="Q789" s="2">
        <v>2019</v>
      </c>
      <c r="AG789" s="2" t="s">
        <v>1014</v>
      </c>
      <c r="AH789" s="2" t="s">
        <v>1015</v>
      </c>
      <c r="AQ789" s="2" t="s">
        <v>4994</v>
      </c>
      <c r="AS789" s="2" t="s">
        <v>786</v>
      </c>
      <c r="AT789" s="2" t="s">
        <v>4995</v>
      </c>
      <c r="AU789" s="2" t="s">
        <v>187</v>
      </c>
      <c r="AV789" s="2" t="s">
        <v>187</v>
      </c>
      <c r="AW789" s="2" t="s">
        <v>786</v>
      </c>
      <c r="BA789" s="2" t="s">
        <v>45</v>
      </c>
      <c r="BB789" s="2" t="s">
        <v>45</v>
      </c>
      <c r="BC789" s="2" t="s">
        <v>51</v>
      </c>
      <c r="BD789" s="2" t="s">
        <v>187</v>
      </c>
      <c r="BE789" s="2" t="s">
        <v>800</v>
      </c>
      <c r="BF789" s="2" t="s">
        <v>801</v>
      </c>
      <c r="BG789" s="2" t="s">
        <v>833</v>
      </c>
      <c r="BH789" s="2" t="s">
        <v>4996</v>
      </c>
      <c r="BJ789" s="2" t="s">
        <v>187</v>
      </c>
      <c r="BK789" s="2" t="s">
        <v>1362</v>
      </c>
      <c r="BL789" s="2">
        <v>0</v>
      </c>
      <c r="BM789" s="2" t="s">
        <v>2777</v>
      </c>
      <c r="BN789" s="2" t="s">
        <v>1270</v>
      </c>
      <c r="BO789" s="2" t="s">
        <v>187</v>
      </c>
    </row>
    <row r="790" spans="1:69" x14ac:dyDescent="0.35">
      <c r="A790" s="2" t="s">
        <v>254</v>
      </c>
      <c r="B790" s="2" t="str">
        <f>VLOOKUP(A790, 'Award Details'!$A$1:$F$62,5,FALSE)</f>
        <v>Health Data Research UK</v>
      </c>
      <c r="C790" s="2" t="str">
        <f>VLOOKUP(A790, 'Award Details'!$A$1:$F$62,6,FALSE)</f>
        <v>London</v>
      </c>
      <c r="D790" s="2" t="s">
        <v>4997</v>
      </c>
      <c r="E790" s="2" t="s">
        <v>518</v>
      </c>
      <c r="F790" s="2" t="s">
        <v>776</v>
      </c>
      <c r="G790" s="2">
        <v>31461658</v>
      </c>
      <c r="H790" s="2" t="s">
        <v>4998</v>
      </c>
      <c r="I790" s="2" t="s">
        <v>4999</v>
      </c>
      <c r="J790" s="2" t="s">
        <v>5000</v>
      </c>
      <c r="K790" s="2" t="s">
        <v>5001</v>
      </c>
      <c r="L790" s="2" t="s">
        <v>5002</v>
      </c>
      <c r="M790" s="2">
        <v>28</v>
      </c>
      <c r="N790" s="2" t="s">
        <v>793</v>
      </c>
      <c r="O790" s="2" t="s">
        <v>5003</v>
      </c>
      <c r="P790" s="2">
        <v>8</v>
      </c>
      <c r="Q790" s="2">
        <v>2019</v>
      </c>
      <c r="AG790" s="2" t="s">
        <v>5004</v>
      </c>
      <c r="AQ790" s="2" t="s">
        <v>5005</v>
      </c>
      <c r="AS790" s="2" t="s">
        <v>786</v>
      </c>
      <c r="AT790" s="2" t="s">
        <v>5006</v>
      </c>
      <c r="AU790" s="2" t="s">
        <v>518</v>
      </c>
      <c r="AV790" s="2" t="s">
        <v>518</v>
      </c>
      <c r="AW790" s="2" t="s">
        <v>786</v>
      </c>
      <c r="AY790" s="2" t="s">
        <v>5007</v>
      </c>
      <c r="BA790" s="2" t="s">
        <v>45</v>
      </c>
      <c r="BB790" s="2" t="s">
        <v>45</v>
      </c>
      <c r="BC790" s="2" t="s">
        <v>51</v>
      </c>
      <c r="BD790" s="2" t="s">
        <v>518</v>
      </c>
      <c r="BE790" s="2" t="s">
        <v>800</v>
      </c>
      <c r="BF790" s="2" t="s">
        <v>801</v>
      </c>
      <c r="BG790" s="2" t="s">
        <v>833</v>
      </c>
      <c r="BH790" s="2" t="s">
        <v>5008</v>
      </c>
      <c r="BJ790" s="2" t="s">
        <v>518</v>
      </c>
      <c r="BK790" s="2" t="s">
        <v>804</v>
      </c>
      <c r="BL790" s="2">
        <v>0</v>
      </c>
      <c r="BM790" s="2" t="s">
        <v>3254</v>
      </c>
      <c r="BN790" s="2" t="s">
        <v>806</v>
      </c>
      <c r="BO790" s="2" t="s">
        <v>518</v>
      </c>
      <c r="BP790" s="2" t="s">
        <v>878</v>
      </c>
    </row>
    <row r="791" spans="1:69" x14ac:dyDescent="0.35">
      <c r="A791" s="2" t="s">
        <v>254</v>
      </c>
      <c r="B791" s="2" t="str">
        <f>VLOOKUP(A791, 'Award Details'!$A$1:$F$62,5,FALSE)</f>
        <v>Health Data Research UK</v>
      </c>
      <c r="C791" s="2" t="str">
        <f>VLOOKUP(A791, 'Award Details'!$A$1:$F$62,6,FALSE)</f>
        <v>London</v>
      </c>
      <c r="D791" s="2" t="s">
        <v>5009</v>
      </c>
      <c r="E791" s="2" t="s">
        <v>518</v>
      </c>
      <c r="F791" s="2" t="s">
        <v>776</v>
      </c>
      <c r="G791" s="2">
        <v>31501851</v>
      </c>
      <c r="H791" s="2" t="s">
        <v>5010</v>
      </c>
      <c r="I791" s="2" t="s">
        <v>5011</v>
      </c>
      <c r="J791" s="2" t="s">
        <v>5012</v>
      </c>
      <c r="K791" s="2" t="s">
        <v>5013</v>
      </c>
      <c r="L791" s="2" t="s">
        <v>3968</v>
      </c>
      <c r="P791" s="2">
        <v>9</v>
      </c>
      <c r="Q791" s="2">
        <v>2019</v>
      </c>
      <c r="AG791" s="2" t="s">
        <v>3970</v>
      </c>
      <c r="AH791" s="2" t="s">
        <v>3971</v>
      </c>
      <c r="AS791" s="2" t="s">
        <v>786</v>
      </c>
      <c r="AT791" s="2" t="s">
        <v>5014</v>
      </c>
      <c r="AU791" s="2" t="s">
        <v>518</v>
      </c>
      <c r="AV791" s="2" t="s">
        <v>518</v>
      </c>
      <c r="AW791" s="2" t="s">
        <v>786</v>
      </c>
      <c r="AY791" s="2" t="s">
        <v>4190</v>
      </c>
      <c r="BA791" s="2" t="s">
        <v>51</v>
      </c>
      <c r="BB791" s="2" t="s">
        <v>51</v>
      </c>
      <c r="BC791" s="2" t="s">
        <v>51</v>
      </c>
      <c r="BD791" s="2" t="s">
        <v>518</v>
      </c>
      <c r="BK791" s="2" t="s">
        <v>5015</v>
      </c>
      <c r="BL791" s="2">
        <v>0</v>
      </c>
      <c r="BM791" s="2" t="s">
        <v>4745</v>
      </c>
      <c r="BO791" s="2" t="s">
        <v>518</v>
      </c>
      <c r="BQ791" s="2" t="s">
        <v>806</v>
      </c>
    </row>
    <row r="792" spans="1:69" x14ac:dyDescent="0.35">
      <c r="A792" s="2" t="s">
        <v>254</v>
      </c>
      <c r="B792" s="2" t="str">
        <f>VLOOKUP(A792, 'Award Details'!$A$1:$F$62,5,FALSE)</f>
        <v>Health Data Research UK</v>
      </c>
      <c r="C792" s="2" t="str">
        <f>VLOOKUP(A792, 'Award Details'!$A$1:$F$62,6,FALSE)</f>
        <v>London</v>
      </c>
      <c r="D792" s="2" t="s">
        <v>5016</v>
      </c>
      <c r="E792" s="2" t="s">
        <v>518</v>
      </c>
      <c r="F792" s="2" t="s">
        <v>776</v>
      </c>
      <c r="G792" s="2">
        <v>30878974</v>
      </c>
      <c r="H792" s="2" t="s">
        <v>5017</v>
      </c>
      <c r="I792" s="2" t="s">
        <v>5018</v>
      </c>
      <c r="J792" s="2" t="s">
        <v>5019</v>
      </c>
      <c r="K792" s="2" t="s">
        <v>5020</v>
      </c>
      <c r="L792" s="2" t="s">
        <v>5021</v>
      </c>
      <c r="M792" s="2">
        <v>78</v>
      </c>
      <c r="N792" s="2" t="s">
        <v>2057</v>
      </c>
      <c r="O792" s="2" t="s">
        <v>5022</v>
      </c>
      <c r="P792" s="2">
        <v>6</v>
      </c>
      <c r="Q792" s="2">
        <v>2019</v>
      </c>
      <c r="AG792" s="2" t="s">
        <v>5023</v>
      </c>
      <c r="AH792" s="2" t="s">
        <v>5024</v>
      </c>
      <c r="AQ792" s="2" t="s">
        <v>5025</v>
      </c>
      <c r="AS792" s="2" t="s">
        <v>786</v>
      </c>
      <c r="AT792" s="2" t="s">
        <v>5026</v>
      </c>
      <c r="AU792" s="2" t="s">
        <v>518</v>
      </c>
      <c r="AV792" s="2" t="s">
        <v>518</v>
      </c>
      <c r="AW792" s="2" t="s">
        <v>786</v>
      </c>
      <c r="AY792" s="2" t="s">
        <v>156</v>
      </c>
      <c r="BA792" s="2" t="s">
        <v>45</v>
      </c>
      <c r="BB792" s="2" t="s">
        <v>45</v>
      </c>
      <c r="BC792" s="2" t="s">
        <v>51</v>
      </c>
      <c r="BD792" s="2" t="s">
        <v>518</v>
      </c>
      <c r="BE792" s="2" t="s">
        <v>800</v>
      </c>
      <c r="BF792" s="2" t="s">
        <v>801</v>
      </c>
      <c r="BG792" s="2" t="s">
        <v>833</v>
      </c>
      <c r="BH792" s="2" t="s">
        <v>5027</v>
      </c>
      <c r="BJ792" s="2" t="s">
        <v>518</v>
      </c>
      <c r="BO792" s="2" t="s">
        <v>518</v>
      </c>
    </row>
    <row r="793" spans="1:69" x14ac:dyDescent="0.35">
      <c r="A793" s="2" t="s">
        <v>254</v>
      </c>
      <c r="B793" s="2" t="str">
        <f>VLOOKUP(A793, 'Award Details'!$A$1:$F$62,5,FALSE)</f>
        <v>Health Data Research UK</v>
      </c>
      <c r="C793" s="2" t="str">
        <f>VLOOKUP(A793, 'Award Details'!$A$1:$F$62,6,FALSE)</f>
        <v>London</v>
      </c>
      <c r="D793" s="2" t="s">
        <v>5028</v>
      </c>
      <c r="E793" s="2" t="s">
        <v>518</v>
      </c>
      <c r="F793" s="2" t="s">
        <v>776</v>
      </c>
      <c r="G793" s="2">
        <v>30862612</v>
      </c>
      <c r="H793" s="2" t="s">
        <v>5029</v>
      </c>
      <c r="I793" s="2" t="s">
        <v>5030</v>
      </c>
      <c r="J793" s="2" t="s">
        <v>5031</v>
      </c>
      <c r="K793" s="2" t="s">
        <v>5032</v>
      </c>
      <c r="L793" s="2" t="s">
        <v>2552</v>
      </c>
      <c r="M793" s="2">
        <v>364</v>
      </c>
      <c r="O793" s="2" t="s">
        <v>5033</v>
      </c>
      <c r="P793" s="2">
        <v>3</v>
      </c>
      <c r="Q793" s="2">
        <v>2019</v>
      </c>
      <c r="AG793" s="2" t="s">
        <v>2554</v>
      </c>
      <c r="AH793" s="2" t="s">
        <v>2555</v>
      </c>
      <c r="AS793" s="2" t="s">
        <v>786</v>
      </c>
      <c r="AT793" s="2" t="s">
        <v>5034</v>
      </c>
      <c r="AU793" s="2" t="s">
        <v>518</v>
      </c>
      <c r="AV793" s="2" t="s">
        <v>518</v>
      </c>
      <c r="AW793" s="2" t="s">
        <v>786</v>
      </c>
      <c r="BA793" s="2" t="s">
        <v>51</v>
      </c>
      <c r="BB793" s="2" t="s">
        <v>51</v>
      </c>
      <c r="BC793" s="2" t="s">
        <v>51</v>
      </c>
      <c r="BD793" s="2" t="s">
        <v>518</v>
      </c>
      <c r="BK793" s="2" t="s">
        <v>820</v>
      </c>
      <c r="BL793" s="2">
        <v>0</v>
      </c>
      <c r="BM793" s="2" t="s">
        <v>72</v>
      </c>
      <c r="BO793" s="2" t="s">
        <v>518</v>
      </c>
      <c r="BP793" s="2" t="s">
        <v>2560</v>
      </c>
    </row>
    <row r="794" spans="1:69" x14ac:dyDescent="0.35">
      <c r="A794" s="2" t="s">
        <v>254</v>
      </c>
      <c r="B794" s="2" t="str">
        <f>VLOOKUP(A794, 'Award Details'!$A$1:$F$62,5,FALSE)</f>
        <v>Health Data Research UK</v>
      </c>
      <c r="C794" s="2" t="str">
        <f>VLOOKUP(A794, 'Award Details'!$A$1:$F$62,6,FALSE)</f>
        <v>London</v>
      </c>
      <c r="D794" s="2" t="s">
        <v>5035</v>
      </c>
      <c r="E794" s="2" t="s">
        <v>518</v>
      </c>
      <c r="F794" s="2" t="s">
        <v>776</v>
      </c>
      <c r="G794" s="2">
        <v>30030151</v>
      </c>
      <c r="H794" s="2" t="s">
        <v>5036</v>
      </c>
      <c r="I794" s="2" t="s">
        <v>5037</v>
      </c>
      <c r="J794" s="2" t="s">
        <v>5038</v>
      </c>
      <c r="K794" s="2" t="s">
        <v>5039</v>
      </c>
      <c r="L794" s="2" t="s">
        <v>5040</v>
      </c>
      <c r="M794" s="2">
        <v>139</v>
      </c>
      <c r="N794" s="2" t="s">
        <v>77</v>
      </c>
      <c r="O794" s="2" t="s">
        <v>5041</v>
      </c>
      <c r="P794" s="2">
        <v>1</v>
      </c>
      <c r="Q794" s="2">
        <v>2019</v>
      </c>
      <c r="AG794" s="2" t="s">
        <v>3372</v>
      </c>
      <c r="AH794" s="2" t="s">
        <v>3373</v>
      </c>
      <c r="AS794" s="2" t="s">
        <v>786</v>
      </c>
      <c r="AT794" s="2" t="s">
        <v>5042</v>
      </c>
      <c r="AU794" s="2" t="s">
        <v>518</v>
      </c>
      <c r="AV794" s="2" t="s">
        <v>518</v>
      </c>
      <c r="AW794" s="2" t="s">
        <v>786</v>
      </c>
      <c r="AY794" s="2" t="s">
        <v>5043</v>
      </c>
      <c r="BA794" s="2" t="s">
        <v>51</v>
      </c>
      <c r="BB794" s="2" t="s">
        <v>51</v>
      </c>
      <c r="BC794" s="2" t="s">
        <v>51</v>
      </c>
      <c r="BD794" s="2" t="s">
        <v>518</v>
      </c>
      <c r="BE794" s="2" t="s">
        <v>800</v>
      </c>
      <c r="BF794" s="2" t="s">
        <v>801</v>
      </c>
      <c r="BG794" s="2" t="s">
        <v>1312</v>
      </c>
      <c r="BH794" s="2" t="s">
        <v>5044</v>
      </c>
      <c r="BJ794" s="2" t="s">
        <v>518</v>
      </c>
      <c r="BK794" s="2" t="s">
        <v>804</v>
      </c>
      <c r="BL794" s="2">
        <v>365</v>
      </c>
      <c r="BM794" s="2" t="s">
        <v>2097</v>
      </c>
      <c r="BN794" s="2" t="s">
        <v>3049</v>
      </c>
      <c r="BO794" s="2" t="s">
        <v>518</v>
      </c>
      <c r="BP794" s="2" t="s">
        <v>878</v>
      </c>
    </row>
    <row r="795" spans="1:69" x14ac:dyDescent="0.35">
      <c r="A795" s="2" t="s">
        <v>254</v>
      </c>
      <c r="B795" s="2" t="str">
        <f>VLOOKUP(A795, 'Award Details'!$A$1:$F$62,5,FALSE)</f>
        <v>Health Data Research UK</v>
      </c>
      <c r="C795" s="2" t="str">
        <f>VLOOKUP(A795, 'Award Details'!$A$1:$F$62,6,FALSE)</f>
        <v>London</v>
      </c>
      <c r="D795" s="2" t="s">
        <v>5045</v>
      </c>
      <c r="E795" s="2" t="s">
        <v>137</v>
      </c>
      <c r="F795" s="2" t="s">
        <v>776</v>
      </c>
      <c r="G795" s="2">
        <v>31756303</v>
      </c>
      <c r="H795" s="2" t="s">
        <v>5046</v>
      </c>
      <c r="I795" s="2" t="s">
        <v>5047</v>
      </c>
      <c r="J795" s="2" t="s">
        <v>5048</v>
      </c>
      <c r="K795" s="2" t="s">
        <v>5049</v>
      </c>
      <c r="L795" s="2" t="s">
        <v>3297</v>
      </c>
      <c r="M795" s="2">
        <v>12</v>
      </c>
      <c r="N795" s="2" t="s">
        <v>2752</v>
      </c>
      <c r="O795" s="2" t="s">
        <v>5050</v>
      </c>
      <c r="P795" s="2">
        <v>12</v>
      </c>
      <c r="Q795" s="2">
        <v>2019</v>
      </c>
      <c r="AG795" s="2" t="s">
        <v>3299</v>
      </c>
      <c r="AH795" s="2" t="s">
        <v>3299</v>
      </c>
      <c r="AQ795" s="2" t="s">
        <v>5051</v>
      </c>
      <c r="AR795" s="2" t="s">
        <v>5052</v>
      </c>
      <c r="AS795" s="2" t="s">
        <v>786</v>
      </c>
      <c r="AT795" s="2" t="s">
        <v>5053</v>
      </c>
      <c r="AU795" s="2" t="s">
        <v>5054</v>
      </c>
      <c r="AV795" s="2" t="s">
        <v>5054</v>
      </c>
      <c r="AW795" s="2" t="s">
        <v>785</v>
      </c>
      <c r="AX795" s="2" t="s">
        <v>5055</v>
      </c>
      <c r="BA795" s="2" t="s">
        <v>45</v>
      </c>
      <c r="BB795" s="2" t="s">
        <v>45</v>
      </c>
      <c r="BC795" s="2" t="s">
        <v>51</v>
      </c>
      <c r="BD795" s="2" t="s">
        <v>5054</v>
      </c>
      <c r="BE795" s="2" t="s">
        <v>800</v>
      </c>
      <c r="BF795" s="2" t="s">
        <v>1050</v>
      </c>
      <c r="BI795" s="2" t="s">
        <v>2845</v>
      </c>
      <c r="BJ795" s="2" t="s">
        <v>5054</v>
      </c>
      <c r="BO795" s="2" t="s">
        <v>5054</v>
      </c>
    </row>
    <row r="796" spans="1:69" x14ac:dyDescent="0.35">
      <c r="A796" s="2" t="s">
        <v>254</v>
      </c>
      <c r="B796" s="2" t="str">
        <f>VLOOKUP(A796, 'Award Details'!$A$1:$F$62,5,FALSE)</f>
        <v>Health Data Research UK</v>
      </c>
      <c r="C796" s="2" t="str">
        <f>VLOOKUP(A796, 'Award Details'!$A$1:$F$62,6,FALSE)</f>
        <v>London</v>
      </c>
      <c r="D796" s="2" t="s">
        <v>5056</v>
      </c>
      <c r="E796" s="2" t="s">
        <v>137</v>
      </c>
      <c r="F796" s="2" t="s">
        <v>776</v>
      </c>
      <c r="G796" s="2">
        <v>30923185</v>
      </c>
      <c r="H796" s="2" t="s">
        <v>5057</v>
      </c>
      <c r="I796" s="2" t="s">
        <v>5058</v>
      </c>
      <c r="J796" s="2" t="s">
        <v>5059</v>
      </c>
      <c r="K796" s="2" t="s">
        <v>5060</v>
      </c>
      <c r="L796" s="2" t="s">
        <v>2046</v>
      </c>
      <c r="M796" s="2">
        <v>53</v>
      </c>
      <c r="N796" s="2" t="s">
        <v>1027</v>
      </c>
      <c r="P796" s="2">
        <v>5</v>
      </c>
      <c r="Q796" s="2">
        <v>2019</v>
      </c>
      <c r="AG796" s="2" t="s">
        <v>2047</v>
      </c>
      <c r="AH796" s="2" t="s">
        <v>2048</v>
      </c>
      <c r="AR796" s="2" t="s">
        <v>5052</v>
      </c>
      <c r="AS796" s="2" t="s">
        <v>786</v>
      </c>
      <c r="AT796" s="2" t="s">
        <v>5061</v>
      </c>
      <c r="AU796" s="2" t="s">
        <v>5054</v>
      </c>
      <c r="AV796" s="2" t="s">
        <v>5054</v>
      </c>
      <c r="AW796" s="2" t="s">
        <v>785</v>
      </c>
      <c r="AY796" s="2" t="s">
        <v>5062</v>
      </c>
      <c r="BA796" s="2" t="s">
        <v>51</v>
      </c>
      <c r="BB796" s="2" t="s">
        <v>51</v>
      </c>
      <c r="BC796" s="2" t="s">
        <v>51</v>
      </c>
      <c r="BD796" s="2" t="s">
        <v>5054</v>
      </c>
      <c r="BK796" s="2" t="s">
        <v>804</v>
      </c>
      <c r="BL796" s="2">
        <v>0</v>
      </c>
      <c r="BM796" s="2" t="s">
        <v>2524</v>
      </c>
      <c r="BN796" s="2" t="s">
        <v>5063</v>
      </c>
      <c r="BO796" s="2" t="s">
        <v>5054</v>
      </c>
    </row>
    <row r="797" spans="1:69" x14ac:dyDescent="0.35">
      <c r="A797" s="2" t="s">
        <v>254</v>
      </c>
      <c r="B797" s="2" t="str">
        <f>VLOOKUP(A797, 'Award Details'!$A$1:$F$62,5,FALSE)</f>
        <v>Health Data Research UK</v>
      </c>
      <c r="C797" s="2" t="str">
        <f>VLOOKUP(A797, 'Award Details'!$A$1:$F$62,6,FALSE)</f>
        <v>London</v>
      </c>
      <c r="D797" s="2" t="s">
        <v>5064</v>
      </c>
      <c r="E797" s="2" t="s">
        <v>137</v>
      </c>
      <c r="F797" s="2" t="s">
        <v>776</v>
      </c>
      <c r="G797" s="2">
        <v>31862893</v>
      </c>
      <c r="H797" s="2" t="s">
        <v>5065</v>
      </c>
      <c r="I797" s="2" t="s">
        <v>5066</v>
      </c>
      <c r="J797" s="2" t="s">
        <v>5067</v>
      </c>
      <c r="K797" s="2" t="s">
        <v>5068</v>
      </c>
      <c r="L797" s="2" t="s">
        <v>3271</v>
      </c>
      <c r="M797" s="2">
        <v>10</v>
      </c>
      <c r="N797" s="2" t="s">
        <v>77</v>
      </c>
      <c r="O797" s="2" t="s">
        <v>5069</v>
      </c>
      <c r="P797" s="2">
        <v>12</v>
      </c>
      <c r="Q797" s="2">
        <v>2019</v>
      </c>
      <c r="AG797" s="2" t="s">
        <v>3273</v>
      </c>
      <c r="AH797" s="2" t="s">
        <v>3273</v>
      </c>
      <c r="AQ797" s="2" t="s">
        <v>5070</v>
      </c>
      <c r="AR797" s="2" t="s">
        <v>5052</v>
      </c>
      <c r="AS797" s="2" t="s">
        <v>786</v>
      </c>
      <c r="AT797" s="2" t="s">
        <v>5071</v>
      </c>
      <c r="AU797" s="2" t="s">
        <v>5054</v>
      </c>
      <c r="AV797" s="2" t="s">
        <v>5054</v>
      </c>
      <c r="AW797" s="2" t="s">
        <v>785</v>
      </c>
      <c r="AY797" s="2" t="s">
        <v>1281</v>
      </c>
      <c r="BA797" s="2" t="s">
        <v>45</v>
      </c>
      <c r="BB797" s="2" t="s">
        <v>45</v>
      </c>
      <c r="BC797" s="2" t="s">
        <v>51</v>
      </c>
      <c r="BD797" s="2" t="s">
        <v>5054</v>
      </c>
      <c r="BE797" s="2" t="s">
        <v>800</v>
      </c>
      <c r="BF797" s="2" t="s">
        <v>801</v>
      </c>
      <c r="BG797" s="2" t="s">
        <v>833</v>
      </c>
      <c r="BH797" s="2" t="s">
        <v>5072</v>
      </c>
      <c r="BJ797" s="2" t="s">
        <v>5054</v>
      </c>
      <c r="BK797" s="2" t="s">
        <v>820</v>
      </c>
      <c r="BL797" s="2">
        <v>0</v>
      </c>
      <c r="BM797" s="2" t="s">
        <v>2663</v>
      </c>
      <c r="BO797" s="2" t="s">
        <v>5054</v>
      </c>
      <c r="BP797" s="2" t="s">
        <v>941</v>
      </c>
    </row>
    <row r="798" spans="1:69" x14ac:dyDescent="0.35">
      <c r="A798" s="2" t="s">
        <v>254</v>
      </c>
      <c r="B798" s="2" t="str">
        <f>VLOOKUP(A798, 'Award Details'!$A$1:$F$62,5,FALSE)</f>
        <v>Health Data Research UK</v>
      </c>
      <c r="C798" s="2" t="str">
        <f>VLOOKUP(A798, 'Award Details'!$A$1:$F$62,6,FALSE)</f>
        <v>London</v>
      </c>
      <c r="D798" s="2" t="s">
        <v>5073</v>
      </c>
      <c r="E798" s="2" t="s">
        <v>137</v>
      </c>
      <c r="F798" s="2" t="s">
        <v>776</v>
      </c>
      <c r="G798" s="2">
        <v>31644575</v>
      </c>
      <c r="H798" s="2" t="s">
        <v>5074</v>
      </c>
      <c r="I798" s="2" t="s">
        <v>5075</v>
      </c>
      <c r="J798" s="2" t="s">
        <v>5076</v>
      </c>
      <c r="K798" s="2" t="s">
        <v>5077</v>
      </c>
      <c r="L798" s="2" t="s">
        <v>792</v>
      </c>
      <c r="M798" s="2">
        <v>14</v>
      </c>
      <c r="N798" s="2" t="s">
        <v>842</v>
      </c>
      <c r="O798" s="2" t="s">
        <v>5078</v>
      </c>
      <c r="Q798" s="2">
        <v>2019</v>
      </c>
      <c r="AG798" s="2" t="s">
        <v>795</v>
      </c>
      <c r="AH798" s="2" t="s">
        <v>795</v>
      </c>
      <c r="AQ798" s="2" t="s">
        <v>5079</v>
      </c>
      <c r="AR798" s="2" t="s">
        <v>5052</v>
      </c>
      <c r="AS798" s="2" t="s">
        <v>786</v>
      </c>
      <c r="AT798" s="2" t="s">
        <v>5080</v>
      </c>
      <c r="AU798" s="2" t="s">
        <v>5054</v>
      </c>
      <c r="AV798" s="2" t="s">
        <v>5054</v>
      </c>
      <c r="AW798" s="2" t="s">
        <v>785</v>
      </c>
      <c r="AY798" s="2" t="s">
        <v>5081</v>
      </c>
      <c r="BA798" s="2" t="s">
        <v>45</v>
      </c>
      <c r="BB798" s="2" t="s">
        <v>45</v>
      </c>
      <c r="BC798" s="2" t="s">
        <v>51</v>
      </c>
      <c r="BD798" s="2" t="s">
        <v>5054</v>
      </c>
      <c r="BE798" s="2" t="s">
        <v>800</v>
      </c>
      <c r="BF798" s="2" t="s">
        <v>801</v>
      </c>
      <c r="BG798" s="2" t="s">
        <v>833</v>
      </c>
      <c r="BH798" s="2" t="s">
        <v>5082</v>
      </c>
      <c r="BJ798" s="2" t="s">
        <v>5054</v>
      </c>
      <c r="BK798" s="2" t="s">
        <v>804</v>
      </c>
      <c r="BL798" s="2">
        <v>0</v>
      </c>
      <c r="BM798" s="2" t="s">
        <v>5083</v>
      </c>
      <c r="BN798" s="2" t="s">
        <v>806</v>
      </c>
      <c r="BO798" s="2" t="s">
        <v>5054</v>
      </c>
    </row>
    <row r="799" spans="1:69" x14ac:dyDescent="0.35">
      <c r="A799" s="2" t="s">
        <v>254</v>
      </c>
      <c r="B799" s="2" t="str">
        <f>VLOOKUP(A799, 'Award Details'!$A$1:$F$62,5,FALSE)</f>
        <v>Health Data Research UK</v>
      </c>
      <c r="C799" s="2" t="str">
        <f>VLOOKUP(A799, 'Award Details'!$A$1:$F$62,6,FALSE)</f>
        <v>London</v>
      </c>
      <c r="D799" s="2" t="s">
        <v>5084</v>
      </c>
      <c r="E799" s="2" t="s">
        <v>137</v>
      </c>
      <c r="F799" s="2" t="s">
        <v>776</v>
      </c>
      <c r="G799" s="2">
        <v>30837465</v>
      </c>
      <c r="H799" s="2" t="s">
        <v>5085</v>
      </c>
      <c r="I799" s="2" t="s">
        <v>5086</v>
      </c>
      <c r="J799" s="2" t="s">
        <v>5087</v>
      </c>
      <c r="K799" s="2" t="s">
        <v>5088</v>
      </c>
      <c r="L799" s="2" t="s">
        <v>3271</v>
      </c>
      <c r="M799" s="2">
        <v>10</v>
      </c>
      <c r="N799" s="2" t="s">
        <v>77</v>
      </c>
      <c r="O799" s="2" t="s">
        <v>5089</v>
      </c>
      <c r="P799" s="2">
        <v>3</v>
      </c>
      <c r="Q799" s="2">
        <v>2019</v>
      </c>
      <c r="AG799" s="2" t="s">
        <v>3273</v>
      </c>
      <c r="AH799" s="2" t="s">
        <v>3273</v>
      </c>
      <c r="AQ799" s="2" t="s">
        <v>5090</v>
      </c>
      <c r="AR799" s="2" t="s">
        <v>5052</v>
      </c>
      <c r="AS799" s="2" t="s">
        <v>786</v>
      </c>
      <c r="AT799" s="2" t="s">
        <v>5091</v>
      </c>
      <c r="AU799" s="2" t="s">
        <v>5054</v>
      </c>
      <c r="AV799" s="2" t="s">
        <v>5054</v>
      </c>
      <c r="AW799" s="2" t="s">
        <v>785</v>
      </c>
      <c r="AY799" s="2" t="s">
        <v>647</v>
      </c>
      <c r="BA799" s="2" t="s">
        <v>45</v>
      </c>
      <c r="BB799" s="2" t="s">
        <v>45</v>
      </c>
      <c r="BC799" s="2" t="s">
        <v>51</v>
      </c>
      <c r="BD799" s="2" t="s">
        <v>5054</v>
      </c>
      <c r="BE799" s="2" t="s">
        <v>800</v>
      </c>
      <c r="BF799" s="2" t="s">
        <v>801</v>
      </c>
      <c r="BG799" s="2" t="s">
        <v>833</v>
      </c>
      <c r="BH799" s="2" t="s">
        <v>5092</v>
      </c>
      <c r="BJ799" s="2" t="s">
        <v>5054</v>
      </c>
      <c r="BK799" s="2" t="s">
        <v>820</v>
      </c>
      <c r="BL799" s="2">
        <v>0</v>
      </c>
      <c r="BM799" s="2" t="s">
        <v>279</v>
      </c>
      <c r="BO799" s="2" t="s">
        <v>5054</v>
      </c>
      <c r="BP799" s="2" t="s">
        <v>940</v>
      </c>
    </row>
    <row r="800" spans="1:69" x14ac:dyDescent="0.35">
      <c r="A800" s="2" t="s">
        <v>254</v>
      </c>
      <c r="B800" s="2" t="str">
        <f>VLOOKUP(A800, 'Award Details'!$A$1:$F$62,5,FALSE)</f>
        <v>Health Data Research UK</v>
      </c>
      <c r="C800" s="2" t="str">
        <f>VLOOKUP(A800, 'Award Details'!$A$1:$F$62,6,FALSE)</f>
        <v>London</v>
      </c>
      <c r="D800" s="2" t="s">
        <v>5093</v>
      </c>
      <c r="E800" s="2" t="s">
        <v>50</v>
      </c>
      <c r="F800" s="2" t="s">
        <v>776</v>
      </c>
      <c r="G800" s="2">
        <v>31948727</v>
      </c>
      <c r="H800" s="2" t="s">
        <v>5094</v>
      </c>
      <c r="I800" s="2" t="s">
        <v>5095</v>
      </c>
      <c r="J800" s="2" t="s">
        <v>5096</v>
      </c>
      <c r="K800" s="2" t="s">
        <v>5097</v>
      </c>
      <c r="L800" s="2" t="s">
        <v>5098</v>
      </c>
      <c r="P800" s="2">
        <v>1</v>
      </c>
      <c r="Q800" s="2">
        <v>2020</v>
      </c>
      <c r="AG800" s="2" t="s">
        <v>5099</v>
      </c>
      <c r="AH800" s="2" t="s">
        <v>5100</v>
      </c>
      <c r="AS800" s="2" t="s">
        <v>786</v>
      </c>
      <c r="AT800" s="2" t="s">
        <v>5101</v>
      </c>
      <c r="AU800" s="2" t="s">
        <v>1994</v>
      </c>
      <c r="AV800" s="2" t="s">
        <v>1994</v>
      </c>
      <c r="AW800" s="2" t="s">
        <v>786</v>
      </c>
      <c r="AY800" s="2" t="s">
        <v>5102</v>
      </c>
      <c r="BA800" s="2" t="s">
        <v>51</v>
      </c>
      <c r="BB800" s="2" t="s">
        <v>51</v>
      </c>
      <c r="BC800" s="2" t="s">
        <v>51</v>
      </c>
      <c r="BD800" s="2" t="s">
        <v>1994</v>
      </c>
      <c r="BK800" s="2" t="s">
        <v>820</v>
      </c>
      <c r="BL800" s="2">
        <v>0</v>
      </c>
      <c r="BM800" s="2" t="s">
        <v>2097</v>
      </c>
      <c r="BO800" s="2" t="s">
        <v>1994</v>
      </c>
      <c r="BP800" s="2" t="s">
        <v>878</v>
      </c>
    </row>
    <row r="801" spans="1:68" x14ac:dyDescent="0.35">
      <c r="A801" s="2" t="s">
        <v>254</v>
      </c>
      <c r="B801" s="2" t="str">
        <f>VLOOKUP(A801, 'Award Details'!$A$1:$F$62,5,FALSE)</f>
        <v>Health Data Research UK</v>
      </c>
      <c r="C801" s="2" t="str">
        <f>VLOOKUP(A801, 'Award Details'!$A$1:$F$62,6,FALSE)</f>
        <v>London</v>
      </c>
      <c r="D801" s="2" t="s">
        <v>5103</v>
      </c>
      <c r="E801" s="2" t="s">
        <v>50</v>
      </c>
      <c r="F801" s="2" t="s">
        <v>776</v>
      </c>
      <c r="G801" s="2">
        <v>31640771</v>
      </c>
      <c r="H801" s="2" t="s">
        <v>5104</v>
      </c>
      <c r="I801" s="2" t="s">
        <v>5105</v>
      </c>
      <c r="J801" s="2" t="s">
        <v>5106</v>
      </c>
      <c r="K801" s="2" t="s">
        <v>5107</v>
      </c>
      <c r="L801" s="2" t="s">
        <v>5108</v>
      </c>
      <c r="M801" s="2">
        <v>7</v>
      </c>
      <c r="N801" s="2" t="s">
        <v>77</v>
      </c>
      <c r="O801" s="2" t="s">
        <v>5109</v>
      </c>
      <c r="P801" s="2">
        <v>10</v>
      </c>
      <c r="Q801" s="2">
        <v>2019</v>
      </c>
      <c r="AG801" s="2" t="s">
        <v>5110</v>
      </c>
      <c r="AH801" s="2" t="s">
        <v>5110</v>
      </c>
      <c r="AQ801" s="2" t="s">
        <v>5111</v>
      </c>
      <c r="AS801" s="2" t="s">
        <v>786</v>
      </c>
      <c r="AT801" s="2" t="s">
        <v>5112</v>
      </c>
      <c r="AU801" s="2" t="s">
        <v>1994</v>
      </c>
      <c r="AV801" s="2" t="s">
        <v>1994</v>
      </c>
      <c r="AW801" s="2" t="s">
        <v>786</v>
      </c>
      <c r="AY801" s="2" t="s">
        <v>5113</v>
      </c>
      <c r="BA801" s="2" t="s">
        <v>45</v>
      </c>
      <c r="BB801" s="2" t="s">
        <v>45</v>
      </c>
      <c r="BC801" s="2" t="s">
        <v>51</v>
      </c>
      <c r="BD801" s="2" t="s">
        <v>1994</v>
      </c>
      <c r="BE801" s="2" t="s">
        <v>800</v>
      </c>
      <c r="BF801" s="2" t="s">
        <v>801</v>
      </c>
      <c r="BG801" s="2" t="s">
        <v>833</v>
      </c>
      <c r="BH801" s="2" t="s">
        <v>5114</v>
      </c>
      <c r="BJ801" s="2" t="s">
        <v>1994</v>
      </c>
      <c r="BK801" s="2" t="s">
        <v>820</v>
      </c>
      <c r="BL801" s="2">
        <v>0</v>
      </c>
      <c r="BM801" s="2" t="s">
        <v>1256</v>
      </c>
      <c r="BO801" s="2" t="s">
        <v>1994</v>
      </c>
      <c r="BP801" s="2" t="s">
        <v>806</v>
      </c>
    </row>
    <row r="802" spans="1:68" x14ac:dyDescent="0.35">
      <c r="A802" s="2" t="s">
        <v>254</v>
      </c>
      <c r="B802" s="2" t="str">
        <f>VLOOKUP(A802, 'Award Details'!$A$1:$F$62,5,FALSE)</f>
        <v>Health Data Research UK</v>
      </c>
      <c r="C802" s="2" t="str">
        <f>VLOOKUP(A802, 'Award Details'!$A$1:$F$62,6,FALSE)</f>
        <v>London</v>
      </c>
      <c r="D802" s="2" t="s">
        <v>5115</v>
      </c>
      <c r="E802" s="2" t="s">
        <v>50</v>
      </c>
      <c r="F802" s="2" t="s">
        <v>776</v>
      </c>
      <c r="G802" s="2">
        <v>31235959</v>
      </c>
      <c r="H802" s="2" t="s">
        <v>5116</v>
      </c>
      <c r="I802" s="2" t="s">
        <v>5117</v>
      </c>
      <c r="J802" s="2" t="s">
        <v>5118</v>
      </c>
      <c r="K802" s="2" t="s">
        <v>5119</v>
      </c>
      <c r="L802" s="2" t="s">
        <v>5120</v>
      </c>
      <c r="M802" s="2">
        <v>4</v>
      </c>
      <c r="N802" s="2" t="s">
        <v>842</v>
      </c>
      <c r="O802" s="2" t="s">
        <v>5121</v>
      </c>
      <c r="P802" s="2">
        <v>10</v>
      </c>
      <c r="Q802" s="2">
        <v>2019</v>
      </c>
      <c r="AG802" s="2" t="s">
        <v>5122</v>
      </c>
      <c r="AH802" s="2" t="s">
        <v>5122</v>
      </c>
      <c r="AS802" s="2" t="s">
        <v>786</v>
      </c>
      <c r="AT802" s="2" t="s">
        <v>5123</v>
      </c>
      <c r="AU802" s="2" t="s">
        <v>1994</v>
      </c>
      <c r="AV802" s="2" t="s">
        <v>1994</v>
      </c>
      <c r="AW802" s="2" t="s">
        <v>786</v>
      </c>
      <c r="AY802" s="2" t="s">
        <v>5124</v>
      </c>
      <c r="BA802" s="2" t="s">
        <v>51</v>
      </c>
      <c r="BB802" s="2" t="s">
        <v>51</v>
      </c>
      <c r="BC802" s="2" t="s">
        <v>51</v>
      </c>
      <c r="BD802" s="2" t="s">
        <v>1994</v>
      </c>
      <c r="BE802" s="2" t="s">
        <v>800</v>
      </c>
      <c r="BF802" s="2" t="s">
        <v>1050</v>
      </c>
      <c r="BI802" s="2" t="s">
        <v>1212</v>
      </c>
      <c r="BJ802" s="2" t="s">
        <v>1994</v>
      </c>
      <c r="BK802" s="2" t="s">
        <v>820</v>
      </c>
      <c r="BL802" s="2">
        <v>0</v>
      </c>
      <c r="BM802" s="2" t="s">
        <v>4951</v>
      </c>
      <c r="BO802" s="2" t="s">
        <v>1994</v>
      </c>
      <c r="BP802" s="2" t="s">
        <v>1151</v>
      </c>
    </row>
    <row r="803" spans="1:68" x14ac:dyDescent="0.35">
      <c r="A803" s="2" t="s">
        <v>254</v>
      </c>
      <c r="B803" s="2" t="str">
        <f>VLOOKUP(A803, 'Award Details'!$A$1:$F$62,5,FALSE)</f>
        <v>Health Data Research UK</v>
      </c>
      <c r="C803" s="2" t="str">
        <f>VLOOKUP(A803, 'Award Details'!$A$1:$F$62,6,FALSE)</f>
        <v>London</v>
      </c>
      <c r="D803" s="2" t="s">
        <v>5125</v>
      </c>
      <c r="E803" s="2" t="s">
        <v>50</v>
      </c>
      <c r="F803" s="2" t="s">
        <v>776</v>
      </c>
      <c r="G803" s="2">
        <v>31225789</v>
      </c>
      <c r="H803" s="2" t="s">
        <v>5126</v>
      </c>
      <c r="I803" s="2" t="s">
        <v>4736</v>
      </c>
      <c r="J803" s="2" t="s">
        <v>5127</v>
      </c>
      <c r="K803" s="2" t="s">
        <v>5128</v>
      </c>
      <c r="L803" s="2" t="s">
        <v>4781</v>
      </c>
      <c r="M803" s="2">
        <v>69</v>
      </c>
      <c r="N803" s="2" t="s">
        <v>828</v>
      </c>
      <c r="O803" s="2" t="s">
        <v>5129</v>
      </c>
      <c r="P803" s="2">
        <v>8</v>
      </c>
      <c r="Q803" s="2">
        <v>2019</v>
      </c>
      <c r="AG803" s="2" t="s">
        <v>4783</v>
      </c>
      <c r="AH803" s="2" t="s">
        <v>4784</v>
      </c>
      <c r="AS803" s="2" t="s">
        <v>786</v>
      </c>
      <c r="AT803" s="2" t="s">
        <v>5130</v>
      </c>
      <c r="AU803" s="2" t="s">
        <v>1994</v>
      </c>
      <c r="AV803" s="2" t="s">
        <v>1994</v>
      </c>
      <c r="AW803" s="2" t="s">
        <v>786</v>
      </c>
      <c r="BA803" s="2" t="s">
        <v>51</v>
      </c>
      <c r="BB803" s="2" t="s">
        <v>51</v>
      </c>
      <c r="BC803" s="2" t="s">
        <v>51</v>
      </c>
      <c r="BD803" s="2" t="s">
        <v>1994</v>
      </c>
      <c r="BE803" s="2" t="s">
        <v>800</v>
      </c>
      <c r="BF803" s="2" t="s">
        <v>801</v>
      </c>
      <c r="BG803" s="2" t="s">
        <v>5131</v>
      </c>
      <c r="BH803" s="2" t="s">
        <v>5132</v>
      </c>
      <c r="BJ803" s="2" t="s">
        <v>1994</v>
      </c>
      <c r="BO803" s="2" t="s">
        <v>1994</v>
      </c>
    </row>
    <row r="804" spans="1:68" x14ac:dyDescent="0.35">
      <c r="A804" s="2" t="s">
        <v>254</v>
      </c>
      <c r="B804" s="2" t="str">
        <f>VLOOKUP(A804, 'Award Details'!$A$1:$F$62,5,FALSE)</f>
        <v>Health Data Research UK</v>
      </c>
      <c r="C804" s="2" t="str">
        <f>VLOOKUP(A804, 'Award Details'!$A$1:$F$62,6,FALSE)</f>
        <v>London</v>
      </c>
      <c r="D804" s="2" t="s">
        <v>1173</v>
      </c>
      <c r="E804" s="2" t="s">
        <v>101</v>
      </c>
      <c r="F804" s="2" t="s">
        <v>776</v>
      </c>
      <c r="G804" s="2">
        <v>31765395</v>
      </c>
      <c r="H804" s="2" t="s">
        <v>1174</v>
      </c>
      <c r="I804" s="2" t="s">
        <v>944</v>
      </c>
      <c r="J804" s="2" t="s">
        <v>1175</v>
      </c>
      <c r="K804" s="2" t="s">
        <v>1176</v>
      </c>
      <c r="L804" s="2" t="s">
        <v>792</v>
      </c>
      <c r="M804" s="2">
        <v>14</v>
      </c>
      <c r="N804" s="2" t="s">
        <v>1177</v>
      </c>
      <c r="O804" s="2" t="s">
        <v>1178</v>
      </c>
      <c r="Q804" s="2">
        <v>2019</v>
      </c>
      <c r="AG804" s="2" t="s">
        <v>795</v>
      </c>
      <c r="AH804" s="2" t="s">
        <v>795</v>
      </c>
      <c r="AQ804" s="2" t="s">
        <v>1179</v>
      </c>
      <c r="AS804" s="2" t="s">
        <v>786</v>
      </c>
      <c r="AT804" s="2" t="s">
        <v>1180</v>
      </c>
      <c r="AU804" s="2" t="s">
        <v>225</v>
      </c>
      <c r="AV804" s="2" t="s">
        <v>225</v>
      </c>
      <c r="AW804" s="2" t="s">
        <v>785</v>
      </c>
      <c r="AY804" s="2" t="s">
        <v>1181</v>
      </c>
      <c r="BA804" s="2" t="s">
        <v>45</v>
      </c>
      <c r="BB804" s="2" t="s">
        <v>45</v>
      </c>
      <c r="BC804" s="2" t="s">
        <v>51</v>
      </c>
      <c r="BD804" s="2" t="s">
        <v>225</v>
      </c>
      <c r="BE804" s="2" t="s">
        <v>800</v>
      </c>
      <c r="BF804" s="2" t="s">
        <v>801</v>
      </c>
      <c r="BG804" s="2" t="s">
        <v>833</v>
      </c>
      <c r="BH804" s="2" t="s">
        <v>1182</v>
      </c>
      <c r="BJ804" s="2" t="s">
        <v>225</v>
      </c>
      <c r="BK804" s="2" t="s">
        <v>804</v>
      </c>
      <c r="BL804" s="2">
        <v>0</v>
      </c>
      <c r="BM804" s="2" t="s">
        <v>1183</v>
      </c>
      <c r="BN804" s="2" t="s">
        <v>806</v>
      </c>
      <c r="BO804" s="2" t="s">
        <v>225</v>
      </c>
    </row>
    <row r="805" spans="1:68" x14ac:dyDescent="0.35">
      <c r="A805" s="2" t="s">
        <v>254</v>
      </c>
      <c r="B805" s="2" t="str">
        <f>VLOOKUP(A805, 'Award Details'!$A$1:$F$62,5,FALSE)</f>
        <v>Health Data Research UK</v>
      </c>
      <c r="C805" s="2" t="str">
        <f>VLOOKUP(A805, 'Award Details'!$A$1:$F$62,6,FALSE)</f>
        <v>London</v>
      </c>
      <c r="D805" s="2" t="s">
        <v>1184</v>
      </c>
      <c r="E805" s="2" t="s">
        <v>101</v>
      </c>
      <c r="F805" s="2" t="s">
        <v>776</v>
      </c>
      <c r="G805" s="2">
        <v>31711534</v>
      </c>
      <c r="H805" s="2" t="s">
        <v>1185</v>
      </c>
      <c r="I805" s="2" t="s">
        <v>1186</v>
      </c>
      <c r="J805" s="2" t="s">
        <v>1187</v>
      </c>
      <c r="K805" s="2" t="s">
        <v>1188</v>
      </c>
      <c r="L805" s="2" t="s">
        <v>1189</v>
      </c>
      <c r="M805" s="2">
        <v>10</v>
      </c>
      <c r="N805" s="2" t="s">
        <v>1190</v>
      </c>
      <c r="O805" s="2" t="s">
        <v>1191</v>
      </c>
      <c r="P805" s="2">
        <v>11</v>
      </c>
      <c r="Q805" s="2">
        <v>2019</v>
      </c>
      <c r="AG805" s="2" t="s">
        <v>1192</v>
      </c>
      <c r="AQ805" s="2" t="s">
        <v>1193</v>
      </c>
      <c r="AS805" s="2" t="s">
        <v>786</v>
      </c>
      <c r="AT805" s="2" t="s">
        <v>1194</v>
      </c>
      <c r="AU805" s="2" t="s">
        <v>225</v>
      </c>
      <c r="AV805" s="2" t="s">
        <v>225</v>
      </c>
      <c r="AW805" s="2" t="s">
        <v>785</v>
      </c>
      <c r="BA805" s="2" t="s">
        <v>45</v>
      </c>
      <c r="BB805" s="2" t="s">
        <v>45</v>
      </c>
      <c r="BC805" s="2" t="s">
        <v>51</v>
      </c>
      <c r="BD805" s="2" t="s">
        <v>225</v>
      </c>
      <c r="BE805" s="2" t="s">
        <v>800</v>
      </c>
      <c r="BF805" s="2" t="s">
        <v>801</v>
      </c>
      <c r="BG805" s="2" t="s">
        <v>833</v>
      </c>
      <c r="BH805" s="2" t="s">
        <v>1195</v>
      </c>
      <c r="BJ805" s="2" t="s">
        <v>225</v>
      </c>
      <c r="BK805" s="2" t="s">
        <v>820</v>
      </c>
      <c r="BL805" s="2">
        <v>0</v>
      </c>
      <c r="BM805" s="2" t="s">
        <v>1196</v>
      </c>
      <c r="BO805" s="2" t="s">
        <v>225</v>
      </c>
      <c r="BP805" s="2" t="s">
        <v>941</v>
      </c>
    </row>
    <row r="806" spans="1:68" x14ac:dyDescent="0.35">
      <c r="A806" s="2" t="s">
        <v>254</v>
      </c>
      <c r="B806" s="2" t="str">
        <f>VLOOKUP(A806, 'Award Details'!$A$1:$F$62,5,FALSE)</f>
        <v>Health Data Research UK</v>
      </c>
      <c r="C806" s="2" t="str">
        <f>VLOOKUP(A806, 'Award Details'!$A$1:$F$62,6,FALSE)</f>
        <v>London</v>
      </c>
      <c r="D806" s="2" t="s">
        <v>1197</v>
      </c>
      <c r="E806" s="2" t="s">
        <v>101</v>
      </c>
      <c r="F806" s="2" t="s">
        <v>769</v>
      </c>
      <c r="H806" s="2" t="s">
        <v>1198</v>
      </c>
      <c r="I806" s="2" t="s">
        <v>1055</v>
      </c>
      <c r="J806" s="2" t="s">
        <v>1199</v>
      </c>
      <c r="K806" s="2" t="s">
        <v>1200</v>
      </c>
      <c r="O806" s="2" t="s">
        <v>1201</v>
      </c>
      <c r="Q806" s="2">
        <v>2019</v>
      </c>
      <c r="AS806" s="2" t="s">
        <v>785</v>
      </c>
      <c r="AT806" s="2" t="s">
        <v>1198</v>
      </c>
      <c r="AU806" s="2" t="s">
        <v>225</v>
      </c>
      <c r="AV806" s="2" t="s">
        <v>225</v>
      </c>
      <c r="AW806" s="2" t="s">
        <v>785</v>
      </c>
      <c r="BK806" s="2" t="s">
        <v>804</v>
      </c>
      <c r="BL806" s="2">
        <v>251</v>
      </c>
      <c r="BM806" s="2" t="s">
        <v>1202</v>
      </c>
      <c r="BN806" s="2" t="s">
        <v>1052</v>
      </c>
      <c r="BO806" s="2" t="s">
        <v>225</v>
      </c>
    </row>
    <row r="807" spans="1:68" x14ac:dyDescent="0.35">
      <c r="A807" s="2" t="s">
        <v>254</v>
      </c>
      <c r="B807" s="2" t="str">
        <f>VLOOKUP(A807, 'Award Details'!$A$1:$F$62,5,FALSE)</f>
        <v>Health Data Research UK</v>
      </c>
      <c r="C807" s="2" t="str">
        <f>VLOOKUP(A807, 'Award Details'!$A$1:$F$62,6,FALSE)</f>
        <v>London</v>
      </c>
      <c r="D807" s="2" t="s">
        <v>1203</v>
      </c>
      <c r="E807" s="2" t="s">
        <v>101</v>
      </c>
      <c r="F807" s="2" t="s">
        <v>776</v>
      </c>
      <c r="G807" s="2">
        <v>31063847</v>
      </c>
      <c r="H807" s="2" t="s">
        <v>1204</v>
      </c>
      <c r="I807" s="2" t="s">
        <v>1121</v>
      </c>
      <c r="J807" s="2" t="s">
        <v>1205</v>
      </c>
      <c r="K807" s="2" t="s">
        <v>1206</v>
      </c>
      <c r="L807" s="2" t="s">
        <v>1207</v>
      </c>
      <c r="M807" s="2">
        <v>80</v>
      </c>
      <c r="O807" s="2" t="s">
        <v>1208</v>
      </c>
      <c r="P807" s="2">
        <v>8</v>
      </c>
      <c r="Q807" s="2">
        <v>2019</v>
      </c>
      <c r="AG807" s="2" t="s">
        <v>1209</v>
      </c>
      <c r="AH807" s="2" t="s">
        <v>1210</v>
      </c>
      <c r="AS807" s="2" t="s">
        <v>786</v>
      </c>
      <c r="AT807" s="2" t="s">
        <v>1211</v>
      </c>
      <c r="AU807" s="2" t="s">
        <v>225</v>
      </c>
      <c r="AV807" s="2" t="s">
        <v>225</v>
      </c>
      <c r="AW807" s="2" t="s">
        <v>785</v>
      </c>
      <c r="AY807" s="2" t="s">
        <v>1212</v>
      </c>
      <c r="BA807" s="2" t="s">
        <v>51</v>
      </c>
      <c r="BB807" s="2" t="s">
        <v>51</v>
      </c>
      <c r="BC807" s="2" t="s">
        <v>51</v>
      </c>
      <c r="BD807" s="2" t="s">
        <v>225</v>
      </c>
      <c r="BE807" s="2" t="s">
        <v>800</v>
      </c>
      <c r="BF807" s="2" t="s">
        <v>801</v>
      </c>
      <c r="BG807" s="2" t="s">
        <v>924</v>
      </c>
      <c r="BH807" s="2" t="s">
        <v>1213</v>
      </c>
      <c r="BJ807" s="2" t="s">
        <v>225</v>
      </c>
      <c r="BK807" s="2" t="s">
        <v>804</v>
      </c>
      <c r="BL807" s="2">
        <v>0</v>
      </c>
      <c r="BM807" s="2" t="s">
        <v>1214</v>
      </c>
      <c r="BN807" s="2" t="s">
        <v>806</v>
      </c>
      <c r="BO807" s="2" t="s">
        <v>225</v>
      </c>
      <c r="BP807" s="2" t="s">
        <v>878</v>
      </c>
    </row>
    <row r="808" spans="1:68" x14ac:dyDescent="0.35">
      <c r="A808" s="2" t="s">
        <v>254</v>
      </c>
      <c r="B808" s="2" t="str">
        <f>VLOOKUP(A808, 'Award Details'!$A$1:$F$62,5,FALSE)</f>
        <v>Health Data Research UK</v>
      </c>
      <c r="C808" s="2" t="str">
        <f>VLOOKUP(A808, 'Award Details'!$A$1:$F$62,6,FALSE)</f>
        <v>London</v>
      </c>
      <c r="D808" s="2" t="s">
        <v>1215</v>
      </c>
      <c r="E808" s="2" t="s">
        <v>101</v>
      </c>
      <c r="F808" s="2" t="s">
        <v>776</v>
      </c>
      <c r="G808" s="2">
        <v>31373275</v>
      </c>
      <c r="H808" s="2" t="s">
        <v>1216</v>
      </c>
      <c r="I808" s="2" t="s">
        <v>1055</v>
      </c>
      <c r="J808" s="2" t="s">
        <v>1217</v>
      </c>
      <c r="K808" s="2" t="s">
        <v>1218</v>
      </c>
      <c r="L808" s="2" t="s">
        <v>957</v>
      </c>
      <c r="M808" s="2">
        <v>7</v>
      </c>
      <c r="N808" s="2" t="s">
        <v>828</v>
      </c>
      <c r="O808" s="2" t="s">
        <v>1219</v>
      </c>
      <c r="P808" s="2">
        <v>8</v>
      </c>
      <c r="Q808" s="2">
        <v>2019</v>
      </c>
      <c r="AG808" s="2" t="s">
        <v>959</v>
      </c>
      <c r="AH808" s="2" t="s">
        <v>959</v>
      </c>
      <c r="AQ808" s="2" t="s">
        <v>1220</v>
      </c>
      <c r="AS808" s="2" t="s">
        <v>786</v>
      </c>
      <c r="AT808" s="2" t="s">
        <v>1221</v>
      </c>
      <c r="AU808" s="2" t="s">
        <v>225</v>
      </c>
      <c r="AV808" s="2" t="s">
        <v>225</v>
      </c>
      <c r="AW808" s="2" t="s">
        <v>785</v>
      </c>
      <c r="AY808" s="2" t="s">
        <v>1222</v>
      </c>
      <c r="BA808" s="2" t="s">
        <v>45</v>
      </c>
      <c r="BB808" s="2" t="s">
        <v>45</v>
      </c>
      <c r="BC808" s="2" t="s">
        <v>51</v>
      </c>
      <c r="BD808" s="2" t="s">
        <v>225</v>
      </c>
      <c r="BE808" s="2" t="s">
        <v>800</v>
      </c>
      <c r="BF808" s="2" t="s">
        <v>801</v>
      </c>
      <c r="BG808" s="2" t="s">
        <v>833</v>
      </c>
      <c r="BH808" s="2" t="s">
        <v>1223</v>
      </c>
      <c r="BJ808" s="2" t="s">
        <v>225</v>
      </c>
      <c r="BO808" s="2" t="s">
        <v>225</v>
      </c>
    </row>
    <row r="809" spans="1:68" x14ac:dyDescent="0.35">
      <c r="A809" s="2" t="s">
        <v>254</v>
      </c>
      <c r="B809" s="2" t="str">
        <f>VLOOKUP(A809, 'Award Details'!$A$1:$F$62,5,FALSE)</f>
        <v>Health Data Research UK</v>
      </c>
      <c r="C809" s="2" t="str">
        <f>VLOOKUP(A809, 'Award Details'!$A$1:$F$62,6,FALSE)</f>
        <v>London</v>
      </c>
      <c r="D809" s="2" t="s">
        <v>1224</v>
      </c>
      <c r="E809" s="2" t="s">
        <v>101</v>
      </c>
      <c r="F809" s="2" t="s">
        <v>776</v>
      </c>
      <c r="G809" s="2">
        <v>31113746</v>
      </c>
      <c r="H809" s="2" t="s">
        <v>1225</v>
      </c>
      <c r="I809" s="2" t="s">
        <v>1226</v>
      </c>
      <c r="J809" s="2" t="s">
        <v>1227</v>
      </c>
      <c r="K809" s="2" t="s">
        <v>1228</v>
      </c>
      <c r="L809" s="2" t="s">
        <v>1229</v>
      </c>
      <c r="P809" s="2">
        <v>7</v>
      </c>
      <c r="Q809" s="2">
        <v>2019</v>
      </c>
      <c r="AQ809" s="2" t="s">
        <v>1230</v>
      </c>
      <c r="AS809" s="2" t="s">
        <v>785</v>
      </c>
      <c r="AT809" s="2" t="s">
        <v>1225</v>
      </c>
      <c r="AU809" s="2" t="s">
        <v>225</v>
      </c>
      <c r="AV809" s="2" t="s">
        <v>225</v>
      </c>
      <c r="AW809" s="2" t="s">
        <v>785</v>
      </c>
      <c r="BA809" s="2" t="s">
        <v>45</v>
      </c>
      <c r="BB809" s="2" t="s">
        <v>45</v>
      </c>
      <c r="BC809" s="2" t="s">
        <v>51</v>
      </c>
      <c r="BD809" s="2" t="s">
        <v>225</v>
      </c>
      <c r="BE809" s="2" t="s">
        <v>800</v>
      </c>
      <c r="BF809" s="2" t="s">
        <v>801</v>
      </c>
      <c r="BG809" s="2" t="s">
        <v>833</v>
      </c>
      <c r="BH809" s="2" t="s">
        <v>1231</v>
      </c>
      <c r="BJ809" s="2" t="s">
        <v>225</v>
      </c>
      <c r="BK809" s="2" t="s">
        <v>804</v>
      </c>
      <c r="BL809" s="2">
        <v>3</v>
      </c>
      <c r="BM809" s="2" t="s">
        <v>1232</v>
      </c>
      <c r="BN809" s="2" t="s">
        <v>806</v>
      </c>
      <c r="BO809" s="2" t="s">
        <v>225</v>
      </c>
      <c r="BP809" s="2" t="s">
        <v>878</v>
      </c>
    </row>
    <row r="810" spans="1:68" x14ac:dyDescent="0.35">
      <c r="A810" s="2" t="s">
        <v>254</v>
      </c>
      <c r="B810" s="2" t="str">
        <f>VLOOKUP(A810, 'Award Details'!$A$1:$F$62,5,FALSE)</f>
        <v>Health Data Research UK</v>
      </c>
      <c r="C810" s="2" t="str">
        <f>VLOOKUP(A810, 'Award Details'!$A$1:$F$62,6,FALSE)</f>
        <v>London</v>
      </c>
      <c r="D810" s="2" t="s">
        <v>1233</v>
      </c>
      <c r="E810" s="2" t="s">
        <v>101</v>
      </c>
      <c r="F810" s="2" t="s">
        <v>776</v>
      </c>
      <c r="G810" s="2">
        <v>30931641</v>
      </c>
      <c r="H810" s="2" t="s">
        <v>1234</v>
      </c>
      <c r="I810" s="2" t="s">
        <v>1235</v>
      </c>
      <c r="J810" s="2" t="s">
        <v>1236</v>
      </c>
      <c r="K810" s="2" t="s">
        <v>1237</v>
      </c>
      <c r="L810" s="2" t="s">
        <v>1238</v>
      </c>
      <c r="M810" s="2">
        <v>20</v>
      </c>
      <c r="N810" s="2" t="s">
        <v>1239</v>
      </c>
      <c r="O810" s="2" t="s">
        <v>1240</v>
      </c>
      <c r="P810" s="2">
        <v>5</v>
      </c>
      <c r="Q810" s="2">
        <v>2019</v>
      </c>
      <c r="AG810" s="2" t="s">
        <v>1241</v>
      </c>
      <c r="AH810" s="2" t="s">
        <v>1242</v>
      </c>
      <c r="AQ810" s="2" t="s">
        <v>1243</v>
      </c>
      <c r="AS810" s="2" t="s">
        <v>786</v>
      </c>
      <c r="AT810" s="2" t="s">
        <v>1244</v>
      </c>
      <c r="AU810" s="2" t="s">
        <v>225</v>
      </c>
      <c r="AV810" s="2" t="s">
        <v>225</v>
      </c>
      <c r="AW810" s="2" t="s">
        <v>785</v>
      </c>
      <c r="BA810" s="2" t="s">
        <v>45</v>
      </c>
      <c r="BB810" s="2" t="s">
        <v>45</v>
      </c>
      <c r="BC810" s="2" t="s">
        <v>51</v>
      </c>
      <c r="BD810" s="2" t="s">
        <v>225</v>
      </c>
      <c r="BE810" s="2" t="s">
        <v>800</v>
      </c>
      <c r="BF810" s="2" t="s">
        <v>801</v>
      </c>
      <c r="BG810" s="2" t="s">
        <v>833</v>
      </c>
      <c r="BH810" s="2" t="s">
        <v>1245</v>
      </c>
      <c r="BJ810" s="2" t="s">
        <v>225</v>
      </c>
      <c r="BK810" s="2" t="s">
        <v>804</v>
      </c>
      <c r="BL810" s="2">
        <v>0</v>
      </c>
      <c r="BM810" s="2" t="s">
        <v>1246</v>
      </c>
      <c r="BN810" s="2" t="s">
        <v>806</v>
      </c>
      <c r="BO810" s="2" t="s">
        <v>225</v>
      </c>
    </row>
    <row r="811" spans="1:68" x14ac:dyDescent="0.35">
      <c r="A811" s="2" t="s">
        <v>254</v>
      </c>
      <c r="B811" s="2" t="str">
        <f>VLOOKUP(A811, 'Award Details'!$A$1:$F$62,5,FALSE)</f>
        <v>Health Data Research UK</v>
      </c>
      <c r="C811" s="2" t="str">
        <f>VLOOKUP(A811, 'Award Details'!$A$1:$F$62,6,FALSE)</f>
        <v>London</v>
      </c>
      <c r="D811" s="2" t="s">
        <v>1247</v>
      </c>
      <c r="E811" s="2" t="s">
        <v>101</v>
      </c>
      <c r="F811" s="2" t="s">
        <v>776</v>
      </c>
      <c r="G811" s="2">
        <v>31845899</v>
      </c>
      <c r="H811" s="2" t="s">
        <v>1248</v>
      </c>
      <c r="I811" s="2" t="s">
        <v>1023</v>
      </c>
      <c r="J811" s="2" t="s">
        <v>1249</v>
      </c>
      <c r="K811" s="2" t="s">
        <v>1250</v>
      </c>
      <c r="L811" s="2" t="s">
        <v>1251</v>
      </c>
      <c r="M811" s="2">
        <v>7</v>
      </c>
      <c r="N811" s="2" t="s">
        <v>44</v>
      </c>
      <c r="O811" s="2" t="s">
        <v>1252</v>
      </c>
      <c r="P811" s="2">
        <v>12</v>
      </c>
      <c r="Q811" s="2">
        <v>2019</v>
      </c>
      <c r="AF811" s="2" t="s">
        <v>1253</v>
      </c>
      <c r="AQ811" s="2" t="s">
        <v>1254</v>
      </c>
      <c r="AS811" s="2" t="s">
        <v>786</v>
      </c>
      <c r="AT811" s="2" t="s">
        <v>1255</v>
      </c>
      <c r="AU811" s="2" t="s">
        <v>225</v>
      </c>
      <c r="AV811" s="2" t="s">
        <v>225</v>
      </c>
      <c r="AW811" s="2" t="s">
        <v>785</v>
      </c>
      <c r="AY811" s="2" t="s">
        <v>1256</v>
      </c>
      <c r="BA811" s="2" t="s">
        <v>45</v>
      </c>
      <c r="BB811" s="2" t="s">
        <v>45</v>
      </c>
      <c r="BC811" s="2" t="s">
        <v>51</v>
      </c>
      <c r="BD811" s="2" t="s">
        <v>225</v>
      </c>
      <c r="BE811" s="2" t="s">
        <v>800</v>
      </c>
      <c r="BF811" s="2" t="s">
        <v>801</v>
      </c>
      <c r="BG811" s="2" t="s">
        <v>1003</v>
      </c>
      <c r="BH811" s="2" t="s">
        <v>1257</v>
      </c>
      <c r="BJ811" s="2" t="s">
        <v>225</v>
      </c>
      <c r="BO811" s="2" t="s">
        <v>225</v>
      </c>
    </row>
    <row r="812" spans="1:68" x14ac:dyDescent="0.35">
      <c r="A812" s="2" t="s">
        <v>254</v>
      </c>
      <c r="B812" s="2" t="str">
        <f>VLOOKUP(A812, 'Award Details'!$A$1:$F$62,5,FALSE)</f>
        <v>Health Data Research UK</v>
      </c>
      <c r="C812" s="2" t="str">
        <f>VLOOKUP(A812, 'Award Details'!$A$1:$F$62,6,FALSE)</f>
        <v>London</v>
      </c>
      <c r="D812" s="2" t="s">
        <v>1258</v>
      </c>
      <c r="E812" s="2" t="s">
        <v>101</v>
      </c>
      <c r="F812" s="2" t="s">
        <v>776</v>
      </c>
      <c r="G812" s="2">
        <v>30949070</v>
      </c>
      <c r="H812" s="2" t="s">
        <v>1259</v>
      </c>
      <c r="I812" s="2" t="s">
        <v>1260</v>
      </c>
      <c r="J812" s="2" t="s">
        <v>1261</v>
      </c>
      <c r="K812" s="2" t="s">
        <v>1262</v>
      </c>
      <c r="L812" s="2" t="s">
        <v>1263</v>
      </c>
      <c r="M812" s="2">
        <v>10</v>
      </c>
      <c r="O812" s="2" t="s">
        <v>1264</v>
      </c>
      <c r="Q812" s="2">
        <v>2019</v>
      </c>
      <c r="AF812" s="2" t="s">
        <v>1265</v>
      </c>
      <c r="AH812" s="2" t="s">
        <v>1265</v>
      </c>
      <c r="AQ812" s="2" t="s">
        <v>1266</v>
      </c>
      <c r="AS812" s="2" t="s">
        <v>786</v>
      </c>
      <c r="AT812" s="2" t="s">
        <v>1267</v>
      </c>
      <c r="AU812" s="2" t="s">
        <v>225</v>
      </c>
      <c r="AV812" s="2" t="s">
        <v>225</v>
      </c>
      <c r="AW812" s="2" t="s">
        <v>785</v>
      </c>
      <c r="AY812" s="2" t="s">
        <v>1268</v>
      </c>
      <c r="BA812" s="2" t="s">
        <v>45</v>
      </c>
      <c r="BB812" s="2" t="s">
        <v>45</v>
      </c>
      <c r="BC812" s="2" t="s">
        <v>51</v>
      </c>
      <c r="BD812" s="2" t="s">
        <v>225</v>
      </c>
      <c r="BE812" s="2" t="s">
        <v>800</v>
      </c>
      <c r="BF812" s="2" t="s">
        <v>801</v>
      </c>
      <c r="BG812" s="2" t="s">
        <v>833</v>
      </c>
      <c r="BH812" s="2" t="s">
        <v>1269</v>
      </c>
      <c r="BJ812" s="2" t="s">
        <v>225</v>
      </c>
      <c r="BK812" s="2" t="s">
        <v>804</v>
      </c>
      <c r="BL812" s="2">
        <v>0</v>
      </c>
      <c r="BM812" s="2" t="s">
        <v>284</v>
      </c>
      <c r="BN812" s="2" t="s">
        <v>1270</v>
      </c>
      <c r="BO812" s="2" t="s">
        <v>225</v>
      </c>
    </row>
    <row r="813" spans="1:68" x14ac:dyDescent="0.35">
      <c r="A813" s="2" t="s">
        <v>254</v>
      </c>
      <c r="B813" s="2" t="str">
        <f>VLOOKUP(A813, 'Award Details'!$A$1:$F$62,5,FALSE)</f>
        <v>Health Data Research UK</v>
      </c>
      <c r="C813" s="2" t="str">
        <f>VLOOKUP(A813, 'Award Details'!$A$1:$F$62,6,FALSE)</f>
        <v>London</v>
      </c>
      <c r="D813" s="2" t="s">
        <v>5133</v>
      </c>
      <c r="E813" s="2" t="s">
        <v>124</v>
      </c>
      <c r="F813" s="2" t="s">
        <v>776</v>
      </c>
      <c r="G813" s="2">
        <v>31857590</v>
      </c>
      <c r="H813" s="2" t="s">
        <v>5134</v>
      </c>
      <c r="I813" s="2" t="s">
        <v>1285</v>
      </c>
      <c r="J813" s="2" t="s">
        <v>5135</v>
      </c>
      <c r="K813" s="2" t="s">
        <v>5136</v>
      </c>
      <c r="L813" s="2" t="s">
        <v>5137</v>
      </c>
      <c r="M813" s="2">
        <v>6</v>
      </c>
      <c r="N813" s="2" t="s">
        <v>77</v>
      </c>
      <c r="O813" s="2" t="s">
        <v>5138</v>
      </c>
      <c r="P813" s="2">
        <v>12</v>
      </c>
      <c r="Q813" s="2">
        <v>2019</v>
      </c>
      <c r="AG813" s="2" t="s">
        <v>5139</v>
      </c>
      <c r="AH813" s="2" t="s">
        <v>5139</v>
      </c>
      <c r="AQ813" s="2" t="s">
        <v>5140</v>
      </c>
      <c r="AS813" s="2" t="s">
        <v>786</v>
      </c>
      <c r="AT813" s="2" t="s">
        <v>5141</v>
      </c>
      <c r="AU813" s="2" t="s">
        <v>548</v>
      </c>
      <c r="AV813" s="2" t="s">
        <v>548</v>
      </c>
      <c r="AW813" s="2" t="s">
        <v>913</v>
      </c>
      <c r="AY813" s="2" t="s">
        <v>584</v>
      </c>
      <c r="BA813" s="2" t="s">
        <v>45</v>
      </c>
      <c r="BB813" s="2" t="s">
        <v>45</v>
      </c>
      <c r="BC813" s="2" t="s">
        <v>51</v>
      </c>
      <c r="BD813" s="2" t="s">
        <v>548</v>
      </c>
      <c r="BE813" s="2" t="s">
        <v>800</v>
      </c>
      <c r="BF813" s="2" t="s">
        <v>801</v>
      </c>
      <c r="BG813" s="2" t="s">
        <v>5142</v>
      </c>
      <c r="BH813" s="2" t="s">
        <v>5143</v>
      </c>
      <c r="BJ813" s="2" t="s">
        <v>548</v>
      </c>
      <c r="BK813" s="2" t="s">
        <v>820</v>
      </c>
      <c r="BL813" s="2">
        <v>0</v>
      </c>
      <c r="BM813" s="2" t="s">
        <v>2663</v>
      </c>
      <c r="BO813" s="2" t="s">
        <v>548</v>
      </c>
      <c r="BP813" s="2" t="s">
        <v>941</v>
      </c>
    </row>
    <row r="814" spans="1:68" x14ac:dyDescent="0.35">
      <c r="A814" s="2" t="s">
        <v>254</v>
      </c>
      <c r="B814" s="2" t="str">
        <f>VLOOKUP(A814, 'Award Details'!$A$1:$F$62,5,FALSE)</f>
        <v>Health Data Research UK</v>
      </c>
      <c r="C814" s="2" t="str">
        <f>VLOOKUP(A814, 'Award Details'!$A$1:$F$62,6,FALSE)</f>
        <v>London</v>
      </c>
      <c r="D814" s="2" t="s">
        <v>1271</v>
      </c>
      <c r="E814" s="2" t="s">
        <v>124</v>
      </c>
      <c r="F814" s="2" t="s">
        <v>776</v>
      </c>
      <c r="G814" s="2">
        <v>31757986</v>
      </c>
      <c r="H814" s="2" t="s">
        <v>1272</v>
      </c>
      <c r="I814" s="2" t="s">
        <v>1273</v>
      </c>
      <c r="J814" s="2" t="s">
        <v>1274</v>
      </c>
      <c r="K814" s="2" t="s">
        <v>1275</v>
      </c>
      <c r="L814" s="2" t="s">
        <v>931</v>
      </c>
      <c r="M814" s="2">
        <v>9</v>
      </c>
      <c r="N814" s="2" t="s">
        <v>77</v>
      </c>
      <c r="O814" s="2" t="s">
        <v>1276</v>
      </c>
      <c r="P814" s="2">
        <v>11</v>
      </c>
      <c r="Q814" s="2">
        <v>2019</v>
      </c>
      <c r="AG814" s="2" t="s">
        <v>933</v>
      </c>
      <c r="AH814" s="2" t="s">
        <v>933</v>
      </c>
      <c r="AQ814" s="2" t="s">
        <v>1277</v>
      </c>
      <c r="AS814" s="2" t="s">
        <v>786</v>
      </c>
      <c r="AT814" s="2" t="s">
        <v>1278</v>
      </c>
      <c r="AU814" s="2" t="s">
        <v>548</v>
      </c>
      <c r="AV814" s="2" t="s">
        <v>548</v>
      </c>
      <c r="AW814" s="2" t="s">
        <v>913</v>
      </c>
      <c r="AY814" s="2" t="s">
        <v>1279</v>
      </c>
      <c r="BA814" s="2" t="s">
        <v>45</v>
      </c>
      <c r="BB814" s="2" t="s">
        <v>45</v>
      </c>
      <c r="BC814" s="2" t="s">
        <v>51</v>
      </c>
      <c r="BD814" s="2" t="s">
        <v>548</v>
      </c>
      <c r="BE814" s="2" t="s">
        <v>800</v>
      </c>
      <c r="BF814" s="2" t="s">
        <v>801</v>
      </c>
      <c r="BG814" s="2" t="s">
        <v>833</v>
      </c>
      <c r="BH814" s="2" t="s">
        <v>1280</v>
      </c>
      <c r="BI814" s="2" t="s">
        <v>1281</v>
      </c>
      <c r="BJ814" s="2" t="s">
        <v>548</v>
      </c>
      <c r="BK814" s="2" t="s">
        <v>820</v>
      </c>
      <c r="BL814" s="2">
        <v>0</v>
      </c>
      <c r="BM814" s="2" t="s">
        <v>1282</v>
      </c>
      <c r="BO814" s="2" t="s">
        <v>548</v>
      </c>
      <c r="BP814" s="2" t="s">
        <v>941</v>
      </c>
    </row>
    <row r="815" spans="1:68" x14ac:dyDescent="0.35">
      <c r="A815" s="2" t="s">
        <v>254</v>
      </c>
      <c r="B815" s="2" t="str">
        <f>VLOOKUP(A815, 'Award Details'!$A$1:$F$62,5,FALSE)</f>
        <v>Health Data Research UK</v>
      </c>
      <c r="C815" s="2" t="str">
        <f>VLOOKUP(A815, 'Award Details'!$A$1:$F$62,6,FALSE)</f>
        <v>London</v>
      </c>
      <c r="D815" s="2" t="s">
        <v>2759</v>
      </c>
      <c r="E815" s="2" t="s">
        <v>124</v>
      </c>
      <c r="F815" s="2" t="s">
        <v>776</v>
      </c>
      <c r="H815" s="2" t="s">
        <v>2760</v>
      </c>
      <c r="I815" s="2" t="s">
        <v>2761</v>
      </c>
      <c r="J815" s="2" t="s">
        <v>2762</v>
      </c>
      <c r="K815" s="2" t="s">
        <v>2763</v>
      </c>
      <c r="L815" s="2" t="s">
        <v>2764</v>
      </c>
      <c r="N815" s="2" t="s">
        <v>2057</v>
      </c>
      <c r="P815" s="2">
        <v>10</v>
      </c>
      <c r="Q815" s="2">
        <v>2019</v>
      </c>
      <c r="AS815" s="2" t="s">
        <v>785</v>
      </c>
      <c r="AT815" s="2" t="s">
        <v>2760</v>
      </c>
      <c r="AU815" s="2" t="s">
        <v>548</v>
      </c>
      <c r="AV815" s="2" t="s">
        <v>548</v>
      </c>
      <c r="AW815" s="2" t="s">
        <v>913</v>
      </c>
      <c r="BE815" s="2" t="s">
        <v>800</v>
      </c>
      <c r="BF815" s="2" t="s">
        <v>801</v>
      </c>
      <c r="BG815" s="2" t="s">
        <v>1003</v>
      </c>
      <c r="BH815" s="2" t="s">
        <v>2765</v>
      </c>
      <c r="BJ815" s="2" t="s">
        <v>548</v>
      </c>
      <c r="BK815" s="2" t="s">
        <v>804</v>
      </c>
      <c r="BL815" s="2">
        <v>0</v>
      </c>
      <c r="BM815" s="2" t="s">
        <v>2766</v>
      </c>
      <c r="BN815" s="2" t="s">
        <v>1374</v>
      </c>
      <c r="BO815" s="2" t="s">
        <v>548</v>
      </c>
      <c r="BP815" s="2" t="s">
        <v>878</v>
      </c>
    </row>
    <row r="816" spans="1:68" x14ac:dyDescent="0.35">
      <c r="A816" s="2" t="s">
        <v>254</v>
      </c>
      <c r="B816" s="2" t="str">
        <f>VLOOKUP(A816, 'Award Details'!$A$1:$F$62,5,FALSE)</f>
        <v>Health Data Research UK</v>
      </c>
      <c r="C816" s="2" t="str">
        <f>VLOOKUP(A816, 'Award Details'!$A$1:$F$62,6,FALSE)</f>
        <v>London</v>
      </c>
      <c r="D816" s="2" t="s">
        <v>1283</v>
      </c>
      <c r="E816" s="2" t="s">
        <v>124</v>
      </c>
      <c r="F816" s="2" t="s">
        <v>776</v>
      </c>
      <c r="G816" s="2">
        <v>31088492</v>
      </c>
      <c r="H816" s="2" t="s">
        <v>1284</v>
      </c>
      <c r="I816" s="2" t="s">
        <v>1285</v>
      </c>
      <c r="J816" s="2" t="s">
        <v>1286</v>
      </c>
      <c r="K816" s="2" t="s">
        <v>1287</v>
      </c>
      <c r="L816" s="2" t="s">
        <v>1288</v>
      </c>
      <c r="M816" s="2">
        <v>17</v>
      </c>
      <c r="N816" s="2" t="s">
        <v>77</v>
      </c>
      <c r="O816" s="2" t="s">
        <v>1289</v>
      </c>
      <c r="P816" s="2">
        <v>5</v>
      </c>
      <c r="Q816" s="2">
        <v>2019</v>
      </c>
      <c r="AG816" s="2" t="s">
        <v>1290</v>
      </c>
      <c r="AH816" s="2" t="s">
        <v>1290</v>
      </c>
      <c r="AQ816" s="2" t="s">
        <v>1291</v>
      </c>
      <c r="AS816" s="2" t="s">
        <v>786</v>
      </c>
      <c r="AT816" s="2" t="s">
        <v>1292</v>
      </c>
      <c r="AU816" s="2" t="s">
        <v>548</v>
      </c>
      <c r="AV816" s="2" t="s">
        <v>548</v>
      </c>
      <c r="AW816" s="2" t="s">
        <v>913</v>
      </c>
      <c r="AY816" s="2" t="s">
        <v>1293</v>
      </c>
      <c r="BA816" s="2" t="s">
        <v>45</v>
      </c>
      <c r="BB816" s="2" t="s">
        <v>45</v>
      </c>
      <c r="BC816" s="2" t="s">
        <v>51</v>
      </c>
      <c r="BD816" s="2" t="s">
        <v>548</v>
      </c>
      <c r="BE816" s="2" t="s">
        <v>800</v>
      </c>
      <c r="BF816" s="2" t="s">
        <v>801</v>
      </c>
      <c r="BG816" s="2" t="s">
        <v>833</v>
      </c>
      <c r="BH816" s="2" t="s">
        <v>1294</v>
      </c>
      <c r="BJ816" s="2" t="s">
        <v>548</v>
      </c>
      <c r="BK816" s="2" t="s">
        <v>820</v>
      </c>
      <c r="BL816" s="2">
        <v>0</v>
      </c>
      <c r="BM816" s="2" t="s">
        <v>1295</v>
      </c>
      <c r="BO816" s="2" t="s">
        <v>548</v>
      </c>
      <c r="BP816" s="2" t="s">
        <v>806</v>
      </c>
    </row>
    <row r="817" spans="1:68" x14ac:dyDescent="0.35">
      <c r="A817" s="2" t="s">
        <v>254</v>
      </c>
      <c r="B817" s="2" t="str">
        <f>VLOOKUP(A817, 'Award Details'!$A$1:$F$62,5,FALSE)</f>
        <v>Health Data Research UK</v>
      </c>
      <c r="C817" s="2" t="str">
        <f>VLOOKUP(A817, 'Award Details'!$A$1:$F$62,6,FALSE)</f>
        <v>London</v>
      </c>
      <c r="D817" s="2" t="s">
        <v>2767</v>
      </c>
      <c r="E817" s="2" t="s">
        <v>124</v>
      </c>
      <c r="F817" s="2" t="s">
        <v>776</v>
      </c>
      <c r="G817" s="2">
        <v>31845024</v>
      </c>
      <c r="H817" s="2" t="s">
        <v>2768</v>
      </c>
      <c r="I817" s="2" t="s">
        <v>2769</v>
      </c>
      <c r="J817" s="2" t="s">
        <v>2770</v>
      </c>
      <c r="K817" s="2" t="s">
        <v>2771</v>
      </c>
      <c r="L817" s="2" t="s">
        <v>2772</v>
      </c>
      <c r="M817" s="2">
        <v>35</v>
      </c>
      <c r="N817" s="2" t="s">
        <v>71</v>
      </c>
      <c r="O817" s="2" t="s">
        <v>2773</v>
      </c>
      <c r="P817" s="2">
        <v>2</v>
      </c>
      <c r="Q817" s="2">
        <v>2020</v>
      </c>
      <c r="AG817" s="2" t="s">
        <v>2774</v>
      </c>
      <c r="AH817" s="2" t="s">
        <v>2775</v>
      </c>
      <c r="AS817" s="2" t="s">
        <v>786</v>
      </c>
      <c r="AT817" s="2" t="s">
        <v>2776</v>
      </c>
      <c r="AU817" s="2" t="s">
        <v>548</v>
      </c>
      <c r="AV817" s="2" t="s">
        <v>548</v>
      </c>
      <c r="AW817" s="2" t="s">
        <v>786</v>
      </c>
      <c r="AY817" s="2" t="s">
        <v>2777</v>
      </c>
      <c r="BA817" s="2" t="s">
        <v>51</v>
      </c>
      <c r="BB817" s="2" t="s">
        <v>51</v>
      </c>
      <c r="BC817" s="2" t="s">
        <v>51</v>
      </c>
      <c r="BD817" s="2" t="s">
        <v>548</v>
      </c>
      <c r="BK817" s="2" t="s">
        <v>820</v>
      </c>
      <c r="BL817" s="2">
        <v>0</v>
      </c>
      <c r="BM817" s="2" t="s">
        <v>2778</v>
      </c>
      <c r="BO817" s="2" t="s">
        <v>548</v>
      </c>
      <c r="BP817" s="2" t="s">
        <v>941</v>
      </c>
    </row>
    <row r="818" spans="1:68" x14ac:dyDescent="0.35">
      <c r="A818" s="2" t="s">
        <v>254</v>
      </c>
      <c r="B818" s="2" t="str">
        <f>VLOOKUP(A818, 'Award Details'!$A$1:$F$62,5,FALSE)</f>
        <v>Health Data Research UK</v>
      </c>
      <c r="C818" s="2" t="str">
        <f>VLOOKUP(A818, 'Award Details'!$A$1:$F$62,6,FALSE)</f>
        <v>London</v>
      </c>
      <c r="D818" s="2" t="s">
        <v>2790</v>
      </c>
      <c r="E818" s="2" t="s">
        <v>124</v>
      </c>
      <c r="F818" s="2" t="s">
        <v>769</v>
      </c>
      <c r="H818" s="2" t="s">
        <v>2791</v>
      </c>
      <c r="I818" s="2" t="s">
        <v>2792</v>
      </c>
      <c r="J818" s="2" t="s">
        <v>2793</v>
      </c>
      <c r="K818" s="2" t="s">
        <v>2794</v>
      </c>
      <c r="O818" s="2" t="s">
        <v>2795</v>
      </c>
      <c r="P818" s="2">
        <v>5</v>
      </c>
      <c r="Q818" s="2">
        <v>2019</v>
      </c>
      <c r="AG818" s="2" t="s">
        <v>2339</v>
      </c>
      <c r="AH818" s="2" t="s">
        <v>2340</v>
      </c>
      <c r="AJ818" s="2" t="s">
        <v>2796</v>
      </c>
      <c r="AS818" s="2" t="s">
        <v>785</v>
      </c>
      <c r="AT818" s="2" t="s">
        <v>2791</v>
      </c>
      <c r="AU818" s="2" t="s">
        <v>548</v>
      </c>
      <c r="AV818" s="2" t="s">
        <v>548</v>
      </c>
      <c r="AW818" s="2" t="s">
        <v>1797</v>
      </c>
      <c r="BO818" s="2" t="s">
        <v>548</v>
      </c>
    </row>
    <row r="819" spans="1:68" x14ac:dyDescent="0.35">
      <c r="A819" s="2" t="s">
        <v>254</v>
      </c>
      <c r="B819" s="2" t="str">
        <f>VLOOKUP(A819, 'Award Details'!$A$1:$F$62,5,FALSE)</f>
        <v>Health Data Research UK</v>
      </c>
      <c r="C819" s="2" t="str">
        <f>VLOOKUP(A819, 'Award Details'!$A$1:$F$62,6,FALSE)</f>
        <v>London</v>
      </c>
      <c r="D819" s="2" t="s">
        <v>2797</v>
      </c>
      <c r="E819" s="2" t="s">
        <v>124</v>
      </c>
      <c r="F819" s="2" t="s">
        <v>769</v>
      </c>
      <c r="H819" s="3" t="s">
        <v>12482</v>
      </c>
      <c r="I819" s="2" t="s">
        <v>2360</v>
      </c>
      <c r="J819" s="2" t="s">
        <v>2798</v>
      </c>
      <c r="K819" s="2" t="s">
        <v>2799</v>
      </c>
      <c r="L819" s="2" t="s">
        <v>2363</v>
      </c>
      <c r="M819" s="2">
        <v>89</v>
      </c>
      <c r="N819" s="2" t="s">
        <v>2057</v>
      </c>
      <c r="O819" s="2" t="s">
        <v>2800</v>
      </c>
      <c r="P819" s="2">
        <v>6</v>
      </c>
      <c r="Q819" s="2">
        <v>2019</v>
      </c>
      <c r="AC819" s="2" t="s">
        <v>2801</v>
      </c>
      <c r="AG819" s="2" t="s">
        <v>2366</v>
      </c>
      <c r="AH819" s="2" t="s">
        <v>2367</v>
      </c>
      <c r="AJ819" s="2" t="s">
        <v>2802</v>
      </c>
      <c r="AS819" s="2" t="s">
        <v>1797</v>
      </c>
      <c r="AT819" s="2" t="s">
        <v>2802</v>
      </c>
      <c r="AU819" s="2" t="s">
        <v>548</v>
      </c>
      <c r="AV819" s="2" t="s">
        <v>548</v>
      </c>
      <c r="AW819" s="2" t="s">
        <v>1797</v>
      </c>
    </row>
    <row r="820" spans="1:68" x14ac:dyDescent="0.35">
      <c r="A820" s="2" t="s">
        <v>254</v>
      </c>
      <c r="B820" s="2" t="str">
        <f>VLOOKUP(A820, 'Award Details'!$A$1:$F$62,5,FALSE)</f>
        <v>Health Data Research UK</v>
      </c>
      <c r="C820" s="2" t="str">
        <f>VLOOKUP(A820, 'Award Details'!$A$1:$F$62,6,FALSE)</f>
        <v>London</v>
      </c>
      <c r="D820" s="2" t="s">
        <v>2803</v>
      </c>
      <c r="E820" s="2" t="s">
        <v>124</v>
      </c>
      <c r="F820" s="2" t="s">
        <v>769</v>
      </c>
      <c r="H820" s="4" t="s">
        <v>12477</v>
      </c>
      <c r="I820" s="2" t="s">
        <v>2804</v>
      </c>
      <c r="J820" s="2" t="s">
        <v>2805</v>
      </c>
      <c r="K820" s="2" t="s">
        <v>2806</v>
      </c>
      <c r="L820" s="2" t="s">
        <v>2807</v>
      </c>
      <c r="M820" s="2">
        <v>156</v>
      </c>
      <c r="N820" s="2" t="s">
        <v>2057</v>
      </c>
      <c r="O820" s="2" t="s">
        <v>2808</v>
      </c>
      <c r="P820" s="2">
        <v>5</v>
      </c>
      <c r="Q820" s="2">
        <v>2019</v>
      </c>
      <c r="AC820" s="2" t="s">
        <v>2801</v>
      </c>
      <c r="AG820" s="2" t="s">
        <v>2296</v>
      </c>
      <c r="AH820" s="2" t="s">
        <v>2297</v>
      </c>
      <c r="AJ820" s="2" t="s">
        <v>2809</v>
      </c>
      <c r="AS820" s="2" t="s">
        <v>1797</v>
      </c>
      <c r="AT820" s="2" t="s">
        <v>2809</v>
      </c>
      <c r="AU820" s="2" t="s">
        <v>548</v>
      </c>
      <c r="AV820" s="2" t="s">
        <v>548</v>
      </c>
      <c r="AW820" s="2" t="s">
        <v>1797</v>
      </c>
    </row>
    <row r="821" spans="1:68" x14ac:dyDescent="0.35">
      <c r="A821" s="2" t="s">
        <v>254</v>
      </c>
      <c r="B821" s="2" t="str">
        <f>VLOOKUP(A821, 'Award Details'!$A$1:$F$62,5,FALSE)</f>
        <v>Health Data Research UK</v>
      </c>
      <c r="C821" s="2" t="str">
        <f>VLOOKUP(A821, 'Award Details'!$A$1:$F$62,6,FALSE)</f>
        <v>London</v>
      </c>
      <c r="D821" s="2" t="s">
        <v>2810</v>
      </c>
      <c r="E821" s="2" t="s">
        <v>124</v>
      </c>
      <c r="F821" s="2" t="s">
        <v>769</v>
      </c>
      <c r="H821" s="4" t="s">
        <v>12478</v>
      </c>
      <c r="I821" s="2" t="s">
        <v>2811</v>
      </c>
      <c r="J821" s="2" t="s">
        <v>2812</v>
      </c>
      <c r="K821" s="2" t="s">
        <v>2813</v>
      </c>
      <c r="L821" s="2" t="s">
        <v>2807</v>
      </c>
      <c r="M821" s="2">
        <v>156</v>
      </c>
      <c r="N821" s="2" t="s">
        <v>2057</v>
      </c>
      <c r="O821" s="2" t="s">
        <v>2814</v>
      </c>
      <c r="P821" s="2">
        <v>5</v>
      </c>
      <c r="Q821" s="2">
        <v>2019</v>
      </c>
      <c r="AC821" s="2" t="s">
        <v>2801</v>
      </c>
      <c r="AG821" s="2" t="s">
        <v>2296</v>
      </c>
      <c r="AH821" s="2" t="s">
        <v>2297</v>
      </c>
      <c r="AJ821" s="2" t="s">
        <v>2815</v>
      </c>
      <c r="AS821" s="2" t="s">
        <v>1797</v>
      </c>
      <c r="AT821" s="2" t="s">
        <v>2815</v>
      </c>
      <c r="AU821" s="2" t="s">
        <v>548</v>
      </c>
      <c r="AV821" s="2" t="s">
        <v>548</v>
      </c>
      <c r="AW821" s="2" t="s">
        <v>1797</v>
      </c>
    </row>
    <row r="822" spans="1:68" x14ac:dyDescent="0.35">
      <c r="A822" s="2" t="s">
        <v>254</v>
      </c>
      <c r="B822" s="2" t="str">
        <f>VLOOKUP(A822, 'Award Details'!$A$1:$F$62,5,FALSE)</f>
        <v>Health Data Research UK</v>
      </c>
      <c r="C822" s="2" t="str">
        <f>VLOOKUP(A822, 'Award Details'!$A$1:$F$62,6,FALSE)</f>
        <v>London</v>
      </c>
      <c r="D822" s="2" t="s">
        <v>2816</v>
      </c>
      <c r="E822" s="2" t="s">
        <v>124</v>
      </c>
      <c r="F822" s="2" t="s">
        <v>769</v>
      </c>
      <c r="H822" s="3" t="s">
        <v>12486</v>
      </c>
      <c r="I822" s="2" t="s">
        <v>2817</v>
      </c>
      <c r="J822" s="2" t="s">
        <v>2818</v>
      </c>
      <c r="K822" s="2" t="s">
        <v>2819</v>
      </c>
      <c r="L822" s="2" t="s">
        <v>2373</v>
      </c>
      <c r="M822" s="2">
        <v>13</v>
      </c>
      <c r="O822" s="2" t="s">
        <v>2820</v>
      </c>
      <c r="P822" s="2">
        <v>3</v>
      </c>
      <c r="Q822" s="2">
        <v>2019</v>
      </c>
      <c r="AG822" s="2" t="s">
        <v>2375</v>
      </c>
      <c r="AH822" s="2" t="s">
        <v>2376</v>
      </c>
      <c r="AJ822" s="2" t="s">
        <v>2821</v>
      </c>
      <c r="AS822" s="2" t="s">
        <v>1797</v>
      </c>
      <c r="AT822" s="2" t="s">
        <v>2821</v>
      </c>
      <c r="AU822" s="2" t="s">
        <v>548</v>
      </c>
      <c r="AV822" s="2" t="s">
        <v>548</v>
      </c>
      <c r="AW822" s="2" t="s">
        <v>1797</v>
      </c>
    </row>
    <row r="823" spans="1:68" x14ac:dyDescent="0.35">
      <c r="A823" s="2" t="s">
        <v>254</v>
      </c>
      <c r="B823" s="2" t="str">
        <f>VLOOKUP(A823, 'Award Details'!$A$1:$F$62,5,FALSE)</f>
        <v>Health Data Research UK</v>
      </c>
      <c r="C823" s="2" t="str">
        <f>VLOOKUP(A823, 'Award Details'!$A$1:$F$62,6,FALSE)</f>
        <v>London</v>
      </c>
      <c r="D823" s="2" t="s">
        <v>2822</v>
      </c>
      <c r="E823" s="2" t="s">
        <v>124</v>
      </c>
      <c r="F823" s="2" t="s">
        <v>769</v>
      </c>
      <c r="H823" s="3" t="s">
        <v>12487</v>
      </c>
      <c r="I823" s="2" t="s">
        <v>2823</v>
      </c>
      <c r="J823" s="2" t="s">
        <v>2824</v>
      </c>
      <c r="K823" s="2" t="s">
        <v>2825</v>
      </c>
      <c r="L823" s="2" t="s">
        <v>2373</v>
      </c>
      <c r="M823" s="2">
        <v>13</v>
      </c>
      <c r="O823" s="2" t="s">
        <v>2826</v>
      </c>
      <c r="P823" s="2">
        <v>3</v>
      </c>
      <c r="Q823" s="2">
        <v>2019</v>
      </c>
      <c r="AG823" s="2" t="s">
        <v>2375</v>
      </c>
      <c r="AH823" s="2" t="s">
        <v>2376</v>
      </c>
      <c r="AJ823" s="2" t="s">
        <v>2827</v>
      </c>
      <c r="AS823" s="2" t="s">
        <v>1797</v>
      </c>
      <c r="AT823" s="2" t="s">
        <v>2827</v>
      </c>
      <c r="AU823" s="2" t="s">
        <v>548</v>
      </c>
      <c r="AV823" s="2" t="s">
        <v>548</v>
      </c>
      <c r="AW823" s="2" t="s">
        <v>1797</v>
      </c>
    </row>
    <row r="824" spans="1:68" x14ac:dyDescent="0.35">
      <c r="A824" s="2" t="s">
        <v>254</v>
      </c>
      <c r="B824" s="2" t="str">
        <f>VLOOKUP(A824, 'Award Details'!$A$1:$F$62,5,FALSE)</f>
        <v>Health Data Research UK</v>
      </c>
      <c r="C824" s="2" t="str">
        <f>VLOOKUP(A824, 'Award Details'!$A$1:$F$62,6,FALSE)</f>
        <v>London</v>
      </c>
      <c r="D824" s="2" t="s">
        <v>2828</v>
      </c>
      <c r="E824" s="2" t="s">
        <v>124</v>
      </c>
      <c r="F824" s="2" t="s">
        <v>769</v>
      </c>
      <c r="H824" s="3" t="s">
        <v>12485</v>
      </c>
      <c r="I824" s="2" t="s">
        <v>2817</v>
      </c>
      <c r="J824" s="2" t="s">
        <v>2818</v>
      </c>
      <c r="K824" s="2" t="s">
        <v>2829</v>
      </c>
      <c r="L824" s="2" t="s">
        <v>2373</v>
      </c>
      <c r="M824" s="2">
        <v>13</v>
      </c>
      <c r="O824" s="2" t="s">
        <v>2830</v>
      </c>
      <c r="P824" s="2">
        <v>3</v>
      </c>
      <c r="Q824" s="2">
        <v>2019</v>
      </c>
      <c r="AG824" s="2" t="s">
        <v>2375</v>
      </c>
      <c r="AH824" s="2" t="s">
        <v>2376</v>
      </c>
      <c r="AJ824" s="2" t="s">
        <v>2831</v>
      </c>
      <c r="AS824" s="2" t="s">
        <v>1797</v>
      </c>
      <c r="AT824" s="2" t="s">
        <v>2831</v>
      </c>
      <c r="AU824" s="2" t="s">
        <v>548</v>
      </c>
      <c r="AV824" s="2" t="s">
        <v>548</v>
      </c>
      <c r="AW824" s="2" t="s">
        <v>1797</v>
      </c>
    </row>
    <row r="825" spans="1:68" x14ac:dyDescent="0.35">
      <c r="A825" s="2" t="s">
        <v>254</v>
      </c>
      <c r="B825" s="2" t="str">
        <f>VLOOKUP(A825, 'Award Details'!$A$1:$F$62,5,FALSE)</f>
        <v>Health Data Research UK</v>
      </c>
      <c r="C825" s="2" t="str">
        <f>VLOOKUP(A825, 'Award Details'!$A$1:$F$62,6,FALSE)</f>
        <v>London</v>
      </c>
      <c r="D825" s="2" t="s">
        <v>1315</v>
      </c>
      <c r="E825" s="2" t="s">
        <v>124</v>
      </c>
      <c r="F825" s="2" t="s">
        <v>776</v>
      </c>
      <c r="H825" s="2" t="s">
        <v>1272</v>
      </c>
      <c r="I825" s="2" t="s">
        <v>1316</v>
      </c>
      <c r="J825" s="2" t="s">
        <v>1317</v>
      </c>
      <c r="K825" s="2" t="s">
        <v>1318</v>
      </c>
      <c r="L825" s="2" t="s">
        <v>1319</v>
      </c>
      <c r="M825" s="2">
        <v>9</v>
      </c>
      <c r="O825" s="2" t="s">
        <v>1276</v>
      </c>
      <c r="P825" s="2">
        <v>11</v>
      </c>
      <c r="Q825" s="2">
        <v>2019</v>
      </c>
      <c r="AA825" s="2" t="s">
        <v>1319</v>
      </c>
      <c r="AM825" s="2" t="s">
        <v>1320</v>
      </c>
      <c r="AS825" s="2" t="s">
        <v>1321</v>
      </c>
      <c r="AT825" s="2" t="s">
        <v>1320</v>
      </c>
      <c r="AU825" s="2" t="s">
        <v>548</v>
      </c>
      <c r="AV825" s="2" t="s">
        <v>548</v>
      </c>
      <c r="AW825" s="2" t="s">
        <v>1321</v>
      </c>
    </row>
    <row r="826" spans="1:68" x14ac:dyDescent="0.35">
      <c r="A826" s="2" t="s">
        <v>254</v>
      </c>
      <c r="B826" s="2" t="str">
        <f>VLOOKUP(A826, 'Award Details'!$A$1:$F$62,5,FALSE)</f>
        <v>Health Data Research UK</v>
      </c>
      <c r="C826" s="2" t="str">
        <f>VLOOKUP(A826, 'Award Details'!$A$1:$F$62,6,FALSE)</f>
        <v>London</v>
      </c>
      <c r="D826" s="2" t="s">
        <v>5144</v>
      </c>
      <c r="E826" s="2" t="s">
        <v>137</v>
      </c>
      <c r="F826" s="2" t="s">
        <v>776</v>
      </c>
      <c r="G826" s="2">
        <v>31817859</v>
      </c>
      <c r="H826" s="2" t="s">
        <v>5145</v>
      </c>
      <c r="I826" s="2" t="s">
        <v>5146</v>
      </c>
      <c r="J826" s="2" t="s">
        <v>5147</v>
      </c>
      <c r="K826" s="2" t="s">
        <v>5148</v>
      </c>
      <c r="L826" s="2" t="s">
        <v>5149</v>
      </c>
      <c r="M826" s="2">
        <v>11</v>
      </c>
      <c r="N826" s="2" t="s">
        <v>2752</v>
      </c>
      <c r="P826" s="2">
        <v>12</v>
      </c>
      <c r="Q826" s="2">
        <v>2019</v>
      </c>
      <c r="AG826" s="2" t="s">
        <v>5150</v>
      </c>
      <c r="AH826" s="2" t="s">
        <v>5150</v>
      </c>
      <c r="AQ826" s="2" t="s">
        <v>5151</v>
      </c>
      <c r="AS826" s="2" t="s">
        <v>786</v>
      </c>
      <c r="AT826" s="2" t="s">
        <v>5152</v>
      </c>
      <c r="AU826" s="2" t="s">
        <v>2535</v>
      </c>
      <c r="AV826" s="2" t="s">
        <v>2535</v>
      </c>
      <c r="AW826" s="2" t="s">
        <v>786</v>
      </c>
      <c r="AY826" s="2" t="s">
        <v>5153</v>
      </c>
      <c r="BA826" s="2" t="s">
        <v>45</v>
      </c>
      <c r="BB826" s="2" t="s">
        <v>45</v>
      </c>
      <c r="BC826" s="2" t="s">
        <v>51</v>
      </c>
      <c r="BD826" s="2" t="s">
        <v>2535</v>
      </c>
      <c r="BE826" s="2" t="s">
        <v>800</v>
      </c>
      <c r="BF826" s="2" t="s">
        <v>801</v>
      </c>
      <c r="BG826" s="2" t="s">
        <v>5149</v>
      </c>
      <c r="BH826" s="2" t="s">
        <v>5154</v>
      </c>
      <c r="BJ826" s="2" t="s">
        <v>2535</v>
      </c>
      <c r="BK826" s="2" t="s">
        <v>1362</v>
      </c>
      <c r="BL826" s="2">
        <v>0</v>
      </c>
      <c r="BM826" s="2" t="s">
        <v>5155</v>
      </c>
      <c r="BN826" s="2" t="s">
        <v>1270</v>
      </c>
      <c r="BO826" s="2" t="s">
        <v>2535</v>
      </c>
    </row>
    <row r="827" spans="1:68" x14ac:dyDescent="0.35">
      <c r="A827" s="2" t="s">
        <v>254</v>
      </c>
      <c r="B827" s="2" t="str">
        <f>VLOOKUP(A827, 'Award Details'!$A$1:$F$62,5,FALSE)</f>
        <v>Health Data Research UK</v>
      </c>
      <c r="C827" s="2" t="str">
        <f>VLOOKUP(A827, 'Award Details'!$A$1:$F$62,6,FALSE)</f>
        <v>London</v>
      </c>
      <c r="D827" s="2" t="s">
        <v>5156</v>
      </c>
      <c r="E827" s="2" t="s">
        <v>137</v>
      </c>
      <c r="F827" s="2" t="s">
        <v>776</v>
      </c>
      <c r="G827" s="2">
        <v>31363735</v>
      </c>
      <c r="H827" s="2" t="s">
        <v>5157</v>
      </c>
      <c r="I827" s="2" t="s">
        <v>5158</v>
      </c>
      <c r="J827" s="2" t="s">
        <v>5159</v>
      </c>
      <c r="K827" s="2" t="s">
        <v>5160</v>
      </c>
      <c r="L827" s="2" t="s">
        <v>5161</v>
      </c>
      <c r="M827" s="2">
        <v>28</v>
      </c>
      <c r="N827" s="2" t="s">
        <v>5162</v>
      </c>
      <c r="O827" s="2" t="s">
        <v>5163</v>
      </c>
      <c r="P827" s="2">
        <v>11</v>
      </c>
      <c r="Q827" s="2">
        <v>2019</v>
      </c>
      <c r="AG827" s="2" t="s">
        <v>5164</v>
      </c>
      <c r="AH827" s="2" t="s">
        <v>5165</v>
      </c>
      <c r="AS827" s="2" t="s">
        <v>786</v>
      </c>
      <c r="AT827" s="2" t="s">
        <v>5166</v>
      </c>
      <c r="AU827" s="2" t="s">
        <v>2535</v>
      </c>
      <c r="AV827" s="2" t="s">
        <v>2535</v>
      </c>
      <c r="AW827" s="2" t="s">
        <v>786</v>
      </c>
      <c r="AY827" s="2" t="s">
        <v>5007</v>
      </c>
      <c r="BA827" s="2" t="s">
        <v>51</v>
      </c>
      <c r="BB827" s="2" t="s">
        <v>51</v>
      </c>
      <c r="BC827" s="2" t="s">
        <v>51</v>
      </c>
      <c r="BD827" s="2" t="s">
        <v>2535</v>
      </c>
      <c r="BE827" s="2" t="s">
        <v>800</v>
      </c>
      <c r="BF827" s="2" t="s">
        <v>1050</v>
      </c>
      <c r="BI827" s="2" t="s">
        <v>3161</v>
      </c>
      <c r="BJ827" s="2" t="s">
        <v>2535</v>
      </c>
      <c r="BK827" s="2" t="s">
        <v>804</v>
      </c>
      <c r="BL827" s="2">
        <v>0</v>
      </c>
      <c r="BM827" s="2" t="s">
        <v>5167</v>
      </c>
      <c r="BN827" s="2" t="s">
        <v>3199</v>
      </c>
      <c r="BO827" s="2" t="s">
        <v>2535</v>
      </c>
    </row>
    <row r="828" spans="1:68" x14ac:dyDescent="0.35">
      <c r="A828" s="2" t="s">
        <v>254</v>
      </c>
      <c r="B828" s="2" t="str">
        <f>VLOOKUP(A828, 'Award Details'!$A$1:$F$62,5,FALSE)</f>
        <v>Health Data Research UK</v>
      </c>
      <c r="C828" s="2" t="str">
        <f>VLOOKUP(A828, 'Award Details'!$A$1:$F$62,6,FALSE)</f>
        <v>London</v>
      </c>
      <c r="D828" s="2" t="s">
        <v>5168</v>
      </c>
      <c r="E828" s="2" t="s">
        <v>137</v>
      </c>
      <c r="F828" s="2" t="s">
        <v>776</v>
      </c>
      <c r="G828" s="2">
        <v>31719529</v>
      </c>
      <c r="H828" s="2" t="s">
        <v>5169</v>
      </c>
      <c r="I828" s="2" t="s">
        <v>5170</v>
      </c>
      <c r="J828" s="2" t="s">
        <v>5171</v>
      </c>
      <c r="K828" s="2" t="s">
        <v>5172</v>
      </c>
      <c r="L828" s="2" t="s">
        <v>3271</v>
      </c>
      <c r="M828" s="2">
        <v>10</v>
      </c>
      <c r="N828" s="2" t="s">
        <v>77</v>
      </c>
      <c r="O828" s="2" t="s">
        <v>5173</v>
      </c>
      <c r="P828" s="2">
        <v>11</v>
      </c>
      <c r="Q828" s="2">
        <v>2019</v>
      </c>
      <c r="AG828" s="2" t="s">
        <v>3273</v>
      </c>
      <c r="AH828" s="2" t="s">
        <v>3273</v>
      </c>
      <c r="AQ828" s="2" t="s">
        <v>5174</v>
      </c>
      <c r="AS828" s="2" t="s">
        <v>786</v>
      </c>
      <c r="AT828" s="2" t="s">
        <v>5175</v>
      </c>
      <c r="AU828" s="2" t="s">
        <v>2535</v>
      </c>
      <c r="AV828" s="2" t="s">
        <v>2535</v>
      </c>
      <c r="AW828" s="2" t="s">
        <v>786</v>
      </c>
      <c r="AY828" s="2" t="s">
        <v>1463</v>
      </c>
      <c r="BA828" s="2" t="s">
        <v>45</v>
      </c>
      <c r="BB828" s="2" t="s">
        <v>45</v>
      </c>
      <c r="BC828" s="2" t="s">
        <v>51</v>
      </c>
      <c r="BD828" s="2" t="s">
        <v>2535</v>
      </c>
      <c r="BE828" s="2" t="s">
        <v>800</v>
      </c>
      <c r="BF828" s="2" t="s">
        <v>801</v>
      </c>
      <c r="BG828" s="2" t="s">
        <v>833</v>
      </c>
      <c r="BH828" s="2" t="s">
        <v>5176</v>
      </c>
      <c r="BI828" s="2" t="s">
        <v>5177</v>
      </c>
      <c r="BJ828" s="2" t="s">
        <v>2535</v>
      </c>
      <c r="BK828" s="2" t="s">
        <v>820</v>
      </c>
      <c r="BL828" s="2">
        <v>0</v>
      </c>
      <c r="BM828" s="2" t="s">
        <v>2777</v>
      </c>
      <c r="BO828" s="2" t="s">
        <v>2535</v>
      </c>
      <c r="BP828" s="2" t="s">
        <v>941</v>
      </c>
    </row>
    <row r="829" spans="1:68" x14ac:dyDescent="0.35">
      <c r="A829" s="2" t="s">
        <v>254</v>
      </c>
      <c r="B829" s="2" t="str">
        <f>VLOOKUP(A829, 'Award Details'!$A$1:$F$62,5,FALSE)</f>
        <v>Health Data Research UK</v>
      </c>
      <c r="C829" s="2" t="str">
        <f>VLOOKUP(A829, 'Award Details'!$A$1:$F$62,6,FALSE)</f>
        <v>London</v>
      </c>
      <c r="D829" s="2" t="s">
        <v>5178</v>
      </c>
      <c r="E829" s="2" t="s">
        <v>137</v>
      </c>
      <c r="F829" s="2" t="s">
        <v>776</v>
      </c>
      <c r="G829" s="2">
        <v>31506343</v>
      </c>
      <c r="H829" s="2" t="s">
        <v>5179</v>
      </c>
      <c r="I829" s="2" t="s">
        <v>5180</v>
      </c>
      <c r="J829" s="2" t="s">
        <v>5181</v>
      </c>
      <c r="K829" s="2" t="s">
        <v>5182</v>
      </c>
      <c r="L829" s="2" t="s">
        <v>2784</v>
      </c>
      <c r="M829" s="2">
        <v>68</v>
      </c>
      <c r="N829" s="2" t="s">
        <v>2752</v>
      </c>
      <c r="O829" s="2" t="s">
        <v>5183</v>
      </c>
      <c r="P829" s="2">
        <v>12</v>
      </c>
      <c r="Q829" s="2">
        <v>2019</v>
      </c>
      <c r="AG829" s="2" t="s">
        <v>2786</v>
      </c>
      <c r="AH829" s="2" t="s">
        <v>2787</v>
      </c>
      <c r="AQ829" s="2" t="s">
        <v>5184</v>
      </c>
      <c r="AS829" s="2" t="s">
        <v>786</v>
      </c>
      <c r="AT829" s="2" t="s">
        <v>5185</v>
      </c>
      <c r="AU829" s="2" t="s">
        <v>2535</v>
      </c>
      <c r="AV829" s="2" t="s">
        <v>2535</v>
      </c>
      <c r="AW829" s="2" t="s">
        <v>786</v>
      </c>
      <c r="AY829" s="2" t="s">
        <v>5186</v>
      </c>
      <c r="AZ829" s="2" t="s">
        <v>5187</v>
      </c>
      <c r="BA829" s="2" t="s">
        <v>51</v>
      </c>
      <c r="BB829" s="2" t="s">
        <v>51</v>
      </c>
      <c r="BC829" s="2" t="s">
        <v>51</v>
      </c>
      <c r="BD829" s="2" t="s">
        <v>2535</v>
      </c>
      <c r="BE829" s="2" t="s">
        <v>800</v>
      </c>
      <c r="BF829" s="2" t="s">
        <v>1050</v>
      </c>
      <c r="BI829" s="2" t="s">
        <v>3392</v>
      </c>
      <c r="BJ829" s="2" t="s">
        <v>2535</v>
      </c>
      <c r="BK829" s="2" t="s">
        <v>804</v>
      </c>
      <c r="BL829" s="2">
        <v>265</v>
      </c>
      <c r="BM829" s="2" t="s">
        <v>5188</v>
      </c>
      <c r="BN829" s="2" t="s">
        <v>2789</v>
      </c>
      <c r="BO829" s="2" t="s">
        <v>2535</v>
      </c>
    </row>
    <row r="830" spans="1:68" x14ac:dyDescent="0.35">
      <c r="A830" s="2" t="s">
        <v>254</v>
      </c>
      <c r="B830" s="2" t="str">
        <f>VLOOKUP(A830, 'Award Details'!$A$1:$F$62,5,FALSE)</f>
        <v>Health Data Research UK</v>
      </c>
      <c r="C830" s="2" t="str">
        <f>VLOOKUP(A830, 'Award Details'!$A$1:$F$62,6,FALSE)</f>
        <v>London</v>
      </c>
      <c r="D830" s="2" t="s">
        <v>5189</v>
      </c>
      <c r="E830" s="2" t="s">
        <v>137</v>
      </c>
      <c r="F830" s="2" t="s">
        <v>776</v>
      </c>
      <c r="G830" s="2">
        <v>31545794</v>
      </c>
      <c r="H830" s="2" t="s">
        <v>5190</v>
      </c>
      <c r="I830" s="2" t="s">
        <v>5191</v>
      </c>
      <c r="J830" s="2" t="s">
        <v>5192</v>
      </c>
      <c r="K830" s="2" t="s">
        <v>5193</v>
      </c>
      <c r="L830" s="2" t="s">
        <v>792</v>
      </c>
      <c r="M830" s="2">
        <v>14</v>
      </c>
      <c r="N830" s="2" t="s">
        <v>793</v>
      </c>
      <c r="O830" s="2" t="s">
        <v>5194</v>
      </c>
      <c r="Q830" s="2">
        <v>2019</v>
      </c>
      <c r="AG830" s="2" t="s">
        <v>795</v>
      </c>
      <c r="AH830" s="2" t="s">
        <v>795</v>
      </c>
      <c r="AQ830" s="2" t="s">
        <v>5195</v>
      </c>
      <c r="AS830" s="2" t="s">
        <v>786</v>
      </c>
      <c r="AT830" s="2" t="s">
        <v>5196</v>
      </c>
      <c r="AU830" s="2" t="s">
        <v>2535</v>
      </c>
      <c r="AV830" s="2" t="s">
        <v>2535</v>
      </c>
      <c r="AW830" s="2" t="s">
        <v>786</v>
      </c>
      <c r="AY830" s="2" t="s">
        <v>5197</v>
      </c>
      <c r="BA830" s="2" t="s">
        <v>45</v>
      </c>
      <c r="BB830" s="2" t="s">
        <v>45</v>
      </c>
      <c r="BC830" s="2" t="s">
        <v>51</v>
      </c>
      <c r="BD830" s="2" t="s">
        <v>2535</v>
      </c>
      <c r="BE830" s="2" t="s">
        <v>800</v>
      </c>
      <c r="BF830" s="2" t="s">
        <v>801</v>
      </c>
      <c r="BG830" s="2" t="s">
        <v>833</v>
      </c>
      <c r="BH830" s="2" t="s">
        <v>5198</v>
      </c>
      <c r="BI830" s="2" t="s">
        <v>2484</v>
      </c>
      <c r="BJ830" s="2" t="s">
        <v>2535</v>
      </c>
      <c r="BK830" s="2" t="s">
        <v>804</v>
      </c>
      <c r="BL830" s="2">
        <v>0</v>
      </c>
      <c r="BM830" s="2" t="s">
        <v>5199</v>
      </c>
      <c r="BN830" s="2" t="s">
        <v>806</v>
      </c>
      <c r="BO830" s="2" t="s">
        <v>2535</v>
      </c>
    </row>
    <row r="831" spans="1:68" x14ac:dyDescent="0.35">
      <c r="A831" s="2" t="s">
        <v>254</v>
      </c>
      <c r="B831" s="2" t="str">
        <f>VLOOKUP(A831, 'Award Details'!$A$1:$F$62,5,FALSE)</f>
        <v>Health Data Research UK</v>
      </c>
      <c r="C831" s="2" t="str">
        <f>VLOOKUP(A831, 'Award Details'!$A$1:$F$62,6,FALSE)</f>
        <v>London</v>
      </c>
      <c r="D831" s="2" t="s">
        <v>5200</v>
      </c>
      <c r="E831" s="2" t="s">
        <v>137</v>
      </c>
      <c r="F831" s="2" t="s">
        <v>776</v>
      </c>
      <c r="G831" s="2">
        <v>31170283</v>
      </c>
      <c r="H831" s="2" t="s">
        <v>5201</v>
      </c>
      <c r="I831" s="2" t="s">
        <v>5202</v>
      </c>
      <c r="J831" s="2" t="s">
        <v>5203</v>
      </c>
      <c r="K831" s="2" t="s">
        <v>5204</v>
      </c>
      <c r="L831" s="2" t="s">
        <v>884</v>
      </c>
      <c r="M831" s="2">
        <v>40</v>
      </c>
      <c r="N831" s="2" t="s">
        <v>5205</v>
      </c>
      <c r="O831" s="2" t="s">
        <v>5206</v>
      </c>
      <c r="P831" s="2">
        <v>8</v>
      </c>
      <c r="Q831" s="2">
        <v>2019</v>
      </c>
      <c r="AG831" s="2" t="s">
        <v>887</v>
      </c>
      <c r="AH831" s="2" t="s">
        <v>888</v>
      </c>
      <c r="AQ831" s="2" t="s">
        <v>5207</v>
      </c>
      <c r="AS831" s="2" t="s">
        <v>786</v>
      </c>
      <c r="AT831" s="2" t="s">
        <v>5208</v>
      </c>
      <c r="AU831" s="2" t="s">
        <v>2535</v>
      </c>
      <c r="AV831" s="2" t="s">
        <v>2535</v>
      </c>
      <c r="AW831" s="2" t="s">
        <v>786</v>
      </c>
      <c r="AY831" s="2" t="s">
        <v>1212</v>
      </c>
      <c r="BA831" s="2" t="s">
        <v>51</v>
      </c>
      <c r="BB831" s="2" t="s">
        <v>51</v>
      </c>
      <c r="BC831" s="2" t="s">
        <v>51</v>
      </c>
      <c r="BD831" s="2" t="s">
        <v>2535</v>
      </c>
      <c r="BK831" s="2" t="s">
        <v>804</v>
      </c>
      <c r="BL831" s="2">
        <v>0</v>
      </c>
      <c r="BM831" s="2" t="s">
        <v>5209</v>
      </c>
      <c r="BN831" s="2" t="s">
        <v>3199</v>
      </c>
      <c r="BO831" s="2" t="s">
        <v>2535</v>
      </c>
    </row>
    <row r="832" spans="1:68" x14ac:dyDescent="0.35">
      <c r="A832" s="2" t="s">
        <v>254</v>
      </c>
      <c r="B832" s="2" t="str">
        <f>VLOOKUP(A832, 'Award Details'!$A$1:$F$62,5,FALSE)</f>
        <v>Health Data Research UK</v>
      </c>
      <c r="C832" s="2" t="str">
        <f>VLOOKUP(A832, 'Award Details'!$A$1:$F$62,6,FALSE)</f>
        <v>London</v>
      </c>
      <c r="D832" s="2" t="s">
        <v>5210</v>
      </c>
      <c r="E832" s="2" t="s">
        <v>137</v>
      </c>
      <c r="F832" s="2" t="s">
        <v>776</v>
      </c>
      <c r="G832" s="2">
        <v>31365105</v>
      </c>
      <c r="H832" s="2" t="s">
        <v>5211</v>
      </c>
      <c r="I832" s="2" t="s">
        <v>5212</v>
      </c>
      <c r="J832" s="2" t="s">
        <v>5213</v>
      </c>
      <c r="K832" s="2" t="s">
        <v>5214</v>
      </c>
      <c r="L832" s="2" t="s">
        <v>4370</v>
      </c>
      <c r="M832" s="2">
        <v>2</v>
      </c>
      <c r="N832" s="2" t="s">
        <v>1956</v>
      </c>
      <c r="O832" s="2" t="s">
        <v>5215</v>
      </c>
      <c r="P832" s="2">
        <v>7</v>
      </c>
      <c r="Q832" s="2">
        <v>2019</v>
      </c>
      <c r="AG832" s="2" t="s">
        <v>4372</v>
      </c>
      <c r="AH832" s="2" t="s">
        <v>4372</v>
      </c>
      <c r="AQ832" s="2" t="s">
        <v>5216</v>
      </c>
      <c r="AS832" s="2" t="s">
        <v>786</v>
      </c>
      <c r="AT832" s="2" t="s">
        <v>5217</v>
      </c>
      <c r="AU832" s="2" t="s">
        <v>2535</v>
      </c>
      <c r="AV832" s="2" t="s">
        <v>2535</v>
      </c>
      <c r="AW832" s="2" t="s">
        <v>786</v>
      </c>
      <c r="BA832" s="2" t="s">
        <v>45</v>
      </c>
      <c r="BB832" s="2" t="s">
        <v>45</v>
      </c>
      <c r="BC832" s="2" t="s">
        <v>51</v>
      </c>
      <c r="BD832" s="2" t="s">
        <v>2535</v>
      </c>
      <c r="BE832" s="2" t="s">
        <v>800</v>
      </c>
      <c r="BF832" s="2" t="s">
        <v>801</v>
      </c>
      <c r="BG832" s="2" t="s">
        <v>833</v>
      </c>
      <c r="BH832" s="2" t="s">
        <v>5218</v>
      </c>
      <c r="BJ832" s="2" t="s">
        <v>2535</v>
      </c>
      <c r="BO832" s="2" t="s">
        <v>2535</v>
      </c>
    </row>
    <row r="833" spans="1:68" x14ac:dyDescent="0.35">
      <c r="A833" s="2" t="s">
        <v>254</v>
      </c>
      <c r="B833" s="2" t="str">
        <f>VLOOKUP(A833, 'Award Details'!$A$1:$F$62,5,FALSE)</f>
        <v>Health Data Research UK</v>
      </c>
      <c r="C833" s="2" t="str">
        <f>VLOOKUP(A833, 'Award Details'!$A$1:$F$62,6,FALSE)</f>
        <v>London</v>
      </c>
      <c r="D833" s="2" t="s">
        <v>5219</v>
      </c>
      <c r="E833" s="2" t="s">
        <v>137</v>
      </c>
      <c r="F833" s="2" t="s">
        <v>776</v>
      </c>
      <c r="G833" s="2">
        <v>30928969</v>
      </c>
      <c r="H833" s="2" t="s">
        <v>5220</v>
      </c>
      <c r="I833" s="2" t="s">
        <v>5221</v>
      </c>
      <c r="J833" s="2" t="s">
        <v>5222</v>
      </c>
      <c r="K833" s="2" t="s">
        <v>5223</v>
      </c>
      <c r="L833" s="2" t="s">
        <v>5224</v>
      </c>
      <c r="M833" s="2">
        <v>105</v>
      </c>
      <c r="N833" s="2" t="s">
        <v>5225</v>
      </c>
      <c r="O833" s="2" t="s">
        <v>5226</v>
      </c>
      <c r="P833" s="2">
        <v>7</v>
      </c>
      <c r="Q833" s="2">
        <v>2019</v>
      </c>
      <c r="AG833" s="2" t="s">
        <v>2339</v>
      </c>
      <c r="AH833" s="2" t="s">
        <v>2340</v>
      </c>
      <c r="AQ833" s="2" t="s">
        <v>5227</v>
      </c>
      <c r="AS833" s="2" t="s">
        <v>786</v>
      </c>
      <c r="AT833" s="2" t="s">
        <v>5228</v>
      </c>
      <c r="AU833" s="2" t="s">
        <v>2535</v>
      </c>
      <c r="AV833" s="2" t="s">
        <v>2535</v>
      </c>
      <c r="AW833" s="2" t="s">
        <v>786</v>
      </c>
      <c r="AY833" s="2" t="s">
        <v>5229</v>
      </c>
      <c r="BA833" s="2" t="s">
        <v>45</v>
      </c>
      <c r="BB833" s="2" t="s">
        <v>45</v>
      </c>
      <c r="BC833" s="2" t="s">
        <v>51</v>
      </c>
      <c r="BD833" s="2" t="s">
        <v>2535</v>
      </c>
      <c r="BE833" s="2" t="s">
        <v>800</v>
      </c>
      <c r="BF833" s="2" t="s">
        <v>801</v>
      </c>
      <c r="BG833" s="2" t="s">
        <v>833</v>
      </c>
      <c r="BH833" s="2" t="s">
        <v>5230</v>
      </c>
      <c r="BJ833" s="2" t="s">
        <v>2535</v>
      </c>
      <c r="BO833" s="2" t="s">
        <v>2535</v>
      </c>
    </row>
    <row r="834" spans="1:68" x14ac:dyDescent="0.35">
      <c r="A834" s="2" t="s">
        <v>254</v>
      </c>
      <c r="B834" s="2" t="str">
        <f>VLOOKUP(A834, 'Award Details'!$A$1:$F$62,5,FALSE)</f>
        <v>Health Data Research UK</v>
      </c>
      <c r="C834" s="2" t="str">
        <f>VLOOKUP(A834, 'Award Details'!$A$1:$F$62,6,FALSE)</f>
        <v>London</v>
      </c>
      <c r="D834" s="2" t="s">
        <v>5231</v>
      </c>
      <c r="E834" s="2" t="s">
        <v>137</v>
      </c>
      <c r="F834" s="2" t="s">
        <v>776</v>
      </c>
      <c r="G834" s="2">
        <v>31152163</v>
      </c>
      <c r="H834" s="2" t="s">
        <v>5232</v>
      </c>
      <c r="I834" s="2" t="s">
        <v>5233</v>
      </c>
      <c r="J834" s="2" t="s">
        <v>5234</v>
      </c>
      <c r="K834" s="2" t="s">
        <v>5235</v>
      </c>
      <c r="L834" s="2" t="s">
        <v>1142</v>
      </c>
      <c r="M834" s="2">
        <v>51</v>
      </c>
      <c r="N834" s="2" t="s">
        <v>2057</v>
      </c>
      <c r="O834" s="2" t="s">
        <v>5236</v>
      </c>
      <c r="P834" s="2">
        <v>6</v>
      </c>
      <c r="Q834" s="2">
        <v>2019</v>
      </c>
      <c r="AG834" s="2" t="s">
        <v>1144</v>
      </c>
      <c r="AH834" s="2" t="s">
        <v>1145</v>
      </c>
      <c r="AQ834" s="2" t="s">
        <v>5237</v>
      </c>
      <c r="AS834" s="2" t="s">
        <v>786</v>
      </c>
      <c r="AT834" s="2" t="s">
        <v>5238</v>
      </c>
      <c r="AU834" s="2" t="s">
        <v>2535</v>
      </c>
      <c r="AV834" s="2" t="s">
        <v>2535</v>
      </c>
      <c r="AW834" s="2" t="s">
        <v>786</v>
      </c>
      <c r="AX834" s="2" t="s">
        <v>5239</v>
      </c>
      <c r="AY834" s="2" t="s">
        <v>5240</v>
      </c>
      <c r="BA834" s="2" t="s">
        <v>51</v>
      </c>
      <c r="BB834" s="2" t="s">
        <v>45</v>
      </c>
      <c r="BC834" s="2" t="s">
        <v>51</v>
      </c>
      <c r="BD834" s="2" t="s">
        <v>2535</v>
      </c>
      <c r="BE834" s="2" t="s">
        <v>800</v>
      </c>
      <c r="BF834" s="2" t="s">
        <v>801</v>
      </c>
      <c r="BG834" s="2" t="s">
        <v>833</v>
      </c>
      <c r="BH834" s="2" t="s">
        <v>5241</v>
      </c>
      <c r="BJ834" s="2" t="s">
        <v>2535</v>
      </c>
      <c r="BK834" s="2" t="s">
        <v>820</v>
      </c>
      <c r="BL834" s="2">
        <v>0</v>
      </c>
      <c r="BM834" s="2" t="s">
        <v>5242</v>
      </c>
      <c r="BO834" s="2" t="s">
        <v>2535</v>
      </c>
      <c r="BP834" s="2" t="s">
        <v>1151</v>
      </c>
    </row>
    <row r="835" spans="1:68" x14ac:dyDescent="0.35">
      <c r="A835" s="2" t="s">
        <v>254</v>
      </c>
      <c r="B835" s="2" t="str">
        <f>VLOOKUP(A835, 'Award Details'!$A$1:$F$62,5,FALSE)</f>
        <v>Health Data Research UK</v>
      </c>
      <c r="C835" s="2" t="str">
        <f>VLOOKUP(A835, 'Award Details'!$A$1:$F$62,6,FALSE)</f>
        <v>London</v>
      </c>
      <c r="D835" s="2" t="s">
        <v>5243</v>
      </c>
      <c r="E835" s="2" t="s">
        <v>137</v>
      </c>
      <c r="F835" s="2" t="s">
        <v>776</v>
      </c>
      <c r="G835" s="2">
        <v>31195408</v>
      </c>
      <c r="H835" s="2" t="s">
        <v>5244</v>
      </c>
      <c r="I835" s="2" t="s">
        <v>5245</v>
      </c>
      <c r="J835" s="2" t="s">
        <v>5246</v>
      </c>
      <c r="K835" s="2" t="s">
        <v>5247</v>
      </c>
      <c r="L835" s="2" t="s">
        <v>884</v>
      </c>
      <c r="M835" s="2">
        <v>41</v>
      </c>
      <c r="N835" s="2" t="s">
        <v>71</v>
      </c>
      <c r="O835" s="2" t="s">
        <v>5248</v>
      </c>
      <c r="P835" s="2">
        <v>1</v>
      </c>
      <c r="Q835" s="2">
        <v>2020</v>
      </c>
      <c r="AG835" s="2" t="s">
        <v>887</v>
      </c>
      <c r="AH835" s="2" t="s">
        <v>888</v>
      </c>
      <c r="AQ835" s="2" t="s">
        <v>5249</v>
      </c>
      <c r="AS835" s="2" t="s">
        <v>786</v>
      </c>
      <c r="AT835" s="2" t="s">
        <v>5250</v>
      </c>
      <c r="AU835" s="2" t="s">
        <v>2535</v>
      </c>
      <c r="AV835" s="2" t="s">
        <v>2535</v>
      </c>
      <c r="AW835" s="2" t="s">
        <v>786</v>
      </c>
      <c r="AX835" s="2" t="s">
        <v>5251</v>
      </c>
      <c r="AY835" s="2" t="s">
        <v>4276</v>
      </c>
      <c r="BA835" s="2" t="s">
        <v>45</v>
      </c>
      <c r="BB835" s="2" t="s">
        <v>45</v>
      </c>
      <c r="BC835" s="2" t="s">
        <v>51</v>
      </c>
      <c r="BD835" s="2" t="s">
        <v>2535</v>
      </c>
      <c r="BE835" s="2" t="s">
        <v>800</v>
      </c>
      <c r="BF835" s="2" t="s">
        <v>1050</v>
      </c>
      <c r="BI835" s="2" t="s">
        <v>5252</v>
      </c>
      <c r="BJ835" s="2" t="s">
        <v>2535</v>
      </c>
      <c r="BK835" s="2" t="s">
        <v>804</v>
      </c>
      <c r="BL835" s="2">
        <v>1</v>
      </c>
      <c r="BM835" s="2" t="s">
        <v>3220</v>
      </c>
      <c r="BN835" s="2" t="s">
        <v>806</v>
      </c>
      <c r="BO835" s="2" t="s">
        <v>2535</v>
      </c>
    </row>
    <row r="836" spans="1:68" x14ac:dyDescent="0.35">
      <c r="A836" s="2" t="s">
        <v>254</v>
      </c>
      <c r="B836" s="2" t="str">
        <f>VLOOKUP(A836, 'Award Details'!$A$1:$F$62,5,FALSE)</f>
        <v>Health Data Research UK</v>
      </c>
      <c r="C836" s="2" t="str">
        <f>VLOOKUP(A836, 'Award Details'!$A$1:$F$62,6,FALSE)</f>
        <v>London</v>
      </c>
      <c r="D836" s="2" t="s">
        <v>5253</v>
      </c>
      <c r="E836" s="2" t="s">
        <v>137</v>
      </c>
      <c r="F836" s="2" t="s">
        <v>776</v>
      </c>
      <c r="G836" s="2">
        <v>31006335</v>
      </c>
      <c r="H836" s="2" t="s">
        <v>5254</v>
      </c>
      <c r="I836" s="2" t="s">
        <v>5255</v>
      </c>
      <c r="J836" s="2" t="s">
        <v>5256</v>
      </c>
      <c r="K836" s="2" t="s">
        <v>5257</v>
      </c>
      <c r="L836" s="2" t="s">
        <v>4114</v>
      </c>
      <c r="M836" s="2">
        <v>139</v>
      </c>
      <c r="N836" s="2" t="s">
        <v>5258</v>
      </c>
      <c r="O836" s="2" t="s">
        <v>5259</v>
      </c>
      <c r="P836" s="2">
        <v>6</v>
      </c>
      <c r="Q836" s="2">
        <v>2019</v>
      </c>
      <c r="AG836" s="2" t="s">
        <v>4854</v>
      </c>
      <c r="AH836" s="2" t="s">
        <v>4855</v>
      </c>
      <c r="AQ836" s="2" t="s">
        <v>5260</v>
      </c>
      <c r="AS836" s="2" t="s">
        <v>786</v>
      </c>
      <c r="AT836" s="2" t="s">
        <v>5261</v>
      </c>
      <c r="AU836" s="2" t="s">
        <v>2535</v>
      </c>
      <c r="AV836" s="2" t="s">
        <v>2535</v>
      </c>
      <c r="AW836" s="2" t="s">
        <v>786</v>
      </c>
      <c r="BA836" s="2" t="s">
        <v>45</v>
      </c>
      <c r="BB836" s="2" t="s">
        <v>45</v>
      </c>
      <c r="BC836" s="2" t="s">
        <v>51</v>
      </c>
      <c r="BD836" s="2" t="s">
        <v>2535</v>
      </c>
      <c r="BE836" s="2" t="s">
        <v>800</v>
      </c>
      <c r="BF836" s="2" t="s">
        <v>801</v>
      </c>
      <c r="BG836" s="2" t="s">
        <v>5262</v>
      </c>
      <c r="BH836" s="2" t="s">
        <v>5263</v>
      </c>
      <c r="BJ836" s="2" t="s">
        <v>2535</v>
      </c>
      <c r="BO836" s="2" t="s">
        <v>2535</v>
      </c>
    </row>
    <row r="837" spans="1:68" x14ac:dyDescent="0.35">
      <c r="A837" s="2" t="s">
        <v>254</v>
      </c>
      <c r="B837" s="2" t="str">
        <f>VLOOKUP(A837, 'Award Details'!$A$1:$F$62,5,FALSE)</f>
        <v>Health Data Research UK</v>
      </c>
      <c r="C837" s="2" t="str">
        <f>VLOOKUP(A837, 'Award Details'!$A$1:$F$62,6,FALSE)</f>
        <v>London</v>
      </c>
      <c r="D837" s="2" t="s">
        <v>5264</v>
      </c>
      <c r="E837" s="2" t="s">
        <v>137</v>
      </c>
      <c r="F837" s="2" t="s">
        <v>776</v>
      </c>
      <c r="G837" s="2">
        <v>30939045</v>
      </c>
      <c r="H837" s="2" t="s">
        <v>5265</v>
      </c>
      <c r="I837" s="2" t="s">
        <v>5266</v>
      </c>
      <c r="J837" s="2" t="s">
        <v>5267</v>
      </c>
      <c r="K837" s="2" t="s">
        <v>5268</v>
      </c>
      <c r="L837" s="2" t="s">
        <v>3297</v>
      </c>
      <c r="M837" s="2">
        <v>12</v>
      </c>
      <c r="N837" s="2" t="s">
        <v>1027</v>
      </c>
      <c r="O837" s="2" t="s">
        <v>5269</v>
      </c>
      <c r="P837" s="2">
        <v>5</v>
      </c>
      <c r="Q837" s="2">
        <v>2019</v>
      </c>
      <c r="AG837" s="2" t="s">
        <v>3299</v>
      </c>
      <c r="AH837" s="2" t="s">
        <v>3299</v>
      </c>
      <c r="AS837" s="2" t="s">
        <v>786</v>
      </c>
      <c r="AT837" s="2" t="s">
        <v>5270</v>
      </c>
      <c r="AU837" s="2" t="s">
        <v>2535</v>
      </c>
      <c r="AV837" s="2" t="s">
        <v>2535</v>
      </c>
      <c r="AW837" s="2" t="s">
        <v>786</v>
      </c>
      <c r="BA837" s="2" t="s">
        <v>51</v>
      </c>
      <c r="BB837" s="2" t="s">
        <v>51</v>
      </c>
      <c r="BC837" s="2" t="s">
        <v>51</v>
      </c>
      <c r="BD837" s="2" t="s">
        <v>2535</v>
      </c>
      <c r="BE837" s="2" t="s">
        <v>800</v>
      </c>
      <c r="BF837" s="2" t="s">
        <v>801</v>
      </c>
      <c r="BG837" s="2" t="s">
        <v>4266</v>
      </c>
      <c r="BH837" s="2" t="s">
        <v>5271</v>
      </c>
      <c r="BJ837" s="2" t="s">
        <v>2535</v>
      </c>
      <c r="BO837" s="2" t="s">
        <v>2535</v>
      </c>
    </row>
    <row r="838" spans="1:68" x14ac:dyDescent="0.35">
      <c r="A838" s="2" t="s">
        <v>254</v>
      </c>
      <c r="B838" s="2" t="str">
        <f>VLOOKUP(A838, 'Award Details'!$A$1:$F$62,5,FALSE)</f>
        <v>Health Data Research UK</v>
      </c>
      <c r="C838" s="2" t="str">
        <f>VLOOKUP(A838, 'Award Details'!$A$1:$F$62,6,FALSE)</f>
        <v>London</v>
      </c>
      <c r="D838" s="2" t="s">
        <v>5272</v>
      </c>
      <c r="E838" s="2" t="s">
        <v>137</v>
      </c>
      <c r="F838" s="2" t="s">
        <v>776</v>
      </c>
      <c r="G838" s="2">
        <v>31098639</v>
      </c>
      <c r="H838" s="2" t="s">
        <v>5273</v>
      </c>
      <c r="I838" s="2" t="s">
        <v>5274</v>
      </c>
      <c r="J838" s="2" t="s">
        <v>5275</v>
      </c>
      <c r="K838" s="2" t="s">
        <v>5276</v>
      </c>
      <c r="L838" s="2" t="s">
        <v>1668</v>
      </c>
      <c r="P838" s="2">
        <v>5</v>
      </c>
      <c r="Q838" s="2">
        <v>2019</v>
      </c>
      <c r="AG838" s="2" t="s">
        <v>2481</v>
      </c>
      <c r="AH838" s="2" t="s">
        <v>2482</v>
      </c>
      <c r="AS838" s="2" t="s">
        <v>786</v>
      </c>
      <c r="AT838" s="2" t="s">
        <v>5277</v>
      </c>
      <c r="AU838" s="2" t="s">
        <v>2535</v>
      </c>
      <c r="AV838" s="2" t="s">
        <v>2535</v>
      </c>
      <c r="AW838" s="2" t="s">
        <v>786</v>
      </c>
      <c r="AY838" s="2" t="s">
        <v>5278</v>
      </c>
      <c r="BA838" s="2" t="s">
        <v>51</v>
      </c>
      <c r="BB838" s="2" t="s">
        <v>51</v>
      </c>
      <c r="BC838" s="2" t="s">
        <v>51</v>
      </c>
      <c r="BD838" s="2" t="s">
        <v>2535</v>
      </c>
      <c r="BE838" s="2" t="s">
        <v>800</v>
      </c>
      <c r="BF838" s="2" t="s">
        <v>801</v>
      </c>
      <c r="BG838" s="2" t="s">
        <v>2186</v>
      </c>
      <c r="BH838" s="2" t="s">
        <v>5279</v>
      </c>
      <c r="BJ838" s="2" t="s">
        <v>2535</v>
      </c>
      <c r="BK838" s="2" t="s">
        <v>804</v>
      </c>
      <c r="BL838" s="2">
        <v>1</v>
      </c>
      <c r="BM838" s="2" t="s">
        <v>5280</v>
      </c>
      <c r="BN838" s="2" t="s">
        <v>806</v>
      </c>
      <c r="BO838" s="2" t="s">
        <v>2535</v>
      </c>
    </row>
    <row r="839" spans="1:68" x14ac:dyDescent="0.35">
      <c r="A839" s="2" t="s">
        <v>254</v>
      </c>
      <c r="B839" s="2" t="str">
        <f>VLOOKUP(A839, 'Award Details'!$A$1:$F$62,5,FALSE)</f>
        <v>Health Data Research UK</v>
      </c>
      <c r="C839" s="2" t="str">
        <f>VLOOKUP(A839, 'Award Details'!$A$1:$F$62,6,FALSE)</f>
        <v>London</v>
      </c>
      <c r="D839" s="2" t="s">
        <v>5281</v>
      </c>
      <c r="E839" s="2" t="s">
        <v>137</v>
      </c>
      <c r="F839" s="2" t="s">
        <v>776</v>
      </c>
      <c r="G839" s="2">
        <v>30617161</v>
      </c>
      <c r="H839" s="2" t="s">
        <v>5282</v>
      </c>
      <c r="I839" s="2" t="s">
        <v>5283</v>
      </c>
      <c r="J839" s="2" t="s">
        <v>5284</v>
      </c>
      <c r="K839" s="2" t="s">
        <v>5285</v>
      </c>
      <c r="L839" s="2" t="s">
        <v>5286</v>
      </c>
      <c r="M839" s="2">
        <v>74</v>
      </c>
      <c r="N839" s="2" t="s">
        <v>1027</v>
      </c>
      <c r="O839" s="2" t="s">
        <v>5287</v>
      </c>
      <c r="P839" s="2">
        <v>5</v>
      </c>
      <c r="Q839" s="2">
        <v>2019</v>
      </c>
      <c r="AG839" s="2" t="s">
        <v>5288</v>
      </c>
      <c r="AH839" s="2" t="s">
        <v>5289</v>
      </c>
      <c r="AQ839" s="2" t="s">
        <v>5290</v>
      </c>
      <c r="AS839" s="2" t="s">
        <v>786</v>
      </c>
      <c r="AT839" s="2" t="s">
        <v>5291</v>
      </c>
      <c r="AU839" s="2" t="s">
        <v>2535</v>
      </c>
      <c r="AV839" s="2" t="s">
        <v>2535</v>
      </c>
      <c r="AW839" s="2" t="s">
        <v>786</v>
      </c>
      <c r="AY839" s="2" t="s">
        <v>5292</v>
      </c>
      <c r="BA839" s="2" t="s">
        <v>45</v>
      </c>
      <c r="BB839" s="2" t="s">
        <v>45</v>
      </c>
      <c r="BC839" s="2" t="s">
        <v>51</v>
      </c>
      <c r="BD839" s="2" t="s">
        <v>2535</v>
      </c>
      <c r="BE839" s="2" t="s">
        <v>800</v>
      </c>
      <c r="BF839" s="2" t="s">
        <v>801</v>
      </c>
      <c r="BG839" s="2" t="s">
        <v>833</v>
      </c>
      <c r="BH839" s="2" t="s">
        <v>5293</v>
      </c>
      <c r="BJ839" s="2" t="s">
        <v>2535</v>
      </c>
      <c r="BO839" s="2" t="s">
        <v>2535</v>
      </c>
    </row>
    <row r="840" spans="1:68" x14ac:dyDescent="0.35">
      <c r="A840" s="2" t="s">
        <v>254</v>
      </c>
      <c r="B840" s="2" t="str">
        <f>VLOOKUP(A840, 'Award Details'!$A$1:$F$62,5,FALSE)</f>
        <v>Health Data Research UK</v>
      </c>
      <c r="C840" s="2" t="str">
        <f>VLOOKUP(A840, 'Award Details'!$A$1:$F$62,6,FALSE)</f>
        <v>London</v>
      </c>
      <c r="D840" s="2" t="s">
        <v>5294</v>
      </c>
      <c r="E840" s="2" t="s">
        <v>137</v>
      </c>
      <c r="F840" s="2" t="s">
        <v>776</v>
      </c>
      <c r="G840" s="2">
        <v>30979869</v>
      </c>
      <c r="H840" s="2" t="s">
        <v>5295</v>
      </c>
      <c r="I840" s="2" t="s">
        <v>5296</v>
      </c>
      <c r="J840" s="2" t="s">
        <v>5297</v>
      </c>
      <c r="K840" s="2" t="s">
        <v>5298</v>
      </c>
      <c r="L840" s="2" t="s">
        <v>3271</v>
      </c>
      <c r="M840" s="2">
        <v>10</v>
      </c>
      <c r="N840" s="2" t="s">
        <v>77</v>
      </c>
      <c r="O840" s="2" t="s">
        <v>5299</v>
      </c>
      <c r="P840" s="2">
        <v>4</v>
      </c>
      <c r="Q840" s="2">
        <v>2019</v>
      </c>
      <c r="AG840" s="2" t="s">
        <v>3273</v>
      </c>
      <c r="AH840" s="2" t="s">
        <v>3273</v>
      </c>
      <c r="AQ840" s="2" t="s">
        <v>5300</v>
      </c>
      <c r="AS840" s="2" t="s">
        <v>786</v>
      </c>
      <c r="AT840" s="2" t="s">
        <v>5301</v>
      </c>
      <c r="AU840" s="2" t="s">
        <v>2535</v>
      </c>
      <c r="AV840" s="2" t="s">
        <v>2535</v>
      </c>
      <c r="AW840" s="2" t="s">
        <v>786</v>
      </c>
      <c r="AY840" s="2" t="s">
        <v>3939</v>
      </c>
      <c r="BA840" s="2" t="s">
        <v>45</v>
      </c>
      <c r="BB840" s="2" t="s">
        <v>45</v>
      </c>
      <c r="BC840" s="2" t="s">
        <v>51</v>
      </c>
      <c r="BD840" s="2" t="s">
        <v>2535</v>
      </c>
      <c r="BE840" s="2" t="s">
        <v>800</v>
      </c>
      <c r="BF840" s="2" t="s">
        <v>801</v>
      </c>
      <c r="BG840" s="2" t="s">
        <v>833</v>
      </c>
      <c r="BH840" s="2" t="s">
        <v>5302</v>
      </c>
      <c r="BJ840" s="2" t="s">
        <v>2535</v>
      </c>
      <c r="BK840" s="2" t="s">
        <v>820</v>
      </c>
      <c r="BL840" s="2">
        <v>0</v>
      </c>
      <c r="BM840" s="2" t="s">
        <v>3291</v>
      </c>
      <c r="BO840" s="2" t="s">
        <v>2535</v>
      </c>
      <c r="BP840" s="2" t="s">
        <v>941</v>
      </c>
    </row>
    <row r="841" spans="1:68" x14ac:dyDescent="0.35">
      <c r="A841" s="2" t="s">
        <v>254</v>
      </c>
      <c r="B841" s="2" t="str">
        <f>VLOOKUP(A841, 'Award Details'!$A$1:$F$62,5,FALSE)</f>
        <v>Health Data Research UK</v>
      </c>
      <c r="C841" s="2" t="str">
        <f>VLOOKUP(A841, 'Award Details'!$A$1:$F$62,6,FALSE)</f>
        <v>London</v>
      </c>
      <c r="D841" s="2" t="s">
        <v>5303</v>
      </c>
      <c r="E841" s="2" t="s">
        <v>137</v>
      </c>
      <c r="F841" s="2" t="s">
        <v>776</v>
      </c>
      <c r="G841" s="2">
        <v>30858617</v>
      </c>
      <c r="H841" s="2" t="s">
        <v>5304</v>
      </c>
      <c r="I841" s="2" t="s">
        <v>5305</v>
      </c>
      <c r="J841" s="2" t="s">
        <v>5306</v>
      </c>
      <c r="K841" s="2" t="s">
        <v>5307</v>
      </c>
      <c r="L841" s="2" t="s">
        <v>1602</v>
      </c>
      <c r="M841" s="2">
        <v>25</v>
      </c>
      <c r="N841" s="2" t="s">
        <v>44</v>
      </c>
      <c r="O841" s="2" t="s">
        <v>5308</v>
      </c>
      <c r="P841" s="2">
        <v>4</v>
      </c>
      <c r="Q841" s="2">
        <v>2019</v>
      </c>
      <c r="AG841" s="2" t="s">
        <v>5309</v>
      </c>
      <c r="AH841" s="2" t="s">
        <v>5310</v>
      </c>
      <c r="AQ841" s="2" t="s">
        <v>5311</v>
      </c>
      <c r="AS841" s="2" t="s">
        <v>786</v>
      </c>
      <c r="AT841" s="2" t="s">
        <v>5312</v>
      </c>
      <c r="AU841" s="2" t="s">
        <v>2535</v>
      </c>
      <c r="AV841" s="2" t="s">
        <v>2535</v>
      </c>
      <c r="AW841" s="2" t="s">
        <v>786</v>
      </c>
      <c r="AX841" s="2" t="s">
        <v>5313</v>
      </c>
      <c r="AY841" s="2" t="s">
        <v>5314</v>
      </c>
      <c r="BA841" s="2" t="s">
        <v>51</v>
      </c>
      <c r="BB841" s="2" t="s">
        <v>45</v>
      </c>
      <c r="BC841" s="2" t="s">
        <v>51</v>
      </c>
      <c r="BD841" s="2" t="s">
        <v>2535</v>
      </c>
      <c r="BE841" s="2" t="s">
        <v>800</v>
      </c>
      <c r="BF841" s="2" t="s">
        <v>801</v>
      </c>
      <c r="BG841" s="2" t="s">
        <v>833</v>
      </c>
      <c r="BH841" s="2" t="s">
        <v>5315</v>
      </c>
      <c r="BJ841" s="2" t="s">
        <v>2535</v>
      </c>
      <c r="BK841" s="2" t="s">
        <v>820</v>
      </c>
      <c r="BL841" s="2">
        <v>0</v>
      </c>
      <c r="BM841" s="2" t="s">
        <v>5316</v>
      </c>
      <c r="BO841" s="2" t="s">
        <v>2535</v>
      </c>
      <c r="BP841" s="2" t="s">
        <v>1151</v>
      </c>
    </row>
    <row r="842" spans="1:68" x14ac:dyDescent="0.35">
      <c r="A842" s="2" t="s">
        <v>254</v>
      </c>
      <c r="B842" s="2" t="str">
        <f>VLOOKUP(A842, 'Award Details'!$A$1:$F$62,5,FALSE)</f>
        <v>Health Data Research UK</v>
      </c>
      <c r="C842" s="2" t="str">
        <f>VLOOKUP(A842, 'Award Details'!$A$1:$F$62,6,FALSE)</f>
        <v>London</v>
      </c>
      <c r="D842" s="2" t="s">
        <v>5317</v>
      </c>
      <c r="E842" s="2" t="s">
        <v>137</v>
      </c>
      <c r="F842" s="2" t="s">
        <v>776</v>
      </c>
      <c r="G842" s="2">
        <v>30728219</v>
      </c>
      <c r="H842" s="2" t="s">
        <v>5318</v>
      </c>
      <c r="I842" s="2" t="s">
        <v>5319</v>
      </c>
      <c r="J842" s="2" t="s">
        <v>5320</v>
      </c>
      <c r="K842" s="2" t="s">
        <v>5321</v>
      </c>
      <c r="L842" s="2" t="s">
        <v>5322</v>
      </c>
      <c r="M842" s="2">
        <v>42</v>
      </c>
      <c r="N842" s="2" t="s">
        <v>44</v>
      </c>
      <c r="O842" s="2" t="s">
        <v>5323</v>
      </c>
      <c r="P842" s="2">
        <v>4</v>
      </c>
      <c r="Q842" s="2">
        <v>2019</v>
      </c>
      <c r="AG842" s="2" t="s">
        <v>5324</v>
      </c>
      <c r="AH842" s="2" t="s">
        <v>5325</v>
      </c>
      <c r="AS842" s="2" t="s">
        <v>786</v>
      </c>
      <c r="AT842" s="2" t="s">
        <v>5326</v>
      </c>
      <c r="AU842" s="2" t="s">
        <v>2535</v>
      </c>
      <c r="AV842" s="2" t="s">
        <v>2535</v>
      </c>
      <c r="AW842" s="2" t="s">
        <v>786</v>
      </c>
      <c r="AY842" s="2" t="s">
        <v>5327</v>
      </c>
      <c r="BA842" s="2" t="s">
        <v>51</v>
      </c>
      <c r="BB842" s="2" t="s">
        <v>51</v>
      </c>
      <c r="BC842" s="2" t="s">
        <v>51</v>
      </c>
      <c r="BD842" s="2" t="s">
        <v>2535</v>
      </c>
      <c r="BE842" s="2" t="s">
        <v>800</v>
      </c>
      <c r="BF842" s="2" t="s">
        <v>5328</v>
      </c>
      <c r="BG842" s="2" t="s">
        <v>5329</v>
      </c>
      <c r="BH842" s="2" t="s">
        <v>5330</v>
      </c>
      <c r="BJ842" s="2" t="s">
        <v>2535</v>
      </c>
      <c r="BK842" s="2" t="s">
        <v>804</v>
      </c>
      <c r="BL842" s="2">
        <v>237</v>
      </c>
      <c r="BM842" s="2" t="s">
        <v>1442</v>
      </c>
      <c r="BN842" s="2" t="s">
        <v>2789</v>
      </c>
      <c r="BO842" s="2" t="s">
        <v>2535</v>
      </c>
    </row>
    <row r="843" spans="1:68" x14ac:dyDescent="0.35">
      <c r="A843" s="2" t="s">
        <v>254</v>
      </c>
      <c r="B843" s="2" t="str">
        <f>VLOOKUP(A843, 'Award Details'!$A$1:$F$62,5,FALSE)</f>
        <v>Health Data Research UK</v>
      </c>
      <c r="C843" s="2" t="str">
        <f>VLOOKUP(A843, 'Award Details'!$A$1:$F$62,6,FALSE)</f>
        <v>London</v>
      </c>
      <c r="D843" s="2" t="s">
        <v>5331</v>
      </c>
      <c r="E843" s="2" t="s">
        <v>137</v>
      </c>
      <c r="F843" s="2" t="s">
        <v>776</v>
      </c>
      <c r="G843" s="2">
        <v>30721963</v>
      </c>
      <c r="H843" s="2" t="s">
        <v>5332</v>
      </c>
      <c r="I843" s="2" t="s">
        <v>5333</v>
      </c>
      <c r="J843" s="2" t="s">
        <v>5334</v>
      </c>
      <c r="K843" s="2" t="s">
        <v>5335</v>
      </c>
      <c r="L843" s="2" t="s">
        <v>884</v>
      </c>
      <c r="M843" s="2">
        <v>40</v>
      </c>
      <c r="N843" s="2" t="s">
        <v>885</v>
      </c>
      <c r="O843" s="2" t="s">
        <v>5336</v>
      </c>
      <c r="P843" s="2">
        <v>4</v>
      </c>
      <c r="Q843" s="2">
        <v>2019</v>
      </c>
      <c r="AG843" s="2" t="s">
        <v>887</v>
      </c>
      <c r="AH843" s="2" t="s">
        <v>888</v>
      </c>
      <c r="AQ843" s="2" t="s">
        <v>5337</v>
      </c>
      <c r="AS843" s="2" t="s">
        <v>786</v>
      </c>
      <c r="AT843" s="2" t="s">
        <v>5338</v>
      </c>
      <c r="AU843" s="2" t="s">
        <v>2535</v>
      </c>
      <c r="AV843" s="2" t="s">
        <v>2535</v>
      </c>
      <c r="AW843" s="2" t="s">
        <v>786</v>
      </c>
      <c r="AY843" s="2" t="s">
        <v>4754</v>
      </c>
      <c r="AZ843" s="2" t="s">
        <v>5339</v>
      </c>
      <c r="BA843" s="2" t="s">
        <v>51</v>
      </c>
      <c r="BB843" s="2" t="s">
        <v>51</v>
      </c>
      <c r="BC843" s="2" t="s">
        <v>51</v>
      </c>
      <c r="BD843" s="2" t="s">
        <v>2535</v>
      </c>
      <c r="BK843" s="2" t="s">
        <v>804</v>
      </c>
      <c r="BL843" s="2">
        <v>0</v>
      </c>
      <c r="BM843" s="2" t="s">
        <v>583</v>
      </c>
      <c r="BN843" s="2" t="s">
        <v>3199</v>
      </c>
      <c r="BO843" s="2" t="s">
        <v>2535</v>
      </c>
    </row>
    <row r="844" spans="1:68" x14ac:dyDescent="0.35">
      <c r="A844" s="2" t="s">
        <v>254</v>
      </c>
      <c r="B844" s="2" t="str">
        <f>VLOOKUP(A844, 'Award Details'!$A$1:$F$62,5,FALSE)</f>
        <v>Health Data Research UK</v>
      </c>
      <c r="C844" s="2" t="str">
        <f>VLOOKUP(A844, 'Award Details'!$A$1:$F$62,6,FALSE)</f>
        <v>London</v>
      </c>
      <c r="D844" s="2" t="s">
        <v>5340</v>
      </c>
      <c r="E844" s="2" t="s">
        <v>137</v>
      </c>
      <c r="F844" s="2" t="s">
        <v>776</v>
      </c>
      <c r="G844" s="2">
        <v>30778226</v>
      </c>
      <c r="H844" s="2" t="s">
        <v>5341</v>
      </c>
      <c r="I844" s="2" t="s">
        <v>5342</v>
      </c>
      <c r="J844" s="2" t="s">
        <v>5343</v>
      </c>
      <c r="K844" s="2" t="s">
        <v>5344</v>
      </c>
      <c r="L844" s="2" t="s">
        <v>1142</v>
      </c>
      <c r="M844" s="2">
        <v>51</v>
      </c>
      <c r="N844" s="2" t="s">
        <v>46</v>
      </c>
      <c r="O844" s="2" t="s">
        <v>5345</v>
      </c>
      <c r="P844" s="2">
        <v>3</v>
      </c>
      <c r="Q844" s="2">
        <v>2019</v>
      </c>
      <c r="AG844" s="2" t="s">
        <v>1144</v>
      </c>
      <c r="AH844" s="2" t="s">
        <v>1145</v>
      </c>
      <c r="AQ844" s="2" t="s">
        <v>5346</v>
      </c>
      <c r="AS844" s="2" t="s">
        <v>786</v>
      </c>
      <c r="AT844" s="2" t="s">
        <v>5347</v>
      </c>
      <c r="AU844" s="2" t="s">
        <v>2535</v>
      </c>
      <c r="AV844" s="2" t="s">
        <v>2535</v>
      </c>
      <c r="AW844" s="2" t="s">
        <v>786</v>
      </c>
      <c r="AX844" s="2" t="s">
        <v>5348</v>
      </c>
      <c r="AY844" s="2" t="s">
        <v>5349</v>
      </c>
      <c r="BA844" s="2" t="s">
        <v>45</v>
      </c>
      <c r="BB844" s="2" t="s">
        <v>45</v>
      </c>
      <c r="BC844" s="2" t="s">
        <v>51</v>
      </c>
      <c r="BD844" s="2" t="s">
        <v>2535</v>
      </c>
      <c r="BE844" s="2" t="s">
        <v>800</v>
      </c>
      <c r="BF844" s="2" t="s">
        <v>801</v>
      </c>
      <c r="BG844" s="2" t="s">
        <v>833</v>
      </c>
      <c r="BH844" s="2" t="s">
        <v>5350</v>
      </c>
      <c r="BJ844" s="2" t="s">
        <v>2535</v>
      </c>
      <c r="BK844" s="2" t="s">
        <v>820</v>
      </c>
      <c r="BL844" s="2">
        <v>0</v>
      </c>
      <c r="BM844" s="2" t="s">
        <v>1400</v>
      </c>
      <c r="BO844" s="2" t="s">
        <v>2535</v>
      </c>
      <c r="BP844" s="2" t="s">
        <v>1151</v>
      </c>
    </row>
    <row r="845" spans="1:68" x14ac:dyDescent="0.35">
      <c r="A845" s="2" t="s">
        <v>254</v>
      </c>
      <c r="B845" s="2" t="str">
        <f>VLOOKUP(A845, 'Award Details'!$A$1:$F$62,5,FALSE)</f>
        <v>Health Data Research UK</v>
      </c>
      <c r="C845" s="2" t="str">
        <f>VLOOKUP(A845, 'Award Details'!$A$1:$F$62,6,FALSE)</f>
        <v>London</v>
      </c>
      <c r="D845" s="2" t="s">
        <v>5351</v>
      </c>
      <c r="E845" s="2" t="s">
        <v>137</v>
      </c>
      <c r="F845" s="2" t="s">
        <v>776</v>
      </c>
      <c r="G845" s="2">
        <v>30804560</v>
      </c>
      <c r="H845" s="2" t="s">
        <v>5352</v>
      </c>
      <c r="I845" s="2" t="s">
        <v>5353</v>
      </c>
      <c r="J845" s="2" t="s">
        <v>5354</v>
      </c>
      <c r="K845" s="2" t="s">
        <v>5355</v>
      </c>
      <c r="L845" s="2" t="s">
        <v>1142</v>
      </c>
      <c r="M845" s="2">
        <v>51</v>
      </c>
      <c r="N845" s="2" t="s">
        <v>46</v>
      </c>
      <c r="O845" s="2" t="s">
        <v>5356</v>
      </c>
      <c r="P845" s="2">
        <v>3</v>
      </c>
      <c r="Q845" s="2">
        <v>2019</v>
      </c>
      <c r="AG845" s="2" t="s">
        <v>1144</v>
      </c>
      <c r="AH845" s="2" t="s">
        <v>1145</v>
      </c>
      <c r="AQ845" s="2" t="s">
        <v>5357</v>
      </c>
      <c r="AS845" s="2" t="s">
        <v>786</v>
      </c>
      <c r="AT845" s="2" t="s">
        <v>5358</v>
      </c>
      <c r="AU845" s="2" t="s">
        <v>2535</v>
      </c>
      <c r="AV845" s="2" t="s">
        <v>2535</v>
      </c>
      <c r="AW845" s="2" t="s">
        <v>786</v>
      </c>
      <c r="AX845" s="2" t="s">
        <v>5359</v>
      </c>
      <c r="AY845" s="2" t="s">
        <v>5360</v>
      </c>
      <c r="BA845" s="2" t="s">
        <v>45</v>
      </c>
      <c r="BB845" s="2" t="s">
        <v>45</v>
      </c>
      <c r="BC845" s="2" t="s">
        <v>51</v>
      </c>
      <c r="BD845" s="2" t="s">
        <v>2535</v>
      </c>
      <c r="BE845" s="2" t="s">
        <v>800</v>
      </c>
      <c r="BF845" s="2" t="s">
        <v>801</v>
      </c>
      <c r="BG845" s="2" t="s">
        <v>833</v>
      </c>
      <c r="BH845" s="2" t="s">
        <v>5361</v>
      </c>
      <c r="BI845" s="2" t="s">
        <v>63</v>
      </c>
      <c r="BJ845" s="2" t="s">
        <v>2535</v>
      </c>
      <c r="BK845" s="2" t="s">
        <v>820</v>
      </c>
      <c r="BL845" s="2">
        <v>0</v>
      </c>
      <c r="BM845" s="2" t="s">
        <v>5362</v>
      </c>
      <c r="BO845" s="2" t="s">
        <v>2535</v>
      </c>
      <c r="BP845" s="2" t="s">
        <v>1151</v>
      </c>
    </row>
    <row r="846" spans="1:68" x14ac:dyDescent="0.35">
      <c r="A846" s="2" t="s">
        <v>254</v>
      </c>
      <c r="B846" s="2" t="str">
        <f>VLOOKUP(A846, 'Award Details'!$A$1:$F$62,5,FALSE)</f>
        <v>Health Data Research UK</v>
      </c>
      <c r="C846" s="2" t="str">
        <f>VLOOKUP(A846, 'Award Details'!$A$1:$F$62,6,FALSE)</f>
        <v>London</v>
      </c>
      <c r="D846" s="2" t="s">
        <v>5363</v>
      </c>
      <c r="E846" s="2" t="s">
        <v>137</v>
      </c>
      <c r="F846" s="2" t="s">
        <v>776</v>
      </c>
      <c r="G846" s="2">
        <v>30865797</v>
      </c>
      <c r="H846" s="2" t="s">
        <v>5364</v>
      </c>
      <c r="I846" s="2" t="s">
        <v>5365</v>
      </c>
      <c r="J846" s="2" t="s">
        <v>5366</v>
      </c>
      <c r="K846" s="2" t="s">
        <v>5367</v>
      </c>
      <c r="L846" s="2" t="s">
        <v>5368</v>
      </c>
      <c r="M846" s="2">
        <v>380</v>
      </c>
      <c r="N846" s="2" t="s">
        <v>1177</v>
      </c>
      <c r="O846" s="2" t="s">
        <v>5369</v>
      </c>
      <c r="P846" s="2">
        <v>3</v>
      </c>
      <c r="Q846" s="2">
        <v>2019</v>
      </c>
      <c r="AG846" s="2" t="s">
        <v>5370</v>
      </c>
      <c r="AH846" s="2" t="s">
        <v>5371</v>
      </c>
      <c r="AS846" s="2" t="s">
        <v>786</v>
      </c>
      <c r="AT846" s="2" t="s">
        <v>5372</v>
      </c>
      <c r="AU846" s="2" t="s">
        <v>2535</v>
      </c>
      <c r="AV846" s="2" t="s">
        <v>2535</v>
      </c>
      <c r="AW846" s="2" t="s">
        <v>786</v>
      </c>
      <c r="BA846" s="2" t="s">
        <v>51</v>
      </c>
      <c r="BB846" s="2" t="s">
        <v>51</v>
      </c>
      <c r="BC846" s="2" t="s">
        <v>51</v>
      </c>
      <c r="BD846" s="2" t="s">
        <v>2535</v>
      </c>
      <c r="BE846" s="2" t="s">
        <v>800</v>
      </c>
      <c r="BF846" s="2" t="s">
        <v>801</v>
      </c>
      <c r="BG846" s="2" t="s">
        <v>818</v>
      </c>
      <c r="BH846" s="2" t="s">
        <v>5373</v>
      </c>
      <c r="BJ846" s="2" t="s">
        <v>2535</v>
      </c>
      <c r="BK846" s="2" t="s">
        <v>804</v>
      </c>
      <c r="BL846" s="2">
        <v>0</v>
      </c>
      <c r="BM846" s="2" t="s">
        <v>59</v>
      </c>
      <c r="BN846" s="2" t="s">
        <v>5374</v>
      </c>
      <c r="BO846" s="2" t="s">
        <v>2535</v>
      </c>
    </row>
    <row r="847" spans="1:68" x14ac:dyDescent="0.35">
      <c r="A847" s="2" t="s">
        <v>254</v>
      </c>
      <c r="B847" s="2" t="str">
        <f>VLOOKUP(A847, 'Award Details'!$A$1:$F$62,5,FALSE)</f>
        <v>Health Data Research UK</v>
      </c>
      <c r="C847" s="2" t="str">
        <f>VLOOKUP(A847, 'Award Details'!$A$1:$F$62,6,FALSE)</f>
        <v>London</v>
      </c>
      <c r="D847" s="2" t="s">
        <v>5375</v>
      </c>
      <c r="E847" s="2" t="s">
        <v>137</v>
      </c>
      <c r="F847" s="2" t="s">
        <v>776</v>
      </c>
      <c r="G847" s="2">
        <v>30957776</v>
      </c>
      <c r="H847" s="2" t="s">
        <v>5376</v>
      </c>
      <c r="I847" s="2" t="s">
        <v>5377</v>
      </c>
      <c r="J847" s="2" t="s">
        <v>5378</v>
      </c>
      <c r="K847" s="2" t="s">
        <v>5379</v>
      </c>
      <c r="L847" s="2" t="s">
        <v>2552</v>
      </c>
      <c r="M847" s="2">
        <v>364</v>
      </c>
      <c r="O847" s="2" t="s">
        <v>5380</v>
      </c>
      <c r="P847" s="2">
        <v>3</v>
      </c>
      <c r="Q847" s="2">
        <v>2019</v>
      </c>
      <c r="AG847" s="2" t="s">
        <v>2554</v>
      </c>
      <c r="AH847" s="2" t="s">
        <v>2555</v>
      </c>
      <c r="AQ847" s="2" t="s">
        <v>5381</v>
      </c>
      <c r="AS847" s="2" t="s">
        <v>786</v>
      </c>
      <c r="AT847" s="2" t="s">
        <v>5382</v>
      </c>
      <c r="AU847" s="2" t="s">
        <v>2535</v>
      </c>
      <c r="AV847" s="2" t="s">
        <v>2535</v>
      </c>
      <c r="AW847" s="2" t="s">
        <v>786</v>
      </c>
      <c r="BA847" s="2" t="s">
        <v>45</v>
      </c>
      <c r="BB847" s="2" t="s">
        <v>45</v>
      </c>
      <c r="BC847" s="2" t="s">
        <v>51</v>
      </c>
      <c r="BD847" s="2" t="s">
        <v>2535</v>
      </c>
      <c r="BE847" s="2" t="s">
        <v>800</v>
      </c>
      <c r="BF847" s="2" t="s">
        <v>801</v>
      </c>
      <c r="BG847" s="2" t="s">
        <v>833</v>
      </c>
      <c r="BH847" s="2" t="s">
        <v>5383</v>
      </c>
      <c r="BJ847" s="2" t="s">
        <v>2535</v>
      </c>
      <c r="BK847" s="2" t="s">
        <v>820</v>
      </c>
      <c r="BL847" s="2">
        <v>0</v>
      </c>
      <c r="BM847" s="2" t="s">
        <v>5384</v>
      </c>
      <c r="BO847" s="2" t="s">
        <v>2535</v>
      </c>
      <c r="BP847" s="2" t="s">
        <v>2560</v>
      </c>
    </row>
    <row r="848" spans="1:68" x14ac:dyDescent="0.35">
      <c r="A848" s="2" t="s">
        <v>254</v>
      </c>
      <c r="B848" s="2" t="str">
        <f>VLOOKUP(A848, 'Award Details'!$A$1:$F$62,5,FALSE)</f>
        <v>Health Data Research UK</v>
      </c>
      <c r="C848" s="2" t="str">
        <f>VLOOKUP(A848, 'Award Details'!$A$1:$F$62,6,FALSE)</f>
        <v>London</v>
      </c>
      <c r="D848" s="2" t="s">
        <v>5385</v>
      </c>
      <c r="E848" s="2" t="s">
        <v>137</v>
      </c>
      <c r="F848" s="2" t="s">
        <v>776</v>
      </c>
      <c r="G848" s="2">
        <v>30842065</v>
      </c>
      <c r="H848" s="2" t="s">
        <v>5386</v>
      </c>
      <c r="I848" s="2" t="s">
        <v>5387</v>
      </c>
      <c r="J848" s="2" t="s">
        <v>5388</v>
      </c>
      <c r="K848" s="2" t="s">
        <v>5389</v>
      </c>
      <c r="L848" s="2" t="s">
        <v>2552</v>
      </c>
      <c r="M848" s="2">
        <v>364</v>
      </c>
      <c r="O848" s="2" t="s">
        <v>5390</v>
      </c>
      <c r="P848" s="2">
        <v>3</v>
      </c>
      <c r="Q848" s="2">
        <v>2019</v>
      </c>
      <c r="AG848" s="2" t="s">
        <v>2554</v>
      </c>
      <c r="AH848" s="2" t="s">
        <v>2555</v>
      </c>
      <c r="AQ848" s="2" t="s">
        <v>5391</v>
      </c>
      <c r="AS848" s="2" t="s">
        <v>786</v>
      </c>
      <c r="AT848" s="2" t="s">
        <v>5392</v>
      </c>
      <c r="AU848" s="2" t="s">
        <v>2535</v>
      </c>
      <c r="AV848" s="2" t="s">
        <v>2535</v>
      </c>
      <c r="AW848" s="2" t="s">
        <v>786</v>
      </c>
      <c r="BA848" s="2" t="s">
        <v>45</v>
      </c>
      <c r="BB848" s="2" t="s">
        <v>45</v>
      </c>
      <c r="BC848" s="2" t="s">
        <v>51</v>
      </c>
      <c r="BD848" s="2" t="s">
        <v>2535</v>
      </c>
      <c r="BE848" s="2" t="s">
        <v>800</v>
      </c>
      <c r="BF848" s="2" t="s">
        <v>801</v>
      </c>
      <c r="BG848" s="2" t="s">
        <v>833</v>
      </c>
      <c r="BH848" s="2" t="s">
        <v>5393</v>
      </c>
      <c r="BJ848" s="2" t="s">
        <v>2535</v>
      </c>
      <c r="BK848" s="2" t="s">
        <v>820</v>
      </c>
      <c r="BL848" s="2">
        <v>0</v>
      </c>
      <c r="BM848" s="2" t="s">
        <v>280</v>
      </c>
      <c r="BO848" s="2" t="s">
        <v>2535</v>
      </c>
      <c r="BP848" s="2" t="s">
        <v>2560</v>
      </c>
    </row>
    <row r="849" spans="1:68" x14ac:dyDescent="0.35">
      <c r="A849" s="2" t="s">
        <v>254</v>
      </c>
      <c r="B849" s="2" t="str">
        <f>VLOOKUP(A849, 'Award Details'!$A$1:$F$62,5,FALSE)</f>
        <v>Health Data Research UK</v>
      </c>
      <c r="C849" s="2" t="str">
        <f>VLOOKUP(A849, 'Award Details'!$A$1:$F$62,6,FALSE)</f>
        <v>London</v>
      </c>
      <c r="D849" s="2" t="s">
        <v>5394</v>
      </c>
      <c r="E849" s="2" t="s">
        <v>137</v>
      </c>
      <c r="F849" s="2" t="s">
        <v>776</v>
      </c>
      <c r="G849" s="2">
        <v>30702347</v>
      </c>
      <c r="H849" s="2" t="s">
        <v>5395</v>
      </c>
      <c r="I849" s="2" t="s">
        <v>5396</v>
      </c>
      <c r="J849" s="2" t="s">
        <v>5397</v>
      </c>
      <c r="K849" s="2" t="s">
        <v>5398</v>
      </c>
      <c r="L849" s="2" t="s">
        <v>3333</v>
      </c>
      <c r="N849" s="2" t="s">
        <v>46</v>
      </c>
      <c r="P849" s="2">
        <v>3</v>
      </c>
      <c r="Q849" s="2">
        <v>2019</v>
      </c>
      <c r="AG849" s="2" t="s">
        <v>3299</v>
      </c>
      <c r="AH849" s="2" t="s">
        <v>3299</v>
      </c>
      <c r="AQ849" s="2" t="s">
        <v>5399</v>
      </c>
      <c r="AS849" s="2" t="s">
        <v>785</v>
      </c>
      <c r="AT849" s="2" t="s">
        <v>5395</v>
      </c>
      <c r="AU849" s="2" t="s">
        <v>2535</v>
      </c>
      <c r="AV849" s="2" t="s">
        <v>2535</v>
      </c>
      <c r="AW849" s="2" t="s">
        <v>786</v>
      </c>
      <c r="AX849" s="2" t="s">
        <v>5400</v>
      </c>
      <c r="AZ849" s="2" t="s">
        <v>495</v>
      </c>
      <c r="BA849" s="2" t="s">
        <v>51</v>
      </c>
      <c r="BB849" s="2" t="s">
        <v>51</v>
      </c>
      <c r="BC849" s="2" t="s">
        <v>51</v>
      </c>
      <c r="BD849" s="2" t="s">
        <v>2535</v>
      </c>
      <c r="BE849" s="2" t="s">
        <v>800</v>
      </c>
      <c r="BF849" s="2" t="s">
        <v>801</v>
      </c>
      <c r="BG849" s="2" t="s">
        <v>4879</v>
      </c>
      <c r="BH849" s="2" t="s">
        <v>5401</v>
      </c>
      <c r="BJ849" s="2" t="s">
        <v>2535</v>
      </c>
      <c r="BO849" s="2" t="s">
        <v>2535</v>
      </c>
    </row>
    <row r="850" spans="1:68" x14ac:dyDescent="0.35">
      <c r="A850" s="2" t="s">
        <v>254</v>
      </c>
      <c r="B850" s="2" t="str">
        <f>VLOOKUP(A850, 'Award Details'!$A$1:$F$62,5,FALSE)</f>
        <v>Health Data Research UK</v>
      </c>
      <c r="C850" s="2" t="str">
        <f>VLOOKUP(A850, 'Award Details'!$A$1:$F$62,6,FALSE)</f>
        <v>London</v>
      </c>
      <c r="D850" s="2" t="s">
        <v>5402</v>
      </c>
      <c r="E850" s="2" t="s">
        <v>137</v>
      </c>
      <c r="F850" s="2" t="s">
        <v>776</v>
      </c>
      <c r="G850" s="2">
        <v>30649175</v>
      </c>
      <c r="H850" s="2" t="s">
        <v>5403</v>
      </c>
      <c r="I850" s="2" t="s">
        <v>5404</v>
      </c>
      <c r="J850" s="2" t="s">
        <v>5405</v>
      </c>
      <c r="K850" s="2" t="s">
        <v>5406</v>
      </c>
      <c r="L850" s="2" t="s">
        <v>5407</v>
      </c>
      <c r="M850" s="2">
        <v>4</v>
      </c>
      <c r="N850" s="2" t="s">
        <v>71</v>
      </c>
      <c r="O850" s="2" t="s">
        <v>5408</v>
      </c>
      <c r="P850" s="2">
        <v>2</v>
      </c>
      <c r="Q850" s="2">
        <v>2019</v>
      </c>
      <c r="AG850" s="2" t="s">
        <v>5409</v>
      </c>
      <c r="AQ850" s="2" t="s">
        <v>5410</v>
      </c>
      <c r="AS850" s="2" t="s">
        <v>786</v>
      </c>
      <c r="AT850" s="2" t="s">
        <v>5411</v>
      </c>
      <c r="AU850" s="2" t="s">
        <v>2535</v>
      </c>
      <c r="AV850" s="2" t="s">
        <v>2535</v>
      </c>
      <c r="AW850" s="2" t="s">
        <v>786</v>
      </c>
      <c r="AX850" s="2" t="s">
        <v>5412</v>
      </c>
      <c r="BA850" s="2" t="s">
        <v>45</v>
      </c>
      <c r="BB850" s="2" t="s">
        <v>45</v>
      </c>
      <c r="BC850" s="2" t="s">
        <v>51</v>
      </c>
      <c r="BD850" s="2" t="s">
        <v>2535</v>
      </c>
      <c r="BE850" s="2" t="s">
        <v>800</v>
      </c>
      <c r="BF850" s="2" t="s">
        <v>801</v>
      </c>
      <c r="BG850" s="2" t="s">
        <v>833</v>
      </c>
      <c r="BH850" s="2" t="s">
        <v>5413</v>
      </c>
      <c r="BJ850" s="2" t="s">
        <v>2535</v>
      </c>
      <c r="BO850" s="2" t="s">
        <v>2535</v>
      </c>
    </row>
    <row r="851" spans="1:68" x14ac:dyDescent="0.35">
      <c r="A851" s="2" t="s">
        <v>254</v>
      </c>
      <c r="B851" s="2" t="str">
        <f>VLOOKUP(A851, 'Award Details'!$A$1:$F$62,5,FALSE)</f>
        <v>Health Data Research UK</v>
      </c>
      <c r="C851" s="2" t="str">
        <f>VLOOKUP(A851, 'Award Details'!$A$1:$F$62,6,FALSE)</f>
        <v>London</v>
      </c>
      <c r="D851" s="2" t="s">
        <v>5414</v>
      </c>
      <c r="E851" s="2" t="s">
        <v>137</v>
      </c>
      <c r="F851" s="2" t="s">
        <v>776</v>
      </c>
      <c r="G851" s="2">
        <v>31091238</v>
      </c>
      <c r="H851" s="2" t="s">
        <v>5415</v>
      </c>
      <c r="I851" s="2" t="s">
        <v>5416</v>
      </c>
      <c r="J851" s="2" t="s">
        <v>5417</v>
      </c>
      <c r="K851" s="2" t="s">
        <v>5418</v>
      </c>
      <c r="L851" s="2" t="s">
        <v>792</v>
      </c>
      <c r="M851" s="2">
        <v>14</v>
      </c>
      <c r="N851" s="2" t="s">
        <v>1027</v>
      </c>
      <c r="O851" s="2" t="s">
        <v>5419</v>
      </c>
      <c r="Q851" s="2">
        <v>2019</v>
      </c>
      <c r="AG851" s="2" t="s">
        <v>795</v>
      </c>
      <c r="AH851" s="2" t="s">
        <v>795</v>
      </c>
      <c r="AQ851" s="2" t="s">
        <v>5420</v>
      </c>
      <c r="AS851" s="2" t="s">
        <v>786</v>
      </c>
      <c r="AT851" s="2" t="s">
        <v>5421</v>
      </c>
      <c r="AU851" s="2" t="s">
        <v>2535</v>
      </c>
      <c r="AV851" s="2" t="s">
        <v>2535</v>
      </c>
      <c r="AW851" s="2" t="s">
        <v>786</v>
      </c>
      <c r="AY851" s="2" t="s">
        <v>326</v>
      </c>
      <c r="BA851" s="2" t="s">
        <v>45</v>
      </c>
      <c r="BB851" s="2" t="s">
        <v>45</v>
      </c>
      <c r="BC851" s="2" t="s">
        <v>51</v>
      </c>
      <c r="BD851" s="2" t="s">
        <v>2535</v>
      </c>
      <c r="BE851" s="2" t="s">
        <v>800</v>
      </c>
      <c r="BF851" s="2" t="s">
        <v>801</v>
      </c>
      <c r="BG851" s="2" t="s">
        <v>833</v>
      </c>
      <c r="BH851" s="2" t="s">
        <v>5422</v>
      </c>
      <c r="BJ851" s="2" t="s">
        <v>2535</v>
      </c>
      <c r="BK851" s="2" t="s">
        <v>804</v>
      </c>
      <c r="BL851" s="2">
        <v>0</v>
      </c>
      <c r="BM851" s="2" t="s">
        <v>1920</v>
      </c>
      <c r="BN851" s="2" t="s">
        <v>806</v>
      </c>
      <c r="BO851" s="2" t="s">
        <v>2535</v>
      </c>
    </row>
    <row r="852" spans="1:68" x14ac:dyDescent="0.35">
      <c r="A852" s="2" t="s">
        <v>254</v>
      </c>
      <c r="B852" s="2" t="str">
        <f>VLOOKUP(A852, 'Award Details'!$A$1:$F$62,5,FALSE)</f>
        <v>Health Data Research UK</v>
      </c>
      <c r="C852" s="2" t="str">
        <f>VLOOKUP(A852, 'Award Details'!$A$1:$F$62,6,FALSE)</f>
        <v>London</v>
      </c>
      <c r="D852" s="2" t="s">
        <v>5423</v>
      </c>
      <c r="E852" s="2" t="s">
        <v>137</v>
      </c>
      <c r="F852" s="2" t="s">
        <v>776</v>
      </c>
      <c r="G852" s="2">
        <v>30694319</v>
      </c>
      <c r="H852" s="2" t="s">
        <v>5424</v>
      </c>
      <c r="I852" s="2" t="s">
        <v>5365</v>
      </c>
      <c r="J852" s="2" t="s">
        <v>5425</v>
      </c>
      <c r="K852" s="2" t="s">
        <v>5426</v>
      </c>
      <c r="L852" s="2" t="s">
        <v>2426</v>
      </c>
      <c r="M852" s="2">
        <v>321</v>
      </c>
      <c r="N852" s="2" t="s">
        <v>44</v>
      </c>
      <c r="O852" s="2" t="s">
        <v>5427</v>
      </c>
      <c r="P852" s="2">
        <v>1</v>
      </c>
      <c r="Q852" s="2">
        <v>2019</v>
      </c>
      <c r="AG852" s="2" t="s">
        <v>2428</v>
      </c>
      <c r="AH852" s="2" t="s">
        <v>2429</v>
      </c>
      <c r="AQ852" s="2" t="s">
        <v>5428</v>
      </c>
      <c r="AS852" s="2" t="s">
        <v>786</v>
      </c>
      <c r="AT852" s="2" t="s">
        <v>5429</v>
      </c>
      <c r="AU852" s="2" t="s">
        <v>2535</v>
      </c>
      <c r="AV852" s="2" t="s">
        <v>2535</v>
      </c>
      <c r="AW852" s="2" t="s">
        <v>786</v>
      </c>
      <c r="BA852" s="2" t="s">
        <v>51</v>
      </c>
      <c r="BB852" s="2" t="s">
        <v>45</v>
      </c>
      <c r="BC852" s="2" t="s">
        <v>51</v>
      </c>
      <c r="BD852" s="2" t="s">
        <v>2535</v>
      </c>
      <c r="BE852" s="2" t="s">
        <v>800</v>
      </c>
      <c r="BF852" s="2" t="s">
        <v>801</v>
      </c>
      <c r="BG852" s="2" t="s">
        <v>2186</v>
      </c>
      <c r="BH852" s="2" t="s">
        <v>5430</v>
      </c>
      <c r="BJ852" s="2" t="s">
        <v>2535</v>
      </c>
      <c r="BO852" s="2" t="s">
        <v>2535</v>
      </c>
    </row>
    <row r="853" spans="1:68" x14ac:dyDescent="0.35">
      <c r="A853" s="2" t="s">
        <v>254</v>
      </c>
      <c r="B853" s="2" t="str">
        <f>VLOOKUP(A853, 'Award Details'!$A$1:$F$62,5,FALSE)</f>
        <v>Health Data Research UK</v>
      </c>
      <c r="C853" s="2" t="str">
        <f>VLOOKUP(A853, 'Award Details'!$A$1:$F$62,6,FALSE)</f>
        <v>London</v>
      </c>
      <c r="D853" s="2" t="s">
        <v>5431</v>
      </c>
      <c r="E853" s="2" t="s">
        <v>137</v>
      </c>
      <c r="F853" s="2" t="s">
        <v>776</v>
      </c>
      <c r="G853" s="2">
        <v>31918762</v>
      </c>
      <c r="H853" s="2" t="s">
        <v>5432</v>
      </c>
      <c r="I853" s="2" t="s">
        <v>5433</v>
      </c>
      <c r="J853" s="2" t="s">
        <v>5434</v>
      </c>
      <c r="K853" s="2" t="s">
        <v>5435</v>
      </c>
      <c r="L853" s="2" t="s">
        <v>5436</v>
      </c>
      <c r="M853" s="2">
        <v>18</v>
      </c>
      <c r="N853" s="2" t="s">
        <v>77</v>
      </c>
      <c r="O853" s="2" t="s">
        <v>1027</v>
      </c>
      <c r="P853" s="2">
        <v>1</v>
      </c>
      <c r="Q853" s="2">
        <v>2020</v>
      </c>
      <c r="AG853" s="2" t="s">
        <v>5437</v>
      </c>
      <c r="AH853" s="2" t="s">
        <v>5437</v>
      </c>
      <c r="AQ853" s="2" t="s">
        <v>5438</v>
      </c>
      <c r="AS853" s="2" t="s">
        <v>786</v>
      </c>
      <c r="AT853" s="2" t="s">
        <v>5439</v>
      </c>
      <c r="AU853" s="2" t="s">
        <v>2535</v>
      </c>
      <c r="AV853" s="2" t="s">
        <v>2535</v>
      </c>
      <c r="AW853" s="2" t="s">
        <v>786</v>
      </c>
      <c r="AY853" s="2" t="s">
        <v>2856</v>
      </c>
      <c r="BA853" s="2" t="s">
        <v>45</v>
      </c>
      <c r="BB853" s="2" t="s">
        <v>45</v>
      </c>
      <c r="BC853" s="2" t="s">
        <v>51</v>
      </c>
      <c r="BD853" s="2" t="s">
        <v>2535</v>
      </c>
      <c r="BE853" s="2" t="s">
        <v>800</v>
      </c>
      <c r="BF853" s="2" t="s">
        <v>801</v>
      </c>
      <c r="BG853" s="2" t="s">
        <v>1718</v>
      </c>
      <c r="BH853" s="2" t="s">
        <v>5440</v>
      </c>
      <c r="BJ853" s="2" t="s">
        <v>2535</v>
      </c>
      <c r="BK853" s="2" t="s">
        <v>820</v>
      </c>
      <c r="BL853" s="2">
        <v>0</v>
      </c>
      <c r="BM853" s="2" t="s">
        <v>3489</v>
      </c>
      <c r="BO853" s="2" t="s">
        <v>2535</v>
      </c>
      <c r="BP853" s="2" t="s">
        <v>806</v>
      </c>
    </row>
    <row r="854" spans="1:68" x14ac:dyDescent="0.35">
      <c r="A854" s="2" t="s">
        <v>254</v>
      </c>
      <c r="B854" s="2" t="str">
        <f>VLOOKUP(A854, 'Award Details'!$A$1:$F$62,5,FALSE)</f>
        <v>Health Data Research UK</v>
      </c>
      <c r="C854" s="2" t="str">
        <f>VLOOKUP(A854, 'Award Details'!$A$1:$F$62,6,FALSE)</f>
        <v>London</v>
      </c>
      <c r="D854" s="2" t="s">
        <v>5441</v>
      </c>
      <c r="E854" s="2" t="s">
        <v>137</v>
      </c>
      <c r="F854" s="2" t="s">
        <v>776</v>
      </c>
      <c r="G854" s="2">
        <v>32041957</v>
      </c>
      <c r="H854" s="2" t="s">
        <v>5442</v>
      </c>
      <c r="I854" s="2" t="s">
        <v>5443</v>
      </c>
      <c r="J854" s="2" t="s">
        <v>5444</v>
      </c>
      <c r="K854" s="2" t="s">
        <v>5445</v>
      </c>
      <c r="L854" s="2" t="s">
        <v>3271</v>
      </c>
      <c r="M854" s="2">
        <v>11</v>
      </c>
      <c r="N854" s="2" t="s">
        <v>77</v>
      </c>
      <c r="O854" s="2" t="s">
        <v>5446</v>
      </c>
      <c r="P854" s="2">
        <v>2</v>
      </c>
      <c r="Q854" s="2">
        <v>2020</v>
      </c>
      <c r="AG854" s="2" t="s">
        <v>3273</v>
      </c>
      <c r="AH854" s="2" t="s">
        <v>3273</v>
      </c>
      <c r="AQ854" s="2" t="s">
        <v>5447</v>
      </c>
      <c r="AS854" s="2" t="s">
        <v>786</v>
      </c>
      <c r="AT854" s="2" t="s">
        <v>5448</v>
      </c>
      <c r="AU854" s="2" t="s">
        <v>2535</v>
      </c>
      <c r="AV854" s="2" t="s">
        <v>2535</v>
      </c>
      <c r="AW854" s="2" t="s">
        <v>786</v>
      </c>
      <c r="AY854" s="2" t="s">
        <v>4211</v>
      </c>
      <c r="BA854" s="2" t="s">
        <v>45</v>
      </c>
      <c r="BB854" s="2" t="s">
        <v>45</v>
      </c>
      <c r="BC854" s="2" t="s">
        <v>51</v>
      </c>
      <c r="BD854" s="2" t="s">
        <v>2535</v>
      </c>
      <c r="BK854" s="2" t="s">
        <v>820</v>
      </c>
      <c r="BL854" s="2">
        <v>0</v>
      </c>
      <c r="BM854" s="2" t="s">
        <v>518</v>
      </c>
      <c r="BO854" s="2" t="s">
        <v>2535</v>
      </c>
      <c r="BP854" s="2" t="s">
        <v>941</v>
      </c>
    </row>
    <row r="855" spans="1:68" x14ac:dyDescent="0.35">
      <c r="A855" s="2" t="s">
        <v>254</v>
      </c>
      <c r="B855" s="2" t="str">
        <f>VLOOKUP(A855, 'Award Details'!$A$1:$F$62,5,FALSE)</f>
        <v>Health Data Research UK</v>
      </c>
      <c r="C855" s="2" t="str">
        <f>VLOOKUP(A855, 'Award Details'!$A$1:$F$62,6,FALSE)</f>
        <v>London</v>
      </c>
      <c r="D855" s="2" t="s">
        <v>1328</v>
      </c>
      <c r="E855" s="2" t="s">
        <v>101</v>
      </c>
      <c r="F855" s="2" t="s">
        <v>909</v>
      </c>
      <c r="H855" s="2" t="s">
        <v>1329</v>
      </c>
      <c r="I855" s="2" t="s">
        <v>1330</v>
      </c>
      <c r="J855" s="2" t="s">
        <v>1331</v>
      </c>
      <c r="K855" s="2" t="s">
        <v>1332</v>
      </c>
      <c r="P855" s="2">
        <v>11</v>
      </c>
      <c r="Q855" s="2">
        <v>2019</v>
      </c>
      <c r="AS855" s="2" t="s">
        <v>785</v>
      </c>
      <c r="AT855" s="2" t="s">
        <v>1329</v>
      </c>
      <c r="AU855" s="2" t="s">
        <v>90</v>
      </c>
      <c r="AV855" s="2" t="s">
        <v>90</v>
      </c>
      <c r="AW855" s="2" t="s">
        <v>913</v>
      </c>
      <c r="BO855" s="2" t="s">
        <v>90</v>
      </c>
    </row>
    <row r="856" spans="1:68" x14ac:dyDescent="0.35">
      <c r="A856" s="2" t="s">
        <v>254</v>
      </c>
      <c r="B856" s="2" t="str">
        <f>VLOOKUP(A856, 'Award Details'!$A$1:$F$62,5,FALSE)</f>
        <v>Health Data Research UK</v>
      </c>
      <c r="C856" s="2" t="str">
        <f>VLOOKUP(A856, 'Award Details'!$A$1:$F$62,6,FALSE)</f>
        <v>London</v>
      </c>
      <c r="D856" s="2" t="s">
        <v>1333</v>
      </c>
      <c r="E856" s="2" t="s">
        <v>101</v>
      </c>
      <c r="F856" s="2" t="s">
        <v>909</v>
      </c>
      <c r="H856" s="2" t="s">
        <v>1334</v>
      </c>
      <c r="I856" s="2" t="s">
        <v>1023</v>
      </c>
      <c r="J856" s="2" t="s">
        <v>1335</v>
      </c>
      <c r="K856" s="2" t="s">
        <v>1336</v>
      </c>
      <c r="P856" s="2">
        <v>5</v>
      </c>
      <c r="Q856" s="2">
        <v>2019</v>
      </c>
      <c r="AS856" s="2" t="s">
        <v>785</v>
      </c>
      <c r="AT856" s="2" t="s">
        <v>1334</v>
      </c>
      <c r="AU856" s="2" t="s">
        <v>90</v>
      </c>
      <c r="AV856" s="2" t="s">
        <v>90</v>
      </c>
      <c r="AW856" s="2" t="s">
        <v>913</v>
      </c>
      <c r="BO856" s="2" t="s">
        <v>90</v>
      </c>
    </row>
    <row r="857" spans="1:68" x14ac:dyDescent="0.35">
      <c r="A857" s="2" t="s">
        <v>254</v>
      </c>
      <c r="B857" s="2" t="str">
        <f>VLOOKUP(A857, 'Award Details'!$A$1:$F$62,5,FALSE)</f>
        <v>Health Data Research UK</v>
      </c>
      <c r="C857" s="2" t="str">
        <f>VLOOKUP(A857, 'Award Details'!$A$1:$F$62,6,FALSE)</f>
        <v>London</v>
      </c>
      <c r="D857" s="2" t="s">
        <v>1337</v>
      </c>
      <c r="E857" s="2" t="s">
        <v>101</v>
      </c>
      <c r="F857" s="2" t="s">
        <v>909</v>
      </c>
      <c r="H857" s="2" t="s">
        <v>1338</v>
      </c>
      <c r="I857" s="2" t="s">
        <v>1121</v>
      </c>
      <c r="J857" s="2" t="s">
        <v>1339</v>
      </c>
      <c r="K857" s="2" t="s">
        <v>1340</v>
      </c>
      <c r="P857" s="2">
        <v>4</v>
      </c>
      <c r="Q857" s="2">
        <v>2019</v>
      </c>
      <c r="AS857" s="2" t="s">
        <v>785</v>
      </c>
      <c r="AT857" s="2" t="s">
        <v>1338</v>
      </c>
      <c r="AU857" s="2" t="s">
        <v>90</v>
      </c>
      <c r="AV857" s="2" t="s">
        <v>90</v>
      </c>
      <c r="AW857" s="2" t="s">
        <v>913</v>
      </c>
      <c r="BO857" s="2" t="s">
        <v>90</v>
      </c>
    </row>
    <row r="858" spans="1:68" x14ac:dyDescent="0.35">
      <c r="A858" s="2" t="s">
        <v>254</v>
      </c>
      <c r="B858" s="2" t="str">
        <f>VLOOKUP(A858, 'Award Details'!$A$1:$F$62,5,FALSE)</f>
        <v>Health Data Research UK</v>
      </c>
      <c r="C858" s="2" t="str">
        <f>VLOOKUP(A858, 'Award Details'!$A$1:$F$62,6,FALSE)</f>
        <v>London</v>
      </c>
      <c r="D858" s="2" t="s">
        <v>1341</v>
      </c>
      <c r="E858" s="2" t="s">
        <v>101</v>
      </c>
      <c r="F858" s="2" t="s">
        <v>909</v>
      </c>
      <c r="H858" s="2" t="s">
        <v>1342</v>
      </c>
      <c r="I858" s="2" t="s">
        <v>1121</v>
      </c>
      <c r="J858" s="2" t="s">
        <v>1343</v>
      </c>
      <c r="K858" s="2" t="s">
        <v>1344</v>
      </c>
      <c r="P858" s="2">
        <v>4</v>
      </c>
      <c r="Q858" s="2">
        <v>2019</v>
      </c>
      <c r="AS858" s="2" t="s">
        <v>785</v>
      </c>
      <c r="AT858" s="2" t="s">
        <v>1342</v>
      </c>
      <c r="AU858" s="2" t="s">
        <v>90</v>
      </c>
      <c r="AV858" s="2" t="s">
        <v>90</v>
      </c>
      <c r="AW858" s="2" t="s">
        <v>913</v>
      </c>
      <c r="BO858" s="2" t="s">
        <v>90</v>
      </c>
    </row>
    <row r="859" spans="1:68" x14ac:dyDescent="0.35">
      <c r="A859" s="2" t="s">
        <v>254</v>
      </c>
      <c r="B859" s="2" t="str">
        <f>VLOOKUP(A859, 'Award Details'!$A$1:$F$62,5,FALSE)</f>
        <v>Health Data Research UK</v>
      </c>
      <c r="C859" s="2" t="str">
        <f>VLOOKUP(A859, 'Award Details'!$A$1:$F$62,6,FALSE)</f>
        <v>London</v>
      </c>
      <c r="D859" s="2" t="s">
        <v>1345</v>
      </c>
      <c r="E859" s="2" t="s">
        <v>101</v>
      </c>
      <c r="F859" s="2" t="s">
        <v>776</v>
      </c>
      <c r="G859" s="2">
        <v>31029080</v>
      </c>
      <c r="H859" s="2" t="s">
        <v>1346</v>
      </c>
      <c r="I859" s="2" t="s">
        <v>1094</v>
      </c>
      <c r="J859" s="2" t="s">
        <v>1347</v>
      </c>
      <c r="K859" s="2" t="s">
        <v>1348</v>
      </c>
      <c r="L859" s="2" t="s">
        <v>1157</v>
      </c>
      <c r="M859" s="2">
        <v>20</v>
      </c>
      <c r="N859" s="2" t="s">
        <v>77</v>
      </c>
      <c r="O859" s="2" t="s">
        <v>1349</v>
      </c>
      <c r="P859" s="2">
        <v>4</v>
      </c>
      <c r="Q859" s="2">
        <v>2019</v>
      </c>
      <c r="AG859" s="2" t="s">
        <v>1159</v>
      </c>
      <c r="AH859" s="2" t="s">
        <v>1159</v>
      </c>
      <c r="AQ859" s="2" t="s">
        <v>1350</v>
      </c>
      <c r="AS859" s="2" t="s">
        <v>786</v>
      </c>
      <c r="AT859" s="2" t="s">
        <v>1351</v>
      </c>
      <c r="AU859" s="2" t="s">
        <v>90</v>
      </c>
      <c r="AV859" s="2" t="s">
        <v>90</v>
      </c>
      <c r="AW859" s="2" t="s">
        <v>913</v>
      </c>
      <c r="AY859" s="2" t="s">
        <v>1352</v>
      </c>
      <c r="BA859" s="2" t="s">
        <v>45</v>
      </c>
      <c r="BB859" s="2" t="s">
        <v>45</v>
      </c>
      <c r="BC859" s="2" t="s">
        <v>51</v>
      </c>
      <c r="BD859" s="2" t="s">
        <v>90</v>
      </c>
      <c r="BE859" s="2" t="s">
        <v>800</v>
      </c>
      <c r="BF859" s="2" t="s">
        <v>801</v>
      </c>
      <c r="BG859" s="2" t="s">
        <v>1163</v>
      </c>
      <c r="BH859" s="2" t="s">
        <v>1353</v>
      </c>
      <c r="BJ859" s="2" t="s">
        <v>90</v>
      </c>
      <c r="BK859" s="2" t="s">
        <v>820</v>
      </c>
      <c r="BL859" s="2">
        <v>0</v>
      </c>
      <c r="BM859" s="2" t="s">
        <v>1314</v>
      </c>
      <c r="BO859" s="2" t="s">
        <v>90</v>
      </c>
      <c r="BP859" s="2" t="s">
        <v>806</v>
      </c>
    </row>
    <row r="860" spans="1:68" x14ac:dyDescent="0.35">
      <c r="A860" s="2" t="s">
        <v>254</v>
      </c>
      <c r="B860" s="2" t="str">
        <f>VLOOKUP(A860, 'Award Details'!$A$1:$F$62,5,FALSE)</f>
        <v>Health Data Research UK</v>
      </c>
      <c r="C860" s="2" t="str">
        <f>VLOOKUP(A860, 'Award Details'!$A$1:$F$62,6,FALSE)</f>
        <v>London</v>
      </c>
      <c r="D860" s="2" t="s">
        <v>1354</v>
      </c>
      <c r="E860" s="2" t="s">
        <v>101</v>
      </c>
      <c r="F860" s="2" t="s">
        <v>776</v>
      </c>
      <c r="G860" s="2">
        <v>30909231</v>
      </c>
      <c r="H860" s="2" t="s">
        <v>1355</v>
      </c>
      <c r="I860" s="2" t="s">
        <v>1121</v>
      </c>
      <c r="J860" s="2" t="s">
        <v>1356</v>
      </c>
      <c r="K860" s="2" t="s">
        <v>1357</v>
      </c>
      <c r="L860" s="2" t="s">
        <v>1011</v>
      </c>
      <c r="M860" s="2">
        <v>68</v>
      </c>
      <c r="N860" s="2" t="s">
        <v>44</v>
      </c>
      <c r="O860" s="2" t="s">
        <v>1358</v>
      </c>
      <c r="Q860" s="2">
        <v>2019</v>
      </c>
      <c r="AG860" s="2" t="s">
        <v>1014</v>
      </c>
      <c r="AH860" s="2" t="s">
        <v>1015</v>
      </c>
      <c r="AQ860" s="2" t="s">
        <v>1359</v>
      </c>
      <c r="AS860" s="2" t="s">
        <v>786</v>
      </c>
      <c r="AT860" s="2" t="s">
        <v>1360</v>
      </c>
      <c r="AU860" s="2" t="s">
        <v>90</v>
      </c>
      <c r="AV860" s="2" t="s">
        <v>90</v>
      </c>
      <c r="AW860" s="2" t="s">
        <v>913</v>
      </c>
      <c r="BA860" s="2" t="s">
        <v>45</v>
      </c>
      <c r="BB860" s="2" t="s">
        <v>45</v>
      </c>
      <c r="BC860" s="2" t="s">
        <v>51</v>
      </c>
      <c r="BD860" s="2" t="s">
        <v>90</v>
      </c>
      <c r="BE860" s="2" t="s">
        <v>800</v>
      </c>
      <c r="BF860" s="2" t="s">
        <v>801</v>
      </c>
      <c r="BG860" s="2" t="s">
        <v>833</v>
      </c>
      <c r="BH860" s="2" t="s">
        <v>1361</v>
      </c>
      <c r="BJ860" s="2" t="s">
        <v>90</v>
      </c>
      <c r="BK860" s="2" t="s">
        <v>1362</v>
      </c>
      <c r="BL860" s="2">
        <v>0</v>
      </c>
      <c r="BM860" s="2" t="s">
        <v>1363</v>
      </c>
      <c r="BN860" s="2" t="s">
        <v>1364</v>
      </c>
      <c r="BO860" s="2" t="s">
        <v>90</v>
      </c>
    </row>
    <row r="861" spans="1:68" x14ac:dyDescent="0.35">
      <c r="A861" s="2" t="s">
        <v>254</v>
      </c>
      <c r="B861" s="2" t="str">
        <f>VLOOKUP(A861, 'Award Details'!$A$1:$F$62,5,FALSE)</f>
        <v>Health Data Research UK</v>
      </c>
      <c r="C861" s="2" t="str">
        <f>VLOOKUP(A861, 'Award Details'!$A$1:$F$62,6,FALSE)</f>
        <v>London</v>
      </c>
      <c r="D861" s="2" t="s">
        <v>1365</v>
      </c>
      <c r="E861" s="2" t="s">
        <v>101</v>
      </c>
      <c r="F861" s="2" t="s">
        <v>776</v>
      </c>
      <c r="G861" s="2">
        <v>31951005</v>
      </c>
      <c r="H861" s="2" t="s">
        <v>1366</v>
      </c>
      <c r="I861" s="2" t="s">
        <v>1367</v>
      </c>
      <c r="J861" s="2" t="s">
        <v>1368</v>
      </c>
      <c r="K861" s="2" t="s">
        <v>1369</v>
      </c>
      <c r="L861" s="2" t="s">
        <v>1026</v>
      </c>
      <c r="M861" s="2">
        <v>27</v>
      </c>
      <c r="N861" s="2" t="s">
        <v>46</v>
      </c>
      <c r="O861" s="2" t="s">
        <v>1370</v>
      </c>
      <c r="P861" s="2">
        <v>3</v>
      </c>
      <c r="Q861" s="2">
        <v>2020</v>
      </c>
      <c r="AG861" s="2" t="s">
        <v>1029</v>
      </c>
      <c r="AH861" s="2" t="s">
        <v>1030</v>
      </c>
      <c r="AQ861" s="2" t="s">
        <v>1371</v>
      </c>
      <c r="AS861" s="2" t="s">
        <v>786</v>
      </c>
      <c r="AT861" s="2" t="s">
        <v>1372</v>
      </c>
      <c r="AU861" s="2" t="s">
        <v>90</v>
      </c>
      <c r="AV861" s="2" t="s">
        <v>90</v>
      </c>
      <c r="AW861" s="2" t="s">
        <v>785</v>
      </c>
      <c r="AY861" s="2" t="s">
        <v>584</v>
      </c>
      <c r="BA861" s="2" t="s">
        <v>45</v>
      </c>
      <c r="BB861" s="2" t="s">
        <v>45</v>
      </c>
      <c r="BC861" s="2" t="s">
        <v>51</v>
      </c>
      <c r="BD861" s="2" t="s">
        <v>90</v>
      </c>
      <c r="BK861" s="2" t="s">
        <v>804</v>
      </c>
      <c r="BL861" s="2">
        <v>0</v>
      </c>
      <c r="BM861" s="2" t="s">
        <v>1373</v>
      </c>
      <c r="BN861" s="2" t="s">
        <v>1374</v>
      </c>
      <c r="BO861" s="2" t="s">
        <v>90</v>
      </c>
    </row>
    <row r="862" spans="1:68" x14ac:dyDescent="0.35">
      <c r="A862" s="2" t="s">
        <v>254</v>
      </c>
      <c r="B862" s="2" t="str">
        <f>VLOOKUP(A862, 'Award Details'!$A$1:$F$62,5,FALSE)</f>
        <v>Health Data Research UK</v>
      </c>
      <c r="C862" s="2" t="str">
        <f>VLOOKUP(A862, 'Award Details'!$A$1:$F$62,6,FALSE)</f>
        <v>London</v>
      </c>
      <c r="D862" s="2" t="s">
        <v>1375</v>
      </c>
      <c r="E862" s="2" t="s">
        <v>101</v>
      </c>
      <c r="F862" s="2" t="s">
        <v>776</v>
      </c>
      <c r="G862" s="2">
        <v>31315673</v>
      </c>
      <c r="H862" s="2" t="s">
        <v>1376</v>
      </c>
      <c r="I862" s="2" t="s">
        <v>1094</v>
      </c>
      <c r="J862" s="2" t="s">
        <v>1377</v>
      </c>
      <c r="K862" s="2" t="s">
        <v>1378</v>
      </c>
      <c r="L862" s="2" t="s">
        <v>1379</v>
      </c>
      <c r="M862" s="2">
        <v>7</v>
      </c>
      <c r="N862" s="2" t="s">
        <v>77</v>
      </c>
      <c r="O862" s="2" t="s">
        <v>1380</v>
      </c>
      <c r="P862" s="2">
        <v>7</v>
      </c>
      <c r="Q862" s="2">
        <v>2019</v>
      </c>
      <c r="AG862" s="2" t="s">
        <v>1381</v>
      </c>
      <c r="AH862" s="2" t="s">
        <v>1381</v>
      </c>
      <c r="AQ862" s="2" t="s">
        <v>1382</v>
      </c>
      <c r="AS862" s="2" t="s">
        <v>786</v>
      </c>
      <c r="AT862" s="2" t="s">
        <v>1383</v>
      </c>
      <c r="AU862" s="2" t="s">
        <v>90</v>
      </c>
      <c r="AV862" s="2" t="s">
        <v>90</v>
      </c>
      <c r="AW862" s="2" t="s">
        <v>785</v>
      </c>
      <c r="AY862" s="2" t="s">
        <v>1384</v>
      </c>
      <c r="BA862" s="2" t="s">
        <v>45</v>
      </c>
      <c r="BB862" s="2" t="s">
        <v>45</v>
      </c>
      <c r="BC862" s="2" t="s">
        <v>51</v>
      </c>
      <c r="BD862" s="2" t="s">
        <v>90</v>
      </c>
      <c r="BE862" s="2" t="s">
        <v>800</v>
      </c>
      <c r="BF862" s="2" t="s">
        <v>801</v>
      </c>
      <c r="BG862" s="2" t="s">
        <v>1385</v>
      </c>
      <c r="BH862" s="2" t="s">
        <v>1386</v>
      </c>
      <c r="BJ862" s="2" t="s">
        <v>90</v>
      </c>
      <c r="BK862" s="2" t="s">
        <v>820</v>
      </c>
      <c r="BL862" s="2">
        <v>0</v>
      </c>
      <c r="BM862" s="2" t="s">
        <v>1387</v>
      </c>
      <c r="BO862" s="2" t="s">
        <v>90</v>
      </c>
      <c r="BP862" s="2" t="s">
        <v>806</v>
      </c>
    </row>
    <row r="863" spans="1:68" x14ac:dyDescent="0.35">
      <c r="A863" s="2" t="s">
        <v>254</v>
      </c>
      <c r="B863" s="2" t="str">
        <f>VLOOKUP(A863, 'Award Details'!$A$1:$F$62,5,FALSE)</f>
        <v>Health Data Research UK</v>
      </c>
      <c r="C863" s="2" t="str">
        <f>VLOOKUP(A863, 'Award Details'!$A$1:$F$62,6,FALSE)</f>
        <v>London</v>
      </c>
      <c r="D863" s="2" t="s">
        <v>1388</v>
      </c>
      <c r="E863" s="2" t="s">
        <v>101</v>
      </c>
      <c r="F863" s="2" t="s">
        <v>776</v>
      </c>
      <c r="G863" s="2">
        <v>30777041</v>
      </c>
      <c r="H863" s="2" t="s">
        <v>1389</v>
      </c>
      <c r="I863" s="2" t="s">
        <v>1390</v>
      </c>
      <c r="J863" s="2" t="s">
        <v>1391</v>
      </c>
      <c r="K863" s="2" t="s">
        <v>1392</v>
      </c>
      <c r="L863" s="2" t="s">
        <v>1393</v>
      </c>
      <c r="M863" s="2">
        <v>19</v>
      </c>
      <c r="N863" s="2" t="s">
        <v>77</v>
      </c>
      <c r="O863" s="2" t="s">
        <v>1394</v>
      </c>
      <c r="P863" s="2">
        <v>2</v>
      </c>
      <c r="Q863" s="2">
        <v>2019</v>
      </c>
      <c r="AG863" s="2" t="s">
        <v>1395</v>
      </c>
      <c r="AH863" s="2" t="s">
        <v>1395</v>
      </c>
      <c r="AQ863" s="2" t="s">
        <v>1396</v>
      </c>
      <c r="AS863" s="2" t="s">
        <v>786</v>
      </c>
      <c r="AT863" s="2" t="s">
        <v>1397</v>
      </c>
      <c r="AU863" s="2" t="s">
        <v>90</v>
      </c>
      <c r="AV863" s="2" t="s">
        <v>90</v>
      </c>
      <c r="AW863" s="2" t="s">
        <v>785</v>
      </c>
      <c r="AY863" s="2" t="s">
        <v>141</v>
      </c>
      <c r="BA863" s="2" t="s">
        <v>45</v>
      </c>
      <c r="BB863" s="2" t="s">
        <v>45</v>
      </c>
      <c r="BC863" s="2" t="s">
        <v>51</v>
      </c>
      <c r="BD863" s="2" t="s">
        <v>90</v>
      </c>
      <c r="BE863" s="2" t="s">
        <v>800</v>
      </c>
      <c r="BF863" s="2" t="s">
        <v>801</v>
      </c>
      <c r="BG863" s="2" t="s">
        <v>1398</v>
      </c>
      <c r="BH863" s="2" t="s">
        <v>1399</v>
      </c>
      <c r="BJ863" s="2" t="s">
        <v>90</v>
      </c>
      <c r="BK863" s="2" t="s">
        <v>820</v>
      </c>
      <c r="BL863" s="2">
        <v>0</v>
      </c>
      <c r="BM863" s="2" t="s">
        <v>1400</v>
      </c>
      <c r="BO863" s="2" t="s">
        <v>90</v>
      </c>
      <c r="BP863" s="2" t="s">
        <v>806</v>
      </c>
    </row>
    <row r="864" spans="1:68" x14ac:dyDescent="0.35">
      <c r="A864" s="2" t="s">
        <v>254</v>
      </c>
      <c r="B864" s="2" t="str">
        <f>VLOOKUP(A864, 'Award Details'!$A$1:$F$62,5,FALSE)</f>
        <v>Health Data Research UK</v>
      </c>
      <c r="C864" s="2" t="str">
        <f>VLOOKUP(A864, 'Award Details'!$A$1:$F$62,6,FALSE)</f>
        <v>London</v>
      </c>
      <c r="D864" s="2" t="s">
        <v>1401</v>
      </c>
      <c r="E864" s="2" t="s">
        <v>101</v>
      </c>
      <c r="F864" s="2" t="s">
        <v>776</v>
      </c>
      <c r="G864" s="2">
        <v>31787481</v>
      </c>
      <c r="H864" s="2" t="s">
        <v>1402</v>
      </c>
      <c r="I864" s="2" t="s">
        <v>1403</v>
      </c>
      <c r="J864" s="2" t="s">
        <v>1404</v>
      </c>
      <c r="K864" s="2" t="s">
        <v>1405</v>
      </c>
      <c r="L864" s="2" t="s">
        <v>1406</v>
      </c>
      <c r="P864" s="2">
        <v>11</v>
      </c>
      <c r="Q864" s="2">
        <v>2019</v>
      </c>
      <c r="AG864" s="2" t="s">
        <v>1407</v>
      </c>
      <c r="AH864" s="2" t="s">
        <v>1408</v>
      </c>
      <c r="AS864" s="2" t="s">
        <v>786</v>
      </c>
      <c r="AT864" s="2" t="s">
        <v>1409</v>
      </c>
      <c r="AU864" s="2" t="s">
        <v>90</v>
      </c>
      <c r="AV864" s="2" t="s">
        <v>90</v>
      </c>
      <c r="AW864" s="2" t="s">
        <v>785</v>
      </c>
      <c r="AY864" s="2" t="s">
        <v>1410</v>
      </c>
      <c r="BA864" s="2" t="s">
        <v>51</v>
      </c>
      <c r="BB864" s="2" t="s">
        <v>51</v>
      </c>
      <c r="BC864" s="2" t="s">
        <v>51</v>
      </c>
      <c r="BD864" s="2" t="s">
        <v>90</v>
      </c>
      <c r="BK864" s="2" t="s">
        <v>820</v>
      </c>
      <c r="BL864" s="2">
        <v>0</v>
      </c>
      <c r="BM864" s="2" t="s">
        <v>1196</v>
      </c>
      <c r="BO864" s="2" t="s">
        <v>90</v>
      </c>
      <c r="BP864" s="2" t="s">
        <v>878</v>
      </c>
    </row>
    <row r="865" spans="1:68" x14ac:dyDescent="0.35">
      <c r="A865" s="2" t="s">
        <v>254</v>
      </c>
      <c r="B865" s="2" t="str">
        <f>VLOOKUP(A865, 'Award Details'!$A$1:$F$62,5,FALSE)</f>
        <v>Health Data Research UK</v>
      </c>
      <c r="C865" s="2" t="str">
        <f>VLOOKUP(A865, 'Award Details'!$A$1:$F$62,6,FALSE)</f>
        <v>London</v>
      </c>
      <c r="D865" s="2" t="s">
        <v>1411</v>
      </c>
      <c r="E865" s="2" t="s">
        <v>101</v>
      </c>
      <c r="F865" s="2" t="s">
        <v>776</v>
      </c>
      <c r="I865" s="2" t="s">
        <v>1412</v>
      </c>
      <c r="J865" s="2" t="s">
        <v>1413</v>
      </c>
      <c r="K865" s="2" t="s">
        <v>1414</v>
      </c>
      <c r="L865" s="2" t="s">
        <v>1415</v>
      </c>
      <c r="Q865" s="2">
        <v>2020</v>
      </c>
      <c r="AS865" s="2" t="s">
        <v>767</v>
      </c>
      <c r="AT865" s="2" t="s">
        <v>1411</v>
      </c>
      <c r="AW865" s="2" t="s">
        <v>767</v>
      </c>
    </row>
    <row r="866" spans="1:68" x14ac:dyDescent="0.35">
      <c r="A866" s="2" t="s">
        <v>254</v>
      </c>
      <c r="B866" s="2" t="str">
        <f>VLOOKUP(A866, 'Award Details'!$A$1:$F$62,5,FALSE)</f>
        <v>Health Data Research UK</v>
      </c>
      <c r="C866" s="2" t="str">
        <f>VLOOKUP(A866, 'Award Details'!$A$1:$F$62,6,FALSE)</f>
        <v>London</v>
      </c>
      <c r="D866" s="2" t="s">
        <v>1416</v>
      </c>
      <c r="E866" s="2" t="s">
        <v>101</v>
      </c>
      <c r="F866" s="2" t="s">
        <v>776</v>
      </c>
      <c r="I866" s="2" t="s">
        <v>1417</v>
      </c>
      <c r="J866" s="2" t="s">
        <v>1418</v>
      </c>
      <c r="K866" s="2" t="s">
        <v>1419</v>
      </c>
      <c r="L866" s="2" t="s">
        <v>1420</v>
      </c>
      <c r="Q866" s="2">
        <v>2020</v>
      </c>
      <c r="AS866" s="2" t="s">
        <v>767</v>
      </c>
      <c r="AT866" s="2" t="s">
        <v>1416</v>
      </c>
      <c r="AU866" s="2" t="s">
        <v>90</v>
      </c>
      <c r="AW866" s="2" t="s">
        <v>767</v>
      </c>
    </row>
    <row r="867" spans="1:68" x14ac:dyDescent="0.35">
      <c r="A867" s="2" t="s">
        <v>254</v>
      </c>
      <c r="B867" s="2" t="str">
        <f>VLOOKUP(A867, 'Award Details'!$A$1:$F$62,5,FALSE)</f>
        <v>Health Data Research UK</v>
      </c>
      <c r="C867" s="2" t="str">
        <f>VLOOKUP(A867, 'Award Details'!$A$1:$F$62,6,FALSE)</f>
        <v>London</v>
      </c>
      <c r="D867" s="2" t="s">
        <v>1421</v>
      </c>
      <c r="E867" s="2" t="s">
        <v>101</v>
      </c>
      <c r="F867" s="2" t="s">
        <v>776</v>
      </c>
      <c r="H867" s="3" t="s">
        <v>12467</v>
      </c>
      <c r="I867" s="2" t="s">
        <v>1422</v>
      </c>
      <c r="J867" s="2" t="s">
        <v>1423</v>
      </c>
      <c r="K867" s="2" t="s">
        <v>1424</v>
      </c>
      <c r="L867" s="2" t="s">
        <v>1425</v>
      </c>
      <c r="Q867" s="2">
        <v>2020</v>
      </c>
      <c r="AS867" s="2" t="s">
        <v>767</v>
      </c>
      <c r="AT867" s="2" t="s">
        <v>1421</v>
      </c>
      <c r="AU867" s="2" t="s">
        <v>90</v>
      </c>
      <c r="AW867" s="2" t="s">
        <v>767</v>
      </c>
    </row>
    <row r="868" spans="1:68" x14ac:dyDescent="0.35">
      <c r="A868" s="2" t="s">
        <v>254</v>
      </c>
      <c r="B868" s="2" t="str">
        <f>VLOOKUP(A868, 'Award Details'!$A$1:$F$62,5,FALSE)</f>
        <v>Health Data Research UK</v>
      </c>
      <c r="C868" s="2" t="str">
        <f>VLOOKUP(A868, 'Award Details'!$A$1:$F$62,6,FALSE)</f>
        <v>London</v>
      </c>
      <c r="D868" s="2" t="s">
        <v>1426</v>
      </c>
      <c r="E868" s="2" t="s">
        <v>101</v>
      </c>
      <c r="F868" s="2" t="s">
        <v>776</v>
      </c>
      <c r="I868" s="2" t="s">
        <v>1427</v>
      </c>
      <c r="J868" s="2" t="s">
        <v>1428</v>
      </c>
      <c r="K868" s="2" t="s">
        <v>1429</v>
      </c>
      <c r="L868" s="2" t="s">
        <v>1430</v>
      </c>
      <c r="Q868" s="2">
        <v>2020</v>
      </c>
      <c r="AS868" s="2" t="s">
        <v>767</v>
      </c>
      <c r="AT868" s="2" t="s">
        <v>1426</v>
      </c>
      <c r="AU868" s="2" t="s">
        <v>90</v>
      </c>
      <c r="AW868" s="2" t="s">
        <v>767</v>
      </c>
    </row>
    <row r="869" spans="1:68" x14ac:dyDescent="0.35">
      <c r="A869" s="2" t="s">
        <v>254</v>
      </c>
      <c r="B869" s="2" t="str">
        <f>VLOOKUP(A869, 'Award Details'!$A$1:$F$62,5,FALSE)</f>
        <v>Health Data Research UK</v>
      </c>
      <c r="C869" s="2" t="str">
        <f>VLOOKUP(A869, 'Award Details'!$A$1:$F$62,6,FALSE)</f>
        <v>London</v>
      </c>
      <c r="D869" s="2" t="s">
        <v>1431</v>
      </c>
      <c r="E869" s="2" t="s">
        <v>101</v>
      </c>
      <c r="F869" s="2" t="s">
        <v>776</v>
      </c>
      <c r="G869" s="2">
        <v>31077777</v>
      </c>
      <c r="H869" s="2" t="s">
        <v>1432</v>
      </c>
      <c r="I869" s="2" t="s">
        <v>1433</v>
      </c>
      <c r="J869" s="2" t="s">
        <v>1434</v>
      </c>
      <c r="K869" s="2" t="s">
        <v>1435</v>
      </c>
      <c r="L869" s="2" t="s">
        <v>1436</v>
      </c>
      <c r="M869" s="2">
        <v>103</v>
      </c>
      <c r="N869" s="2" t="s">
        <v>71</v>
      </c>
      <c r="O869" s="2" t="s">
        <v>1437</v>
      </c>
      <c r="P869" s="2">
        <v>10</v>
      </c>
      <c r="Q869" s="2">
        <v>2019</v>
      </c>
      <c r="AG869" s="2" t="s">
        <v>1438</v>
      </c>
      <c r="AH869" s="2" t="s">
        <v>1439</v>
      </c>
      <c r="AS869" s="2" t="s">
        <v>786</v>
      </c>
      <c r="AT869" s="2" t="s">
        <v>1440</v>
      </c>
      <c r="AU869" s="2" t="s">
        <v>90</v>
      </c>
      <c r="AV869" s="2" t="s">
        <v>90</v>
      </c>
      <c r="AW869" s="2" t="s">
        <v>785</v>
      </c>
      <c r="AY869" s="2" t="s">
        <v>1441</v>
      </c>
      <c r="BA869" s="2" t="s">
        <v>51</v>
      </c>
      <c r="BB869" s="2" t="s">
        <v>51</v>
      </c>
      <c r="BC869" s="2" t="s">
        <v>51</v>
      </c>
      <c r="BD869" s="2" t="s">
        <v>90</v>
      </c>
      <c r="BK869" s="2" t="s">
        <v>820</v>
      </c>
      <c r="BL869" s="2">
        <v>0</v>
      </c>
      <c r="BM869" s="2" t="s">
        <v>1442</v>
      </c>
      <c r="BO869" s="2" t="s">
        <v>90</v>
      </c>
      <c r="BP869" s="2" t="s">
        <v>878</v>
      </c>
    </row>
    <row r="870" spans="1:68" x14ac:dyDescent="0.35">
      <c r="A870" s="2" t="s">
        <v>254</v>
      </c>
      <c r="B870" s="2" t="str">
        <f>VLOOKUP(A870, 'Award Details'!$A$1:$F$62,5,FALSE)</f>
        <v>Health Data Research UK</v>
      </c>
      <c r="C870" s="2" t="str">
        <f>VLOOKUP(A870, 'Award Details'!$A$1:$F$62,6,FALSE)</f>
        <v>London</v>
      </c>
      <c r="D870" s="2" t="s">
        <v>1443</v>
      </c>
      <c r="E870" s="2" t="s">
        <v>101</v>
      </c>
      <c r="F870" s="2" t="s">
        <v>776</v>
      </c>
      <c r="H870" s="2" t="s">
        <v>1444</v>
      </c>
      <c r="I870" s="2" t="s">
        <v>1445</v>
      </c>
      <c r="J870" s="2" t="s">
        <v>1446</v>
      </c>
      <c r="K870" s="2" t="s">
        <v>1447</v>
      </c>
      <c r="L870" s="2" t="s">
        <v>1448</v>
      </c>
      <c r="P870" s="2">
        <v>10</v>
      </c>
      <c r="Q870" s="2">
        <v>2019</v>
      </c>
      <c r="AS870" s="2" t="s">
        <v>785</v>
      </c>
      <c r="AT870" s="2" t="s">
        <v>1444</v>
      </c>
      <c r="AU870" s="2" t="s">
        <v>90</v>
      </c>
      <c r="AV870" s="2" t="s">
        <v>90</v>
      </c>
      <c r="AW870" s="2" t="s">
        <v>785</v>
      </c>
      <c r="BK870" s="2" t="s">
        <v>820</v>
      </c>
      <c r="BL870" s="2">
        <v>0</v>
      </c>
      <c r="BM870" s="2" t="s">
        <v>1442</v>
      </c>
      <c r="BO870" s="2" t="s">
        <v>90</v>
      </c>
      <c r="BP870" s="2" t="s">
        <v>878</v>
      </c>
    </row>
    <row r="871" spans="1:68" x14ac:dyDescent="0.35">
      <c r="A871" s="2" t="s">
        <v>254</v>
      </c>
      <c r="B871" s="2" t="str">
        <f>VLOOKUP(A871, 'Award Details'!$A$1:$F$62,5,FALSE)</f>
        <v>Health Data Research UK</v>
      </c>
      <c r="C871" s="2" t="str">
        <f>VLOOKUP(A871, 'Award Details'!$A$1:$F$62,6,FALSE)</f>
        <v>London</v>
      </c>
      <c r="D871" s="2" t="s">
        <v>1449</v>
      </c>
      <c r="E871" s="2" t="s">
        <v>101</v>
      </c>
      <c r="F871" s="2" t="s">
        <v>776</v>
      </c>
      <c r="H871" s="2" t="s">
        <v>1450</v>
      </c>
      <c r="I871" s="2" t="s">
        <v>1451</v>
      </c>
      <c r="J871" s="2" t="s">
        <v>1452</v>
      </c>
      <c r="K871" s="2" t="s">
        <v>1453</v>
      </c>
      <c r="L871" s="2" t="s">
        <v>1448</v>
      </c>
      <c r="P871" s="2">
        <v>10</v>
      </c>
      <c r="Q871" s="2">
        <v>2019</v>
      </c>
      <c r="AS871" s="2" t="s">
        <v>785</v>
      </c>
      <c r="AT871" s="2" t="s">
        <v>1450</v>
      </c>
      <c r="AU871" s="2" t="s">
        <v>90</v>
      </c>
      <c r="AV871" s="2" t="s">
        <v>90</v>
      </c>
      <c r="AW871" s="2" t="s">
        <v>785</v>
      </c>
      <c r="BK871" s="2" t="s">
        <v>820</v>
      </c>
      <c r="BL871" s="2">
        <v>0</v>
      </c>
      <c r="BM871" s="2" t="s">
        <v>1442</v>
      </c>
      <c r="BO871" s="2" t="s">
        <v>90</v>
      </c>
      <c r="BP871" s="2" t="s">
        <v>878</v>
      </c>
    </row>
    <row r="872" spans="1:68" x14ac:dyDescent="0.35">
      <c r="A872" s="2" t="s">
        <v>254</v>
      </c>
      <c r="B872" s="2" t="str">
        <f>VLOOKUP(A872, 'Award Details'!$A$1:$F$62,5,FALSE)</f>
        <v>Health Data Research UK</v>
      </c>
      <c r="C872" s="2" t="str">
        <f>VLOOKUP(A872, 'Award Details'!$A$1:$F$62,6,FALSE)</f>
        <v>London</v>
      </c>
      <c r="D872" s="2" t="s">
        <v>1454</v>
      </c>
      <c r="E872" s="2" t="s">
        <v>101</v>
      </c>
      <c r="F872" s="2" t="s">
        <v>776</v>
      </c>
      <c r="H872" s="3" t="s">
        <v>12468</v>
      </c>
      <c r="I872" s="2" t="s">
        <v>1417</v>
      </c>
      <c r="J872" s="2" t="s">
        <v>1187</v>
      </c>
      <c r="K872" s="2" t="s">
        <v>1455</v>
      </c>
      <c r="L872" s="2" t="s">
        <v>1456</v>
      </c>
      <c r="Q872" s="2">
        <v>2019</v>
      </c>
      <c r="AS872" s="2" t="s">
        <v>767</v>
      </c>
      <c r="AT872" s="2" t="s">
        <v>1454</v>
      </c>
      <c r="AU872" s="2" t="s">
        <v>90</v>
      </c>
      <c r="AW872" s="2" t="s">
        <v>767</v>
      </c>
    </row>
    <row r="873" spans="1:68" x14ac:dyDescent="0.35">
      <c r="A873" s="2" t="s">
        <v>254</v>
      </c>
      <c r="B873" s="2" t="str">
        <f>VLOOKUP(A873, 'Award Details'!$A$1:$F$62,5,FALSE)</f>
        <v>Health Data Research UK</v>
      </c>
      <c r="C873" s="2" t="str">
        <f>VLOOKUP(A873, 'Award Details'!$A$1:$F$62,6,FALSE)</f>
        <v>London</v>
      </c>
      <c r="D873" s="2" t="s">
        <v>1457</v>
      </c>
      <c r="E873" s="2" t="s">
        <v>101</v>
      </c>
      <c r="F873" s="2" t="s">
        <v>776</v>
      </c>
      <c r="H873" s="2" t="s">
        <v>1458</v>
      </c>
      <c r="I873" s="2" t="s">
        <v>1459</v>
      </c>
      <c r="J873" s="2" t="s">
        <v>1460</v>
      </c>
      <c r="K873" s="2" t="s">
        <v>1461</v>
      </c>
      <c r="L873" s="2" t="s">
        <v>1462</v>
      </c>
      <c r="P873" s="2">
        <v>7</v>
      </c>
      <c r="Q873" s="2">
        <v>2019</v>
      </c>
      <c r="AS873" s="2" t="s">
        <v>785</v>
      </c>
      <c r="AT873" s="2" t="s">
        <v>1458</v>
      </c>
      <c r="AU873" s="2" t="s">
        <v>90</v>
      </c>
      <c r="AV873" s="2" t="s">
        <v>90</v>
      </c>
      <c r="AW873" s="2" t="s">
        <v>785</v>
      </c>
      <c r="BK873" s="2" t="s">
        <v>804</v>
      </c>
      <c r="BL873" s="2">
        <v>0</v>
      </c>
      <c r="BM873" s="2" t="s">
        <v>1463</v>
      </c>
      <c r="BN873" s="2" t="s">
        <v>1464</v>
      </c>
      <c r="BO873" s="2" t="s">
        <v>90</v>
      </c>
      <c r="BP873" s="2" t="s">
        <v>878</v>
      </c>
    </row>
    <row r="874" spans="1:68" x14ac:dyDescent="0.35">
      <c r="A874" s="2" t="s">
        <v>254</v>
      </c>
      <c r="B874" s="2" t="str">
        <f>VLOOKUP(A874, 'Award Details'!$A$1:$F$62,5,FALSE)</f>
        <v>Health Data Research UK</v>
      </c>
      <c r="C874" s="2" t="str">
        <f>VLOOKUP(A874, 'Award Details'!$A$1:$F$62,6,FALSE)</f>
        <v>London</v>
      </c>
      <c r="D874" s="2" t="s">
        <v>1465</v>
      </c>
      <c r="E874" s="2" t="s">
        <v>101</v>
      </c>
      <c r="F874" s="2" t="s">
        <v>909</v>
      </c>
      <c r="H874" s="2" t="s">
        <v>1466</v>
      </c>
      <c r="I874" s="2" t="s">
        <v>1467</v>
      </c>
      <c r="J874" s="2" t="s">
        <v>1468</v>
      </c>
      <c r="K874" s="2" t="s">
        <v>1469</v>
      </c>
      <c r="P874" s="2">
        <v>9</v>
      </c>
      <c r="Q874" s="2">
        <v>2019</v>
      </c>
      <c r="AS874" s="2" t="s">
        <v>785</v>
      </c>
      <c r="AT874" s="2" t="s">
        <v>1466</v>
      </c>
      <c r="AU874" s="2" t="s">
        <v>90</v>
      </c>
      <c r="AV874" s="2" t="s">
        <v>90</v>
      </c>
      <c r="AW874" s="2" t="s">
        <v>785</v>
      </c>
      <c r="BO874" s="2" t="s">
        <v>90</v>
      </c>
    </row>
    <row r="875" spans="1:68" x14ac:dyDescent="0.35">
      <c r="A875" s="2" t="s">
        <v>254</v>
      </c>
      <c r="B875" s="2" t="str">
        <f>VLOOKUP(A875, 'Award Details'!$A$1:$F$62,5,FALSE)</f>
        <v>Health Data Research UK</v>
      </c>
      <c r="C875" s="2" t="str">
        <f>VLOOKUP(A875, 'Award Details'!$A$1:$F$62,6,FALSE)</f>
        <v>London</v>
      </c>
      <c r="D875" s="2" t="s">
        <v>1470</v>
      </c>
      <c r="E875" s="2" t="s">
        <v>101</v>
      </c>
      <c r="F875" s="2" t="s">
        <v>909</v>
      </c>
      <c r="H875" s="2" t="s">
        <v>1471</v>
      </c>
      <c r="I875" s="2" t="s">
        <v>1186</v>
      </c>
      <c r="J875" s="2" t="s">
        <v>1472</v>
      </c>
      <c r="K875" s="2" t="s">
        <v>1473</v>
      </c>
      <c r="P875" s="2">
        <v>9</v>
      </c>
      <c r="Q875" s="2">
        <v>2019</v>
      </c>
      <c r="AS875" s="2" t="s">
        <v>785</v>
      </c>
      <c r="AT875" s="2" t="s">
        <v>1471</v>
      </c>
      <c r="AU875" s="2" t="s">
        <v>90</v>
      </c>
      <c r="AV875" s="2" t="s">
        <v>90</v>
      </c>
      <c r="AW875" s="2" t="s">
        <v>785</v>
      </c>
      <c r="BO875" s="2" t="s">
        <v>90</v>
      </c>
    </row>
    <row r="876" spans="1:68" x14ac:dyDescent="0.35">
      <c r="A876" s="2" t="s">
        <v>254</v>
      </c>
      <c r="B876" s="2" t="str">
        <f>VLOOKUP(A876, 'Award Details'!$A$1:$F$62,5,FALSE)</f>
        <v>Health Data Research UK</v>
      </c>
      <c r="C876" s="2" t="str">
        <f>VLOOKUP(A876, 'Award Details'!$A$1:$F$62,6,FALSE)</f>
        <v>London</v>
      </c>
      <c r="D876" s="2" t="s">
        <v>1474</v>
      </c>
      <c r="E876" s="2" t="s">
        <v>101</v>
      </c>
      <c r="F876" s="2" t="s">
        <v>909</v>
      </c>
      <c r="H876" s="2" t="s">
        <v>1475</v>
      </c>
      <c r="I876" s="2" t="s">
        <v>1476</v>
      </c>
      <c r="J876" s="2" t="s">
        <v>1477</v>
      </c>
      <c r="K876" s="2" t="s">
        <v>1478</v>
      </c>
      <c r="P876" s="2">
        <v>6</v>
      </c>
      <c r="Q876" s="2">
        <v>2019</v>
      </c>
      <c r="AS876" s="2" t="s">
        <v>785</v>
      </c>
      <c r="AT876" s="2" t="s">
        <v>1475</v>
      </c>
      <c r="AU876" s="2" t="s">
        <v>90</v>
      </c>
      <c r="AV876" s="2" t="s">
        <v>90</v>
      </c>
      <c r="AW876" s="2" t="s">
        <v>785</v>
      </c>
      <c r="BO876" s="2" t="s">
        <v>90</v>
      </c>
    </row>
    <row r="877" spans="1:68" x14ac:dyDescent="0.35">
      <c r="A877" s="2" t="s">
        <v>254</v>
      </c>
      <c r="B877" s="2" t="str">
        <f>VLOOKUP(A877, 'Award Details'!$A$1:$F$62,5,FALSE)</f>
        <v>Health Data Research UK</v>
      </c>
      <c r="C877" s="2" t="str">
        <f>VLOOKUP(A877, 'Award Details'!$A$1:$F$62,6,FALSE)</f>
        <v>London</v>
      </c>
      <c r="D877" s="2" t="s">
        <v>1479</v>
      </c>
      <c r="E877" s="2" t="s">
        <v>101</v>
      </c>
      <c r="F877" s="2" t="s">
        <v>776</v>
      </c>
      <c r="H877" s="3" t="s">
        <v>12489</v>
      </c>
      <c r="I877" s="2" t="s">
        <v>1480</v>
      </c>
      <c r="J877" s="2" t="s">
        <v>1481</v>
      </c>
      <c r="K877" s="2" t="s">
        <v>1482</v>
      </c>
      <c r="L877" s="2" t="s">
        <v>1483</v>
      </c>
      <c r="Q877" s="2">
        <v>2019</v>
      </c>
      <c r="AS877" s="2" t="s">
        <v>767</v>
      </c>
      <c r="AT877" s="2" t="s">
        <v>1479</v>
      </c>
      <c r="AU877" s="2" t="s">
        <v>90</v>
      </c>
      <c r="AW877" s="2" t="s">
        <v>767</v>
      </c>
    </row>
    <row r="878" spans="1:68" x14ac:dyDescent="0.35">
      <c r="A878" s="2" t="s">
        <v>254</v>
      </c>
      <c r="B878" s="2" t="str">
        <f>VLOOKUP(A878, 'Award Details'!$A$1:$F$62,5,FALSE)</f>
        <v>Health Data Research UK</v>
      </c>
      <c r="C878" s="2" t="str">
        <f>VLOOKUP(A878, 'Award Details'!$A$1:$F$62,6,FALSE)</f>
        <v>London</v>
      </c>
      <c r="D878" s="2" t="s">
        <v>1484</v>
      </c>
      <c r="E878" s="2" t="s">
        <v>101</v>
      </c>
      <c r="F878" s="2" t="s">
        <v>776</v>
      </c>
      <c r="H878" s="3" t="s">
        <v>12490</v>
      </c>
      <c r="I878" s="2" t="s">
        <v>1480</v>
      </c>
      <c r="J878" s="2" t="s">
        <v>1485</v>
      </c>
      <c r="K878" s="2" t="s">
        <v>1486</v>
      </c>
      <c r="L878" s="2" t="s">
        <v>1487</v>
      </c>
      <c r="Q878" s="2">
        <v>2019</v>
      </c>
      <c r="AS878" s="2" t="s">
        <v>767</v>
      </c>
      <c r="AT878" s="2" t="s">
        <v>1484</v>
      </c>
      <c r="AU878" s="2" t="s">
        <v>90</v>
      </c>
      <c r="AW878" s="2" t="s">
        <v>767</v>
      </c>
    </row>
    <row r="879" spans="1:68" x14ac:dyDescent="0.35">
      <c r="A879" s="2" t="s">
        <v>254</v>
      </c>
      <c r="B879" s="2" t="str">
        <f>VLOOKUP(A879, 'Award Details'!$A$1:$F$62,5,FALSE)</f>
        <v>Health Data Research UK</v>
      </c>
      <c r="C879" s="2" t="str">
        <f>VLOOKUP(A879, 'Award Details'!$A$1:$F$62,6,FALSE)</f>
        <v>London</v>
      </c>
      <c r="D879" s="2" t="s">
        <v>1488</v>
      </c>
      <c r="E879" s="2" t="s">
        <v>101</v>
      </c>
      <c r="F879" s="2" t="s">
        <v>769</v>
      </c>
      <c r="I879" s="2" t="s">
        <v>1489</v>
      </c>
      <c r="J879" s="2" t="s">
        <v>1490</v>
      </c>
      <c r="K879" s="2" t="s">
        <v>1491</v>
      </c>
      <c r="Q879" s="2">
        <v>2019</v>
      </c>
      <c r="AC879" s="2" t="s">
        <v>1492</v>
      </c>
      <c r="AS879" s="2" t="s">
        <v>767</v>
      </c>
      <c r="AT879" s="2" t="s">
        <v>1488</v>
      </c>
      <c r="AU879" s="2" t="s">
        <v>90</v>
      </c>
      <c r="AW879" s="2" t="s">
        <v>767</v>
      </c>
    </row>
    <row r="880" spans="1:68" x14ac:dyDescent="0.35">
      <c r="A880" s="2" t="s">
        <v>254</v>
      </c>
      <c r="B880" s="2" t="str">
        <f>VLOOKUP(A880, 'Award Details'!$A$1:$F$62,5,FALSE)</f>
        <v>Health Data Research UK</v>
      </c>
      <c r="C880" s="2" t="str">
        <f>VLOOKUP(A880, 'Award Details'!$A$1:$F$62,6,FALSE)</f>
        <v>London</v>
      </c>
      <c r="D880" s="2" t="s">
        <v>1493</v>
      </c>
      <c r="E880" s="2" t="s">
        <v>101</v>
      </c>
      <c r="F880" s="2" t="s">
        <v>776</v>
      </c>
      <c r="H880" s="3" t="s">
        <v>12504</v>
      </c>
      <c r="I880" s="2" t="s">
        <v>1494</v>
      </c>
      <c r="J880" s="2" t="s">
        <v>1495</v>
      </c>
      <c r="K880" s="2" t="s">
        <v>1496</v>
      </c>
      <c r="L880" s="2" t="s">
        <v>1497</v>
      </c>
      <c r="Q880" s="2">
        <v>2019</v>
      </c>
      <c r="AS880" s="2" t="s">
        <v>767</v>
      </c>
      <c r="AT880" s="2" t="s">
        <v>1493</v>
      </c>
      <c r="AU880" s="2" t="s">
        <v>90</v>
      </c>
      <c r="AW880" s="2" t="s">
        <v>767</v>
      </c>
    </row>
    <row r="881" spans="1:67" x14ac:dyDescent="0.35">
      <c r="A881" s="2" t="s">
        <v>254</v>
      </c>
      <c r="B881" s="2" t="str">
        <f>VLOOKUP(A881, 'Award Details'!$A$1:$F$62,5,FALSE)</f>
        <v>Health Data Research UK</v>
      </c>
      <c r="C881" s="2" t="str">
        <f>VLOOKUP(A881, 'Award Details'!$A$1:$F$62,6,FALSE)</f>
        <v>London</v>
      </c>
      <c r="D881" s="2" t="s">
        <v>1498</v>
      </c>
      <c r="E881" s="2" t="s">
        <v>101</v>
      </c>
      <c r="F881" s="2" t="s">
        <v>776</v>
      </c>
      <c r="H881" s="3" t="s">
        <v>1248</v>
      </c>
      <c r="I881" s="2" t="s">
        <v>1023</v>
      </c>
      <c r="J881" s="2" t="s">
        <v>1499</v>
      </c>
      <c r="K881" s="2" t="s">
        <v>1500</v>
      </c>
      <c r="L881" s="2" t="s">
        <v>1501</v>
      </c>
      <c r="Q881" s="2">
        <v>2019</v>
      </c>
      <c r="AS881" s="2" t="s">
        <v>767</v>
      </c>
      <c r="AT881" s="2" t="s">
        <v>1498</v>
      </c>
      <c r="AU881" s="2" t="s">
        <v>90</v>
      </c>
      <c r="AW881" s="2" t="s">
        <v>767</v>
      </c>
    </row>
    <row r="882" spans="1:67" x14ac:dyDescent="0.35">
      <c r="A882" s="2" t="s">
        <v>254</v>
      </c>
      <c r="B882" s="2" t="str">
        <f>VLOOKUP(A882, 'Award Details'!$A$1:$F$62,5,FALSE)</f>
        <v>Health Data Research UK</v>
      </c>
      <c r="C882" s="2" t="str">
        <f>VLOOKUP(A882, 'Award Details'!$A$1:$F$62,6,FALSE)</f>
        <v>London</v>
      </c>
      <c r="D882" s="2" t="s">
        <v>1502</v>
      </c>
      <c r="E882" s="2" t="s">
        <v>101</v>
      </c>
      <c r="F882" s="2" t="s">
        <v>776</v>
      </c>
      <c r="I882" s="2" t="s">
        <v>856</v>
      </c>
      <c r="J882" s="2" t="s">
        <v>1503</v>
      </c>
      <c r="K882" s="2" t="s">
        <v>1504</v>
      </c>
      <c r="L882" s="2" t="s">
        <v>1505</v>
      </c>
      <c r="Q882" s="2">
        <v>2018</v>
      </c>
      <c r="AS882" s="2" t="s">
        <v>767</v>
      </c>
      <c r="AT882" s="2" t="s">
        <v>1502</v>
      </c>
      <c r="AU882" s="2" t="s">
        <v>90</v>
      </c>
      <c r="AW882" s="2" t="s">
        <v>767</v>
      </c>
    </row>
    <row r="883" spans="1:67" x14ac:dyDescent="0.35">
      <c r="A883" s="2" t="s">
        <v>254</v>
      </c>
      <c r="B883" s="2" t="str">
        <f>VLOOKUP(A883, 'Award Details'!$A$1:$F$62,5,FALSE)</f>
        <v>Health Data Research UK</v>
      </c>
      <c r="C883" s="2" t="str">
        <f>VLOOKUP(A883, 'Award Details'!$A$1:$F$62,6,FALSE)</f>
        <v>London</v>
      </c>
      <c r="D883" s="2" t="s">
        <v>1506</v>
      </c>
      <c r="E883" s="2" t="s">
        <v>101</v>
      </c>
      <c r="F883" s="2" t="s">
        <v>776</v>
      </c>
      <c r="G883" s="2">
        <v>30835568</v>
      </c>
      <c r="H883" s="2" t="s">
        <v>1507</v>
      </c>
      <c r="I883" s="2" t="s">
        <v>1094</v>
      </c>
      <c r="J883" s="2" t="s">
        <v>1508</v>
      </c>
      <c r="K883" s="2" t="s">
        <v>1509</v>
      </c>
      <c r="L883" s="2" t="s">
        <v>1510</v>
      </c>
      <c r="N883" s="2" t="s">
        <v>1239</v>
      </c>
      <c r="P883" s="2">
        <v>3</v>
      </c>
      <c r="Q883" s="2">
        <v>2019</v>
      </c>
      <c r="AQ883" s="2" t="s">
        <v>1511</v>
      </c>
      <c r="AS883" s="2" t="s">
        <v>785</v>
      </c>
      <c r="AT883" s="2" t="s">
        <v>1507</v>
      </c>
      <c r="AU883" s="2" t="s">
        <v>90</v>
      </c>
      <c r="AV883" s="2" t="s">
        <v>90</v>
      </c>
      <c r="AW883" s="2" t="s">
        <v>785</v>
      </c>
      <c r="BA883" s="2" t="s">
        <v>45</v>
      </c>
      <c r="BB883" s="2" t="s">
        <v>45</v>
      </c>
      <c r="BC883" s="2" t="s">
        <v>51</v>
      </c>
      <c r="BD883" s="2" t="s">
        <v>90</v>
      </c>
      <c r="BE883" s="2" t="s">
        <v>800</v>
      </c>
      <c r="BF883" s="2" t="s">
        <v>801</v>
      </c>
      <c r="BG883" s="2" t="s">
        <v>833</v>
      </c>
      <c r="BH883" s="2" t="s">
        <v>1512</v>
      </c>
      <c r="BJ883" s="2" t="s">
        <v>90</v>
      </c>
      <c r="BK883" s="2" t="s">
        <v>804</v>
      </c>
      <c r="BL883" s="2">
        <v>0</v>
      </c>
      <c r="BM883" s="2" t="s">
        <v>279</v>
      </c>
      <c r="BN883" s="2" t="s">
        <v>806</v>
      </c>
      <c r="BO883" s="2" t="s">
        <v>90</v>
      </c>
    </row>
    <row r="884" spans="1:67" x14ac:dyDescent="0.35">
      <c r="A884" s="2" t="s">
        <v>254</v>
      </c>
      <c r="B884" s="2" t="str">
        <f>VLOOKUP(A884, 'Award Details'!$A$1:$F$62,5,FALSE)</f>
        <v>Health Data Research UK</v>
      </c>
      <c r="C884" s="2" t="str">
        <f>VLOOKUP(A884, 'Award Details'!$A$1:$F$62,6,FALSE)</f>
        <v>London</v>
      </c>
      <c r="D884" s="2" t="s">
        <v>1513</v>
      </c>
      <c r="E884" s="2" t="s">
        <v>101</v>
      </c>
      <c r="F884" s="2" t="s">
        <v>776</v>
      </c>
      <c r="H884" s="3" t="s">
        <v>12510</v>
      </c>
      <c r="I884" s="2" t="s">
        <v>1459</v>
      </c>
      <c r="J884" s="2" t="s">
        <v>1514</v>
      </c>
      <c r="K884" s="2" t="s">
        <v>1515</v>
      </c>
      <c r="L884" s="2" t="s">
        <v>1516</v>
      </c>
      <c r="Q884" s="2">
        <v>2018</v>
      </c>
      <c r="AS884" s="2" t="s">
        <v>767</v>
      </c>
      <c r="AT884" s="2" t="s">
        <v>1513</v>
      </c>
      <c r="AU884" s="2" t="s">
        <v>90</v>
      </c>
      <c r="AW884" s="2" t="s">
        <v>767</v>
      </c>
    </row>
    <row r="885" spans="1:67" x14ac:dyDescent="0.35">
      <c r="A885" s="2" t="s">
        <v>254</v>
      </c>
      <c r="B885" s="2" t="str">
        <f>VLOOKUP(A885, 'Award Details'!$A$1:$F$62,5,FALSE)</f>
        <v>Health Data Research UK</v>
      </c>
      <c r="C885" s="2" t="str">
        <f>VLOOKUP(A885, 'Award Details'!$A$1:$F$62,6,FALSE)</f>
        <v>London</v>
      </c>
      <c r="D885" s="2" t="s">
        <v>5449</v>
      </c>
      <c r="E885" s="2" t="s">
        <v>275</v>
      </c>
      <c r="F885" s="2" t="s">
        <v>776</v>
      </c>
      <c r="G885" s="2">
        <v>30508419</v>
      </c>
      <c r="H885" s="2" t="s">
        <v>5450</v>
      </c>
      <c r="I885" s="2" t="s">
        <v>5451</v>
      </c>
      <c r="J885" s="2" t="s">
        <v>5452</v>
      </c>
      <c r="K885" s="2" t="s">
        <v>5453</v>
      </c>
      <c r="L885" s="2" t="s">
        <v>5454</v>
      </c>
      <c r="M885" s="2">
        <v>170</v>
      </c>
      <c r="N885" s="2" t="s">
        <v>1027</v>
      </c>
      <c r="O885" s="2" t="s">
        <v>5455</v>
      </c>
      <c r="P885" s="2">
        <v>3</v>
      </c>
      <c r="Q885" s="2">
        <v>2019</v>
      </c>
      <c r="AG885" s="2" t="s">
        <v>5456</v>
      </c>
      <c r="AH885" s="2" t="s">
        <v>5457</v>
      </c>
      <c r="AQ885" s="2" t="s">
        <v>5458</v>
      </c>
      <c r="AS885" s="2" t="s">
        <v>786</v>
      </c>
      <c r="AT885" s="2" t="s">
        <v>5459</v>
      </c>
      <c r="AW885" s="2" t="s">
        <v>786</v>
      </c>
      <c r="AX885" s="2" t="s">
        <v>5460</v>
      </c>
    </row>
    <row r="886" spans="1:67" x14ac:dyDescent="0.35">
      <c r="A886" s="2" t="s">
        <v>254</v>
      </c>
      <c r="B886" s="2" t="str">
        <f>VLOOKUP(A886, 'Award Details'!$A$1:$F$62,5,FALSE)</f>
        <v>Health Data Research UK</v>
      </c>
      <c r="C886" s="2" t="str">
        <f>VLOOKUP(A886, 'Award Details'!$A$1:$F$62,6,FALSE)</f>
        <v>London</v>
      </c>
      <c r="D886" s="2" t="s">
        <v>3375</v>
      </c>
      <c r="E886" s="2" t="s">
        <v>275</v>
      </c>
      <c r="F886" s="2" t="s">
        <v>776</v>
      </c>
      <c r="G886" s="2">
        <v>29792314</v>
      </c>
      <c r="H886" s="2" t="s">
        <v>3376</v>
      </c>
      <c r="I886" s="2" t="s">
        <v>3377</v>
      </c>
      <c r="J886" s="2" t="s">
        <v>3378</v>
      </c>
      <c r="K886" s="2" t="s">
        <v>3379</v>
      </c>
      <c r="L886" s="2" t="s">
        <v>2552</v>
      </c>
      <c r="M886" s="2">
        <v>361</v>
      </c>
      <c r="O886" s="2" t="s">
        <v>3380</v>
      </c>
      <c r="P886" s="2">
        <v>5</v>
      </c>
      <c r="Q886" s="2">
        <v>2018</v>
      </c>
      <c r="AG886" s="2" t="s">
        <v>2554</v>
      </c>
      <c r="AH886" s="2" t="s">
        <v>2555</v>
      </c>
      <c r="AQ886" s="2" t="s">
        <v>3381</v>
      </c>
      <c r="AS886" s="2" t="s">
        <v>786</v>
      </c>
      <c r="AT886" s="2" t="s">
        <v>3382</v>
      </c>
      <c r="AW886" s="2" t="s">
        <v>786</v>
      </c>
    </row>
    <row r="887" spans="1:67" x14ac:dyDescent="0.35">
      <c r="A887" s="2" t="s">
        <v>254</v>
      </c>
      <c r="B887" s="2" t="str">
        <f>VLOOKUP(A887, 'Award Details'!$A$1:$F$62,5,FALSE)</f>
        <v>Health Data Research UK</v>
      </c>
      <c r="C887" s="2" t="str">
        <f>VLOOKUP(A887, 'Award Details'!$A$1:$F$62,6,FALSE)</f>
        <v>London</v>
      </c>
      <c r="D887" s="2" t="s">
        <v>5461</v>
      </c>
      <c r="E887" s="2" t="s">
        <v>275</v>
      </c>
      <c r="F887" s="2" t="s">
        <v>776</v>
      </c>
      <c r="G887" s="2">
        <v>30864158</v>
      </c>
      <c r="H887" s="2" t="s">
        <v>5462</v>
      </c>
      <c r="I887" s="2" t="s">
        <v>5463</v>
      </c>
      <c r="J887" s="2" t="s">
        <v>5464</v>
      </c>
      <c r="K887" s="2" t="s">
        <v>5465</v>
      </c>
      <c r="L887" s="2" t="s">
        <v>3398</v>
      </c>
      <c r="M887" s="2">
        <v>181</v>
      </c>
      <c r="N887" s="2" t="s">
        <v>46</v>
      </c>
      <c r="O887" s="2" t="s">
        <v>5466</v>
      </c>
      <c r="P887" s="2">
        <v>9</v>
      </c>
      <c r="Q887" s="2">
        <v>2019</v>
      </c>
      <c r="AG887" s="2" t="s">
        <v>3400</v>
      </c>
      <c r="AH887" s="2" t="s">
        <v>3401</v>
      </c>
      <c r="AS887" s="2" t="s">
        <v>786</v>
      </c>
      <c r="AT887" s="2" t="s">
        <v>5467</v>
      </c>
      <c r="AW887" s="2" t="s">
        <v>786</v>
      </c>
      <c r="AY887" s="2" t="s">
        <v>280</v>
      </c>
    </row>
    <row r="888" spans="1:67" x14ac:dyDescent="0.35">
      <c r="A888" s="2" t="s">
        <v>254</v>
      </c>
      <c r="B888" s="2" t="str">
        <f>VLOOKUP(A888, 'Award Details'!$A$1:$F$62,5,FALSE)</f>
        <v>Health Data Research UK</v>
      </c>
      <c r="C888" s="2" t="str">
        <f>VLOOKUP(A888, 'Award Details'!$A$1:$F$62,6,FALSE)</f>
        <v>London</v>
      </c>
      <c r="D888" s="2" t="s">
        <v>5468</v>
      </c>
      <c r="E888" s="2" t="s">
        <v>275</v>
      </c>
      <c r="F888" s="2" t="s">
        <v>776</v>
      </c>
      <c r="G888" s="2">
        <v>30830151</v>
      </c>
      <c r="H888" s="2" t="s">
        <v>5469</v>
      </c>
      <c r="I888" s="2" t="s">
        <v>5470</v>
      </c>
      <c r="J888" s="2" t="s">
        <v>5471</v>
      </c>
      <c r="K888" s="2" t="s">
        <v>5472</v>
      </c>
      <c r="L888" s="2" t="s">
        <v>5473</v>
      </c>
      <c r="M888" s="2">
        <v>173</v>
      </c>
      <c r="N888" s="2" t="s">
        <v>1027</v>
      </c>
      <c r="O888" s="2" t="s">
        <v>5474</v>
      </c>
      <c r="P888" s="2">
        <v>5</v>
      </c>
      <c r="Q888" s="2">
        <v>2019</v>
      </c>
      <c r="AG888" s="2" t="s">
        <v>5475</v>
      </c>
      <c r="AH888" s="2" t="s">
        <v>5476</v>
      </c>
      <c r="AQ888" s="2" t="s">
        <v>5477</v>
      </c>
      <c r="AS888" s="2" t="s">
        <v>786</v>
      </c>
      <c r="AT888" s="2" t="s">
        <v>5478</v>
      </c>
      <c r="AW888" s="2" t="s">
        <v>786</v>
      </c>
    </row>
    <row r="889" spans="1:67" x14ac:dyDescent="0.35">
      <c r="A889" s="2" t="s">
        <v>254</v>
      </c>
      <c r="B889" s="2" t="str">
        <f>VLOOKUP(A889, 'Award Details'!$A$1:$F$62,5,FALSE)</f>
        <v>Health Data Research UK</v>
      </c>
      <c r="C889" s="2" t="str">
        <f>VLOOKUP(A889, 'Award Details'!$A$1:$F$62,6,FALSE)</f>
        <v>London</v>
      </c>
      <c r="D889" s="2" t="s">
        <v>5479</v>
      </c>
      <c r="E889" s="2" t="s">
        <v>275</v>
      </c>
      <c r="F889" s="2" t="s">
        <v>776</v>
      </c>
      <c r="G889" s="2">
        <v>30892577</v>
      </c>
      <c r="H889" s="2" t="s">
        <v>5480</v>
      </c>
      <c r="I889" s="2" t="s">
        <v>5470</v>
      </c>
      <c r="J889" s="2" t="s">
        <v>5471</v>
      </c>
      <c r="K889" s="2" t="s">
        <v>5481</v>
      </c>
      <c r="L889" s="2" t="s">
        <v>5482</v>
      </c>
      <c r="M889" s="2">
        <v>155</v>
      </c>
      <c r="N889" s="2" t="s">
        <v>1027</v>
      </c>
      <c r="O889" s="2" t="s">
        <v>5483</v>
      </c>
      <c r="P889" s="2">
        <v>5</v>
      </c>
      <c r="Q889" s="2">
        <v>2019</v>
      </c>
      <c r="AG889" s="2" t="s">
        <v>5484</v>
      </c>
      <c r="AH889" s="2" t="s">
        <v>5485</v>
      </c>
      <c r="AQ889" s="2" t="s">
        <v>5486</v>
      </c>
      <c r="AS889" s="2" t="s">
        <v>786</v>
      </c>
      <c r="AT889" s="2" t="s">
        <v>5487</v>
      </c>
      <c r="AW889" s="2" t="s">
        <v>786</v>
      </c>
    </row>
    <row r="890" spans="1:67" x14ac:dyDescent="0.35">
      <c r="A890" s="2" t="s">
        <v>254</v>
      </c>
      <c r="B890" s="2" t="str">
        <f>VLOOKUP(A890, 'Award Details'!$A$1:$F$62,5,FALSE)</f>
        <v>Health Data Research UK</v>
      </c>
      <c r="C890" s="2" t="str">
        <f>VLOOKUP(A890, 'Award Details'!$A$1:$F$62,6,FALSE)</f>
        <v>London</v>
      </c>
      <c r="D890" s="2" t="s">
        <v>5488</v>
      </c>
      <c r="E890" s="2" t="s">
        <v>275</v>
      </c>
      <c r="F890" s="2" t="s">
        <v>776</v>
      </c>
      <c r="G890" s="2">
        <v>30484823</v>
      </c>
      <c r="H890" s="2" t="s">
        <v>5489</v>
      </c>
      <c r="I890" s="2" t="s">
        <v>5463</v>
      </c>
      <c r="J890" s="2" t="s">
        <v>5490</v>
      </c>
      <c r="K890" s="2" t="s">
        <v>5491</v>
      </c>
      <c r="L890" s="2" t="s">
        <v>5482</v>
      </c>
      <c r="M890" s="2">
        <v>155</v>
      </c>
      <c r="N890" s="2" t="s">
        <v>46</v>
      </c>
      <c r="O890" s="2" t="s">
        <v>5492</v>
      </c>
      <c r="P890" s="2">
        <v>3</v>
      </c>
      <c r="Q890" s="2">
        <v>2019</v>
      </c>
      <c r="AG890" s="2" t="s">
        <v>5484</v>
      </c>
      <c r="AH890" s="2" t="s">
        <v>5485</v>
      </c>
      <c r="AQ890" s="2" t="s">
        <v>5493</v>
      </c>
      <c r="AS890" s="2" t="s">
        <v>786</v>
      </c>
      <c r="AT890" s="2" t="s">
        <v>5494</v>
      </c>
      <c r="AW890" s="2" t="s">
        <v>786</v>
      </c>
    </row>
    <row r="891" spans="1:67" x14ac:dyDescent="0.35">
      <c r="A891" s="2" t="s">
        <v>254</v>
      </c>
      <c r="B891" s="2" t="str">
        <f>VLOOKUP(A891, 'Award Details'!$A$1:$F$62,5,FALSE)</f>
        <v>Health Data Research UK</v>
      </c>
      <c r="C891" s="2" t="str">
        <f>VLOOKUP(A891, 'Award Details'!$A$1:$F$62,6,FALSE)</f>
        <v>London</v>
      </c>
      <c r="D891" s="2" t="s">
        <v>3383</v>
      </c>
      <c r="E891" s="2" t="s">
        <v>275</v>
      </c>
      <c r="F891" s="2" t="s">
        <v>776</v>
      </c>
      <c r="G891" s="2">
        <v>31757515</v>
      </c>
      <c r="H891" s="2" t="s">
        <v>3384</v>
      </c>
      <c r="I891" s="2" t="s">
        <v>3385</v>
      </c>
      <c r="J891" s="2" t="s">
        <v>3386</v>
      </c>
      <c r="K891" s="2" t="s">
        <v>3387</v>
      </c>
      <c r="L891" s="2" t="s">
        <v>3388</v>
      </c>
      <c r="M891" s="2">
        <v>145</v>
      </c>
      <c r="N891" s="2" t="s">
        <v>71</v>
      </c>
      <c r="O891" s="2" t="s">
        <v>3389</v>
      </c>
      <c r="P891" s="2">
        <v>2</v>
      </c>
      <c r="Q891" s="2">
        <v>2020</v>
      </c>
      <c r="AG891" s="2" t="s">
        <v>3362</v>
      </c>
      <c r="AH891" s="2" t="s">
        <v>3363</v>
      </c>
      <c r="AQ891" s="2" t="s">
        <v>3390</v>
      </c>
      <c r="AS891" s="2" t="s">
        <v>786</v>
      </c>
      <c r="AT891" s="2" t="s">
        <v>3391</v>
      </c>
      <c r="AW891" s="2" t="s">
        <v>786</v>
      </c>
      <c r="AY891" s="2" t="s">
        <v>3392</v>
      </c>
    </row>
    <row r="892" spans="1:67" x14ac:dyDescent="0.35">
      <c r="A892" s="2" t="s">
        <v>254</v>
      </c>
      <c r="B892" s="2" t="str">
        <f>VLOOKUP(A892, 'Award Details'!$A$1:$F$62,5,FALSE)</f>
        <v>Health Data Research UK</v>
      </c>
      <c r="C892" s="2" t="str">
        <f>VLOOKUP(A892, 'Award Details'!$A$1:$F$62,6,FALSE)</f>
        <v>London</v>
      </c>
      <c r="D892" s="2" t="s">
        <v>5495</v>
      </c>
      <c r="E892" s="2" t="s">
        <v>275</v>
      </c>
      <c r="F892" s="2" t="s">
        <v>776</v>
      </c>
      <c r="G892" s="2">
        <v>31479767</v>
      </c>
      <c r="H892" s="2" t="s">
        <v>5496</v>
      </c>
      <c r="I892" s="2" t="s">
        <v>5497</v>
      </c>
      <c r="J892" s="2" t="s">
        <v>5498</v>
      </c>
      <c r="K892" s="2" t="s">
        <v>5499</v>
      </c>
      <c r="L892" s="2" t="s">
        <v>5500</v>
      </c>
      <c r="M892" s="2">
        <v>8</v>
      </c>
      <c r="N892" s="2" t="s">
        <v>77</v>
      </c>
      <c r="O892" s="2" t="s">
        <v>5501</v>
      </c>
      <c r="P892" s="2">
        <v>1</v>
      </c>
      <c r="Q892" s="2">
        <v>2020</v>
      </c>
      <c r="AG892" s="2" t="s">
        <v>5502</v>
      </c>
      <c r="AQ892" s="2" t="s">
        <v>5503</v>
      </c>
      <c r="AS892" s="2" t="s">
        <v>786</v>
      </c>
      <c r="AT892" s="2" t="s">
        <v>5504</v>
      </c>
      <c r="AW892" s="2" t="s">
        <v>786</v>
      </c>
      <c r="AY892" s="2" t="s">
        <v>5505</v>
      </c>
    </row>
    <row r="893" spans="1:67" x14ac:dyDescent="0.35">
      <c r="A893" s="2" t="s">
        <v>254</v>
      </c>
      <c r="B893" s="2" t="str">
        <f>VLOOKUP(A893, 'Award Details'!$A$1:$F$62,5,FALSE)</f>
        <v>Health Data Research UK</v>
      </c>
      <c r="C893" s="2" t="str">
        <f>VLOOKUP(A893, 'Award Details'!$A$1:$F$62,6,FALSE)</f>
        <v>London</v>
      </c>
      <c r="D893" s="2" t="s">
        <v>3404</v>
      </c>
      <c r="E893" s="2" t="s">
        <v>275</v>
      </c>
      <c r="F893" s="2" t="s">
        <v>776</v>
      </c>
      <c r="G893" s="2">
        <v>31794059</v>
      </c>
      <c r="H893" s="2" t="s">
        <v>3405</v>
      </c>
      <c r="I893" s="2" t="s">
        <v>3406</v>
      </c>
      <c r="J893" s="2" t="s">
        <v>3407</v>
      </c>
      <c r="K893" s="2" t="s">
        <v>3408</v>
      </c>
      <c r="L893" s="2" t="s">
        <v>3398</v>
      </c>
      <c r="P893" s="2">
        <v>12</v>
      </c>
      <c r="Q893" s="2">
        <v>2019</v>
      </c>
      <c r="AG893" s="2" t="s">
        <v>3400</v>
      </c>
      <c r="AH893" s="2" t="s">
        <v>3401</v>
      </c>
      <c r="AS893" s="2" t="s">
        <v>786</v>
      </c>
      <c r="AT893" s="2" t="s">
        <v>3409</v>
      </c>
      <c r="AW893" s="2" t="s">
        <v>786</v>
      </c>
      <c r="AY893" s="2" t="s">
        <v>3410</v>
      </c>
    </row>
    <row r="894" spans="1:67" x14ac:dyDescent="0.35">
      <c r="A894" s="2" t="s">
        <v>254</v>
      </c>
      <c r="B894" s="2" t="str">
        <f>VLOOKUP(A894, 'Award Details'!$A$1:$F$62,5,FALSE)</f>
        <v>Health Data Research UK</v>
      </c>
      <c r="C894" s="2" t="str">
        <f>VLOOKUP(A894, 'Award Details'!$A$1:$F$62,6,FALSE)</f>
        <v>London</v>
      </c>
      <c r="D894" s="2" t="s">
        <v>5506</v>
      </c>
      <c r="E894" s="2" t="s">
        <v>275</v>
      </c>
      <c r="F894" s="2" t="s">
        <v>776</v>
      </c>
      <c r="G894" s="2">
        <v>31782133</v>
      </c>
      <c r="H894" s="2" t="s">
        <v>5507</v>
      </c>
      <c r="I894" s="2" t="s">
        <v>5508</v>
      </c>
      <c r="J894" s="2" t="s">
        <v>5509</v>
      </c>
      <c r="K894" s="2" t="s">
        <v>5510</v>
      </c>
      <c r="L894" s="2" t="s">
        <v>3398</v>
      </c>
      <c r="P894" s="2">
        <v>11</v>
      </c>
      <c r="Q894" s="2">
        <v>2019</v>
      </c>
      <c r="AG894" s="2" t="s">
        <v>3400</v>
      </c>
      <c r="AH894" s="2" t="s">
        <v>3401</v>
      </c>
      <c r="AS894" s="2" t="s">
        <v>786</v>
      </c>
      <c r="AT894" s="2" t="s">
        <v>5511</v>
      </c>
      <c r="AW894" s="2" t="s">
        <v>786</v>
      </c>
      <c r="AY894" s="2" t="s">
        <v>1183</v>
      </c>
    </row>
    <row r="895" spans="1:67" x14ac:dyDescent="0.35">
      <c r="A895" s="2" t="s">
        <v>254</v>
      </c>
      <c r="B895" s="2" t="str">
        <f>VLOOKUP(A895, 'Award Details'!$A$1:$F$62,5,FALSE)</f>
        <v>Health Data Research UK</v>
      </c>
      <c r="C895" s="2" t="str">
        <f>VLOOKUP(A895, 'Award Details'!$A$1:$F$62,6,FALSE)</f>
        <v>London</v>
      </c>
      <c r="D895" s="2" t="s">
        <v>5512</v>
      </c>
      <c r="E895" s="2" t="s">
        <v>275</v>
      </c>
      <c r="F895" s="2" t="s">
        <v>776</v>
      </c>
      <c r="G895" s="2">
        <v>31442537</v>
      </c>
      <c r="H895" s="2" t="s">
        <v>5513</v>
      </c>
      <c r="I895" s="2" t="s">
        <v>2202</v>
      </c>
      <c r="J895" s="2" t="s">
        <v>5514</v>
      </c>
      <c r="K895" s="2" t="s">
        <v>5515</v>
      </c>
      <c r="L895" s="2" t="s">
        <v>5516</v>
      </c>
      <c r="P895" s="2">
        <v>8</v>
      </c>
      <c r="Q895" s="2">
        <v>2019</v>
      </c>
      <c r="AG895" s="2" t="s">
        <v>5517</v>
      </c>
      <c r="AH895" s="2" t="s">
        <v>5518</v>
      </c>
      <c r="AS895" s="2" t="s">
        <v>786</v>
      </c>
      <c r="AT895" s="2" t="s">
        <v>5519</v>
      </c>
      <c r="AW895" s="2" t="s">
        <v>786</v>
      </c>
      <c r="AY895" s="2" t="s">
        <v>1888</v>
      </c>
    </row>
    <row r="896" spans="1:67" x14ac:dyDescent="0.35">
      <c r="A896" s="2" t="s">
        <v>254</v>
      </c>
      <c r="B896" s="2" t="str">
        <f>VLOOKUP(A896, 'Award Details'!$A$1:$F$62,5,FALSE)</f>
        <v>Health Data Research UK</v>
      </c>
      <c r="C896" s="2" t="str">
        <f>VLOOKUP(A896, 'Award Details'!$A$1:$F$62,6,FALSE)</f>
        <v>London</v>
      </c>
      <c r="D896" s="2" t="s">
        <v>3411</v>
      </c>
      <c r="E896" s="2" t="s">
        <v>275</v>
      </c>
      <c r="F896" s="2" t="s">
        <v>776</v>
      </c>
      <c r="G896" s="2">
        <v>31969318</v>
      </c>
      <c r="H896" s="2" t="s">
        <v>3412</v>
      </c>
      <c r="I896" s="2" t="s">
        <v>3413</v>
      </c>
      <c r="J896" s="2" t="s">
        <v>3414</v>
      </c>
      <c r="K896" s="2" t="s">
        <v>3415</v>
      </c>
      <c r="L896" s="2" t="s">
        <v>2552</v>
      </c>
      <c r="M896" s="2">
        <v>368</v>
      </c>
      <c r="O896" s="2" t="s">
        <v>3416</v>
      </c>
      <c r="P896" s="2">
        <v>1</v>
      </c>
      <c r="Q896" s="2">
        <v>2020</v>
      </c>
      <c r="AG896" s="2" t="s">
        <v>2554</v>
      </c>
      <c r="AH896" s="2" t="s">
        <v>2555</v>
      </c>
      <c r="AS896" s="2" t="s">
        <v>786</v>
      </c>
      <c r="AT896" s="2" t="s">
        <v>3417</v>
      </c>
      <c r="AW896" s="2" t="s">
        <v>786</v>
      </c>
    </row>
    <row r="897" spans="1:51" x14ac:dyDescent="0.35">
      <c r="A897" s="2" t="s">
        <v>254</v>
      </c>
      <c r="B897" s="2" t="str">
        <f>VLOOKUP(A897, 'Award Details'!$A$1:$F$62,5,FALSE)</f>
        <v>Health Data Research UK</v>
      </c>
      <c r="C897" s="2" t="str">
        <f>VLOOKUP(A897, 'Award Details'!$A$1:$F$62,6,FALSE)</f>
        <v>London</v>
      </c>
      <c r="D897" s="2" t="s">
        <v>5520</v>
      </c>
      <c r="E897" s="2" t="s">
        <v>275</v>
      </c>
      <c r="F897" s="2" t="s">
        <v>776</v>
      </c>
      <c r="G897" s="2">
        <v>32128788</v>
      </c>
      <c r="H897" s="2" t="s">
        <v>5521</v>
      </c>
      <c r="I897" s="2" t="s">
        <v>5508</v>
      </c>
      <c r="J897" s="2" t="s">
        <v>5522</v>
      </c>
      <c r="K897" s="2" t="s">
        <v>5523</v>
      </c>
      <c r="L897" s="2" t="s">
        <v>3398</v>
      </c>
      <c r="P897" s="2">
        <v>3</v>
      </c>
      <c r="Q897" s="2">
        <v>2020</v>
      </c>
      <c r="AG897" s="2" t="s">
        <v>3400</v>
      </c>
      <c r="AH897" s="2" t="s">
        <v>3401</v>
      </c>
      <c r="AS897" s="2" t="s">
        <v>786</v>
      </c>
      <c r="AT897" s="2" t="s">
        <v>5524</v>
      </c>
      <c r="AW897" s="2" t="s">
        <v>786</v>
      </c>
      <c r="AY897" s="2" t="s">
        <v>2030</v>
      </c>
    </row>
    <row r="898" spans="1:51" x14ac:dyDescent="0.35">
      <c r="A898" s="2" t="s">
        <v>254</v>
      </c>
      <c r="B898" s="2" t="str">
        <f>VLOOKUP(A898, 'Award Details'!$A$1:$F$62,5,FALSE)</f>
        <v>Health Data Research UK</v>
      </c>
      <c r="C898" s="2" t="str">
        <f>VLOOKUP(A898, 'Award Details'!$A$1:$F$62,6,FALSE)</f>
        <v>London</v>
      </c>
      <c r="D898" s="2" t="s">
        <v>1590</v>
      </c>
      <c r="E898" s="2" t="s">
        <v>275</v>
      </c>
      <c r="H898" s="2" t="s">
        <v>1591</v>
      </c>
      <c r="I898" s="2" t="s">
        <v>1592</v>
      </c>
      <c r="J898" s="2" t="s">
        <v>1593</v>
      </c>
      <c r="K898" s="2" t="s">
        <v>1594</v>
      </c>
      <c r="L898" s="2" t="s">
        <v>1595</v>
      </c>
      <c r="Q898" s="2">
        <v>2020</v>
      </c>
      <c r="AS898" s="2" t="s">
        <v>913</v>
      </c>
      <c r="AT898" s="2" t="s">
        <v>1596</v>
      </c>
      <c r="AW898" s="2" t="s">
        <v>913</v>
      </c>
    </row>
    <row r="899" spans="1:51" x14ac:dyDescent="0.35">
      <c r="A899" s="2" t="s">
        <v>254</v>
      </c>
      <c r="B899" s="2" t="str">
        <f>VLOOKUP(A899, 'Award Details'!$A$1:$F$62,5,FALSE)</f>
        <v>Health Data Research UK</v>
      </c>
      <c r="C899" s="2" t="str">
        <f>VLOOKUP(A899, 'Award Details'!$A$1:$F$62,6,FALSE)</f>
        <v>London</v>
      </c>
      <c r="D899" s="2" t="s">
        <v>1597</v>
      </c>
      <c r="E899" s="2" t="s">
        <v>275</v>
      </c>
      <c r="G899" s="2">
        <v>31591592</v>
      </c>
      <c r="H899" s="2" t="s">
        <v>1598</v>
      </c>
      <c r="I899" s="2" t="s">
        <v>1599</v>
      </c>
      <c r="J899" s="2" t="s">
        <v>1600</v>
      </c>
      <c r="K899" s="2" t="s">
        <v>1601</v>
      </c>
      <c r="L899" s="2" t="s">
        <v>1602</v>
      </c>
      <c r="Q899" s="2">
        <v>2019</v>
      </c>
      <c r="AS899" s="2" t="s">
        <v>913</v>
      </c>
      <c r="AT899" s="2" t="s">
        <v>1603</v>
      </c>
      <c r="AW899" s="2" t="s">
        <v>913</v>
      </c>
    </row>
    <row r="900" spans="1:51" x14ac:dyDescent="0.35">
      <c r="A900" s="2" t="s">
        <v>254</v>
      </c>
      <c r="B900" s="2" t="str">
        <f>VLOOKUP(A900, 'Award Details'!$A$1:$F$62,5,FALSE)</f>
        <v>Health Data Research UK</v>
      </c>
      <c r="C900" s="2" t="str">
        <f>VLOOKUP(A900, 'Award Details'!$A$1:$F$62,6,FALSE)</f>
        <v>London</v>
      </c>
      <c r="D900" s="2" t="s">
        <v>1604</v>
      </c>
      <c r="E900" s="2" t="s">
        <v>275</v>
      </c>
      <c r="G900" s="2">
        <v>31490466</v>
      </c>
      <c r="H900" s="2" t="s">
        <v>1605</v>
      </c>
      <c r="I900" s="2" t="s">
        <v>1606</v>
      </c>
      <c r="J900" s="2" t="s">
        <v>1607</v>
      </c>
      <c r="K900" s="2" t="s">
        <v>1608</v>
      </c>
      <c r="L900" s="2" t="s">
        <v>1609</v>
      </c>
      <c r="Q900" s="2">
        <v>2019</v>
      </c>
      <c r="AS900" s="2" t="s">
        <v>913</v>
      </c>
      <c r="AT900" s="2" t="s">
        <v>1610</v>
      </c>
      <c r="AW900" s="2" t="s">
        <v>913</v>
      </c>
    </row>
    <row r="901" spans="1:51" x14ac:dyDescent="0.35">
      <c r="A901" s="2" t="s">
        <v>254</v>
      </c>
      <c r="B901" s="2" t="str">
        <f>VLOOKUP(A901, 'Award Details'!$A$1:$F$62,5,FALSE)</f>
        <v>Health Data Research UK</v>
      </c>
      <c r="C901" s="2" t="str">
        <f>VLOOKUP(A901, 'Award Details'!$A$1:$F$62,6,FALSE)</f>
        <v>London</v>
      </c>
      <c r="D901" s="2" t="s">
        <v>1611</v>
      </c>
      <c r="E901" s="2" t="s">
        <v>275</v>
      </c>
      <c r="G901" s="2">
        <v>31542744</v>
      </c>
      <c r="H901" s="2" t="s">
        <v>1612</v>
      </c>
      <c r="I901" s="2" t="s">
        <v>1613</v>
      </c>
      <c r="J901" s="2" t="s">
        <v>1614</v>
      </c>
      <c r="K901" s="2" t="s">
        <v>1615</v>
      </c>
      <c r="L901" s="2" t="s">
        <v>1616</v>
      </c>
      <c r="Q901" s="2">
        <v>2019</v>
      </c>
      <c r="AQ901" s="2" t="s">
        <v>1617</v>
      </c>
      <c r="AS901" s="2" t="s">
        <v>913</v>
      </c>
      <c r="AT901" s="2" t="s">
        <v>1618</v>
      </c>
      <c r="AW901" s="2" t="s">
        <v>913</v>
      </c>
    </row>
    <row r="902" spans="1:51" x14ac:dyDescent="0.35">
      <c r="A902" s="2" t="s">
        <v>254</v>
      </c>
      <c r="B902" s="2" t="str">
        <f>VLOOKUP(A902, 'Award Details'!$A$1:$F$62,5,FALSE)</f>
        <v>Health Data Research UK</v>
      </c>
      <c r="C902" s="2" t="str">
        <f>VLOOKUP(A902, 'Award Details'!$A$1:$F$62,6,FALSE)</f>
        <v>London</v>
      </c>
      <c r="D902" s="2" t="s">
        <v>1619</v>
      </c>
      <c r="E902" s="2" t="s">
        <v>275</v>
      </c>
      <c r="G902" s="2">
        <v>30928998</v>
      </c>
      <c r="H902" s="2" t="s">
        <v>1620</v>
      </c>
      <c r="I902" s="2" t="s">
        <v>1621</v>
      </c>
      <c r="J902" s="2" t="s">
        <v>1622</v>
      </c>
      <c r="K902" s="2" t="s">
        <v>1623</v>
      </c>
      <c r="L902" s="2" t="s">
        <v>1609</v>
      </c>
      <c r="Q902" s="2">
        <v>2019</v>
      </c>
      <c r="AS902" s="2" t="s">
        <v>913</v>
      </c>
      <c r="AT902" s="2" t="s">
        <v>1624</v>
      </c>
      <c r="AW902" s="2" t="s">
        <v>913</v>
      </c>
    </row>
    <row r="903" spans="1:51" x14ac:dyDescent="0.35">
      <c r="A903" s="2" t="s">
        <v>254</v>
      </c>
      <c r="B903" s="2" t="str">
        <f>VLOOKUP(A903, 'Award Details'!$A$1:$F$62,5,FALSE)</f>
        <v>Health Data Research UK</v>
      </c>
      <c r="C903" s="2" t="str">
        <f>VLOOKUP(A903, 'Award Details'!$A$1:$F$62,6,FALSE)</f>
        <v>London</v>
      </c>
      <c r="D903" s="2" t="s">
        <v>1625</v>
      </c>
      <c r="E903" s="2" t="s">
        <v>137</v>
      </c>
      <c r="G903" s="2">
        <v>31408153</v>
      </c>
      <c r="H903" s="2" t="s">
        <v>1626</v>
      </c>
      <c r="I903" s="2" t="s">
        <v>1627</v>
      </c>
      <c r="J903" s="2" t="s">
        <v>1628</v>
      </c>
      <c r="K903" s="2" t="s">
        <v>1629</v>
      </c>
      <c r="L903" s="2" t="s">
        <v>1630</v>
      </c>
      <c r="Q903" s="2">
        <v>2019</v>
      </c>
      <c r="AS903" s="2" t="s">
        <v>913</v>
      </c>
      <c r="AT903" s="2" t="s">
        <v>1631</v>
      </c>
      <c r="AW903" s="2" t="s">
        <v>913</v>
      </c>
    </row>
    <row r="904" spans="1:51" x14ac:dyDescent="0.35">
      <c r="A904" s="2" t="s">
        <v>254</v>
      </c>
      <c r="B904" s="2" t="str">
        <f>VLOOKUP(A904, 'Award Details'!$A$1:$F$62,5,FALSE)</f>
        <v>Health Data Research UK</v>
      </c>
      <c r="C904" s="2" t="str">
        <f>VLOOKUP(A904, 'Award Details'!$A$1:$F$62,6,FALSE)</f>
        <v>London</v>
      </c>
      <c r="D904" s="2" t="s">
        <v>1632</v>
      </c>
      <c r="E904" s="2" t="s">
        <v>275</v>
      </c>
      <c r="H904" s="2" t="s">
        <v>1633</v>
      </c>
      <c r="I904" s="2" t="s">
        <v>1634</v>
      </c>
      <c r="J904" s="2" t="s">
        <v>1635</v>
      </c>
      <c r="K904" s="2" t="s">
        <v>1636</v>
      </c>
      <c r="Q904" s="2">
        <v>2019</v>
      </c>
      <c r="AS904" s="2" t="s">
        <v>913</v>
      </c>
      <c r="AT904" s="2" t="s">
        <v>1637</v>
      </c>
      <c r="AW904" s="2" t="s">
        <v>913</v>
      </c>
    </row>
    <row r="905" spans="1:51" x14ac:dyDescent="0.35">
      <c r="A905" s="2" t="s">
        <v>254</v>
      </c>
      <c r="B905" s="2" t="str">
        <f>VLOOKUP(A905, 'Award Details'!$A$1:$F$62,5,FALSE)</f>
        <v>Health Data Research UK</v>
      </c>
      <c r="C905" s="2" t="str">
        <f>VLOOKUP(A905, 'Award Details'!$A$1:$F$62,6,FALSE)</f>
        <v>London</v>
      </c>
      <c r="D905" s="2" t="s">
        <v>1638</v>
      </c>
      <c r="E905" s="2" t="s">
        <v>275</v>
      </c>
      <c r="G905" s="2">
        <v>31349307</v>
      </c>
      <c r="H905" s="2" t="s">
        <v>1639</v>
      </c>
      <c r="I905" s="2" t="s">
        <v>856</v>
      </c>
      <c r="J905" s="2" t="s">
        <v>1640</v>
      </c>
      <c r="K905" s="2" t="s">
        <v>1641</v>
      </c>
      <c r="L905" s="2" t="s">
        <v>1642</v>
      </c>
      <c r="Q905" s="2">
        <v>2019</v>
      </c>
      <c r="AS905" s="2" t="s">
        <v>913</v>
      </c>
      <c r="AT905" s="2" t="s">
        <v>1643</v>
      </c>
      <c r="AW905" s="2" t="s">
        <v>913</v>
      </c>
    </row>
    <row r="906" spans="1:51" x14ac:dyDescent="0.35">
      <c r="A906" s="2" t="s">
        <v>254</v>
      </c>
      <c r="B906" s="2" t="str">
        <f>VLOOKUP(A906, 'Award Details'!$A$1:$F$62,5,FALSE)</f>
        <v>Health Data Research UK</v>
      </c>
      <c r="C906" s="2" t="str">
        <f>VLOOKUP(A906, 'Award Details'!$A$1:$F$62,6,FALSE)</f>
        <v>London</v>
      </c>
      <c r="D906" s="2" t="s">
        <v>1644</v>
      </c>
      <c r="E906" s="2" t="s">
        <v>137</v>
      </c>
      <c r="G906" s="2">
        <v>31329239</v>
      </c>
      <c r="H906" s="2" t="s">
        <v>1645</v>
      </c>
      <c r="I906" s="2" t="s">
        <v>856</v>
      </c>
      <c r="J906" s="2" t="s">
        <v>1646</v>
      </c>
      <c r="K906" s="2" t="s">
        <v>1647</v>
      </c>
      <c r="L906" s="2" t="s">
        <v>1026</v>
      </c>
      <c r="Q906" s="2">
        <v>2019</v>
      </c>
      <c r="AS906" s="2" t="s">
        <v>913</v>
      </c>
      <c r="AT906" s="2" t="s">
        <v>1648</v>
      </c>
      <c r="AW906" s="2" t="s">
        <v>913</v>
      </c>
    </row>
    <row r="907" spans="1:51" x14ac:dyDescent="0.35">
      <c r="A907" s="2" t="s">
        <v>254</v>
      </c>
      <c r="B907" s="2" t="str">
        <f>VLOOKUP(A907, 'Award Details'!$A$1:$F$62,5,FALSE)</f>
        <v>Health Data Research UK</v>
      </c>
      <c r="C907" s="2" t="str">
        <f>VLOOKUP(A907, 'Award Details'!$A$1:$F$62,6,FALSE)</f>
        <v>London</v>
      </c>
      <c r="D907" s="2" t="s">
        <v>1649</v>
      </c>
      <c r="E907" s="2" t="s">
        <v>137</v>
      </c>
      <c r="H907" s="2" t="s">
        <v>1650</v>
      </c>
      <c r="I907" s="2" t="s">
        <v>1651</v>
      </c>
      <c r="J907" s="2" t="s">
        <v>1652</v>
      </c>
      <c r="K907" s="2" t="s">
        <v>1653</v>
      </c>
      <c r="Q907" s="2">
        <v>2019</v>
      </c>
      <c r="AS907" s="2" t="s">
        <v>913</v>
      </c>
      <c r="AT907" s="2" t="s">
        <v>1654</v>
      </c>
      <c r="AW907" s="2" t="s">
        <v>913</v>
      </c>
    </row>
    <row r="908" spans="1:51" x14ac:dyDescent="0.35">
      <c r="A908" s="2" t="s">
        <v>254</v>
      </c>
      <c r="B908" s="2" t="str">
        <f>VLOOKUP(A908, 'Award Details'!$A$1:$F$62,5,FALSE)</f>
        <v>Health Data Research UK</v>
      </c>
      <c r="C908" s="2" t="str">
        <f>VLOOKUP(A908, 'Award Details'!$A$1:$F$62,6,FALSE)</f>
        <v>London</v>
      </c>
      <c r="D908" s="2" t="s">
        <v>1655</v>
      </c>
      <c r="E908" s="2" t="s">
        <v>275</v>
      </c>
      <c r="G908" s="2">
        <v>31221000</v>
      </c>
      <c r="H908" s="2" t="s">
        <v>1656</v>
      </c>
      <c r="I908" s="2" t="s">
        <v>1657</v>
      </c>
      <c r="J908" s="2" t="s">
        <v>1658</v>
      </c>
      <c r="K908" s="2" t="s">
        <v>1659</v>
      </c>
      <c r="L908" s="2" t="s">
        <v>1660</v>
      </c>
      <c r="Q908" s="2">
        <v>2019</v>
      </c>
      <c r="AQ908" s="2" t="s">
        <v>1661</v>
      </c>
      <c r="AS908" s="2" t="s">
        <v>913</v>
      </c>
      <c r="AT908" s="2" t="s">
        <v>1662</v>
      </c>
      <c r="AW908" s="2" t="s">
        <v>913</v>
      </c>
    </row>
    <row r="909" spans="1:51" x14ac:dyDescent="0.35">
      <c r="A909" s="2" t="s">
        <v>254</v>
      </c>
      <c r="B909" s="2" t="str">
        <f>VLOOKUP(A909, 'Award Details'!$A$1:$F$62,5,FALSE)</f>
        <v>Health Data Research UK</v>
      </c>
      <c r="C909" s="2" t="str">
        <f>VLOOKUP(A909, 'Award Details'!$A$1:$F$62,6,FALSE)</f>
        <v>London</v>
      </c>
      <c r="D909" s="2" t="s">
        <v>1663</v>
      </c>
      <c r="E909" s="2" t="s">
        <v>275</v>
      </c>
      <c r="G909" s="2">
        <v>31062029</v>
      </c>
      <c r="H909" s="2" t="s">
        <v>1664</v>
      </c>
      <c r="I909" s="2" t="s">
        <v>1665</v>
      </c>
      <c r="J909" s="2" t="s">
        <v>1666</v>
      </c>
      <c r="K909" s="2" t="s">
        <v>1667</v>
      </c>
      <c r="L909" s="2" t="s">
        <v>1668</v>
      </c>
      <c r="Q909" s="2">
        <v>2019</v>
      </c>
      <c r="AQ909" s="2" t="s">
        <v>1669</v>
      </c>
      <c r="AS909" s="2" t="s">
        <v>913</v>
      </c>
      <c r="AT909" s="2" t="s">
        <v>1670</v>
      </c>
      <c r="AW909" s="2" t="s">
        <v>913</v>
      </c>
    </row>
    <row r="910" spans="1:51" x14ac:dyDescent="0.35">
      <c r="A910" s="2" t="s">
        <v>254</v>
      </c>
      <c r="B910" s="2" t="str">
        <f>VLOOKUP(A910, 'Award Details'!$A$1:$F$62,5,FALSE)</f>
        <v>Health Data Research UK</v>
      </c>
      <c r="C910" s="2" t="str">
        <f>VLOOKUP(A910, 'Award Details'!$A$1:$F$62,6,FALSE)</f>
        <v>London</v>
      </c>
      <c r="D910" s="2" t="s">
        <v>1671</v>
      </c>
      <c r="E910" s="2" t="s">
        <v>275</v>
      </c>
      <c r="G910" s="2">
        <v>31036048</v>
      </c>
      <c r="H910" s="2" t="s">
        <v>1672</v>
      </c>
      <c r="I910" s="2" t="s">
        <v>1673</v>
      </c>
      <c r="J910" s="2" t="s">
        <v>1674</v>
      </c>
      <c r="K910" s="2" t="s">
        <v>1675</v>
      </c>
      <c r="L910" s="2" t="s">
        <v>1676</v>
      </c>
      <c r="Q910" s="2">
        <v>2019</v>
      </c>
      <c r="AQ910" s="2" t="s">
        <v>1677</v>
      </c>
      <c r="AS910" s="2" t="s">
        <v>913</v>
      </c>
      <c r="AT910" s="2" t="s">
        <v>1678</v>
      </c>
      <c r="AW910" s="2" t="s">
        <v>913</v>
      </c>
    </row>
    <row r="911" spans="1:51" x14ac:dyDescent="0.35">
      <c r="A911" s="2" t="s">
        <v>254</v>
      </c>
      <c r="B911" s="2" t="str">
        <f>VLOOKUP(A911, 'Award Details'!$A$1:$F$62,5,FALSE)</f>
        <v>Health Data Research UK</v>
      </c>
      <c r="C911" s="2" t="str">
        <f>VLOOKUP(A911, 'Award Details'!$A$1:$F$62,6,FALSE)</f>
        <v>London</v>
      </c>
      <c r="D911" s="2" t="s">
        <v>1679</v>
      </c>
      <c r="E911" s="2" t="s">
        <v>275</v>
      </c>
      <c r="G911" s="2">
        <v>31014344</v>
      </c>
      <c r="H911" s="2" t="s">
        <v>1680</v>
      </c>
      <c r="I911" s="2" t="s">
        <v>1681</v>
      </c>
      <c r="J911" s="2" t="s">
        <v>1682</v>
      </c>
      <c r="K911" s="2" t="s">
        <v>1683</v>
      </c>
      <c r="L911" s="2" t="s">
        <v>1676</v>
      </c>
      <c r="Q911" s="2">
        <v>2019</v>
      </c>
      <c r="AQ911" s="2" t="s">
        <v>1684</v>
      </c>
      <c r="AS911" s="2" t="s">
        <v>913</v>
      </c>
      <c r="AT911" s="2" t="s">
        <v>1685</v>
      </c>
      <c r="AW911" s="2" t="s">
        <v>913</v>
      </c>
    </row>
    <row r="912" spans="1:51" x14ac:dyDescent="0.35">
      <c r="A912" s="2" t="s">
        <v>254</v>
      </c>
      <c r="B912" s="2" t="str">
        <f>VLOOKUP(A912, 'Award Details'!$A$1:$F$62,5,FALSE)</f>
        <v>Health Data Research UK</v>
      </c>
      <c r="C912" s="2" t="str">
        <f>VLOOKUP(A912, 'Award Details'!$A$1:$F$62,6,FALSE)</f>
        <v>London</v>
      </c>
      <c r="D912" s="2" t="s">
        <v>1686</v>
      </c>
      <c r="E912" s="2" t="s">
        <v>137</v>
      </c>
      <c r="G912" s="2">
        <v>30999919</v>
      </c>
      <c r="H912" s="2" t="s">
        <v>1687</v>
      </c>
      <c r="I912" s="2" t="s">
        <v>1688</v>
      </c>
      <c r="J912" s="2" t="s">
        <v>1689</v>
      </c>
      <c r="K912" s="2" t="s">
        <v>1690</v>
      </c>
      <c r="L912" s="2" t="s">
        <v>997</v>
      </c>
      <c r="Q912" s="2">
        <v>2019</v>
      </c>
      <c r="AQ912" s="2" t="s">
        <v>1691</v>
      </c>
      <c r="AS912" s="2" t="s">
        <v>913</v>
      </c>
      <c r="AT912" s="2" t="s">
        <v>1692</v>
      </c>
      <c r="AW912" s="2" t="s">
        <v>913</v>
      </c>
    </row>
    <row r="913" spans="1:49" x14ac:dyDescent="0.35">
      <c r="A913" s="2" t="s">
        <v>254</v>
      </c>
      <c r="B913" s="2" t="str">
        <f>VLOOKUP(A913, 'Award Details'!$A$1:$F$62,5,FALSE)</f>
        <v>Health Data Research UK</v>
      </c>
      <c r="C913" s="2" t="str">
        <f>VLOOKUP(A913, 'Award Details'!$A$1:$F$62,6,FALSE)</f>
        <v>London</v>
      </c>
      <c r="D913" s="2" t="s">
        <v>1693</v>
      </c>
      <c r="E913" s="2" t="s">
        <v>275</v>
      </c>
      <c r="H913" s="2" t="s">
        <v>1694</v>
      </c>
      <c r="I913" s="2" t="s">
        <v>1695</v>
      </c>
      <c r="J913" s="2" t="s">
        <v>1696</v>
      </c>
      <c r="K913" s="2" t="s">
        <v>1697</v>
      </c>
      <c r="Q913" s="2">
        <v>2019</v>
      </c>
      <c r="AH913" s="2" t="s">
        <v>1698</v>
      </c>
      <c r="AS913" s="2" t="s">
        <v>913</v>
      </c>
      <c r="AT913" s="2" t="s">
        <v>1699</v>
      </c>
      <c r="AW913" s="2" t="s">
        <v>913</v>
      </c>
    </row>
    <row r="914" spans="1:49" x14ac:dyDescent="0.35">
      <c r="A914" s="2" t="s">
        <v>254</v>
      </c>
      <c r="B914" s="2" t="str">
        <f>VLOOKUP(A914, 'Award Details'!$A$1:$F$62,5,FALSE)</f>
        <v>Health Data Research UK</v>
      </c>
      <c r="C914" s="2" t="str">
        <f>VLOOKUP(A914, 'Award Details'!$A$1:$F$62,6,FALSE)</f>
        <v>London</v>
      </c>
      <c r="D914" s="2" t="s">
        <v>1700</v>
      </c>
      <c r="E914" s="2" t="s">
        <v>275</v>
      </c>
      <c r="H914" s="2" t="s">
        <v>1701</v>
      </c>
      <c r="I914" s="2" t="s">
        <v>1702</v>
      </c>
      <c r="J914" s="2" t="s">
        <v>1703</v>
      </c>
      <c r="K914" s="2" t="s">
        <v>1704</v>
      </c>
      <c r="Q914" s="2">
        <v>2019</v>
      </c>
      <c r="AS914" s="2" t="s">
        <v>913</v>
      </c>
      <c r="AT914" s="2" t="s">
        <v>1705</v>
      </c>
      <c r="AW914" s="2" t="s">
        <v>913</v>
      </c>
    </row>
    <row r="915" spans="1:49" x14ac:dyDescent="0.35">
      <c r="A915" s="2" t="s">
        <v>254</v>
      </c>
      <c r="B915" s="2" t="str">
        <f>VLOOKUP(A915, 'Award Details'!$A$1:$F$62,5,FALSE)</f>
        <v>Health Data Research UK</v>
      </c>
      <c r="C915" s="2" t="str">
        <f>VLOOKUP(A915, 'Award Details'!$A$1:$F$62,6,FALSE)</f>
        <v>London</v>
      </c>
      <c r="D915" s="2" t="s">
        <v>1706</v>
      </c>
      <c r="E915" s="2" t="s">
        <v>275</v>
      </c>
      <c r="H915" s="2" t="s">
        <v>1707</v>
      </c>
      <c r="I915" s="2" t="s">
        <v>1708</v>
      </c>
      <c r="J915" s="2" t="s">
        <v>1709</v>
      </c>
      <c r="K915" s="2" t="s">
        <v>1710</v>
      </c>
      <c r="L915" s="2" t="s">
        <v>1711</v>
      </c>
      <c r="Q915" s="2">
        <v>2019</v>
      </c>
      <c r="AS915" s="2" t="s">
        <v>913</v>
      </c>
      <c r="AT915" s="2" t="s">
        <v>1712</v>
      </c>
      <c r="AW915" s="2" t="s">
        <v>913</v>
      </c>
    </row>
    <row r="916" spans="1:49" x14ac:dyDescent="0.35">
      <c r="A916" s="2" t="s">
        <v>254</v>
      </c>
      <c r="B916" s="2" t="str">
        <f>VLOOKUP(A916, 'Award Details'!$A$1:$F$62,5,FALSE)</f>
        <v>Health Data Research UK</v>
      </c>
      <c r="C916" s="2" t="str">
        <f>VLOOKUP(A916, 'Award Details'!$A$1:$F$62,6,FALSE)</f>
        <v>London</v>
      </c>
      <c r="D916" s="2" t="s">
        <v>1713</v>
      </c>
      <c r="E916" s="2" t="s">
        <v>275</v>
      </c>
      <c r="H916" s="2" t="s">
        <v>1714</v>
      </c>
      <c r="I916" s="2" t="s">
        <v>1715</v>
      </c>
      <c r="J916" s="2" t="s">
        <v>1716</v>
      </c>
      <c r="K916" s="2" t="s">
        <v>1717</v>
      </c>
      <c r="L916" s="2" t="s">
        <v>1718</v>
      </c>
      <c r="Q916" s="2">
        <v>2019</v>
      </c>
      <c r="AS916" s="2" t="s">
        <v>913</v>
      </c>
      <c r="AT916" s="2" t="s">
        <v>1719</v>
      </c>
      <c r="AW916" s="2" t="s">
        <v>913</v>
      </c>
    </row>
    <row r="917" spans="1:49" x14ac:dyDescent="0.35">
      <c r="A917" s="2" t="s">
        <v>254</v>
      </c>
      <c r="B917" s="2" t="str">
        <f>VLOOKUP(A917, 'Award Details'!$A$1:$F$62,5,FALSE)</f>
        <v>Health Data Research UK</v>
      </c>
      <c r="C917" s="2" t="str">
        <f>VLOOKUP(A917, 'Award Details'!$A$1:$F$62,6,FALSE)</f>
        <v>London</v>
      </c>
      <c r="D917" s="2" t="s">
        <v>1720</v>
      </c>
      <c r="E917" s="2" t="s">
        <v>137</v>
      </c>
      <c r="H917" s="2" t="s">
        <v>1721</v>
      </c>
      <c r="I917" s="2" t="s">
        <v>1722</v>
      </c>
      <c r="J917" s="2" t="s">
        <v>1723</v>
      </c>
      <c r="K917" s="2" t="s">
        <v>1724</v>
      </c>
      <c r="L917" s="2" t="s">
        <v>1319</v>
      </c>
      <c r="Q917" s="2">
        <v>2019</v>
      </c>
      <c r="AS917" s="2" t="s">
        <v>913</v>
      </c>
      <c r="AT917" s="2" t="s">
        <v>1725</v>
      </c>
      <c r="AW917" s="2" t="s">
        <v>913</v>
      </c>
    </row>
    <row r="918" spans="1:49" x14ac:dyDescent="0.35">
      <c r="A918" s="2" t="s">
        <v>254</v>
      </c>
      <c r="B918" s="2" t="str">
        <f>VLOOKUP(A918, 'Award Details'!$A$1:$F$62,5,FALSE)</f>
        <v>Health Data Research UK</v>
      </c>
      <c r="C918" s="2" t="str">
        <f>VLOOKUP(A918, 'Award Details'!$A$1:$F$62,6,FALSE)</f>
        <v>London</v>
      </c>
      <c r="D918" s="2" t="s">
        <v>1726</v>
      </c>
      <c r="E918" s="2" t="s">
        <v>137</v>
      </c>
      <c r="H918" s="2" t="s">
        <v>1727</v>
      </c>
      <c r="I918" s="2" t="s">
        <v>1728</v>
      </c>
      <c r="J918" s="2" t="s">
        <v>1729</v>
      </c>
      <c r="K918" s="2" t="s">
        <v>1730</v>
      </c>
      <c r="L918" s="2" t="s">
        <v>1731</v>
      </c>
      <c r="Q918" s="2">
        <v>2019</v>
      </c>
      <c r="AS918" s="2" t="s">
        <v>913</v>
      </c>
      <c r="AT918" s="2" t="s">
        <v>1732</v>
      </c>
      <c r="AW918" s="2" t="s">
        <v>913</v>
      </c>
    </row>
    <row r="919" spans="1:49" x14ac:dyDescent="0.35">
      <c r="A919" s="2" t="s">
        <v>254</v>
      </c>
      <c r="B919" s="2" t="str">
        <f>VLOOKUP(A919, 'Award Details'!$A$1:$F$62,5,FALSE)</f>
        <v>Health Data Research UK</v>
      </c>
      <c r="C919" s="2" t="str">
        <f>VLOOKUP(A919, 'Award Details'!$A$1:$F$62,6,FALSE)</f>
        <v>London</v>
      </c>
      <c r="D919" s="2" t="s">
        <v>1733</v>
      </c>
      <c r="E919" s="2" t="s">
        <v>275</v>
      </c>
      <c r="H919" s="2" t="s">
        <v>1734</v>
      </c>
      <c r="I919" s="2" t="s">
        <v>1735</v>
      </c>
      <c r="J919" s="2" t="s">
        <v>1736</v>
      </c>
      <c r="K919" s="2" t="s">
        <v>1737</v>
      </c>
      <c r="L919" s="2" t="s">
        <v>1738</v>
      </c>
      <c r="Q919" s="2">
        <v>2019</v>
      </c>
      <c r="AS919" s="2" t="s">
        <v>913</v>
      </c>
      <c r="AT919" s="2" t="s">
        <v>1739</v>
      </c>
      <c r="AW919" s="2" t="s">
        <v>913</v>
      </c>
    </row>
    <row r="920" spans="1:49" x14ac:dyDescent="0.35">
      <c r="A920" s="2" t="s">
        <v>254</v>
      </c>
      <c r="B920" s="2" t="str">
        <f>VLOOKUP(A920, 'Award Details'!$A$1:$F$62,5,FALSE)</f>
        <v>Health Data Research UK</v>
      </c>
      <c r="C920" s="2" t="str">
        <f>VLOOKUP(A920, 'Award Details'!$A$1:$F$62,6,FALSE)</f>
        <v>London</v>
      </c>
      <c r="D920" s="2" t="s">
        <v>1740</v>
      </c>
      <c r="E920" s="2" t="s">
        <v>137</v>
      </c>
      <c r="H920" s="2" t="s">
        <v>1741</v>
      </c>
      <c r="I920" s="2" t="s">
        <v>1742</v>
      </c>
      <c r="J920" s="2" t="s">
        <v>1743</v>
      </c>
      <c r="K920" s="2" t="s">
        <v>1744</v>
      </c>
      <c r="L920" s="2" t="s">
        <v>1745</v>
      </c>
      <c r="Q920" s="2">
        <v>2019</v>
      </c>
      <c r="AS920" s="2" t="s">
        <v>913</v>
      </c>
      <c r="AT920" s="2" t="s">
        <v>1746</v>
      </c>
      <c r="AW920" s="2" t="s">
        <v>913</v>
      </c>
    </row>
    <row r="921" spans="1:49" x14ac:dyDescent="0.35">
      <c r="A921" s="2" t="s">
        <v>254</v>
      </c>
      <c r="B921" s="2" t="str">
        <f>VLOOKUP(A921, 'Award Details'!$A$1:$F$62,5,FALSE)</f>
        <v>Health Data Research UK</v>
      </c>
      <c r="C921" s="2" t="str">
        <f>VLOOKUP(A921, 'Award Details'!$A$1:$F$62,6,FALSE)</f>
        <v>London</v>
      </c>
      <c r="D921" s="2" t="s">
        <v>1747</v>
      </c>
      <c r="E921" s="2" t="s">
        <v>137</v>
      </c>
      <c r="H921" s="2" t="s">
        <v>1748</v>
      </c>
      <c r="I921" s="2" t="s">
        <v>1749</v>
      </c>
      <c r="J921" s="2" t="s">
        <v>1750</v>
      </c>
      <c r="K921" s="2" t="s">
        <v>1744</v>
      </c>
      <c r="Q921" s="2">
        <v>2018</v>
      </c>
      <c r="AS921" s="2" t="s">
        <v>913</v>
      </c>
      <c r="AT921" s="2" t="s">
        <v>1751</v>
      </c>
      <c r="AW921" s="2" t="s">
        <v>913</v>
      </c>
    </row>
    <row r="922" spans="1:49" x14ac:dyDescent="0.35">
      <c r="A922" s="2" t="s">
        <v>254</v>
      </c>
      <c r="B922" s="2" t="str">
        <f>VLOOKUP(A922, 'Award Details'!$A$1:$F$62,5,FALSE)</f>
        <v>Health Data Research UK</v>
      </c>
      <c r="C922" s="2" t="str">
        <f>VLOOKUP(A922, 'Award Details'!$A$1:$F$62,6,FALSE)</f>
        <v>London</v>
      </c>
      <c r="D922" s="2" t="s">
        <v>1752</v>
      </c>
      <c r="E922" s="2" t="s">
        <v>137</v>
      </c>
      <c r="H922" s="2" t="s">
        <v>1753</v>
      </c>
      <c r="I922" s="2" t="s">
        <v>1754</v>
      </c>
      <c r="J922" s="2" t="s">
        <v>1755</v>
      </c>
      <c r="K922" s="2" t="s">
        <v>1756</v>
      </c>
      <c r="L922" s="2" t="s">
        <v>1757</v>
      </c>
      <c r="Q922" s="2">
        <v>2018</v>
      </c>
      <c r="AH922" s="2" t="s">
        <v>1758</v>
      </c>
      <c r="AS922" s="2" t="s">
        <v>913</v>
      </c>
      <c r="AT922" s="2" t="s">
        <v>1759</v>
      </c>
      <c r="AW922" s="2" t="s">
        <v>913</v>
      </c>
    </row>
    <row r="923" spans="1:49" x14ac:dyDescent="0.35">
      <c r="A923" s="2" t="s">
        <v>254</v>
      </c>
      <c r="B923" s="2" t="str">
        <f>VLOOKUP(A923, 'Award Details'!$A$1:$F$62,5,FALSE)</f>
        <v>Health Data Research UK</v>
      </c>
      <c r="C923" s="2" t="str">
        <f>VLOOKUP(A923, 'Award Details'!$A$1:$F$62,6,FALSE)</f>
        <v>London</v>
      </c>
      <c r="D923" s="2" t="s">
        <v>1760</v>
      </c>
      <c r="E923" s="2" t="s">
        <v>137</v>
      </c>
      <c r="H923" s="2" t="s">
        <v>1761</v>
      </c>
      <c r="I923" s="2" t="s">
        <v>1762</v>
      </c>
      <c r="J923" s="2" t="s">
        <v>1763</v>
      </c>
      <c r="K923" s="2" t="s">
        <v>1764</v>
      </c>
      <c r="L923" s="2" t="s">
        <v>1765</v>
      </c>
      <c r="Q923" s="2">
        <v>2018</v>
      </c>
      <c r="AH923" s="2" t="s">
        <v>1766</v>
      </c>
      <c r="AS923" s="2" t="s">
        <v>913</v>
      </c>
      <c r="AT923" s="2" t="s">
        <v>1767</v>
      </c>
      <c r="AW923" s="2" t="s">
        <v>913</v>
      </c>
    </row>
    <row r="924" spans="1:49" x14ac:dyDescent="0.35">
      <c r="A924" s="2" t="s">
        <v>254</v>
      </c>
      <c r="B924" s="2" t="str">
        <f>VLOOKUP(A924, 'Award Details'!$A$1:$F$62,5,FALSE)</f>
        <v>Health Data Research UK</v>
      </c>
      <c r="C924" s="2" t="str">
        <f>VLOOKUP(A924, 'Award Details'!$A$1:$F$62,6,FALSE)</f>
        <v>London</v>
      </c>
      <c r="D924" s="2" t="s">
        <v>1768</v>
      </c>
      <c r="E924" s="2" t="s">
        <v>137</v>
      </c>
      <c r="H924" s="2" t="s">
        <v>1769</v>
      </c>
      <c r="I924" s="2" t="s">
        <v>1770</v>
      </c>
      <c r="J924" s="2" t="s">
        <v>1771</v>
      </c>
      <c r="K924" s="2" t="s">
        <v>1772</v>
      </c>
      <c r="L924" s="2" t="s">
        <v>1773</v>
      </c>
      <c r="Q924" s="2">
        <v>2018</v>
      </c>
      <c r="AH924" s="2" t="s">
        <v>1774</v>
      </c>
      <c r="AS924" s="2" t="s">
        <v>913</v>
      </c>
      <c r="AT924" s="2" t="s">
        <v>1775</v>
      </c>
      <c r="AW924" s="2" t="s">
        <v>913</v>
      </c>
    </row>
    <row r="925" spans="1:49" x14ac:dyDescent="0.35">
      <c r="A925" s="2" t="s">
        <v>254</v>
      </c>
      <c r="B925" s="2" t="str">
        <f>VLOOKUP(A925, 'Award Details'!$A$1:$F$62,5,FALSE)</f>
        <v>Health Data Research UK</v>
      </c>
      <c r="C925" s="2" t="str">
        <f>VLOOKUP(A925, 'Award Details'!$A$1:$F$62,6,FALSE)</f>
        <v>London</v>
      </c>
      <c r="D925" s="2" t="s">
        <v>1776</v>
      </c>
      <c r="E925" s="2" t="s">
        <v>137</v>
      </c>
      <c r="H925" s="2" t="s">
        <v>1777</v>
      </c>
      <c r="I925" s="2" t="s">
        <v>1778</v>
      </c>
      <c r="J925" s="2" t="s">
        <v>1779</v>
      </c>
      <c r="K925" s="2" t="s">
        <v>1780</v>
      </c>
      <c r="Q925" s="2">
        <v>2018</v>
      </c>
      <c r="AS925" s="2" t="s">
        <v>913</v>
      </c>
      <c r="AT925" s="2" t="s">
        <v>1781</v>
      </c>
      <c r="AW925" s="2" t="s">
        <v>913</v>
      </c>
    </row>
    <row r="926" spans="1:49" x14ac:dyDescent="0.35">
      <c r="A926" s="2" t="s">
        <v>254</v>
      </c>
      <c r="B926" s="2" t="str">
        <f>VLOOKUP(A926, 'Award Details'!$A$1:$F$62,5,FALSE)</f>
        <v>Health Data Research UK</v>
      </c>
      <c r="C926" s="2" t="str">
        <f>VLOOKUP(A926, 'Award Details'!$A$1:$F$62,6,FALSE)</f>
        <v>London</v>
      </c>
      <c r="D926" s="2" t="s">
        <v>1782</v>
      </c>
      <c r="E926" s="2" t="s">
        <v>275</v>
      </c>
      <c r="H926" s="2" t="s">
        <v>1783</v>
      </c>
      <c r="K926" s="2" t="s">
        <v>1784</v>
      </c>
      <c r="AS926" s="2" t="s">
        <v>913</v>
      </c>
      <c r="AT926" s="2" t="s">
        <v>1785</v>
      </c>
      <c r="AW926" s="2" t="s">
        <v>913</v>
      </c>
    </row>
    <row r="927" spans="1:49" x14ac:dyDescent="0.35">
      <c r="A927" s="2" t="s">
        <v>254</v>
      </c>
      <c r="B927" s="2" t="str">
        <f>VLOOKUP(A927, 'Award Details'!$A$1:$F$62,5,FALSE)</f>
        <v>Health Data Research UK</v>
      </c>
      <c r="C927" s="2" t="str">
        <f>VLOOKUP(A927, 'Award Details'!$A$1:$F$62,6,FALSE)</f>
        <v>London</v>
      </c>
      <c r="D927" s="2" t="s">
        <v>1786</v>
      </c>
      <c r="E927" s="2" t="s">
        <v>275</v>
      </c>
      <c r="G927" s="2">
        <v>28151614</v>
      </c>
      <c r="H927" s="3" t="s">
        <v>12511</v>
      </c>
      <c r="K927" s="2" t="s">
        <v>1787</v>
      </c>
      <c r="AS927" s="2" t="s">
        <v>913</v>
      </c>
      <c r="AT927" s="2" t="s">
        <v>1788</v>
      </c>
      <c r="AW927" s="2" t="s">
        <v>913</v>
      </c>
    </row>
    <row r="928" spans="1:49" x14ac:dyDescent="0.35">
      <c r="A928" s="2" t="s">
        <v>254</v>
      </c>
      <c r="B928" s="2" t="str">
        <f>VLOOKUP(A928, 'Award Details'!$A$1:$F$62,5,FALSE)</f>
        <v>Health Data Research UK</v>
      </c>
      <c r="C928" s="2" t="str">
        <f>VLOOKUP(A928, 'Award Details'!$A$1:$F$62,6,FALSE)</f>
        <v>London</v>
      </c>
      <c r="D928" s="2" t="s">
        <v>1789</v>
      </c>
      <c r="E928" s="2" t="s">
        <v>275</v>
      </c>
      <c r="F928" s="2" t="s">
        <v>769</v>
      </c>
      <c r="H928" s="3" t="s">
        <v>12488</v>
      </c>
      <c r="I928" s="2" t="s">
        <v>1790</v>
      </c>
      <c r="J928" s="2" t="s">
        <v>1791</v>
      </c>
      <c r="K928" s="2" t="s">
        <v>1792</v>
      </c>
      <c r="L928" s="2" t="s">
        <v>1793</v>
      </c>
      <c r="M928" s="2">
        <v>40</v>
      </c>
      <c r="O928" s="2" t="s">
        <v>1794</v>
      </c>
      <c r="P928" s="2">
        <v>10</v>
      </c>
      <c r="Q928" s="2">
        <v>2019</v>
      </c>
      <c r="AC928" s="2" t="s">
        <v>1795</v>
      </c>
      <c r="AG928" s="2" t="s">
        <v>887</v>
      </c>
      <c r="AH928" s="2" t="s">
        <v>888</v>
      </c>
      <c r="AJ928" s="2" t="s">
        <v>1796</v>
      </c>
      <c r="AS928" s="2" t="s">
        <v>1797</v>
      </c>
      <c r="AT928" s="2" t="s">
        <v>1796</v>
      </c>
      <c r="AW928" s="2" t="s">
        <v>1797</v>
      </c>
    </row>
    <row r="929" spans="1:52" x14ac:dyDescent="0.35">
      <c r="A929" s="2" t="s">
        <v>254</v>
      </c>
      <c r="B929" s="2" t="str">
        <f>VLOOKUP(A929, 'Award Details'!$A$1:$F$62,5,FALSE)</f>
        <v>Health Data Research UK</v>
      </c>
      <c r="C929" s="2" t="str">
        <f>VLOOKUP(A929, 'Award Details'!$A$1:$F$62,6,FALSE)</f>
        <v>London</v>
      </c>
      <c r="D929" s="2" t="s">
        <v>1798</v>
      </c>
      <c r="E929" s="2" t="s">
        <v>275</v>
      </c>
      <c r="F929" s="2" t="s">
        <v>769</v>
      </c>
      <c r="H929" s="4" t="s">
        <v>12480</v>
      </c>
      <c r="I929" s="2" t="s">
        <v>1799</v>
      </c>
      <c r="J929" s="2" t="s">
        <v>1800</v>
      </c>
      <c r="K929" s="2" t="s">
        <v>1801</v>
      </c>
      <c r="L929" s="2" t="s">
        <v>1802</v>
      </c>
      <c r="M929" s="2">
        <v>394</v>
      </c>
      <c r="O929" s="2" t="s">
        <v>1803</v>
      </c>
      <c r="P929" s="2">
        <v>11</v>
      </c>
      <c r="Q929" s="2">
        <v>2019</v>
      </c>
      <c r="AC929" s="2" t="s">
        <v>1804</v>
      </c>
      <c r="AG929" s="2" t="s">
        <v>1805</v>
      </c>
      <c r="AH929" s="2" t="s">
        <v>1806</v>
      </c>
      <c r="AJ929" s="2" t="s">
        <v>1807</v>
      </c>
      <c r="AS929" s="2" t="s">
        <v>1797</v>
      </c>
      <c r="AT929" s="2" t="s">
        <v>1807</v>
      </c>
      <c r="AW929" s="2" t="s">
        <v>1797</v>
      </c>
    </row>
    <row r="930" spans="1:52" x14ac:dyDescent="0.35">
      <c r="A930" s="2" t="s">
        <v>254</v>
      </c>
      <c r="B930" s="2" t="str">
        <f>VLOOKUP(A930, 'Award Details'!$A$1:$F$62,5,FALSE)</f>
        <v>Health Data Research UK</v>
      </c>
      <c r="C930" s="2" t="str">
        <f>VLOOKUP(A930, 'Award Details'!$A$1:$F$62,6,FALSE)</f>
        <v>London</v>
      </c>
      <c r="D930" s="2" t="s">
        <v>1808</v>
      </c>
      <c r="E930" s="2" t="s">
        <v>275</v>
      </c>
      <c r="F930" s="2" t="s">
        <v>769</v>
      </c>
      <c r="H930" s="4" t="s">
        <v>12479</v>
      </c>
      <c r="I930" s="2" t="s">
        <v>1809</v>
      </c>
      <c r="J930" s="2" t="s">
        <v>1810</v>
      </c>
      <c r="K930" s="2" t="s">
        <v>1811</v>
      </c>
      <c r="L930" s="2" t="s">
        <v>1802</v>
      </c>
      <c r="M930" s="2">
        <v>394</v>
      </c>
      <c r="O930" s="2" t="s">
        <v>1812</v>
      </c>
      <c r="P930" s="2">
        <v>11</v>
      </c>
      <c r="Q930" s="2">
        <v>2019</v>
      </c>
      <c r="AC930" s="2" t="s">
        <v>1804</v>
      </c>
      <c r="AG930" s="2" t="s">
        <v>1805</v>
      </c>
      <c r="AH930" s="2" t="s">
        <v>1806</v>
      </c>
      <c r="AJ930" s="2" t="s">
        <v>1813</v>
      </c>
      <c r="AS930" s="2" t="s">
        <v>1797</v>
      </c>
      <c r="AT930" s="2" t="s">
        <v>1813</v>
      </c>
      <c r="AW930" s="2" t="s">
        <v>1797</v>
      </c>
    </row>
    <row r="931" spans="1:52" x14ac:dyDescent="0.35">
      <c r="A931" s="2" t="s">
        <v>254</v>
      </c>
      <c r="B931" s="2" t="str">
        <f>VLOOKUP(A931, 'Award Details'!$A$1:$F$62,5,FALSE)</f>
        <v>Health Data Research UK</v>
      </c>
      <c r="C931" s="2" t="str">
        <f>VLOOKUP(A931, 'Award Details'!$A$1:$F$62,6,FALSE)</f>
        <v>London</v>
      </c>
      <c r="D931" s="2" t="s">
        <v>1814</v>
      </c>
      <c r="E931" s="2" t="s">
        <v>137</v>
      </c>
      <c r="F931" s="2" t="s">
        <v>769</v>
      </c>
      <c r="H931" s="2" t="s">
        <v>1064</v>
      </c>
      <c r="I931" s="2" t="s">
        <v>1815</v>
      </c>
      <c r="J931" s="2" t="s">
        <v>1816</v>
      </c>
      <c r="K931" s="2" t="s">
        <v>1817</v>
      </c>
      <c r="L931" s="2" t="s">
        <v>1818</v>
      </c>
      <c r="M931" s="2">
        <v>21</v>
      </c>
      <c r="O931" s="2" t="s">
        <v>1819</v>
      </c>
      <c r="P931" s="2">
        <v>10</v>
      </c>
      <c r="Q931" s="2">
        <v>2018</v>
      </c>
      <c r="AG931" s="2" t="s">
        <v>1820</v>
      </c>
      <c r="AH931" s="2" t="s">
        <v>1821</v>
      </c>
      <c r="AJ931" s="2" t="s">
        <v>1822</v>
      </c>
      <c r="AS931" s="2" t="s">
        <v>1797</v>
      </c>
      <c r="AT931" s="2" t="s">
        <v>1822</v>
      </c>
      <c r="AW931" s="2" t="s">
        <v>1797</v>
      </c>
    </row>
    <row r="932" spans="1:52" x14ac:dyDescent="0.35">
      <c r="A932" s="2" t="s">
        <v>254</v>
      </c>
      <c r="B932" s="2" t="str">
        <f>VLOOKUP(A932, 'Award Details'!$A$1:$F$62,5,FALSE)</f>
        <v>Health Data Research UK</v>
      </c>
      <c r="C932" s="2" t="str">
        <f>VLOOKUP(A932, 'Award Details'!$A$1:$F$62,6,FALSE)</f>
        <v>London</v>
      </c>
      <c r="D932" s="2" t="s">
        <v>1823</v>
      </c>
      <c r="E932" s="2" t="s">
        <v>137</v>
      </c>
      <c r="F932" s="2" t="s">
        <v>769</v>
      </c>
      <c r="I932" s="2" t="s">
        <v>1824</v>
      </c>
      <c r="J932" s="2" t="s">
        <v>1825</v>
      </c>
      <c r="K932" s="2" t="s">
        <v>1826</v>
      </c>
      <c r="L932" s="2" t="s">
        <v>1827</v>
      </c>
      <c r="M932" s="2">
        <v>197</v>
      </c>
      <c r="Q932" s="2">
        <v>2018</v>
      </c>
      <c r="AC932" s="2" t="s">
        <v>1828</v>
      </c>
      <c r="AG932" s="2" t="s">
        <v>1829</v>
      </c>
      <c r="AH932" s="2" t="s">
        <v>1830</v>
      </c>
      <c r="AJ932" s="2" t="s">
        <v>1831</v>
      </c>
      <c r="AS932" s="2" t="s">
        <v>1797</v>
      </c>
      <c r="AT932" s="2" t="s">
        <v>1831</v>
      </c>
      <c r="AW932" s="2" t="s">
        <v>1797</v>
      </c>
    </row>
    <row r="933" spans="1:52" x14ac:dyDescent="0.35">
      <c r="A933" s="2" t="s">
        <v>254</v>
      </c>
      <c r="B933" s="2" t="str">
        <f>VLOOKUP(A933, 'Award Details'!$A$1:$F$62,5,FALSE)</f>
        <v>Health Data Research UK</v>
      </c>
      <c r="C933" s="2" t="str">
        <f>VLOOKUP(A933, 'Award Details'!$A$1:$F$62,6,FALSE)</f>
        <v>London</v>
      </c>
      <c r="D933" s="2" t="s">
        <v>1832</v>
      </c>
      <c r="E933" s="2" t="s">
        <v>137</v>
      </c>
      <c r="F933" s="2" t="s">
        <v>769</v>
      </c>
      <c r="I933" s="2" t="s">
        <v>1833</v>
      </c>
      <c r="J933" s="2" t="s">
        <v>1834</v>
      </c>
      <c r="K933" s="2" t="s">
        <v>1835</v>
      </c>
      <c r="L933" s="2" t="s">
        <v>1836</v>
      </c>
      <c r="M933" s="2">
        <v>19</v>
      </c>
      <c r="O933" s="2" t="s">
        <v>1837</v>
      </c>
      <c r="P933" s="2">
        <v>4</v>
      </c>
      <c r="Q933" s="2">
        <v>2018</v>
      </c>
      <c r="AG933" s="2" t="s">
        <v>1838</v>
      </c>
      <c r="AH933" s="2" t="s">
        <v>1839</v>
      </c>
      <c r="AJ933" s="2" t="s">
        <v>1840</v>
      </c>
      <c r="AS933" s="2" t="s">
        <v>1797</v>
      </c>
      <c r="AT933" s="2" t="s">
        <v>1840</v>
      </c>
      <c r="AW933" s="2" t="s">
        <v>1797</v>
      </c>
    </row>
    <row r="934" spans="1:52" x14ac:dyDescent="0.35">
      <c r="A934" s="2" t="s">
        <v>254</v>
      </c>
      <c r="B934" s="2" t="str">
        <f>VLOOKUP(A934, 'Award Details'!$A$1:$F$62,5,FALSE)</f>
        <v>Health Data Research UK</v>
      </c>
      <c r="C934" s="2" t="str">
        <f>VLOOKUP(A934, 'Award Details'!$A$1:$F$62,6,FALSE)</f>
        <v>London</v>
      </c>
      <c r="D934" s="2" t="s">
        <v>1841</v>
      </c>
      <c r="E934" s="2" t="s">
        <v>137</v>
      </c>
      <c r="F934" s="2" t="s">
        <v>776</v>
      </c>
      <c r="G934" s="2">
        <v>31650125</v>
      </c>
      <c r="H934" s="2" t="s">
        <v>1842</v>
      </c>
      <c r="I934" s="2" t="s">
        <v>1843</v>
      </c>
      <c r="J934" s="2" t="s">
        <v>1844</v>
      </c>
      <c r="K934" s="2" t="s">
        <v>1845</v>
      </c>
      <c r="L934" s="2" t="s">
        <v>1846</v>
      </c>
      <c r="M934" s="2">
        <v>1</v>
      </c>
      <c r="N934" s="2" t="s">
        <v>71</v>
      </c>
      <c r="O934" s="2" t="s">
        <v>1847</v>
      </c>
      <c r="P934" s="2">
        <v>6</v>
      </c>
      <c r="Q934" s="2">
        <v>2019</v>
      </c>
      <c r="AG934" s="2" t="s">
        <v>1848</v>
      </c>
      <c r="AH934" s="2" t="s">
        <v>1848</v>
      </c>
      <c r="AQ934" s="2" t="s">
        <v>1849</v>
      </c>
      <c r="AS934" s="2" t="s">
        <v>786</v>
      </c>
      <c r="AT934" s="2" t="s">
        <v>1850</v>
      </c>
      <c r="AW934" s="2" t="s">
        <v>786</v>
      </c>
    </row>
    <row r="935" spans="1:52" x14ac:dyDescent="0.35">
      <c r="A935" s="2" t="s">
        <v>254</v>
      </c>
      <c r="B935" s="2" t="str">
        <f>VLOOKUP(A935, 'Award Details'!$A$1:$F$62,5,FALSE)</f>
        <v>Health Data Research UK</v>
      </c>
      <c r="C935" s="2" t="str">
        <f>VLOOKUP(A935, 'Award Details'!$A$1:$F$62,6,FALSE)</f>
        <v>London</v>
      </c>
      <c r="D935" s="2" t="s">
        <v>3418</v>
      </c>
      <c r="E935" s="2" t="s">
        <v>124</v>
      </c>
      <c r="F935" s="2" t="s">
        <v>776</v>
      </c>
      <c r="H935" s="3" t="s">
        <v>12484</v>
      </c>
      <c r="I935" s="2" t="s">
        <v>3419</v>
      </c>
      <c r="J935" s="2" t="s">
        <v>3420</v>
      </c>
      <c r="K935" s="2" t="s">
        <v>3421</v>
      </c>
      <c r="L935" s="2" t="s">
        <v>3422</v>
      </c>
      <c r="O935" s="2" t="s">
        <v>3423</v>
      </c>
      <c r="Q935" s="2">
        <v>2020</v>
      </c>
      <c r="AI935" s="2" t="s">
        <v>3424</v>
      </c>
      <c r="AS935" s="2" t="s">
        <v>767</v>
      </c>
      <c r="AT935" s="2" t="s">
        <v>3418</v>
      </c>
      <c r="AW935" s="2" t="s">
        <v>767</v>
      </c>
    </row>
    <row r="936" spans="1:52" x14ac:dyDescent="0.35">
      <c r="A936" s="2" t="s">
        <v>254</v>
      </c>
      <c r="B936" s="2" t="str">
        <f>VLOOKUP(A936, 'Award Details'!$A$1:$F$62,5,FALSE)</f>
        <v>Health Data Research UK</v>
      </c>
      <c r="C936" s="2" t="str">
        <f>VLOOKUP(A936, 'Award Details'!$A$1:$F$62,6,FALSE)</f>
        <v>London</v>
      </c>
      <c r="D936" s="2" t="s">
        <v>5525</v>
      </c>
      <c r="E936" s="2" t="s">
        <v>137</v>
      </c>
      <c r="F936" s="2" t="s">
        <v>776</v>
      </c>
      <c r="H936" s="2" t="s">
        <v>5526</v>
      </c>
      <c r="I936" s="2" t="s">
        <v>5527</v>
      </c>
      <c r="J936" s="2" t="s">
        <v>5528</v>
      </c>
      <c r="K936" s="2" t="s">
        <v>5529</v>
      </c>
      <c r="L936" s="2" t="s">
        <v>5530</v>
      </c>
      <c r="N936" s="2" t="s">
        <v>77</v>
      </c>
      <c r="P936" s="2">
        <v>12</v>
      </c>
      <c r="Q936" s="2">
        <v>2019</v>
      </c>
      <c r="AS936" s="2" t="s">
        <v>785</v>
      </c>
      <c r="AT936" s="2" t="s">
        <v>5526</v>
      </c>
      <c r="AW936" s="2" t="s">
        <v>785</v>
      </c>
    </row>
    <row r="937" spans="1:52" x14ac:dyDescent="0.35">
      <c r="A937" s="2" t="s">
        <v>254</v>
      </c>
      <c r="B937" s="2" t="str">
        <f>VLOOKUP(A937, 'Award Details'!$A$1:$F$62,5,FALSE)</f>
        <v>Health Data Research UK</v>
      </c>
      <c r="C937" s="2" t="str">
        <f>VLOOKUP(A937, 'Award Details'!$A$1:$F$62,6,FALSE)</f>
        <v>London</v>
      </c>
      <c r="D937" s="2" t="s">
        <v>5531</v>
      </c>
      <c r="E937" s="2" t="s">
        <v>124</v>
      </c>
      <c r="F937" s="2" t="s">
        <v>776</v>
      </c>
      <c r="H937" s="2" t="s">
        <v>5532</v>
      </c>
      <c r="I937" s="2" t="s">
        <v>5533</v>
      </c>
      <c r="J937" s="2" t="s">
        <v>5534</v>
      </c>
      <c r="K937" s="2" t="s">
        <v>5535</v>
      </c>
      <c r="L937" s="2" t="s">
        <v>2426</v>
      </c>
      <c r="N937" s="2" t="s">
        <v>1956</v>
      </c>
      <c r="P937" s="2">
        <v>2</v>
      </c>
      <c r="Q937" s="2">
        <v>2020</v>
      </c>
      <c r="AS937" s="2" t="s">
        <v>785</v>
      </c>
      <c r="AT937" s="2" t="s">
        <v>5532</v>
      </c>
      <c r="AW937" s="2" t="s">
        <v>785</v>
      </c>
    </row>
    <row r="938" spans="1:52" x14ac:dyDescent="0.35">
      <c r="A938" s="2" t="s">
        <v>254</v>
      </c>
      <c r="B938" s="2" t="str">
        <f>VLOOKUP(A938, 'Award Details'!$A$1:$F$62,5,FALSE)</f>
        <v>Health Data Research UK</v>
      </c>
      <c r="C938" s="2" t="str">
        <f>VLOOKUP(A938, 'Award Details'!$A$1:$F$62,6,FALSE)</f>
        <v>London</v>
      </c>
      <c r="D938" s="2" t="s">
        <v>5536</v>
      </c>
      <c r="E938" s="2" t="s">
        <v>124</v>
      </c>
      <c r="F938" s="2" t="s">
        <v>776</v>
      </c>
      <c r="G938" s="2">
        <v>31748235</v>
      </c>
      <c r="H938" s="2" t="s">
        <v>3222</v>
      </c>
      <c r="I938" s="2" t="s">
        <v>3223</v>
      </c>
      <c r="J938" s="2" t="s">
        <v>3224</v>
      </c>
      <c r="K938" s="2" t="s">
        <v>3225</v>
      </c>
      <c r="L938" s="2" t="s">
        <v>2552</v>
      </c>
      <c r="M938" s="2">
        <v>367</v>
      </c>
      <c r="O938" s="2" t="s">
        <v>3226</v>
      </c>
      <c r="P938" s="2">
        <v>11</v>
      </c>
      <c r="Q938" s="2">
        <v>2019</v>
      </c>
      <c r="AG938" s="2" t="s">
        <v>2554</v>
      </c>
      <c r="AH938" s="2" t="s">
        <v>2555</v>
      </c>
      <c r="AQ938" s="2" t="s">
        <v>3227</v>
      </c>
      <c r="AS938" s="2" t="s">
        <v>786</v>
      </c>
      <c r="AT938" s="2" t="s">
        <v>3228</v>
      </c>
      <c r="AW938" s="2" t="s">
        <v>786</v>
      </c>
    </row>
    <row r="939" spans="1:52" x14ac:dyDescent="0.35">
      <c r="A939" s="2" t="s">
        <v>254</v>
      </c>
      <c r="B939" s="2" t="str">
        <f>VLOOKUP(A939, 'Award Details'!$A$1:$F$62,5,FALSE)</f>
        <v>Health Data Research UK</v>
      </c>
      <c r="C939" s="2" t="str">
        <f>VLOOKUP(A939, 'Award Details'!$A$1:$F$62,6,FALSE)</f>
        <v>London</v>
      </c>
      <c r="D939" s="2" t="s">
        <v>3469</v>
      </c>
      <c r="E939" s="2" t="s">
        <v>137</v>
      </c>
      <c r="F939" s="2" t="s">
        <v>776</v>
      </c>
      <c r="G939" s="2">
        <v>31995663</v>
      </c>
      <c r="H939" s="2" t="s">
        <v>3470</v>
      </c>
      <c r="I939" s="2" t="s">
        <v>3471</v>
      </c>
      <c r="J939" s="2" t="s">
        <v>3472</v>
      </c>
      <c r="K939" s="2" t="s">
        <v>3473</v>
      </c>
      <c r="L939" s="2" t="s">
        <v>3474</v>
      </c>
      <c r="P939" s="2">
        <v>1</v>
      </c>
      <c r="Q939" s="2">
        <v>2020</v>
      </c>
      <c r="AG939" s="2" t="s">
        <v>3475</v>
      </c>
      <c r="AH939" s="2" t="s">
        <v>3476</v>
      </c>
      <c r="AS939" s="2" t="s">
        <v>786</v>
      </c>
      <c r="AT939" s="2" t="s">
        <v>3477</v>
      </c>
      <c r="AW939" s="2" t="s">
        <v>786</v>
      </c>
      <c r="AY939" s="2" t="s">
        <v>3478</v>
      </c>
    </row>
    <row r="940" spans="1:52" x14ac:dyDescent="0.35">
      <c r="A940" s="2" t="s">
        <v>254</v>
      </c>
      <c r="B940" s="2" t="str">
        <f>VLOOKUP(A940, 'Award Details'!$A$1:$F$62,5,FALSE)</f>
        <v>Health Data Research UK</v>
      </c>
      <c r="C940" s="2" t="str">
        <f>VLOOKUP(A940, 'Award Details'!$A$1:$F$62,6,FALSE)</f>
        <v>London</v>
      </c>
      <c r="D940" s="2" t="s">
        <v>5537</v>
      </c>
      <c r="E940" s="2" t="s">
        <v>137</v>
      </c>
      <c r="F940" s="2" t="s">
        <v>776</v>
      </c>
      <c r="G940" s="2">
        <v>31801993</v>
      </c>
      <c r="H940" s="2" t="s">
        <v>5538</v>
      </c>
      <c r="I940" s="2" t="s">
        <v>5539</v>
      </c>
      <c r="J940" s="2" t="s">
        <v>5540</v>
      </c>
      <c r="K940" s="2" t="s">
        <v>5541</v>
      </c>
      <c r="L940" s="2" t="s">
        <v>5542</v>
      </c>
      <c r="P940" s="2">
        <v>12</v>
      </c>
      <c r="Q940" s="2">
        <v>2019</v>
      </c>
      <c r="AG940" s="2" t="s">
        <v>5543</v>
      </c>
      <c r="AH940" s="2" t="s">
        <v>5544</v>
      </c>
      <c r="AS940" s="2" t="s">
        <v>786</v>
      </c>
      <c r="AT940" s="2" t="s">
        <v>5545</v>
      </c>
      <c r="AW940" s="2" t="s">
        <v>786</v>
      </c>
      <c r="AY940" s="2" t="s">
        <v>5546</v>
      </c>
    </row>
    <row r="941" spans="1:52" x14ac:dyDescent="0.35">
      <c r="A941" s="2" t="s">
        <v>254</v>
      </c>
      <c r="B941" s="2" t="str">
        <f>VLOOKUP(A941, 'Award Details'!$A$1:$F$62,5,FALSE)</f>
        <v>Health Data Research UK</v>
      </c>
      <c r="C941" s="2" t="str">
        <f>VLOOKUP(A941, 'Award Details'!$A$1:$F$62,6,FALSE)</f>
        <v>London</v>
      </c>
      <c r="D941" s="2" t="s">
        <v>5547</v>
      </c>
      <c r="E941" s="2" t="s">
        <v>137</v>
      </c>
      <c r="F941" s="2" t="s">
        <v>776</v>
      </c>
      <c r="G941" s="2">
        <v>31411675</v>
      </c>
      <c r="H941" s="2" t="s">
        <v>5548</v>
      </c>
      <c r="I941" s="2" t="s">
        <v>5549</v>
      </c>
      <c r="J941" s="2" t="s">
        <v>5550</v>
      </c>
      <c r="K941" s="2" t="s">
        <v>5551</v>
      </c>
      <c r="L941" s="2" t="s">
        <v>5161</v>
      </c>
      <c r="M941" s="2">
        <v>28</v>
      </c>
      <c r="N941" s="2" t="s">
        <v>5162</v>
      </c>
      <c r="O941" s="2" t="s">
        <v>5552</v>
      </c>
      <c r="P941" s="2">
        <v>11</v>
      </c>
      <c r="Q941" s="2">
        <v>2019</v>
      </c>
      <c r="AG941" s="2" t="s">
        <v>5164</v>
      </c>
      <c r="AH941" s="2" t="s">
        <v>5165</v>
      </c>
      <c r="AQ941" s="2" t="s">
        <v>5553</v>
      </c>
      <c r="AS941" s="2" t="s">
        <v>786</v>
      </c>
      <c r="AT941" s="2" t="s">
        <v>5554</v>
      </c>
      <c r="AW941" s="2" t="s">
        <v>786</v>
      </c>
      <c r="AY941" s="2" t="s">
        <v>5555</v>
      </c>
      <c r="AZ941" s="2" t="s">
        <v>5556</v>
      </c>
    </row>
    <row r="942" spans="1:52" x14ac:dyDescent="0.35">
      <c r="A942" s="2" t="s">
        <v>254</v>
      </c>
      <c r="B942" s="2" t="str">
        <f>VLOOKUP(A942, 'Award Details'!$A$1:$F$62,5,FALSE)</f>
        <v>Health Data Research UK</v>
      </c>
      <c r="C942" s="2" t="str">
        <f>VLOOKUP(A942, 'Award Details'!$A$1:$F$62,6,FALSE)</f>
        <v>London</v>
      </c>
      <c r="D942" s="2" t="s">
        <v>5557</v>
      </c>
      <c r="E942" s="2" t="s">
        <v>137</v>
      </c>
      <c r="F942" s="2" t="s">
        <v>776</v>
      </c>
      <c r="G942" s="2">
        <v>31172864</v>
      </c>
      <c r="H942" s="2" t="s">
        <v>5558</v>
      </c>
      <c r="I942" s="2" t="s">
        <v>5559</v>
      </c>
      <c r="J942" s="2" t="s">
        <v>5560</v>
      </c>
      <c r="K942" s="2" t="s">
        <v>5561</v>
      </c>
      <c r="L942" s="2" t="s">
        <v>5562</v>
      </c>
      <c r="M942" s="2">
        <v>51</v>
      </c>
      <c r="N942" s="2" t="s">
        <v>828</v>
      </c>
      <c r="O942" s="2" t="s">
        <v>5563</v>
      </c>
      <c r="P942" s="2">
        <v>8</v>
      </c>
      <c r="Q942" s="2">
        <v>2019</v>
      </c>
      <c r="AG942" s="2" t="s">
        <v>5564</v>
      </c>
      <c r="AH942" s="2" t="s">
        <v>5565</v>
      </c>
      <c r="AQ942" s="2" t="s">
        <v>5566</v>
      </c>
      <c r="AS942" s="2" t="s">
        <v>786</v>
      </c>
      <c r="AT942" s="2" t="s">
        <v>5567</v>
      </c>
      <c r="AW942" s="2" t="s">
        <v>786</v>
      </c>
      <c r="AZ942" s="2" t="s">
        <v>3953</v>
      </c>
    </row>
    <row r="943" spans="1:52" x14ac:dyDescent="0.35">
      <c r="A943" s="2" t="s">
        <v>254</v>
      </c>
      <c r="B943" s="2" t="str">
        <f>VLOOKUP(A943, 'Award Details'!$A$1:$F$62,5,FALSE)</f>
        <v>Health Data Research UK</v>
      </c>
      <c r="C943" s="2" t="str">
        <f>VLOOKUP(A943, 'Award Details'!$A$1:$F$62,6,FALSE)</f>
        <v>London</v>
      </c>
      <c r="D943" s="2" t="s">
        <v>5568</v>
      </c>
      <c r="E943" s="2" t="s">
        <v>137</v>
      </c>
      <c r="F943" s="2" t="s">
        <v>776</v>
      </c>
      <c r="G943" s="2">
        <v>30578879</v>
      </c>
      <c r="H943" s="2" t="s">
        <v>5569</v>
      </c>
      <c r="I943" s="2" t="s">
        <v>5570</v>
      </c>
      <c r="J943" s="2" t="s">
        <v>5571</v>
      </c>
      <c r="K943" s="2" t="s">
        <v>5572</v>
      </c>
      <c r="L943" s="2" t="s">
        <v>3388</v>
      </c>
      <c r="M943" s="2">
        <v>143</v>
      </c>
      <c r="N943" s="2" t="s">
        <v>2057</v>
      </c>
      <c r="O943" s="2" t="s">
        <v>5573</v>
      </c>
      <c r="P943" s="2">
        <v>6</v>
      </c>
      <c r="Q943" s="2">
        <v>2019</v>
      </c>
      <c r="AG943" s="2" t="s">
        <v>3362</v>
      </c>
      <c r="AH943" s="2" t="s">
        <v>3363</v>
      </c>
      <c r="AS943" s="2" t="s">
        <v>786</v>
      </c>
      <c r="AT943" s="2" t="s">
        <v>5574</v>
      </c>
      <c r="AW943" s="2" t="s">
        <v>786</v>
      </c>
      <c r="AY943" s="2" t="s">
        <v>5360</v>
      </c>
    </row>
    <row r="944" spans="1:52" x14ac:dyDescent="0.35">
      <c r="A944" s="2" t="s">
        <v>254</v>
      </c>
      <c r="B944" s="2" t="str">
        <f>VLOOKUP(A944, 'Award Details'!$A$1:$F$62,5,FALSE)</f>
        <v>Health Data Research UK</v>
      </c>
      <c r="C944" s="2" t="str">
        <f>VLOOKUP(A944, 'Award Details'!$A$1:$F$62,6,FALSE)</f>
        <v>London</v>
      </c>
      <c r="D944" s="2" t="s">
        <v>5575</v>
      </c>
      <c r="E944" s="2" t="s">
        <v>137</v>
      </c>
      <c r="F944" s="2" t="s">
        <v>776</v>
      </c>
      <c r="H944" s="2" t="s">
        <v>5576</v>
      </c>
      <c r="I944" s="2" t="s">
        <v>5577</v>
      </c>
      <c r="J944" s="2" t="s">
        <v>5578</v>
      </c>
      <c r="K944" s="2" t="s">
        <v>5579</v>
      </c>
      <c r="L944" s="2" t="s">
        <v>1319</v>
      </c>
      <c r="N944" s="2" t="s">
        <v>77</v>
      </c>
      <c r="P944" s="2">
        <v>2</v>
      </c>
      <c r="Q944" s="2">
        <v>2020</v>
      </c>
      <c r="AS944" s="2" t="s">
        <v>785</v>
      </c>
      <c r="AT944" s="2" t="s">
        <v>5576</v>
      </c>
      <c r="AW944" s="2" t="s">
        <v>785</v>
      </c>
    </row>
    <row r="945" spans="1:52" x14ac:dyDescent="0.35">
      <c r="A945" s="2" t="s">
        <v>254</v>
      </c>
      <c r="B945" s="2" t="str">
        <f>VLOOKUP(A945, 'Award Details'!$A$1:$F$62,5,FALSE)</f>
        <v>Health Data Research UK</v>
      </c>
      <c r="C945" s="2" t="str">
        <f>VLOOKUP(A945, 'Award Details'!$A$1:$F$62,6,FALSE)</f>
        <v>London</v>
      </c>
      <c r="D945" s="2" t="s">
        <v>3479</v>
      </c>
      <c r="E945" s="2" t="s">
        <v>124</v>
      </c>
      <c r="F945" s="2" t="s">
        <v>776</v>
      </c>
      <c r="G945" s="2">
        <v>32032817</v>
      </c>
      <c r="H945" s="2" t="s">
        <v>3480</v>
      </c>
      <c r="I945" s="2" t="s">
        <v>3481</v>
      </c>
      <c r="J945" s="2" t="s">
        <v>3482</v>
      </c>
      <c r="K945" s="2" t="s">
        <v>3483</v>
      </c>
      <c r="L945" s="2" t="s">
        <v>3484</v>
      </c>
      <c r="M945" s="2">
        <v>25</v>
      </c>
      <c r="O945" s="2" t="s">
        <v>3485</v>
      </c>
      <c r="Q945" s="2">
        <v>2020</v>
      </c>
      <c r="AG945" s="2" t="s">
        <v>3486</v>
      </c>
      <c r="AH945" s="2" t="s">
        <v>3486</v>
      </c>
      <c r="AQ945" s="2" t="s">
        <v>3487</v>
      </c>
      <c r="AS945" s="2" t="s">
        <v>786</v>
      </c>
      <c r="AT945" s="2" t="s">
        <v>3488</v>
      </c>
      <c r="AW945" s="2" t="s">
        <v>786</v>
      </c>
      <c r="AY945" s="2" t="s">
        <v>3489</v>
      </c>
    </row>
    <row r="946" spans="1:52" x14ac:dyDescent="0.35">
      <c r="A946" s="2" t="s">
        <v>254</v>
      </c>
      <c r="B946" s="2" t="str">
        <f>VLOOKUP(A946, 'Award Details'!$A$1:$F$62,5,FALSE)</f>
        <v>Health Data Research UK</v>
      </c>
      <c r="C946" s="2" t="str">
        <f>VLOOKUP(A946, 'Award Details'!$A$1:$F$62,6,FALSE)</f>
        <v>London</v>
      </c>
      <c r="D946" s="2" t="s">
        <v>5580</v>
      </c>
      <c r="E946" s="2" t="s">
        <v>124</v>
      </c>
      <c r="F946" s="2" t="s">
        <v>776</v>
      </c>
      <c r="G946" s="2">
        <v>32106218</v>
      </c>
      <c r="H946" s="2" t="s">
        <v>5581</v>
      </c>
      <c r="I946" s="2" t="s">
        <v>5582</v>
      </c>
      <c r="J946" s="2" t="s">
        <v>5583</v>
      </c>
      <c r="K946" s="2" t="s">
        <v>5584</v>
      </c>
      <c r="L946" s="2" t="s">
        <v>5585</v>
      </c>
      <c r="P946" s="2">
        <v>2</v>
      </c>
      <c r="Q946" s="2">
        <v>2020</v>
      </c>
      <c r="AG946" s="2" t="s">
        <v>5586</v>
      </c>
      <c r="AH946" s="2" t="s">
        <v>5587</v>
      </c>
      <c r="AS946" s="2" t="s">
        <v>786</v>
      </c>
      <c r="AT946" s="2" t="s">
        <v>5588</v>
      </c>
      <c r="AW946" s="2" t="s">
        <v>786</v>
      </c>
      <c r="AY946" s="2" t="s">
        <v>1994</v>
      </c>
    </row>
    <row r="947" spans="1:52" x14ac:dyDescent="0.35">
      <c r="A947" s="2" t="s">
        <v>254</v>
      </c>
      <c r="B947" s="2" t="str">
        <f>VLOOKUP(A947, 'Award Details'!$A$1:$F$62,5,FALSE)</f>
        <v>Health Data Research UK</v>
      </c>
      <c r="C947" s="2" t="str">
        <f>VLOOKUP(A947, 'Award Details'!$A$1:$F$62,6,FALSE)</f>
        <v>London</v>
      </c>
      <c r="D947" s="2" t="s">
        <v>5589</v>
      </c>
      <c r="E947" s="2" t="s">
        <v>124</v>
      </c>
      <c r="F947" s="2" t="s">
        <v>776</v>
      </c>
      <c r="G947" s="2">
        <v>32008577</v>
      </c>
      <c r="H947" s="2" t="s">
        <v>5590</v>
      </c>
      <c r="I947" s="2" t="s">
        <v>5591</v>
      </c>
      <c r="J947" s="2" t="s">
        <v>5592</v>
      </c>
      <c r="K947" s="2" t="s">
        <v>5593</v>
      </c>
      <c r="L947" s="2" t="s">
        <v>5594</v>
      </c>
      <c r="M947" s="2">
        <v>21</v>
      </c>
      <c r="N947" s="2" t="s">
        <v>77</v>
      </c>
      <c r="O947" s="2" t="s">
        <v>1905</v>
      </c>
      <c r="P947" s="2">
        <v>2</v>
      </c>
      <c r="Q947" s="2">
        <v>2020</v>
      </c>
      <c r="AG947" s="2" t="s">
        <v>5595</v>
      </c>
      <c r="AH947" s="2" t="s">
        <v>5596</v>
      </c>
      <c r="AQ947" s="2" t="s">
        <v>5597</v>
      </c>
      <c r="AS947" s="2" t="s">
        <v>786</v>
      </c>
      <c r="AT947" s="2" t="s">
        <v>5598</v>
      </c>
      <c r="AW947" s="2" t="s">
        <v>786</v>
      </c>
      <c r="AY947" s="2" t="s">
        <v>5599</v>
      </c>
    </row>
    <row r="948" spans="1:52" x14ac:dyDescent="0.35">
      <c r="A948" s="2" t="s">
        <v>254</v>
      </c>
      <c r="B948" s="2" t="str">
        <f>VLOOKUP(A948, 'Award Details'!$A$1:$F$62,5,FALSE)</f>
        <v>Health Data Research UK</v>
      </c>
      <c r="C948" s="2" t="str">
        <f>VLOOKUP(A948, 'Award Details'!$A$1:$F$62,6,FALSE)</f>
        <v>London</v>
      </c>
      <c r="D948" s="2" t="s">
        <v>5600</v>
      </c>
      <c r="E948" s="2" t="s">
        <v>124</v>
      </c>
      <c r="F948" s="2" t="s">
        <v>776</v>
      </c>
      <c r="G948" s="2">
        <v>32005800</v>
      </c>
      <c r="H948" s="2" t="s">
        <v>5601</v>
      </c>
      <c r="I948" s="2" t="s">
        <v>5602</v>
      </c>
      <c r="J948" s="2" t="s">
        <v>5603</v>
      </c>
      <c r="K948" s="2" t="s">
        <v>5604</v>
      </c>
      <c r="L948" s="2" t="s">
        <v>3271</v>
      </c>
      <c r="M948" s="2">
        <v>11</v>
      </c>
      <c r="N948" s="2" t="s">
        <v>77</v>
      </c>
      <c r="O948" s="2" t="s">
        <v>5605</v>
      </c>
      <c r="P948" s="2">
        <v>1</v>
      </c>
      <c r="Q948" s="2">
        <v>2020</v>
      </c>
      <c r="AG948" s="2" t="s">
        <v>3273</v>
      </c>
      <c r="AH948" s="2" t="s">
        <v>3273</v>
      </c>
      <c r="AQ948" s="2" t="s">
        <v>5606</v>
      </c>
      <c r="AS948" s="2" t="s">
        <v>786</v>
      </c>
      <c r="AT948" s="2" t="s">
        <v>5607</v>
      </c>
      <c r="AW948" s="2" t="s">
        <v>786</v>
      </c>
      <c r="AY948" s="2" t="s">
        <v>157</v>
      </c>
    </row>
    <row r="949" spans="1:52" x14ac:dyDescent="0.35">
      <c r="A949" s="2" t="s">
        <v>254</v>
      </c>
      <c r="B949" s="2" t="str">
        <f>VLOOKUP(A949, 'Award Details'!$A$1:$F$62,5,FALSE)</f>
        <v>Health Data Research UK</v>
      </c>
      <c r="C949" s="2" t="str">
        <f>VLOOKUP(A949, 'Award Details'!$A$1:$F$62,6,FALSE)</f>
        <v>London</v>
      </c>
      <c r="D949" s="2" t="s">
        <v>5608</v>
      </c>
      <c r="E949" s="2" t="s">
        <v>124</v>
      </c>
      <c r="F949" s="2" t="s">
        <v>776</v>
      </c>
      <c r="G949" s="2">
        <v>31986132</v>
      </c>
      <c r="H949" s="2" t="s">
        <v>5609</v>
      </c>
      <c r="I949" s="2" t="s">
        <v>5610</v>
      </c>
      <c r="J949" s="2" t="s">
        <v>5611</v>
      </c>
      <c r="K949" s="2" t="s">
        <v>5612</v>
      </c>
      <c r="L949" s="2" t="s">
        <v>5613</v>
      </c>
      <c r="M949" s="2">
        <v>16</v>
      </c>
      <c r="N949" s="2" t="s">
        <v>77</v>
      </c>
      <c r="O949" s="2" t="s">
        <v>5614</v>
      </c>
      <c r="P949" s="2">
        <v>1</v>
      </c>
      <c r="Q949" s="2">
        <v>2020</v>
      </c>
      <c r="AG949" s="2" t="s">
        <v>5615</v>
      </c>
      <c r="AH949" s="2" t="s">
        <v>5616</v>
      </c>
      <c r="AQ949" s="2" t="s">
        <v>5617</v>
      </c>
      <c r="AS949" s="2" t="s">
        <v>786</v>
      </c>
      <c r="AT949" s="2" t="s">
        <v>5618</v>
      </c>
      <c r="AW949" s="2" t="s">
        <v>786</v>
      </c>
      <c r="AY949" s="2" t="s">
        <v>5619</v>
      </c>
    </row>
    <row r="950" spans="1:52" x14ac:dyDescent="0.35">
      <c r="A950" s="2" t="s">
        <v>254</v>
      </c>
      <c r="B950" s="2" t="str">
        <f>VLOOKUP(A950, 'Award Details'!$A$1:$F$62,5,FALSE)</f>
        <v>Health Data Research UK</v>
      </c>
      <c r="C950" s="2" t="str">
        <f>VLOOKUP(A950, 'Award Details'!$A$1:$F$62,6,FALSE)</f>
        <v>London</v>
      </c>
      <c r="D950" s="2" t="s">
        <v>5620</v>
      </c>
      <c r="E950" s="2" t="s">
        <v>124</v>
      </c>
      <c r="F950" s="2" t="s">
        <v>776</v>
      </c>
      <c r="G950" s="2">
        <v>31929527</v>
      </c>
      <c r="H950" s="2" t="s">
        <v>5621</v>
      </c>
      <c r="I950" s="2" t="s">
        <v>5622</v>
      </c>
      <c r="J950" s="2" t="s">
        <v>5623</v>
      </c>
      <c r="K950" s="2" t="s">
        <v>5624</v>
      </c>
      <c r="L950" s="2" t="s">
        <v>5625</v>
      </c>
      <c r="M950" s="2">
        <v>16</v>
      </c>
      <c r="N950" s="2" t="s">
        <v>77</v>
      </c>
      <c r="O950" s="2" t="s">
        <v>5626</v>
      </c>
      <c r="P950" s="2">
        <v>1</v>
      </c>
      <c r="Q950" s="2">
        <v>2020</v>
      </c>
      <c r="AG950" s="2" t="s">
        <v>5627</v>
      </c>
      <c r="AH950" s="2" t="s">
        <v>5628</v>
      </c>
      <c r="AQ950" s="2" t="s">
        <v>5629</v>
      </c>
      <c r="AS950" s="2" t="s">
        <v>786</v>
      </c>
      <c r="AT950" s="2" t="s">
        <v>5630</v>
      </c>
      <c r="AW950" s="2" t="s">
        <v>786</v>
      </c>
      <c r="AY950" s="2" t="s">
        <v>4211</v>
      </c>
    </row>
    <row r="951" spans="1:52" x14ac:dyDescent="0.35">
      <c r="A951" s="2" t="s">
        <v>254</v>
      </c>
      <c r="B951" s="2" t="str">
        <f>VLOOKUP(A951, 'Award Details'!$A$1:$F$62,5,FALSE)</f>
        <v>Health Data Research UK</v>
      </c>
      <c r="C951" s="2" t="str">
        <f>VLOOKUP(A951, 'Award Details'!$A$1:$F$62,6,FALSE)</f>
        <v>London</v>
      </c>
      <c r="D951" s="2" t="s">
        <v>5631</v>
      </c>
      <c r="E951" s="2" t="s">
        <v>124</v>
      </c>
      <c r="F951" s="2" t="s">
        <v>776</v>
      </c>
      <c r="G951" s="2">
        <v>31781101</v>
      </c>
      <c r="H951" s="2" t="s">
        <v>5632</v>
      </c>
      <c r="I951" s="2" t="s">
        <v>5633</v>
      </c>
      <c r="J951" s="2" t="s">
        <v>5634</v>
      </c>
      <c r="K951" s="2" t="s">
        <v>5635</v>
      </c>
      <c r="L951" s="2" t="s">
        <v>5636</v>
      </c>
      <c r="M951" s="2">
        <v>10</v>
      </c>
      <c r="O951" s="2" t="s">
        <v>5637</v>
      </c>
      <c r="Q951" s="2">
        <v>2019</v>
      </c>
      <c r="AG951" s="2" t="s">
        <v>5638</v>
      </c>
      <c r="AH951" s="2" t="s">
        <v>5638</v>
      </c>
      <c r="AQ951" s="2" t="s">
        <v>5639</v>
      </c>
      <c r="AS951" s="2" t="s">
        <v>786</v>
      </c>
      <c r="AT951" s="2" t="s">
        <v>5640</v>
      </c>
      <c r="AW951" s="2" t="s">
        <v>786</v>
      </c>
      <c r="AY951" s="2" t="s">
        <v>5641</v>
      </c>
    </row>
    <row r="952" spans="1:52" x14ac:dyDescent="0.35">
      <c r="A952" s="2" t="s">
        <v>254</v>
      </c>
      <c r="B952" s="2" t="str">
        <f>VLOOKUP(A952, 'Award Details'!$A$1:$F$62,5,FALSE)</f>
        <v>Health Data Research UK</v>
      </c>
      <c r="C952" s="2" t="str">
        <f>VLOOKUP(A952, 'Award Details'!$A$1:$F$62,6,FALSE)</f>
        <v>London</v>
      </c>
      <c r="D952" s="2" t="s">
        <v>5642</v>
      </c>
      <c r="E952" s="2" t="s">
        <v>124</v>
      </c>
      <c r="F952" s="2" t="s">
        <v>776</v>
      </c>
      <c r="G952" s="2">
        <v>31701156</v>
      </c>
      <c r="H952" s="2" t="s">
        <v>5643</v>
      </c>
      <c r="I952" s="2" t="s">
        <v>5644</v>
      </c>
      <c r="J952" s="2" t="s">
        <v>5645</v>
      </c>
      <c r="K952" s="2" t="s">
        <v>5646</v>
      </c>
      <c r="L952" s="2" t="s">
        <v>5647</v>
      </c>
      <c r="M952" s="2">
        <v>48</v>
      </c>
      <c r="N952" s="2" t="s">
        <v>5648</v>
      </c>
      <c r="O952" s="2" t="s">
        <v>5649</v>
      </c>
      <c r="P952" s="2">
        <v>1</v>
      </c>
      <c r="Q952" s="2">
        <v>2020</v>
      </c>
      <c r="AG952" s="2" t="s">
        <v>5650</v>
      </c>
      <c r="AH952" s="2" t="s">
        <v>5651</v>
      </c>
      <c r="AS952" s="2" t="s">
        <v>786</v>
      </c>
      <c r="AT952" s="2" t="s">
        <v>5652</v>
      </c>
      <c r="AW952" s="2" t="s">
        <v>786</v>
      </c>
      <c r="AY952" s="2" t="s">
        <v>3478</v>
      </c>
    </row>
    <row r="953" spans="1:52" x14ac:dyDescent="0.35">
      <c r="A953" s="2" t="s">
        <v>254</v>
      </c>
      <c r="B953" s="2" t="str">
        <f>VLOOKUP(A953, 'Award Details'!$A$1:$F$62,5,FALSE)</f>
        <v>Health Data Research UK</v>
      </c>
      <c r="C953" s="2" t="str">
        <f>VLOOKUP(A953, 'Award Details'!$A$1:$F$62,6,FALSE)</f>
        <v>London</v>
      </c>
      <c r="D953" s="2" t="s">
        <v>5653</v>
      </c>
      <c r="E953" s="2" t="s">
        <v>124</v>
      </c>
      <c r="F953" s="2" t="s">
        <v>776</v>
      </c>
      <c r="G953" s="2">
        <v>31676867</v>
      </c>
      <c r="H953" s="2" t="s">
        <v>5654</v>
      </c>
      <c r="I953" s="2" t="s">
        <v>5655</v>
      </c>
      <c r="J953" s="2" t="s">
        <v>5656</v>
      </c>
      <c r="K953" s="2" t="s">
        <v>5657</v>
      </c>
      <c r="L953" s="2" t="s">
        <v>1142</v>
      </c>
      <c r="M953" s="2">
        <v>51</v>
      </c>
      <c r="N953" s="2" t="s">
        <v>1177</v>
      </c>
      <c r="O953" s="2" t="s">
        <v>5658</v>
      </c>
      <c r="P953" s="2">
        <v>11</v>
      </c>
      <c r="Q953" s="2">
        <v>2019</v>
      </c>
      <c r="AG953" s="2" t="s">
        <v>1144</v>
      </c>
      <c r="AH953" s="2" t="s">
        <v>1145</v>
      </c>
      <c r="AS953" s="2" t="s">
        <v>786</v>
      </c>
      <c r="AT953" s="2" t="s">
        <v>5659</v>
      </c>
      <c r="AW953" s="2" t="s">
        <v>786</v>
      </c>
    </row>
    <row r="954" spans="1:52" x14ac:dyDescent="0.35">
      <c r="A954" s="2" t="s">
        <v>254</v>
      </c>
      <c r="B954" s="2" t="str">
        <f>VLOOKUP(A954, 'Award Details'!$A$1:$F$62,5,FALSE)</f>
        <v>Health Data Research UK</v>
      </c>
      <c r="C954" s="2" t="str">
        <f>VLOOKUP(A954, 'Award Details'!$A$1:$F$62,6,FALSE)</f>
        <v>London</v>
      </c>
      <c r="D954" s="2" t="s">
        <v>5660</v>
      </c>
      <c r="E954" s="2" t="s">
        <v>124</v>
      </c>
      <c r="F954" s="2" t="s">
        <v>776</v>
      </c>
      <c r="G954" s="2">
        <v>31479590</v>
      </c>
      <c r="H954" s="2" t="s">
        <v>5661</v>
      </c>
      <c r="I954" s="2" t="s">
        <v>5662</v>
      </c>
      <c r="J954" s="2" t="s">
        <v>5663</v>
      </c>
      <c r="K954" s="2" t="s">
        <v>5664</v>
      </c>
      <c r="L954" s="2" t="s">
        <v>5665</v>
      </c>
      <c r="M954" s="2">
        <v>103</v>
      </c>
      <c r="N954" s="2" t="s">
        <v>77</v>
      </c>
      <c r="O954" s="2" t="s">
        <v>5666</v>
      </c>
      <c r="P954" s="2">
        <v>9</v>
      </c>
      <c r="Q954" s="2">
        <v>2019</v>
      </c>
      <c r="AG954" s="2" t="s">
        <v>5667</v>
      </c>
      <c r="AH954" s="2" t="s">
        <v>5667</v>
      </c>
      <c r="AQ954" s="2" t="s">
        <v>5668</v>
      </c>
      <c r="AS954" s="2" t="s">
        <v>786</v>
      </c>
      <c r="AT954" s="2" t="s">
        <v>5669</v>
      </c>
      <c r="AW954" s="2" t="s">
        <v>786</v>
      </c>
      <c r="AX954" s="2" t="s">
        <v>5670</v>
      </c>
      <c r="AZ954" s="2" t="s">
        <v>5671</v>
      </c>
    </row>
    <row r="955" spans="1:52" x14ac:dyDescent="0.35">
      <c r="A955" s="2" t="s">
        <v>254</v>
      </c>
      <c r="B955" s="2" t="str">
        <f>VLOOKUP(A955, 'Award Details'!$A$1:$F$62,5,FALSE)</f>
        <v>Health Data Research UK</v>
      </c>
      <c r="C955" s="2" t="str">
        <f>VLOOKUP(A955, 'Award Details'!$A$1:$F$62,6,FALSE)</f>
        <v>London</v>
      </c>
      <c r="D955" s="2" t="s">
        <v>5672</v>
      </c>
      <c r="E955" s="2" t="s">
        <v>124</v>
      </c>
      <c r="F955" s="2" t="s">
        <v>776</v>
      </c>
      <c r="G955" s="2">
        <v>31371754</v>
      </c>
      <c r="H955" s="2" t="s">
        <v>5673</v>
      </c>
      <c r="I955" s="2" t="s">
        <v>5674</v>
      </c>
      <c r="J955" s="2" t="s">
        <v>5675</v>
      </c>
      <c r="K955" s="2" t="s">
        <v>5676</v>
      </c>
      <c r="L955" s="2" t="s">
        <v>931</v>
      </c>
      <c r="M955" s="2">
        <v>9</v>
      </c>
      <c r="N955" s="2" t="s">
        <v>77</v>
      </c>
      <c r="O955" s="2" t="s">
        <v>5677</v>
      </c>
      <c r="P955" s="2">
        <v>8</v>
      </c>
      <c r="Q955" s="2">
        <v>2019</v>
      </c>
      <c r="AG955" s="2" t="s">
        <v>933</v>
      </c>
      <c r="AH955" s="2" t="s">
        <v>933</v>
      </c>
      <c r="AQ955" s="2" t="s">
        <v>5678</v>
      </c>
      <c r="AS955" s="2" t="s">
        <v>786</v>
      </c>
      <c r="AT955" s="2" t="s">
        <v>5679</v>
      </c>
      <c r="AW955" s="2" t="s">
        <v>786</v>
      </c>
      <c r="AY955" s="2" t="s">
        <v>4180</v>
      </c>
    </row>
    <row r="956" spans="1:52" x14ac:dyDescent="0.35">
      <c r="A956" s="2" t="s">
        <v>254</v>
      </c>
      <c r="B956" s="2" t="str">
        <f>VLOOKUP(A956, 'Award Details'!$A$1:$F$62,5,FALSE)</f>
        <v>Health Data Research UK</v>
      </c>
      <c r="C956" s="2" t="str">
        <f>VLOOKUP(A956, 'Award Details'!$A$1:$F$62,6,FALSE)</f>
        <v>London</v>
      </c>
      <c r="D956" s="2" t="s">
        <v>5680</v>
      </c>
      <c r="E956" s="2" t="s">
        <v>124</v>
      </c>
      <c r="F956" s="2" t="s">
        <v>776</v>
      </c>
      <c r="G956" s="2">
        <v>31127358</v>
      </c>
      <c r="H956" s="2" t="s">
        <v>5681</v>
      </c>
      <c r="I956" s="2" t="s">
        <v>5602</v>
      </c>
      <c r="J956" s="2" t="s">
        <v>5682</v>
      </c>
      <c r="K956" s="2" t="s">
        <v>5683</v>
      </c>
      <c r="L956" s="2" t="s">
        <v>5684</v>
      </c>
      <c r="M956" s="2">
        <v>30</v>
      </c>
      <c r="N956" s="2" t="s">
        <v>5685</v>
      </c>
      <c r="O956" s="2" t="s">
        <v>5686</v>
      </c>
      <c r="P956" s="2">
        <v>6</v>
      </c>
      <c r="Q956" s="2">
        <v>2019</v>
      </c>
      <c r="AG956" s="2" t="s">
        <v>5687</v>
      </c>
      <c r="AH956" s="2" t="s">
        <v>5688</v>
      </c>
      <c r="AQ956" s="2" t="s">
        <v>5689</v>
      </c>
      <c r="AS956" s="2" t="s">
        <v>786</v>
      </c>
      <c r="AT956" s="2" t="s">
        <v>5690</v>
      </c>
      <c r="AW956" s="2" t="s">
        <v>786</v>
      </c>
      <c r="AY956" s="2" t="s">
        <v>1920</v>
      </c>
    </row>
    <row r="957" spans="1:52" x14ac:dyDescent="0.35">
      <c r="A957" s="2" t="s">
        <v>254</v>
      </c>
      <c r="B957" s="2" t="str">
        <f>VLOOKUP(A957, 'Award Details'!$A$1:$F$62,5,FALSE)</f>
        <v>Health Data Research UK</v>
      </c>
      <c r="C957" s="2" t="str">
        <f>VLOOKUP(A957, 'Award Details'!$A$1:$F$62,6,FALSE)</f>
        <v>London</v>
      </c>
      <c r="D957" s="2" t="s">
        <v>5691</v>
      </c>
      <c r="E957" s="2" t="s">
        <v>124</v>
      </c>
      <c r="F957" s="2" t="s">
        <v>776</v>
      </c>
      <c r="G957" s="2">
        <v>31123110</v>
      </c>
      <c r="H957" s="2" t="s">
        <v>5692</v>
      </c>
      <c r="I957" s="2" t="s">
        <v>5693</v>
      </c>
      <c r="J957" s="2" t="s">
        <v>5694</v>
      </c>
      <c r="K957" s="2" t="s">
        <v>5695</v>
      </c>
      <c r="L957" s="2" t="s">
        <v>4074</v>
      </c>
      <c r="M957" s="2">
        <v>364</v>
      </c>
      <c r="N957" s="2" t="s">
        <v>5696</v>
      </c>
      <c r="P957" s="2">
        <v>5</v>
      </c>
      <c r="Q957" s="2">
        <v>2019</v>
      </c>
      <c r="AG957" s="2" t="s">
        <v>4076</v>
      </c>
      <c r="AH957" s="2" t="s">
        <v>4077</v>
      </c>
      <c r="AS957" s="2" t="s">
        <v>786</v>
      </c>
      <c r="AT957" s="2" t="s">
        <v>5697</v>
      </c>
      <c r="AW957" s="2" t="s">
        <v>786</v>
      </c>
      <c r="AY957" s="2" t="s">
        <v>5698</v>
      </c>
    </row>
    <row r="958" spans="1:52" x14ac:dyDescent="0.35">
      <c r="A958" s="2" t="s">
        <v>254</v>
      </c>
      <c r="B958" s="2" t="str">
        <f>VLOOKUP(A958, 'Award Details'!$A$1:$F$62,5,FALSE)</f>
        <v>Health Data Research UK</v>
      </c>
      <c r="C958" s="2" t="str">
        <f>VLOOKUP(A958, 'Award Details'!$A$1:$F$62,6,FALSE)</f>
        <v>London</v>
      </c>
      <c r="D958" s="2" t="s">
        <v>5699</v>
      </c>
      <c r="E958" s="2" t="s">
        <v>124</v>
      </c>
      <c r="F958" s="2" t="s">
        <v>776</v>
      </c>
      <c r="G958" s="2">
        <v>30915099</v>
      </c>
      <c r="H958" s="2" t="s">
        <v>5700</v>
      </c>
      <c r="I958" s="2" t="s">
        <v>5701</v>
      </c>
      <c r="J958" s="2" t="s">
        <v>5702</v>
      </c>
      <c r="K958" s="2" t="s">
        <v>5703</v>
      </c>
      <c r="L958" s="2" t="s">
        <v>5704</v>
      </c>
      <c r="M958" s="2">
        <v>10</v>
      </c>
      <c r="O958" s="2" t="s">
        <v>5705</v>
      </c>
      <c r="Q958" s="2">
        <v>2019</v>
      </c>
      <c r="AF958" s="2" t="s">
        <v>5706</v>
      </c>
      <c r="AH958" s="2" t="s">
        <v>5706</v>
      </c>
      <c r="AQ958" s="2" t="s">
        <v>5707</v>
      </c>
      <c r="AS958" s="2" t="s">
        <v>786</v>
      </c>
      <c r="AT958" s="2" t="s">
        <v>5708</v>
      </c>
      <c r="AW958" s="2" t="s">
        <v>786</v>
      </c>
      <c r="AY958" s="2" t="s">
        <v>583</v>
      </c>
    </row>
    <row r="959" spans="1:52" x14ac:dyDescent="0.35">
      <c r="A959" s="2" t="s">
        <v>254</v>
      </c>
      <c r="B959" s="2" t="str">
        <f>VLOOKUP(A959, 'Award Details'!$A$1:$F$62,5,FALSE)</f>
        <v>Health Data Research UK</v>
      </c>
      <c r="C959" s="2" t="str">
        <f>VLOOKUP(A959, 'Award Details'!$A$1:$F$62,6,FALSE)</f>
        <v>London</v>
      </c>
      <c r="D959" s="2" t="s">
        <v>5709</v>
      </c>
      <c r="E959" s="2" t="s">
        <v>124</v>
      </c>
      <c r="F959" s="2" t="s">
        <v>776</v>
      </c>
      <c r="G959" s="2">
        <v>30588515</v>
      </c>
      <c r="H959" s="2" t="s">
        <v>5710</v>
      </c>
      <c r="I959" s="2" t="s">
        <v>5674</v>
      </c>
      <c r="J959" s="2" t="s">
        <v>5711</v>
      </c>
      <c r="K959" s="2" t="s">
        <v>5712</v>
      </c>
      <c r="L959" s="2" t="s">
        <v>5713</v>
      </c>
      <c r="M959" s="2">
        <v>1</v>
      </c>
      <c r="O959" s="2" t="s">
        <v>5714</v>
      </c>
      <c r="Q959" s="2">
        <v>2018</v>
      </c>
      <c r="AG959" s="2" t="s">
        <v>5715</v>
      </c>
      <c r="AH959" s="2" t="s">
        <v>5715</v>
      </c>
      <c r="AQ959" s="2" t="s">
        <v>5716</v>
      </c>
      <c r="AS959" s="2" t="s">
        <v>786</v>
      </c>
      <c r="AT959" s="2" t="s">
        <v>5717</v>
      </c>
      <c r="AW959" s="2" t="s">
        <v>786</v>
      </c>
      <c r="AY959" s="2" t="s">
        <v>5718</v>
      </c>
    </row>
    <row r="960" spans="1:52" x14ac:dyDescent="0.35">
      <c r="A960" s="2" t="s">
        <v>254</v>
      </c>
      <c r="B960" s="2" t="str">
        <f>VLOOKUP(A960, 'Award Details'!$A$1:$F$62,5,FALSE)</f>
        <v>Health Data Research UK</v>
      </c>
      <c r="C960" s="2" t="str">
        <f>VLOOKUP(A960, 'Award Details'!$A$1:$F$62,6,FALSE)</f>
        <v>London</v>
      </c>
      <c r="D960" s="2" t="s">
        <v>5719</v>
      </c>
      <c r="E960" s="2" t="s">
        <v>124</v>
      </c>
      <c r="F960" s="2" t="s">
        <v>776</v>
      </c>
      <c r="G960" s="2">
        <v>30476213</v>
      </c>
      <c r="H960" s="2" t="s">
        <v>5720</v>
      </c>
      <c r="I960" s="2" t="s">
        <v>5662</v>
      </c>
      <c r="J960" s="2" t="s">
        <v>5721</v>
      </c>
      <c r="K960" s="2" t="s">
        <v>5722</v>
      </c>
      <c r="L960" s="2" t="s">
        <v>5647</v>
      </c>
      <c r="M960" s="2">
        <v>47</v>
      </c>
      <c r="N960" s="2" t="s">
        <v>5648</v>
      </c>
      <c r="O960" s="2" t="s">
        <v>5723</v>
      </c>
      <c r="P960" s="2">
        <v>1</v>
      </c>
      <c r="Q960" s="2">
        <v>2019</v>
      </c>
      <c r="AG960" s="2" t="s">
        <v>5650</v>
      </c>
      <c r="AH960" s="2" t="s">
        <v>5651</v>
      </c>
      <c r="AQ960" s="2" t="s">
        <v>5724</v>
      </c>
      <c r="AS960" s="2" t="s">
        <v>786</v>
      </c>
      <c r="AT960" s="2" t="s">
        <v>5725</v>
      </c>
      <c r="AW960" s="2" t="s">
        <v>786</v>
      </c>
      <c r="AY960" s="2" t="s">
        <v>4049</v>
      </c>
    </row>
    <row r="961" spans="1:68" x14ac:dyDescent="0.35">
      <c r="A961" s="2" t="s">
        <v>254</v>
      </c>
      <c r="B961" s="2" t="str">
        <f>VLOOKUP(A961, 'Award Details'!$A$1:$F$62,5,FALSE)</f>
        <v>Health Data Research UK</v>
      </c>
      <c r="C961" s="2" t="str">
        <f>VLOOKUP(A961, 'Award Details'!$A$1:$F$62,6,FALSE)</f>
        <v>London</v>
      </c>
      <c r="D961" s="2" t="s">
        <v>5726</v>
      </c>
      <c r="E961" s="2" t="s">
        <v>124</v>
      </c>
      <c r="F961" s="2" t="s">
        <v>776</v>
      </c>
      <c r="G961" s="2">
        <v>30240502</v>
      </c>
      <c r="H961" s="2" t="s">
        <v>5727</v>
      </c>
      <c r="I961" s="2" t="s">
        <v>5728</v>
      </c>
      <c r="J961" s="2" t="s">
        <v>5729</v>
      </c>
      <c r="K961" s="2" t="s">
        <v>5730</v>
      </c>
      <c r="L961" s="2" t="s">
        <v>5731</v>
      </c>
      <c r="M961" s="2">
        <v>39</v>
      </c>
      <c r="N961" s="2" t="s">
        <v>2752</v>
      </c>
      <c r="O961" s="2" t="s">
        <v>5732</v>
      </c>
      <c r="P961" s="2">
        <v>12</v>
      </c>
      <c r="Q961" s="2">
        <v>2018</v>
      </c>
      <c r="AG961" s="2" t="s">
        <v>5733</v>
      </c>
      <c r="AH961" s="2" t="s">
        <v>5734</v>
      </c>
      <c r="AQ961" s="2" t="s">
        <v>5735</v>
      </c>
      <c r="AS961" s="2" t="s">
        <v>786</v>
      </c>
      <c r="AT961" s="2" t="s">
        <v>5736</v>
      </c>
      <c r="AW961" s="2" t="s">
        <v>786</v>
      </c>
      <c r="AX961" s="2" t="s">
        <v>5737</v>
      </c>
      <c r="AY961" s="2" t="s">
        <v>3982</v>
      </c>
    </row>
    <row r="962" spans="1:68" x14ac:dyDescent="0.35">
      <c r="A962" s="2" t="s">
        <v>254</v>
      </c>
      <c r="B962" s="2" t="str">
        <f>VLOOKUP(A962, 'Award Details'!$A$1:$F$62,5,FALSE)</f>
        <v>Health Data Research UK</v>
      </c>
      <c r="C962" s="2" t="str">
        <f>VLOOKUP(A962, 'Award Details'!$A$1:$F$62,6,FALSE)</f>
        <v>London</v>
      </c>
      <c r="D962" s="2" t="s">
        <v>5738</v>
      </c>
      <c r="E962" s="2" t="s">
        <v>124</v>
      </c>
      <c r="F962" s="2" t="s">
        <v>776</v>
      </c>
      <c r="G962" s="2">
        <v>29691228</v>
      </c>
      <c r="H962" s="2" t="s">
        <v>5739</v>
      </c>
      <c r="I962" s="2" t="s">
        <v>5740</v>
      </c>
      <c r="J962" s="2" t="s">
        <v>5741</v>
      </c>
      <c r="K962" s="2" t="s">
        <v>5742</v>
      </c>
      <c r="L962" s="2" t="s">
        <v>2552</v>
      </c>
      <c r="M962" s="2">
        <v>361</v>
      </c>
      <c r="O962" s="2" t="s">
        <v>5743</v>
      </c>
      <c r="P962" s="2">
        <v>4</v>
      </c>
      <c r="Q962" s="2">
        <v>2018</v>
      </c>
      <c r="AG962" s="2" t="s">
        <v>2554</v>
      </c>
      <c r="AH962" s="2" t="s">
        <v>2555</v>
      </c>
      <c r="AS962" s="2" t="s">
        <v>786</v>
      </c>
      <c r="AT962" s="2" t="s">
        <v>5744</v>
      </c>
      <c r="AW962" s="2" t="s">
        <v>786</v>
      </c>
    </row>
    <row r="963" spans="1:68" x14ac:dyDescent="0.35">
      <c r="A963" s="2" t="s">
        <v>254</v>
      </c>
      <c r="B963" s="2" t="str">
        <f>VLOOKUP(A963, 'Award Details'!$A$1:$F$62,5,FALSE)</f>
        <v>Health Data Research UK</v>
      </c>
      <c r="C963" s="2" t="str">
        <f>VLOOKUP(A963, 'Award Details'!$A$1:$F$62,6,FALSE)</f>
        <v>London</v>
      </c>
      <c r="D963" s="2" t="s">
        <v>1867</v>
      </c>
      <c r="E963" s="2" t="s">
        <v>50</v>
      </c>
      <c r="F963" s="2" t="s">
        <v>776</v>
      </c>
      <c r="G963" s="2">
        <v>31990083</v>
      </c>
      <c r="H963" s="2" t="s">
        <v>1868</v>
      </c>
      <c r="I963" s="2" t="s">
        <v>1869</v>
      </c>
      <c r="J963" s="2" t="s">
        <v>1870</v>
      </c>
      <c r="K963" s="2" t="s">
        <v>1871</v>
      </c>
      <c r="L963" s="2" t="s">
        <v>1872</v>
      </c>
      <c r="M963" s="2">
        <v>39</v>
      </c>
      <c r="N963" s="2" t="s">
        <v>828</v>
      </c>
      <c r="O963" s="2" t="s">
        <v>1873</v>
      </c>
      <c r="P963" s="2">
        <v>4</v>
      </c>
      <c r="Q963" s="2">
        <v>2020</v>
      </c>
      <c r="AG963" s="2" t="s">
        <v>1874</v>
      </c>
      <c r="AH963" s="2" t="s">
        <v>1875</v>
      </c>
      <c r="AS963" s="2" t="s">
        <v>786</v>
      </c>
      <c r="AT963" s="2" t="s">
        <v>1876</v>
      </c>
      <c r="AW963" s="2" t="s">
        <v>786</v>
      </c>
      <c r="AY963" s="2" t="s">
        <v>1877</v>
      </c>
    </row>
    <row r="964" spans="1:68" x14ac:dyDescent="0.35">
      <c r="A964" s="2" t="s">
        <v>254</v>
      </c>
      <c r="B964" s="2" t="str">
        <f>VLOOKUP(A964, 'Award Details'!$A$1:$F$62,5,FALSE)</f>
        <v>Health Data Research UK</v>
      </c>
      <c r="C964" s="2" t="str">
        <f>VLOOKUP(A964, 'Award Details'!$A$1:$F$62,6,FALSE)</f>
        <v>London</v>
      </c>
      <c r="D964" s="2" t="s">
        <v>1878</v>
      </c>
      <c r="E964" s="2" t="s">
        <v>50</v>
      </c>
      <c r="F964" s="2" t="s">
        <v>776</v>
      </c>
      <c r="G964" s="2">
        <v>31894164</v>
      </c>
      <c r="H964" s="2" t="s">
        <v>1879</v>
      </c>
      <c r="I964" s="2" t="s">
        <v>1880</v>
      </c>
      <c r="J964" s="2" t="s">
        <v>1881</v>
      </c>
      <c r="K964" s="2" t="s">
        <v>1882</v>
      </c>
      <c r="L964" s="2" t="s">
        <v>1883</v>
      </c>
      <c r="M964" s="2">
        <v>74</v>
      </c>
      <c r="N964" s="2" t="s">
        <v>77</v>
      </c>
      <c r="O964" s="2" t="s">
        <v>1884</v>
      </c>
      <c r="P964" s="2">
        <v>2</v>
      </c>
      <c r="Q964" s="2">
        <v>2020</v>
      </c>
      <c r="AF964" s="2" t="s">
        <v>1885</v>
      </c>
      <c r="AH964" s="2" t="s">
        <v>1885</v>
      </c>
      <c r="AQ964" s="2" t="s">
        <v>1886</v>
      </c>
      <c r="AS964" s="2" t="s">
        <v>786</v>
      </c>
      <c r="AT964" s="2" t="s">
        <v>1887</v>
      </c>
      <c r="AW964" s="2" t="s">
        <v>786</v>
      </c>
      <c r="AY964" s="2" t="s">
        <v>1888</v>
      </c>
    </row>
    <row r="965" spans="1:68" x14ac:dyDescent="0.35">
      <c r="A965" s="2" t="s">
        <v>254</v>
      </c>
      <c r="B965" s="2" t="str">
        <f>VLOOKUP(A965, 'Award Details'!$A$1:$F$62,5,FALSE)</f>
        <v>Health Data Research UK</v>
      </c>
      <c r="C965" s="2" t="str">
        <f>VLOOKUP(A965, 'Award Details'!$A$1:$F$62,6,FALSE)</f>
        <v>London</v>
      </c>
      <c r="D965" s="2" t="s">
        <v>1889</v>
      </c>
      <c r="E965" s="2" t="s">
        <v>50</v>
      </c>
      <c r="F965" s="2" t="s">
        <v>776</v>
      </c>
      <c r="G965" s="2">
        <v>30711925</v>
      </c>
      <c r="H965" s="2" t="s">
        <v>1890</v>
      </c>
      <c r="I965" s="2" t="s">
        <v>1891</v>
      </c>
      <c r="J965" s="2" t="s">
        <v>1892</v>
      </c>
      <c r="K965" s="2" t="s">
        <v>1893</v>
      </c>
      <c r="L965" s="2" t="s">
        <v>1894</v>
      </c>
      <c r="M965" s="2">
        <v>104</v>
      </c>
      <c r="N965" s="2" t="s">
        <v>1027</v>
      </c>
      <c r="O965" s="2" t="s">
        <v>1895</v>
      </c>
      <c r="P965" s="2">
        <v>9</v>
      </c>
      <c r="Q965" s="2">
        <v>2019</v>
      </c>
      <c r="AG965" s="2" t="s">
        <v>1896</v>
      </c>
      <c r="AH965" s="2" t="s">
        <v>1897</v>
      </c>
      <c r="AS965" s="2" t="s">
        <v>786</v>
      </c>
      <c r="AT965" s="2" t="s">
        <v>1898</v>
      </c>
      <c r="AW965" s="2" t="s">
        <v>786</v>
      </c>
      <c r="AY965" s="2" t="s">
        <v>1899</v>
      </c>
    </row>
    <row r="966" spans="1:68" x14ac:dyDescent="0.35">
      <c r="A966" s="2" t="s">
        <v>254</v>
      </c>
      <c r="B966" s="2" t="str">
        <f>VLOOKUP(A966, 'Award Details'!$A$1:$F$62,5,FALSE)</f>
        <v>Health Data Research UK</v>
      </c>
      <c r="C966" s="2" t="str">
        <f>VLOOKUP(A966, 'Award Details'!$A$1:$F$62,6,FALSE)</f>
        <v>London</v>
      </c>
      <c r="D966" s="2" t="s">
        <v>1900</v>
      </c>
      <c r="E966" s="2" t="s">
        <v>50</v>
      </c>
      <c r="F966" s="2" t="s">
        <v>776</v>
      </c>
      <c r="G966" s="2">
        <v>31131475</v>
      </c>
      <c r="H966" s="2" t="s">
        <v>1901</v>
      </c>
      <c r="I966" s="2" t="s">
        <v>1902</v>
      </c>
      <c r="J966" s="2" t="s">
        <v>1903</v>
      </c>
      <c r="K966" s="2" t="s">
        <v>1904</v>
      </c>
      <c r="L966" s="2" t="s">
        <v>1872</v>
      </c>
      <c r="M966" s="2">
        <v>38</v>
      </c>
      <c r="N966" s="2" t="s">
        <v>1905</v>
      </c>
      <c r="O966" s="2" t="s">
        <v>1906</v>
      </c>
      <c r="P966" s="2">
        <v>8</v>
      </c>
      <c r="Q966" s="2">
        <v>2019</v>
      </c>
      <c r="AG966" s="2" t="s">
        <v>1874</v>
      </c>
      <c r="AH966" s="2" t="s">
        <v>1875</v>
      </c>
      <c r="AQ966" s="2" t="s">
        <v>1907</v>
      </c>
      <c r="AS966" s="2" t="s">
        <v>786</v>
      </c>
      <c r="AT966" s="2" t="s">
        <v>1908</v>
      </c>
      <c r="AW966" s="2" t="s">
        <v>786</v>
      </c>
      <c r="AY966" s="2" t="s">
        <v>1909</v>
      </c>
    </row>
    <row r="967" spans="1:68" x14ac:dyDescent="0.35">
      <c r="A967" s="2" t="s">
        <v>254</v>
      </c>
      <c r="B967" s="2" t="str">
        <f>VLOOKUP(A967, 'Award Details'!$A$1:$F$62,5,FALSE)</f>
        <v>Health Data Research UK</v>
      </c>
      <c r="C967" s="2" t="str">
        <f>VLOOKUP(A967, 'Award Details'!$A$1:$F$62,6,FALSE)</f>
        <v>London</v>
      </c>
      <c r="D967" s="2" t="s">
        <v>1910</v>
      </c>
      <c r="E967" s="2" t="s">
        <v>50</v>
      </c>
      <c r="F967" s="2" t="s">
        <v>776</v>
      </c>
      <c r="G967" s="2">
        <v>31127458</v>
      </c>
      <c r="H967" s="2" t="s">
        <v>1911</v>
      </c>
      <c r="I967" s="2" t="s">
        <v>1912</v>
      </c>
      <c r="J967" s="2" t="s">
        <v>1913</v>
      </c>
      <c r="K967" s="2" t="s">
        <v>1914</v>
      </c>
      <c r="L967" s="2" t="s">
        <v>1915</v>
      </c>
      <c r="M967" s="2">
        <v>46</v>
      </c>
      <c r="N967" s="2" t="s">
        <v>1027</v>
      </c>
      <c r="O967" s="2" t="s">
        <v>1916</v>
      </c>
      <c r="P967" s="2">
        <v>10</v>
      </c>
      <c r="Q967" s="2">
        <v>2019</v>
      </c>
      <c r="AG967" s="2" t="s">
        <v>1917</v>
      </c>
      <c r="AH967" s="2" t="s">
        <v>1918</v>
      </c>
      <c r="AS967" s="2" t="s">
        <v>786</v>
      </c>
      <c r="AT967" s="2" t="s">
        <v>1919</v>
      </c>
      <c r="AW967" s="2" t="s">
        <v>786</v>
      </c>
      <c r="AY967" s="2" t="s">
        <v>1920</v>
      </c>
    </row>
    <row r="968" spans="1:68" x14ac:dyDescent="0.35">
      <c r="A968" s="2" t="s">
        <v>254</v>
      </c>
      <c r="B968" s="2" t="str">
        <f>VLOOKUP(A968, 'Award Details'!$A$1:$F$62,5,FALSE)</f>
        <v>Health Data Research UK</v>
      </c>
      <c r="C968" s="2" t="str">
        <f>VLOOKUP(A968, 'Award Details'!$A$1:$F$62,6,FALSE)</f>
        <v>London</v>
      </c>
      <c r="D968" s="2" t="s">
        <v>1921</v>
      </c>
      <c r="E968" s="2" t="s">
        <v>50</v>
      </c>
      <c r="F968" s="2" t="s">
        <v>776</v>
      </c>
      <c r="G968" s="2">
        <v>29588296</v>
      </c>
      <c r="H968" s="2" t="s">
        <v>1922</v>
      </c>
      <c r="I968" s="2" t="s">
        <v>1891</v>
      </c>
      <c r="J968" s="2" t="s">
        <v>1923</v>
      </c>
      <c r="K968" s="2" t="s">
        <v>1924</v>
      </c>
      <c r="L968" s="2" t="s">
        <v>1894</v>
      </c>
      <c r="M968" s="2">
        <v>104</v>
      </c>
      <c r="N968" s="2" t="s">
        <v>71</v>
      </c>
      <c r="O968" s="2" t="s">
        <v>1925</v>
      </c>
      <c r="P968" s="2">
        <v>3</v>
      </c>
      <c r="Q968" s="2">
        <v>2019</v>
      </c>
      <c r="AG968" s="2" t="s">
        <v>1896</v>
      </c>
      <c r="AH968" s="2" t="s">
        <v>1897</v>
      </c>
      <c r="AQ968" s="2" t="s">
        <v>1926</v>
      </c>
      <c r="AS968" s="2" t="s">
        <v>786</v>
      </c>
      <c r="AT968" s="2" t="s">
        <v>1927</v>
      </c>
      <c r="AW968" s="2" t="s">
        <v>786</v>
      </c>
      <c r="AY968" s="2" t="s">
        <v>1928</v>
      </c>
    </row>
    <row r="969" spans="1:68" x14ac:dyDescent="0.35">
      <c r="A969" s="2" t="s">
        <v>254</v>
      </c>
      <c r="B969" s="2" t="str">
        <f>VLOOKUP(A969, 'Award Details'!$A$1:$F$62,5,FALSE)</f>
        <v>Health Data Research UK</v>
      </c>
      <c r="C969" s="2" t="str">
        <f>VLOOKUP(A969, 'Award Details'!$A$1:$F$62,6,FALSE)</f>
        <v>London</v>
      </c>
      <c r="D969" s="2" t="s">
        <v>1929</v>
      </c>
      <c r="E969" s="2" t="s">
        <v>50</v>
      </c>
      <c r="F969" s="2" t="s">
        <v>776</v>
      </c>
      <c r="G969" s="2">
        <v>31276035</v>
      </c>
      <c r="H969" s="2" t="s">
        <v>1930</v>
      </c>
      <c r="I969" s="2" t="s">
        <v>1931</v>
      </c>
      <c r="J969" s="2" t="s">
        <v>1932</v>
      </c>
      <c r="K969" s="2" t="s">
        <v>1933</v>
      </c>
      <c r="L969" s="2" t="s">
        <v>1934</v>
      </c>
      <c r="M969" s="2">
        <v>3</v>
      </c>
      <c r="N969" s="2" t="s">
        <v>46</v>
      </c>
      <c r="O969" s="2" t="s">
        <v>1935</v>
      </c>
      <c r="P969" s="2">
        <v>6</v>
      </c>
      <c r="Q969" s="2">
        <v>2019</v>
      </c>
      <c r="AG969" s="2" t="s">
        <v>1936</v>
      </c>
      <c r="AH969" s="2" t="s">
        <v>1936</v>
      </c>
      <c r="AQ969" s="2" t="s">
        <v>1937</v>
      </c>
      <c r="AS969" s="2" t="s">
        <v>786</v>
      </c>
      <c r="AT969" s="2" t="s">
        <v>1938</v>
      </c>
      <c r="AW969" s="2" t="s">
        <v>786</v>
      </c>
      <c r="AY969" s="2" t="s">
        <v>1939</v>
      </c>
    </row>
    <row r="970" spans="1:68" x14ac:dyDescent="0.35">
      <c r="A970" s="2" t="s">
        <v>254</v>
      </c>
      <c r="B970" s="2" t="str">
        <f>VLOOKUP(A970, 'Award Details'!$A$1:$F$62,5,FALSE)</f>
        <v>Health Data Research UK</v>
      </c>
      <c r="C970" s="2" t="str">
        <f>VLOOKUP(A970, 'Award Details'!$A$1:$F$62,6,FALSE)</f>
        <v>London</v>
      </c>
      <c r="D970" s="2" t="s">
        <v>1940</v>
      </c>
      <c r="E970" s="2" t="s">
        <v>50</v>
      </c>
      <c r="F970" s="2" t="s">
        <v>776</v>
      </c>
      <c r="G970" s="2">
        <v>30157904</v>
      </c>
      <c r="H970" s="2" t="s">
        <v>1941</v>
      </c>
      <c r="I970" s="2" t="s">
        <v>1942</v>
      </c>
      <c r="J970" s="2" t="s">
        <v>1943</v>
      </c>
      <c r="K970" s="2" t="s">
        <v>1944</v>
      </c>
      <c r="L970" s="2" t="s">
        <v>1676</v>
      </c>
      <c r="M970" s="2">
        <v>19</v>
      </c>
      <c r="N970" s="2" t="s">
        <v>77</v>
      </c>
      <c r="O970" s="2" t="s">
        <v>1945</v>
      </c>
      <c r="P970" s="2">
        <v>8</v>
      </c>
      <c r="Q970" s="2">
        <v>2018</v>
      </c>
      <c r="AG970" s="2" t="s">
        <v>1946</v>
      </c>
      <c r="AH970" s="2" t="s">
        <v>1946</v>
      </c>
      <c r="AQ970" s="2" t="s">
        <v>1947</v>
      </c>
      <c r="AS970" s="2" t="s">
        <v>786</v>
      </c>
      <c r="AT970" s="2" t="s">
        <v>1948</v>
      </c>
      <c r="AW970" s="2" t="s">
        <v>786</v>
      </c>
      <c r="AY970" s="2" t="s">
        <v>1949</v>
      </c>
    </row>
    <row r="971" spans="1:68" x14ac:dyDescent="0.35">
      <c r="A971" s="2" t="s">
        <v>254</v>
      </c>
      <c r="B971" s="2" t="str">
        <f>VLOOKUP(A971, 'Award Details'!$A$1:$F$62,5,FALSE)</f>
        <v>Health Data Research UK</v>
      </c>
      <c r="C971" s="2" t="str">
        <f>VLOOKUP(A971, 'Award Details'!$A$1:$F$62,6,FALSE)</f>
        <v>London</v>
      </c>
      <c r="D971" s="2" t="s">
        <v>1950</v>
      </c>
      <c r="E971" s="2" t="s">
        <v>50</v>
      </c>
      <c r="F971" s="2" t="s">
        <v>776</v>
      </c>
      <c r="G971" s="2">
        <v>30102868</v>
      </c>
      <c r="H971" s="2" t="s">
        <v>1951</v>
      </c>
      <c r="I971" s="2" t="s">
        <v>1952</v>
      </c>
      <c r="J971" s="2" t="s">
        <v>1953</v>
      </c>
      <c r="K971" s="2" t="s">
        <v>1954</v>
      </c>
      <c r="L971" s="2" t="s">
        <v>1955</v>
      </c>
      <c r="M971" s="2">
        <v>38</v>
      </c>
      <c r="N971" s="2" t="s">
        <v>1956</v>
      </c>
      <c r="O971" s="2" t="s">
        <v>1957</v>
      </c>
      <c r="P971" s="2">
        <v>10</v>
      </c>
      <c r="Q971" s="2">
        <v>2018</v>
      </c>
      <c r="AG971" s="2" t="s">
        <v>1958</v>
      </c>
      <c r="AH971" s="2" t="s">
        <v>1959</v>
      </c>
      <c r="AQ971" s="2" t="s">
        <v>1960</v>
      </c>
      <c r="AS971" s="2" t="s">
        <v>786</v>
      </c>
      <c r="AT971" s="2" t="s">
        <v>1961</v>
      </c>
      <c r="AW971" s="2" t="s">
        <v>786</v>
      </c>
    </row>
    <row r="972" spans="1:68" x14ac:dyDescent="0.35">
      <c r="A972" s="2" t="s">
        <v>254</v>
      </c>
      <c r="B972" s="2" t="str">
        <f>VLOOKUP(A972, 'Award Details'!$A$1:$F$62,5,FALSE)</f>
        <v>Health Data Research UK</v>
      </c>
      <c r="C972" s="2" t="str">
        <f>VLOOKUP(A972, 'Award Details'!$A$1:$F$62,6,FALSE)</f>
        <v>London</v>
      </c>
      <c r="D972" s="2" t="s">
        <v>1962</v>
      </c>
      <c r="E972" s="2" t="s">
        <v>50</v>
      </c>
      <c r="F972" s="2" t="s">
        <v>776</v>
      </c>
      <c r="G972" s="2">
        <v>29304934</v>
      </c>
      <c r="H972" s="2" t="s">
        <v>1963</v>
      </c>
      <c r="I972" s="2" t="s">
        <v>1964</v>
      </c>
      <c r="J972" s="2" t="s">
        <v>1965</v>
      </c>
      <c r="K972" s="2" t="s">
        <v>1966</v>
      </c>
      <c r="L972" s="2" t="s">
        <v>1967</v>
      </c>
      <c r="M972" s="2">
        <v>21</v>
      </c>
      <c r="N972" s="2" t="s">
        <v>77</v>
      </c>
      <c r="O972" s="2" t="s">
        <v>1968</v>
      </c>
      <c r="P972" s="2">
        <v>1</v>
      </c>
      <c r="Q972" s="2">
        <v>2018</v>
      </c>
      <c r="AG972" s="2" t="s">
        <v>1820</v>
      </c>
      <c r="AH972" s="2" t="s">
        <v>1821</v>
      </c>
      <c r="AS972" s="2" t="s">
        <v>786</v>
      </c>
      <c r="AT972" s="2" t="s">
        <v>1969</v>
      </c>
      <c r="AW972" s="2" t="s">
        <v>786</v>
      </c>
      <c r="AY972" s="2" t="s">
        <v>1970</v>
      </c>
    </row>
    <row r="973" spans="1:68" x14ac:dyDescent="0.35">
      <c r="A973" s="2" t="s">
        <v>413</v>
      </c>
      <c r="B973" s="2" t="str">
        <f>VLOOKUP(A973, 'Award Details'!$A$1:$F$62,5,FALSE)</f>
        <v>Health Data Research UK</v>
      </c>
      <c r="C973" s="2" t="str">
        <f>VLOOKUP(A973, 'Award Details'!$A$1:$F$62,6,FALSE)</f>
        <v>London</v>
      </c>
      <c r="D973" s="2" t="s">
        <v>4003</v>
      </c>
      <c r="E973" s="2" t="s">
        <v>101</v>
      </c>
      <c r="F973" s="2" t="s">
        <v>776</v>
      </c>
      <c r="G973" s="2">
        <v>30305917</v>
      </c>
      <c r="H973" s="2" t="s">
        <v>4004</v>
      </c>
      <c r="I973" s="2" t="s">
        <v>2708</v>
      </c>
      <c r="J973" s="2" t="s">
        <v>4005</v>
      </c>
      <c r="K973" s="2" t="s">
        <v>4006</v>
      </c>
      <c r="L973" s="2" t="s">
        <v>2401</v>
      </c>
      <c r="M973" s="2">
        <v>4</v>
      </c>
      <c r="O973" s="2" t="s">
        <v>4007</v>
      </c>
      <c r="P973" s="2">
        <v>1</v>
      </c>
      <c r="Q973" s="2">
        <v>2018</v>
      </c>
      <c r="AF973" s="2" t="s">
        <v>2403</v>
      </c>
      <c r="AH973" s="2" t="s">
        <v>2403</v>
      </c>
      <c r="AQ973" s="2" t="s">
        <v>4008</v>
      </c>
      <c r="AS973" s="2" t="s">
        <v>786</v>
      </c>
      <c r="AT973" s="2" t="s">
        <v>4009</v>
      </c>
      <c r="AU973" s="2" t="s">
        <v>528</v>
      </c>
      <c r="AV973" s="2" t="s">
        <v>528</v>
      </c>
      <c r="AW973" s="2" t="s">
        <v>786</v>
      </c>
      <c r="AY973" s="2" t="s">
        <v>805</v>
      </c>
      <c r="BA973" s="2" t="s">
        <v>45</v>
      </c>
      <c r="BB973" s="2" t="s">
        <v>45</v>
      </c>
      <c r="BC973" s="2" t="s">
        <v>51</v>
      </c>
      <c r="BD973" s="2" t="s">
        <v>528</v>
      </c>
      <c r="BE973" s="2" t="s">
        <v>800</v>
      </c>
      <c r="BF973" s="2" t="s">
        <v>801</v>
      </c>
      <c r="BG973" s="2" t="s">
        <v>833</v>
      </c>
      <c r="BH973" s="2" t="s">
        <v>4010</v>
      </c>
      <c r="BJ973" s="2" t="s">
        <v>528</v>
      </c>
      <c r="BK973" s="2" t="s">
        <v>820</v>
      </c>
      <c r="BL973" s="2">
        <v>0</v>
      </c>
      <c r="BM973" s="2" t="s">
        <v>57</v>
      </c>
      <c r="BO973" s="2" t="s">
        <v>528</v>
      </c>
      <c r="BP973" s="2" t="s">
        <v>822</v>
      </c>
    </row>
    <row r="974" spans="1:68" x14ac:dyDescent="0.35">
      <c r="A974" s="2" t="s">
        <v>413</v>
      </c>
      <c r="B974" s="2" t="str">
        <f>VLOOKUP(A974, 'Award Details'!$A$1:$F$62,5,FALSE)</f>
        <v>Health Data Research UK</v>
      </c>
      <c r="C974" s="2" t="str">
        <f>VLOOKUP(A974, 'Award Details'!$A$1:$F$62,6,FALSE)</f>
        <v>London</v>
      </c>
      <c r="D974" s="2" t="s">
        <v>4225</v>
      </c>
      <c r="E974" s="2" t="s">
        <v>101</v>
      </c>
      <c r="F974" s="2" t="s">
        <v>776</v>
      </c>
      <c r="G974" s="2">
        <v>30878296</v>
      </c>
      <c r="H974" s="2" t="s">
        <v>4226</v>
      </c>
      <c r="I974" s="2" t="s">
        <v>4227</v>
      </c>
      <c r="J974" s="2" t="s">
        <v>4005</v>
      </c>
      <c r="K974" s="2" t="s">
        <v>4228</v>
      </c>
      <c r="L974" s="2" t="s">
        <v>4229</v>
      </c>
      <c r="M974" s="2">
        <v>33</v>
      </c>
      <c r="N974" s="2" t="s">
        <v>1027</v>
      </c>
      <c r="O974" s="2" t="s">
        <v>4230</v>
      </c>
      <c r="P974" s="2">
        <v>5</v>
      </c>
      <c r="Q974" s="2">
        <v>2019</v>
      </c>
      <c r="AG974" s="2" t="s">
        <v>4231</v>
      </c>
      <c r="AH974" s="2" t="s">
        <v>4232</v>
      </c>
      <c r="AS974" s="2" t="s">
        <v>786</v>
      </c>
      <c r="AT974" s="2" t="s">
        <v>4233</v>
      </c>
      <c r="AU974" s="2" t="s">
        <v>64</v>
      </c>
      <c r="AV974" s="2" t="s">
        <v>64</v>
      </c>
      <c r="AW974" s="2" t="s">
        <v>786</v>
      </c>
      <c r="AY974" s="2" t="s">
        <v>63</v>
      </c>
      <c r="BA974" s="2" t="s">
        <v>51</v>
      </c>
      <c r="BB974" s="2" t="s">
        <v>51</v>
      </c>
      <c r="BC974" s="2" t="s">
        <v>51</v>
      </c>
      <c r="BD974" s="2" t="s">
        <v>64</v>
      </c>
      <c r="BK974" s="2" t="s">
        <v>820</v>
      </c>
      <c r="BL974" s="2">
        <v>0</v>
      </c>
      <c r="BM974" s="2" t="s">
        <v>1441</v>
      </c>
      <c r="BO974" s="2" t="s">
        <v>64</v>
      </c>
      <c r="BP974" s="2" t="s">
        <v>878</v>
      </c>
    </row>
    <row r="975" spans="1:68" x14ac:dyDescent="0.35">
      <c r="A975" s="2" t="s">
        <v>413</v>
      </c>
      <c r="B975" s="2" t="str">
        <f>VLOOKUP(A975, 'Award Details'!$A$1:$F$62,5,FALSE)</f>
        <v>Health Data Research UK</v>
      </c>
      <c r="C975" s="2" t="str">
        <f>VLOOKUP(A975, 'Award Details'!$A$1:$F$62,6,FALSE)</f>
        <v>London</v>
      </c>
      <c r="D975" s="2" t="s">
        <v>2706</v>
      </c>
      <c r="E975" s="2" t="s">
        <v>101</v>
      </c>
      <c r="F975" s="2" t="s">
        <v>776</v>
      </c>
      <c r="H975" s="2" t="s">
        <v>2707</v>
      </c>
      <c r="I975" s="2" t="s">
        <v>2708</v>
      </c>
      <c r="J975" s="2" t="s">
        <v>2709</v>
      </c>
      <c r="K975" s="2" t="s">
        <v>2710</v>
      </c>
      <c r="L975" s="2" t="s">
        <v>2701</v>
      </c>
      <c r="N975" s="2" t="s">
        <v>44</v>
      </c>
      <c r="P975" s="2">
        <v>8</v>
      </c>
      <c r="Q975" s="2">
        <v>2019</v>
      </c>
      <c r="AH975" s="2" t="s">
        <v>2702</v>
      </c>
      <c r="AJ975" s="2" t="s">
        <v>2711</v>
      </c>
      <c r="AS975" s="2" t="s">
        <v>785</v>
      </c>
      <c r="AT975" s="2" t="s">
        <v>2707</v>
      </c>
      <c r="AU975" s="2" t="s">
        <v>64</v>
      </c>
      <c r="AV975" s="2" t="s">
        <v>64</v>
      </c>
      <c r="AW975" s="2" t="s">
        <v>1797</v>
      </c>
      <c r="BE975" s="2" t="s">
        <v>800</v>
      </c>
      <c r="BF975" s="2" t="s">
        <v>801</v>
      </c>
      <c r="BG975" s="2" t="s">
        <v>2704</v>
      </c>
      <c r="BH975" s="2" t="s">
        <v>2712</v>
      </c>
      <c r="BJ975" s="2" t="s">
        <v>64</v>
      </c>
      <c r="BO975" s="2" t="s">
        <v>64</v>
      </c>
    </row>
    <row r="976" spans="1:68" x14ac:dyDescent="0.35">
      <c r="A976" s="2" t="s">
        <v>413</v>
      </c>
      <c r="B976" s="2" t="str">
        <f>VLOOKUP(A976, 'Award Details'!$A$1:$F$62,5,FALSE)</f>
        <v>Health Data Research UK</v>
      </c>
      <c r="C976" s="2" t="str">
        <f>VLOOKUP(A976, 'Award Details'!$A$1:$F$62,6,FALSE)</f>
        <v>London</v>
      </c>
      <c r="D976" s="2" t="s">
        <v>2713</v>
      </c>
      <c r="E976" s="2" t="s">
        <v>101</v>
      </c>
      <c r="F976" s="2" t="s">
        <v>769</v>
      </c>
      <c r="I976" s="2" t="s">
        <v>2714</v>
      </c>
      <c r="J976" s="2" t="s">
        <v>2715</v>
      </c>
      <c r="K976" s="2" t="s">
        <v>2716</v>
      </c>
      <c r="L976" s="2" t="s">
        <v>2717</v>
      </c>
      <c r="M976" s="2">
        <v>62</v>
      </c>
      <c r="O976" s="2" t="s">
        <v>2718</v>
      </c>
      <c r="P976" s="2">
        <v>9</v>
      </c>
      <c r="Q976" s="2">
        <v>2019</v>
      </c>
      <c r="AC976" s="2" t="s">
        <v>2719</v>
      </c>
      <c r="AG976" s="2" t="s">
        <v>2720</v>
      </c>
      <c r="AH976" s="2" t="s">
        <v>2721</v>
      </c>
      <c r="AJ976" s="2" t="s">
        <v>2722</v>
      </c>
      <c r="AS976" s="2" t="s">
        <v>1797</v>
      </c>
      <c r="AT976" s="2" t="s">
        <v>2722</v>
      </c>
      <c r="AU976" s="2" t="s">
        <v>64</v>
      </c>
      <c r="AV976" s="2" t="s">
        <v>64</v>
      </c>
      <c r="AW976" s="2" t="s">
        <v>1797</v>
      </c>
    </row>
    <row r="977" spans="1:68" x14ac:dyDescent="0.35">
      <c r="A977" s="2" t="s">
        <v>413</v>
      </c>
      <c r="B977" s="2" t="str">
        <f>VLOOKUP(A977, 'Award Details'!$A$1:$F$62,5,FALSE)</f>
        <v>Health Data Research UK</v>
      </c>
      <c r="C977" s="2" t="str">
        <f>VLOOKUP(A977, 'Award Details'!$A$1:$F$62,6,FALSE)</f>
        <v>London</v>
      </c>
      <c r="D977" s="2" t="s">
        <v>2728</v>
      </c>
      <c r="E977" s="2" t="s">
        <v>101</v>
      </c>
      <c r="F977" s="2" t="s">
        <v>769</v>
      </c>
      <c r="I977" s="2" t="s">
        <v>2714</v>
      </c>
      <c r="J977" s="2" t="s">
        <v>2729</v>
      </c>
      <c r="K977" s="2" t="s">
        <v>2730</v>
      </c>
      <c r="L977" s="2" t="s">
        <v>2382</v>
      </c>
      <c r="M977" s="2">
        <v>36</v>
      </c>
      <c r="O977" s="2" t="s">
        <v>2731</v>
      </c>
      <c r="P977" s="2">
        <v>3</v>
      </c>
      <c r="Q977" s="2">
        <v>2019</v>
      </c>
      <c r="AG977" s="2" t="s">
        <v>2324</v>
      </c>
      <c r="AH977" s="2" t="s">
        <v>2325</v>
      </c>
      <c r="AJ977" s="2" t="s">
        <v>2732</v>
      </c>
      <c r="AS977" s="2" t="s">
        <v>1797</v>
      </c>
      <c r="AT977" s="2" t="s">
        <v>2732</v>
      </c>
      <c r="AU977" s="2" t="s">
        <v>64</v>
      </c>
      <c r="AV977" s="2" t="s">
        <v>64</v>
      </c>
      <c r="AW977" s="2" t="s">
        <v>1797</v>
      </c>
    </row>
    <row r="978" spans="1:68" x14ac:dyDescent="0.35">
      <c r="A978" s="2" t="s">
        <v>413</v>
      </c>
      <c r="B978" s="2" t="str">
        <f>VLOOKUP(A978, 'Award Details'!$A$1:$F$62,5,FALSE)</f>
        <v>Health Data Research UK</v>
      </c>
      <c r="C978" s="2" t="str">
        <f>VLOOKUP(A978, 'Award Details'!$A$1:$F$62,6,FALSE)</f>
        <v>London</v>
      </c>
      <c r="D978" s="2" t="s">
        <v>5745</v>
      </c>
      <c r="E978" s="2" t="s">
        <v>137</v>
      </c>
      <c r="F978" s="2" t="s">
        <v>776</v>
      </c>
      <c r="H978" s="2" t="s">
        <v>5746</v>
      </c>
      <c r="I978" s="2" t="s">
        <v>5747</v>
      </c>
      <c r="J978" s="2" t="s">
        <v>5748</v>
      </c>
      <c r="K978" s="2" t="s">
        <v>5749</v>
      </c>
      <c r="L978" s="2" t="s">
        <v>5750</v>
      </c>
      <c r="N978" s="2" t="s">
        <v>77</v>
      </c>
      <c r="P978" s="2">
        <v>10</v>
      </c>
      <c r="Q978" s="2">
        <v>2018</v>
      </c>
      <c r="AS978" s="2" t="s">
        <v>785</v>
      </c>
      <c r="AT978" s="2" t="s">
        <v>5746</v>
      </c>
      <c r="AW978" s="2" t="s">
        <v>785</v>
      </c>
    </row>
    <row r="979" spans="1:68" x14ac:dyDescent="0.35">
      <c r="A979" s="2" t="s">
        <v>413</v>
      </c>
      <c r="B979" s="2" t="str">
        <f>VLOOKUP(A979, 'Award Details'!$A$1:$F$62,5,FALSE)</f>
        <v>Health Data Research UK</v>
      </c>
      <c r="C979" s="2" t="str">
        <f>VLOOKUP(A979, 'Award Details'!$A$1:$F$62,6,FALSE)</f>
        <v>London</v>
      </c>
      <c r="D979" s="2" t="s">
        <v>5751</v>
      </c>
      <c r="E979" s="2" t="s">
        <v>137</v>
      </c>
      <c r="F979" s="2" t="s">
        <v>776</v>
      </c>
      <c r="H979" s="2" t="s">
        <v>5752</v>
      </c>
      <c r="I979" s="2" t="s">
        <v>5747</v>
      </c>
      <c r="J979" s="2" t="s">
        <v>5753</v>
      </c>
      <c r="K979" s="2" t="s">
        <v>5754</v>
      </c>
      <c r="L979" s="2" t="s">
        <v>1757</v>
      </c>
      <c r="N979" s="2" t="s">
        <v>828</v>
      </c>
      <c r="P979" s="2">
        <v>8</v>
      </c>
      <c r="Q979" s="2">
        <v>2018</v>
      </c>
      <c r="AS979" s="2" t="s">
        <v>785</v>
      </c>
      <c r="AT979" s="2" t="s">
        <v>5752</v>
      </c>
      <c r="AW979" s="2" t="s">
        <v>785</v>
      </c>
    </row>
    <row r="980" spans="1:68" x14ac:dyDescent="0.35">
      <c r="A980" s="2" t="s">
        <v>413</v>
      </c>
      <c r="B980" s="2" t="str">
        <f>VLOOKUP(A980, 'Award Details'!$A$1:$F$62,5,FALSE)</f>
        <v>Health Data Research UK</v>
      </c>
      <c r="C980" s="2" t="str">
        <f>VLOOKUP(A980, 'Award Details'!$A$1:$F$62,6,FALSE)</f>
        <v>London</v>
      </c>
      <c r="D980" s="2" t="s">
        <v>3479</v>
      </c>
      <c r="E980" s="2" t="s">
        <v>101</v>
      </c>
      <c r="F980" s="2" t="s">
        <v>776</v>
      </c>
      <c r="G980" s="2">
        <v>32032817</v>
      </c>
      <c r="H980" s="2" t="s">
        <v>3480</v>
      </c>
      <c r="I980" s="2" t="s">
        <v>3481</v>
      </c>
      <c r="J980" s="2" t="s">
        <v>3482</v>
      </c>
      <c r="K980" s="2" t="s">
        <v>3483</v>
      </c>
      <c r="L980" s="2" t="s">
        <v>3484</v>
      </c>
      <c r="M980" s="2">
        <v>25</v>
      </c>
      <c r="O980" s="2" t="s">
        <v>3485</v>
      </c>
      <c r="Q980" s="2">
        <v>2020</v>
      </c>
      <c r="AG980" s="2" t="s">
        <v>3486</v>
      </c>
      <c r="AH980" s="2" t="s">
        <v>3486</v>
      </c>
      <c r="AQ980" s="2" t="s">
        <v>3487</v>
      </c>
      <c r="AS980" s="2" t="s">
        <v>786</v>
      </c>
      <c r="AT980" s="2" t="s">
        <v>3488</v>
      </c>
      <c r="AW980" s="2" t="s">
        <v>786</v>
      </c>
      <c r="AY980" s="2" t="s">
        <v>3489</v>
      </c>
    </row>
    <row r="981" spans="1:68" x14ac:dyDescent="0.35">
      <c r="A981" s="2" t="s">
        <v>413</v>
      </c>
      <c r="B981" s="2" t="str">
        <f>VLOOKUP(A981, 'Award Details'!$A$1:$F$62,5,FALSE)</f>
        <v>Health Data Research UK</v>
      </c>
      <c r="C981" s="2" t="str">
        <f>VLOOKUP(A981, 'Award Details'!$A$1:$F$62,6,FALSE)</f>
        <v>London</v>
      </c>
      <c r="D981" s="2" t="s">
        <v>5755</v>
      </c>
      <c r="E981" s="2" t="s">
        <v>101</v>
      </c>
      <c r="F981" s="2" t="s">
        <v>776</v>
      </c>
      <c r="H981" s="2" t="s">
        <v>5756</v>
      </c>
      <c r="I981" s="2" t="s">
        <v>5757</v>
      </c>
      <c r="J981" s="2" t="s">
        <v>5758</v>
      </c>
      <c r="K981" s="2" t="s">
        <v>5759</v>
      </c>
      <c r="L981" s="2" t="s">
        <v>5760</v>
      </c>
      <c r="P981" s="2">
        <v>5</v>
      </c>
      <c r="Q981" s="2">
        <v>2018</v>
      </c>
      <c r="AS981" s="2" t="s">
        <v>785</v>
      </c>
      <c r="AT981" s="2" t="s">
        <v>5756</v>
      </c>
      <c r="AW981" s="2" t="s">
        <v>785</v>
      </c>
    </row>
    <row r="982" spans="1:68" x14ac:dyDescent="0.35">
      <c r="A982" s="2" t="s">
        <v>413</v>
      </c>
      <c r="B982" s="2" t="str">
        <f>VLOOKUP(A982, 'Award Details'!$A$1:$F$62,5,FALSE)</f>
        <v>Health Data Research UK</v>
      </c>
      <c r="C982" s="2" t="str">
        <f>VLOOKUP(A982, 'Award Details'!$A$1:$F$62,6,FALSE)</f>
        <v>London</v>
      </c>
      <c r="D982" s="2" t="s">
        <v>5761</v>
      </c>
      <c r="E982" s="2" t="s">
        <v>101</v>
      </c>
      <c r="F982" s="2" t="s">
        <v>776</v>
      </c>
      <c r="H982" s="2" t="s">
        <v>2901</v>
      </c>
      <c r="I982" s="2" t="s">
        <v>5762</v>
      </c>
      <c r="J982" s="2" t="s">
        <v>5763</v>
      </c>
      <c r="K982" s="2" t="s">
        <v>5764</v>
      </c>
      <c r="L982" s="2" t="s">
        <v>5765</v>
      </c>
      <c r="N982" s="2" t="s">
        <v>71</v>
      </c>
      <c r="P982" s="2">
        <v>4</v>
      </c>
      <c r="Q982" s="2">
        <v>2018</v>
      </c>
      <c r="AS982" s="2" t="s">
        <v>785</v>
      </c>
      <c r="AT982" s="2" t="s">
        <v>2901</v>
      </c>
      <c r="AW982" s="2" t="s">
        <v>785</v>
      </c>
    </row>
    <row r="983" spans="1:68" x14ac:dyDescent="0.35">
      <c r="A983" s="2" t="s">
        <v>465</v>
      </c>
      <c r="B983" s="2" t="str">
        <f>VLOOKUP(A983, 'Award Details'!$A$1:$F$62,5,FALSE)</f>
        <v>Health Data Research UK</v>
      </c>
      <c r="C983" s="2" t="str">
        <f>VLOOKUP(A983, 'Award Details'!$A$1:$F$62,6,FALSE)</f>
        <v>London</v>
      </c>
      <c r="D983" s="2" t="s">
        <v>775</v>
      </c>
      <c r="E983" s="2" t="s">
        <v>137</v>
      </c>
      <c r="F983" s="2" t="s">
        <v>776</v>
      </c>
      <c r="G983" s="2">
        <v>26538343</v>
      </c>
      <c r="H983" s="2" t="s">
        <v>777</v>
      </c>
      <c r="J983" s="2" t="s">
        <v>778</v>
      </c>
      <c r="K983" s="2" t="s">
        <v>779</v>
      </c>
      <c r="L983" s="2" t="s">
        <v>780</v>
      </c>
      <c r="N983" s="2" t="s">
        <v>781</v>
      </c>
      <c r="P983" s="2">
        <v>1</v>
      </c>
      <c r="Q983" s="2">
        <v>2018</v>
      </c>
      <c r="AF983" s="2" t="s">
        <v>782</v>
      </c>
      <c r="AG983" s="2" t="s">
        <v>783</v>
      </c>
      <c r="AH983" s="2" t="s">
        <v>782</v>
      </c>
      <c r="AJ983" s="2" t="s">
        <v>784</v>
      </c>
      <c r="AS983" s="2" t="s">
        <v>785</v>
      </c>
      <c r="AT983" s="2" t="s">
        <v>777</v>
      </c>
      <c r="AU983" s="2" t="s">
        <v>49</v>
      </c>
      <c r="AV983" s="2" t="s">
        <v>49</v>
      </c>
      <c r="AW983" s="2" t="s">
        <v>786</v>
      </c>
      <c r="BA983" s="2" t="s">
        <v>51</v>
      </c>
      <c r="BB983" s="2" t="s">
        <v>51</v>
      </c>
      <c r="BC983" s="2" t="s">
        <v>51</v>
      </c>
      <c r="BD983" s="2" t="s">
        <v>49</v>
      </c>
      <c r="BO983" s="2" t="s">
        <v>49</v>
      </c>
    </row>
    <row r="984" spans="1:68" x14ac:dyDescent="0.35">
      <c r="A984" s="2" t="s">
        <v>465</v>
      </c>
      <c r="B984" s="2" t="str">
        <f>VLOOKUP(A984, 'Award Details'!$A$1:$F$62,5,FALSE)</f>
        <v>Health Data Research UK</v>
      </c>
      <c r="C984" s="2" t="str">
        <f>VLOOKUP(A984, 'Award Details'!$A$1:$F$62,6,FALSE)</f>
        <v>London</v>
      </c>
      <c r="D984" s="2" t="s">
        <v>1971</v>
      </c>
      <c r="E984" s="2" t="s">
        <v>101</v>
      </c>
      <c r="F984" s="2" t="s">
        <v>776</v>
      </c>
      <c r="G984" s="2">
        <v>27574333</v>
      </c>
      <c r="H984" s="2" t="s">
        <v>1972</v>
      </c>
      <c r="I984" s="2" t="s">
        <v>1973</v>
      </c>
      <c r="J984" s="2" t="s">
        <v>1974</v>
      </c>
      <c r="K984" s="2" t="s">
        <v>1975</v>
      </c>
      <c r="L984" s="2" t="s">
        <v>1976</v>
      </c>
      <c r="M984" s="2">
        <v>7</v>
      </c>
      <c r="N984" s="2" t="s">
        <v>71</v>
      </c>
      <c r="O984" s="2" t="s">
        <v>1977</v>
      </c>
      <c r="P984" s="2">
        <v>3</v>
      </c>
      <c r="Q984" s="2">
        <v>2018</v>
      </c>
      <c r="AG984" s="2" t="s">
        <v>1978</v>
      </c>
      <c r="AH984" s="2" t="s">
        <v>1979</v>
      </c>
      <c r="AJ984" s="2" t="s">
        <v>1980</v>
      </c>
      <c r="AS984" s="2" t="s">
        <v>786</v>
      </c>
      <c r="AT984" s="2" t="s">
        <v>1981</v>
      </c>
      <c r="AU984" s="2" t="s">
        <v>1982</v>
      </c>
      <c r="AV984" s="2" t="s">
        <v>1982</v>
      </c>
      <c r="AW984" s="2" t="s">
        <v>786</v>
      </c>
      <c r="AY984" s="2" t="s">
        <v>1983</v>
      </c>
      <c r="BA984" s="2" t="s">
        <v>51</v>
      </c>
      <c r="BB984" s="2" t="s">
        <v>51</v>
      </c>
      <c r="BC984" s="2" t="s">
        <v>51</v>
      </c>
      <c r="BD984" s="2" t="s">
        <v>1982</v>
      </c>
      <c r="BK984" s="2" t="s">
        <v>820</v>
      </c>
      <c r="BL984" s="2">
        <v>0</v>
      </c>
      <c r="BM984" s="2" t="s">
        <v>1984</v>
      </c>
      <c r="BO984" s="2" t="s">
        <v>1982</v>
      </c>
      <c r="BP984" s="2" t="s">
        <v>822</v>
      </c>
    </row>
    <row r="985" spans="1:68" x14ac:dyDescent="0.35">
      <c r="A985" s="2" t="s">
        <v>465</v>
      </c>
      <c r="B985" s="2" t="str">
        <f>VLOOKUP(A985, 'Award Details'!$A$1:$F$62,5,FALSE)</f>
        <v>Health Data Research UK</v>
      </c>
      <c r="C985" s="2" t="str">
        <f>VLOOKUP(A985, 'Award Details'!$A$1:$F$62,6,FALSE)</f>
        <v>London</v>
      </c>
      <c r="D985" s="2" t="s">
        <v>1985</v>
      </c>
      <c r="E985" s="2" t="s">
        <v>101</v>
      </c>
      <c r="F985" s="2" t="s">
        <v>776</v>
      </c>
      <c r="G985" s="2">
        <v>29324812</v>
      </c>
      <c r="H985" s="2" t="s">
        <v>1986</v>
      </c>
      <c r="I985" s="2" t="s">
        <v>1987</v>
      </c>
      <c r="J985" s="2" t="s">
        <v>1988</v>
      </c>
      <c r="K985" s="2" t="s">
        <v>1989</v>
      </c>
      <c r="L985" s="2" t="s">
        <v>792</v>
      </c>
      <c r="M985" s="2">
        <v>13</v>
      </c>
      <c r="N985" s="2" t="s">
        <v>77</v>
      </c>
      <c r="O985" s="2" t="s">
        <v>1990</v>
      </c>
      <c r="Q985" s="2">
        <v>2018</v>
      </c>
      <c r="AG985" s="2" t="s">
        <v>795</v>
      </c>
      <c r="AH985" s="2" t="s">
        <v>795</v>
      </c>
      <c r="AJ985" s="2" t="s">
        <v>1991</v>
      </c>
      <c r="AQ985" s="2" t="s">
        <v>1992</v>
      </c>
      <c r="AR985" s="2" t="s">
        <v>785</v>
      </c>
      <c r="AS985" s="2" t="s">
        <v>786</v>
      </c>
      <c r="AT985" s="2" t="s">
        <v>1993</v>
      </c>
      <c r="AU985" s="2" t="s">
        <v>1994</v>
      </c>
      <c r="AV985" s="2" t="s">
        <v>1994</v>
      </c>
      <c r="AW985" s="2" t="s">
        <v>785</v>
      </c>
      <c r="AY985" s="2" t="s">
        <v>1995</v>
      </c>
      <c r="BA985" s="2" t="s">
        <v>45</v>
      </c>
      <c r="BB985" s="2" t="s">
        <v>45</v>
      </c>
      <c r="BC985" s="2" t="s">
        <v>51</v>
      </c>
      <c r="BD985" s="2" t="s">
        <v>1994</v>
      </c>
      <c r="BE985" s="2" t="s">
        <v>800</v>
      </c>
      <c r="BF985" s="2" t="s">
        <v>801</v>
      </c>
      <c r="BG985" s="2" t="s">
        <v>802</v>
      </c>
      <c r="BH985" s="2" t="s">
        <v>1996</v>
      </c>
      <c r="BJ985" s="2" t="s">
        <v>1994</v>
      </c>
      <c r="BK985" s="2" t="s">
        <v>804</v>
      </c>
      <c r="BL985" s="2">
        <v>0</v>
      </c>
      <c r="BM985" s="2" t="s">
        <v>1997</v>
      </c>
      <c r="BN985" s="2" t="s">
        <v>806</v>
      </c>
      <c r="BO985" s="2" t="s">
        <v>1994</v>
      </c>
    </row>
    <row r="986" spans="1:68" x14ac:dyDescent="0.35">
      <c r="A986" s="2" t="s">
        <v>465</v>
      </c>
      <c r="B986" s="2" t="str">
        <f>VLOOKUP(A986, 'Award Details'!$A$1:$F$62,5,FALSE)</f>
        <v>Health Data Research UK</v>
      </c>
      <c r="C986" s="2" t="str">
        <f>VLOOKUP(A986, 'Award Details'!$A$1:$F$62,6,FALSE)</f>
        <v>London</v>
      </c>
      <c r="D986" s="2" t="s">
        <v>3653</v>
      </c>
      <c r="E986" s="2" t="s">
        <v>356</v>
      </c>
      <c r="F986" s="2" t="s">
        <v>776</v>
      </c>
      <c r="G986" s="2">
        <v>29228207</v>
      </c>
      <c r="H986" s="2" t="s">
        <v>3654</v>
      </c>
      <c r="I986" s="2" t="s">
        <v>3655</v>
      </c>
      <c r="J986" s="2" t="s">
        <v>3656</v>
      </c>
      <c r="K986" s="2" t="s">
        <v>3657</v>
      </c>
      <c r="L986" s="2" t="s">
        <v>3658</v>
      </c>
      <c r="M986" s="2">
        <v>73</v>
      </c>
      <c r="N986" s="2" t="s">
        <v>46</v>
      </c>
      <c r="O986" s="2" t="s">
        <v>3659</v>
      </c>
      <c r="P986" s="2">
        <v>3</v>
      </c>
      <c r="Q986" s="2">
        <v>2018</v>
      </c>
      <c r="AG986" s="2" t="s">
        <v>3660</v>
      </c>
      <c r="AH986" s="2" t="s">
        <v>3661</v>
      </c>
      <c r="AJ986" s="2" t="s">
        <v>3662</v>
      </c>
      <c r="AS986" s="2" t="s">
        <v>786</v>
      </c>
      <c r="AT986" s="2" t="s">
        <v>3663</v>
      </c>
      <c r="AU986" s="2" t="s">
        <v>3664</v>
      </c>
      <c r="AV986" s="2" t="s">
        <v>3664</v>
      </c>
      <c r="AW986" s="2" t="s">
        <v>786</v>
      </c>
      <c r="AY986" s="2" t="s">
        <v>3665</v>
      </c>
      <c r="BA986" s="2" t="s">
        <v>51</v>
      </c>
      <c r="BB986" s="2" t="s">
        <v>51</v>
      </c>
      <c r="BC986" s="2" t="s">
        <v>51</v>
      </c>
      <c r="BD986" s="2" t="s">
        <v>3664</v>
      </c>
      <c r="BE986" s="2" t="s">
        <v>800</v>
      </c>
      <c r="BF986" s="2" t="s">
        <v>801</v>
      </c>
      <c r="BG986" s="2" t="s">
        <v>1019</v>
      </c>
      <c r="BH986" s="2" t="s">
        <v>3666</v>
      </c>
      <c r="BJ986" s="2" t="s">
        <v>3664</v>
      </c>
      <c r="BO986" s="2" t="s">
        <v>3664</v>
      </c>
    </row>
    <row r="987" spans="1:68" x14ac:dyDescent="0.35">
      <c r="A987" s="2" t="s">
        <v>465</v>
      </c>
      <c r="B987" s="2" t="str">
        <f>VLOOKUP(A987, 'Award Details'!$A$1:$F$62,5,FALSE)</f>
        <v>Health Data Research UK</v>
      </c>
      <c r="C987" s="2" t="str">
        <f>VLOOKUP(A987, 'Award Details'!$A$1:$F$62,6,FALSE)</f>
        <v>London</v>
      </c>
      <c r="D987" s="2" t="s">
        <v>1998</v>
      </c>
      <c r="E987" s="2" t="s">
        <v>101</v>
      </c>
      <c r="F987" s="2" t="s">
        <v>776</v>
      </c>
      <c r="H987" s="2" t="s">
        <v>1999</v>
      </c>
      <c r="I987" s="2" t="s">
        <v>2000</v>
      </c>
      <c r="J987" s="2" t="s">
        <v>2001</v>
      </c>
      <c r="K987" s="2" t="s">
        <v>2002</v>
      </c>
      <c r="L987" s="2" t="s">
        <v>2003</v>
      </c>
      <c r="N987" s="2" t="s">
        <v>2004</v>
      </c>
      <c r="P987" s="2">
        <v>2</v>
      </c>
      <c r="Q987" s="2">
        <v>2018</v>
      </c>
      <c r="AJ987" s="2" t="s">
        <v>2005</v>
      </c>
      <c r="AS987" s="2" t="s">
        <v>785</v>
      </c>
      <c r="AT987" s="2" t="s">
        <v>1999</v>
      </c>
      <c r="AU987" s="2" t="s">
        <v>2006</v>
      </c>
      <c r="AV987" s="2" t="s">
        <v>2006</v>
      </c>
      <c r="AW987" s="2" t="s">
        <v>785</v>
      </c>
      <c r="BE987" s="2" t="s">
        <v>800</v>
      </c>
      <c r="BF987" s="2" t="s">
        <v>801</v>
      </c>
      <c r="BG987" s="2" t="s">
        <v>833</v>
      </c>
      <c r="BH987" s="2" t="s">
        <v>2007</v>
      </c>
      <c r="BJ987" s="2" t="s">
        <v>2006</v>
      </c>
      <c r="BK987" s="2" t="s">
        <v>804</v>
      </c>
      <c r="BL987" s="2">
        <v>0</v>
      </c>
      <c r="BM987" s="2" t="s">
        <v>2008</v>
      </c>
      <c r="BN987" s="2" t="s">
        <v>806</v>
      </c>
      <c r="BO987" s="2" t="s">
        <v>2006</v>
      </c>
      <c r="BP987" s="2" t="s">
        <v>878</v>
      </c>
    </row>
    <row r="988" spans="1:68" x14ac:dyDescent="0.35">
      <c r="A988" s="2" t="s">
        <v>465</v>
      </c>
      <c r="B988" s="2" t="str">
        <f>VLOOKUP(A988, 'Award Details'!$A$1:$F$62,5,FALSE)</f>
        <v>Health Data Research UK</v>
      </c>
      <c r="C988" s="2" t="str">
        <f>VLOOKUP(A988, 'Award Details'!$A$1:$F$62,6,FALSE)</f>
        <v>London</v>
      </c>
      <c r="D988" s="2" t="s">
        <v>2009</v>
      </c>
      <c r="E988" s="2" t="s">
        <v>101</v>
      </c>
      <c r="F988" s="2" t="s">
        <v>909</v>
      </c>
      <c r="H988" s="2" t="s">
        <v>2010</v>
      </c>
      <c r="I988" s="2" t="s">
        <v>2011</v>
      </c>
      <c r="J988" s="2" t="s">
        <v>2012</v>
      </c>
      <c r="K988" s="2" t="s">
        <v>2013</v>
      </c>
      <c r="P988" s="2">
        <v>1</v>
      </c>
      <c r="Q988" s="2">
        <v>2018</v>
      </c>
      <c r="AS988" s="2" t="s">
        <v>785</v>
      </c>
      <c r="AT988" s="2" t="s">
        <v>2010</v>
      </c>
      <c r="AU988" s="2" t="s">
        <v>2006</v>
      </c>
      <c r="AV988" s="2" t="s">
        <v>2006</v>
      </c>
      <c r="AW988" s="2" t="s">
        <v>785</v>
      </c>
      <c r="BO988" s="2" t="s">
        <v>2006</v>
      </c>
    </row>
    <row r="989" spans="1:68" x14ac:dyDescent="0.35">
      <c r="A989" s="2" t="s">
        <v>465</v>
      </c>
      <c r="B989" s="2" t="str">
        <f>VLOOKUP(A989, 'Award Details'!$A$1:$F$62,5,FALSE)</f>
        <v>Health Data Research UK</v>
      </c>
      <c r="C989" s="2" t="str">
        <f>VLOOKUP(A989, 'Award Details'!$A$1:$F$62,6,FALSE)</f>
        <v>London</v>
      </c>
      <c r="D989" s="2" t="s">
        <v>2018</v>
      </c>
      <c r="E989" s="2" t="s">
        <v>101</v>
      </c>
      <c r="F989" s="2" t="s">
        <v>776</v>
      </c>
      <c r="G989" s="2">
        <v>29509764</v>
      </c>
      <c r="H989" s="2" t="s">
        <v>2019</v>
      </c>
      <c r="I989" s="2" t="s">
        <v>2020</v>
      </c>
      <c r="J989" s="2" t="s">
        <v>2021</v>
      </c>
      <c r="K989" s="2" t="s">
        <v>2022</v>
      </c>
      <c r="L989" s="2" t="s">
        <v>2023</v>
      </c>
      <c r="M989" s="2">
        <v>15</v>
      </c>
      <c r="N989" s="2" t="s">
        <v>46</v>
      </c>
      <c r="O989" s="2" t="s">
        <v>2024</v>
      </c>
      <c r="P989" s="2">
        <v>3</v>
      </c>
      <c r="Q989" s="2">
        <v>2018</v>
      </c>
      <c r="AG989" s="2" t="s">
        <v>2025</v>
      </c>
      <c r="AH989" s="2" t="s">
        <v>2026</v>
      </c>
      <c r="AJ989" s="2" t="s">
        <v>2027</v>
      </c>
      <c r="AQ989" s="2" t="s">
        <v>2028</v>
      </c>
      <c r="AS989" s="2" t="s">
        <v>786</v>
      </c>
      <c r="AT989" s="2" t="s">
        <v>2029</v>
      </c>
      <c r="AU989" s="2" t="s">
        <v>2030</v>
      </c>
      <c r="AV989" s="2" t="s">
        <v>2030</v>
      </c>
      <c r="AW989" s="2" t="s">
        <v>785</v>
      </c>
      <c r="AY989" s="2" t="s">
        <v>876</v>
      </c>
      <c r="BA989" s="2" t="s">
        <v>45</v>
      </c>
      <c r="BB989" s="2" t="s">
        <v>45</v>
      </c>
      <c r="BC989" s="2" t="s">
        <v>51</v>
      </c>
      <c r="BD989" s="2" t="s">
        <v>2030</v>
      </c>
      <c r="BE989" s="2" t="s">
        <v>800</v>
      </c>
      <c r="BF989" s="2" t="s">
        <v>801</v>
      </c>
      <c r="BG989" s="2" t="s">
        <v>1003</v>
      </c>
      <c r="BH989" s="2" t="s">
        <v>2031</v>
      </c>
      <c r="BJ989" s="2" t="s">
        <v>2030</v>
      </c>
      <c r="BK989" s="2" t="s">
        <v>804</v>
      </c>
      <c r="BL989" s="2">
        <v>0</v>
      </c>
      <c r="BM989" s="2" t="s">
        <v>951</v>
      </c>
      <c r="BN989" s="2" t="s">
        <v>806</v>
      </c>
      <c r="BO989" s="2" t="s">
        <v>2030</v>
      </c>
    </row>
    <row r="990" spans="1:68" x14ac:dyDescent="0.35">
      <c r="A990" s="2" t="s">
        <v>465</v>
      </c>
      <c r="B990" s="2" t="str">
        <f>VLOOKUP(A990, 'Award Details'!$A$1:$F$62,5,FALSE)</f>
        <v>Health Data Research UK</v>
      </c>
      <c r="C990" s="2" t="str">
        <f>VLOOKUP(A990, 'Award Details'!$A$1:$F$62,6,FALSE)</f>
        <v>London</v>
      </c>
      <c r="D990" s="2" t="s">
        <v>2041</v>
      </c>
      <c r="E990" s="2" t="s">
        <v>50</v>
      </c>
      <c r="F990" s="2" t="s">
        <v>776</v>
      </c>
      <c r="G990" s="2">
        <v>29567727</v>
      </c>
      <c r="H990" s="2" t="s">
        <v>2042</v>
      </c>
      <c r="I990" s="2" t="s">
        <v>2043</v>
      </c>
      <c r="J990" s="2" t="s">
        <v>2044</v>
      </c>
      <c r="K990" s="2" t="s">
        <v>2045</v>
      </c>
      <c r="L990" s="2" t="s">
        <v>2046</v>
      </c>
      <c r="M990" s="2">
        <v>51</v>
      </c>
      <c r="N990" s="2" t="s">
        <v>46</v>
      </c>
      <c r="P990" s="2">
        <v>3</v>
      </c>
      <c r="Q990" s="2">
        <v>2018</v>
      </c>
      <c r="AG990" s="2" t="s">
        <v>2047</v>
      </c>
      <c r="AH990" s="2" t="s">
        <v>2048</v>
      </c>
      <c r="AR990" s="2" t="s">
        <v>785</v>
      </c>
      <c r="AS990" s="2" t="s">
        <v>786</v>
      </c>
      <c r="AT990" s="2" t="s">
        <v>2049</v>
      </c>
      <c r="AU990" s="2" t="s">
        <v>1994</v>
      </c>
      <c r="AV990" s="2" t="s">
        <v>1994</v>
      </c>
      <c r="AW990" s="2" t="s">
        <v>785</v>
      </c>
      <c r="AY990" s="2" t="s">
        <v>2050</v>
      </c>
      <c r="BA990" s="2" t="s">
        <v>51</v>
      </c>
      <c r="BB990" s="2" t="s">
        <v>51</v>
      </c>
      <c r="BC990" s="2" t="s">
        <v>51</v>
      </c>
      <c r="BD990" s="2" t="s">
        <v>1994</v>
      </c>
      <c r="BE990" s="2" t="s">
        <v>800</v>
      </c>
      <c r="BF990" s="2" t="s">
        <v>801</v>
      </c>
      <c r="BG990" s="2" t="s">
        <v>906</v>
      </c>
      <c r="BH990" s="2" t="s">
        <v>2051</v>
      </c>
      <c r="BJ990" s="2" t="s">
        <v>1994</v>
      </c>
      <c r="BO990" s="2" t="s">
        <v>1994</v>
      </c>
    </row>
    <row r="991" spans="1:68" x14ac:dyDescent="0.35">
      <c r="A991" s="2" t="s">
        <v>465</v>
      </c>
      <c r="B991" s="2" t="str">
        <f>VLOOKUP(A991, 'Award Details'!$A$1:$F$62,5,FALSE)</f>
        <v>Health Data Research UK</v>
      </c>
      <c r="C991" s="2" t="str">
        <f>VLOOKUP(A991, 'Award Details'!$A$1:$F$62,6,FALSE)</f>
        <v>London</v>
      </c>
      <c r="D991" s="2" t="s">
        <v>2052</v>
      </c>
      <c r="E991" s="2" t="s">
        <v>101</v>
      </c>
      <c r="F991" s="2" t="s">
        <v>776</v>
      </c>
      <c r="G991" s="2">
        <v>29944675</v>
      </c>
      <c r="H991" s="2" t="s">
        <v>2053</v>
      </c>
      <c r="I991" s="2" t="s">
        <v>1987</v>
      </c>
      <c r="J991" s="2" t="s">
        <v>2054</v>
      </c>
      <c r="K991" s="2" t="s">
        <v>2055</v>
      </c>
      <c r="L991" s="2" t="s">
        <v>2056</v>
      </c>
      <c r="N991" s="2" t="s">
        <v>2057</v>
      </c>
      <c r="P991" s="2">
        <v>6</v>
      </c>
      <c r="Q991" s="2">
        <v>2018</v>
      </c>
      <c r="Y991" s="2" t="s">
        <v>2058</v>
      </c>
      <c r="AG991" s="2" t="s">
        <v>795</v>
      </c>
      <c r="AH991" s="2" t="s">
        <v>795</v>
      </c>
      <c r="AQ991" s="2" t="s">
        <v>2059</v>
      </c>
      <c r="AR991" s="2" t="s">
        <v>785</v>
      </c>
      <c r="AS991" s="2" t="s">
        <v>785</v>
      </c>
      <c r="AT991" s="2" t="s">
        <v>2053</v>
      </c>
      <c r="AU991" s="2" t="s">
        <v>1994</v>
      </c>
      <c r="AV991" s="2" t="s">
        <v>1994</v>
      </c>
      <c r="AW991" s="2" t="s">
        <v>785</v>
      </c>
      <c r="AY991" s="2" t="s">
        <v>2060</v>
      </c>
      <c r="BA991" s="2" t="s">
        <v>45</v>
      </c>
      <c r="BB991" s="2" t="s">
        <v>45</v>
      </c>
      <c r="BC991" s="2" t="s">
        <v>51</v>
      </c>
      <c r="BD991" s="2" t="s">
        <v>1994</v>
      </c>
      <c r="BE991" s="2" t="s">
        <v>800</v>
      </c>
      <c r="BF991" s="2" t="s">
        <v>801</v>
      </c>
      <c r="BG991" s="2" t="s">
        <v>1003</v>
      </c>
      <c r="BH991" s="2" t="s">
        <v>2061</v>
      </c>
      <c r="BJ991" s="2" t="s">
        <v>1994</v>
      </c>
      <c r="BK991" s="2" t="s">
        <v>804</v>
      </c>
      <c r="BL991" s="2">
        <v>0</v>
      </c>
      <c r="BM991" s="2" t="s">
        <v>2062</v>
      </c>
      <c r="BN991" s="2" t="s">
        <v>806</v>
      </c>
      <c r="BO991" s="2" t="s">
        <v>1994</v>
      </c>
    </row>
    <row r="992" spans="1:68" x14ac:dyDescent="0.35">
      <c r="A992" s="2" t="s">
        <v>465</v>
      </c>
      <c r="B992" s="2" t="str">
        <f>VLOOKUP(A992, 'Award Details'!$A$1:$F$62,5,FALSE)</f>
        <v>Health Data Research UK</v>
      </c>
      <c r="C992" s="2" t="str">
        <f>VLOOKUP(A992, 'Award Details'!$A$1:$F$62,6,FALSE)</f>
        <v>London</v>
      </c>
      <c r="D992" s="2" t="s">
        <v>5766</v>
      </c>
      <c r="E992" s="2" t="s">
        <v>187</v>
      </c>
      <c r="F992" s="2" t="s">
        <v>776</v>
      </c>
      <c r="G992" s="2">
        <v>29965717</v>
      </c>
      <c r="H992" s="2" t="s">
        <v>5767</v>
      </c>
      <c r="I992" s="2" t="s">
        <v>5768</v>
      </c>
      <c r="J992" s="2" t="s">
        <v>5769</v>
      </c>
      <c r="K992" s="2" t="s">
        <v>5770</v>
      </c>
      <c r="L992" s="2" t="s">
        <v>5771</v>
      </c>
      <c r="N992" s="2" t="s">
        <v>828</v>
      </c>
      <c r="P992" s="2">
        <v>6</v>
      </c>
      <c r="Q992" s="2">
        <v>2018</v>
      </c>
      <c r="AR992" s="2" t="s">
        <v>785</v>
      </c>
      <c r="AS992" s="2" t="s">
        <v>785</v>
      </c>
      <c r="AT992" s="2" t="s">
        <v>5767</v>
      </c>
      <c r="AU992" s="2" t="s">
        <v>64</v>
      </c>
      <c r="AV992" s="2" t="s">
        <v>64</v>
      </c>
      <c r="AW992" s="2" t="s">
        <v>785</v>
      </c>
      <c r="BE992" s="2" t="s">
        <v>800</v>
      </c>
      <c r="BF992" s="2" t="s">
        <v>801</v>
      </c>
      <c r="BG992" s="2" t="s">
        <v>5771</v>
      </c>
      <c r="BH992" s="2" t="s">
        <v>5772</v>
      </c>
      <c r="BJ992" s="2" t="s">
        <v>64</v>
      </c>
      <c r="BK992" s="2" t="s">
        <v>1362</v>
      </c>
      <c r="BL992" s="2">
        <v>0</v>
      </c>
      <c r="BM992" s="2" t="s">
        <v>1002</v>
      </c>
      <c r="BN992" s="2" t="s">
        <v>2442</v>
      </c>
      <c r="BO992" s="2" t="s">
        <v>64</v>
      </c>
    </row>
    <row r="993" spans="1:68" x14ac:dyDescent="0.35">
      <c r="A993" s="2" t="s">
        <v>465</v>
      </c>
      <c r="B993" s="2" t="str">
        <f>VLOOKUP(A993, 'Award Details'!$A$1:$F$62,5,FALSE)</f>
        <v>Health Data Research UK</v>
      </c>
      <c r="C993" s="2" t="str">
        <f>VLOOKUP(A993, 'Award Details'!$A$1:$F$62,6,FALSE)</f>
        <v>London</v>
      </c>
      <c r="D993" s="2" t="s">
        <v>2063</v>
      </c>
      <c r="E993" s="2" t="s">
        <v>50</v>
      </c>
      <c r="F993" s="2" t="s">
        <v>776</v>
      </c>
      <c r="G993" s="2">
        <v>30134870</v>
      </c>
      <c r="H993" s="2" t="s">
        <v>2064</v>
      </c>
      <c r="I993" s="2" t="s">
        <v>2043</v>
      </c>
      <c r="J993" s="2" t="s">
        <v>2065</v>
      </c>
      <c r="K993" s="2" t="s">
        <v>2066</v>
      </c>
      <c r="L993" s="2" t="s">
        <v>2067</v>
      </c>
      <c r="M993" s="2">
        <v>18</v>
      </c>
      <c r="N993" s="2" t="s">
        <v>77</v>
      </c>
      <c r="O993" s="2" t="s">
        <v>2068</v>
      </c>
      <c r="P993" s="2">
        <v>8</v>
      </c>
      <c r="Q993" s="2">
        <v>2018</v>
      </c>
      <c r="AG993" s="2" t="s">
        <v>2069</v>
      </c>
      <c r="AH993" s="2" t="s">
        <v>2069</v>
      </c>
      <c r="AQ993" s="2" t="s">
        <v>2070</v>
      </c>
      <c r="AR993" s="2" t="s">
        <v>786</v>
      </c>
      <c r="AS993" s="2" t="s">
        <v>786</v>
      </c>
      <c r="AT993" s="2" t="s">
        <v>2071</v>
      </c>
      <c r="AU993" s="2" t="s">
        <v>64</v>
      </c>
      <c r="AV993" s="2" t="s">
        <v>64</v>
      </c>
      <c r="AW993" s="2" t="s">
        <v>786</v>
      </c>
      <c r="AY993" s="2" t="s">
        <v>2072</v>
      </c>
      <c r="BA993" s="2" t="s">
        <v>45</v>
      </c>
      <c r="BB993" s="2" t="s">
        <v>45</v>
      </c>
      <c r="BC993" s="2" t="s">
        <v>51</v>
      </c>
      <c r="BD993" s="2" t="s">
        <v>64</v>
      </c>
      <c r="BE993" s="2" t="s">
        <v>800</v>
      </c>
      <c r="BF993" s="2" t="s">
        <v>801</v>
      </c>
      <c r="BG993" s="2" t="s">
        <v>833</v>
      </c>
      <c r="BH993" s="2" t="s">
        <v>2073</v>
      </c>
      <c r="BJ993" s="2" t="s">
        <v>64</v>
      </c>
      <c r="BK993" s="2" t="s">
        <v>820</v>
      </c>
      <c r="BL993" s="2">
        <v>0</v>
      </c>
      <c r="BM993" s="2" t="s">
        <v>2074</v>
      </c>
      <c r="BO993" s="2" t="s">
        <v>64</v>
      </c>
      <c r="BP993" s="2" t="s">
        <v>806</v>
      </c>
    </row>
    <row r="994" spans="1:68" x14ac:dyDescent="0.35">
      <c r="A994" s="2" t="s">
        <v>465</v>
      </c>
      <c r="B994" s="2" t="str">
        <f>VLOOKUP(A994, 'Award Details'!$A$1:$F$62,5,FALSE)</f>
        <v>Health Data Research UK</v>
      </c>
      <c r="C994" s="2" t="str">
        <f>VLOOKUP(A994, 'Award Details'!$A$1:$F$62,6,FALSE)</f>
        <v>London</v>
      </c>
      <c r="D994" s="2" t="s">
        <v>3720</v>
      </c>
      <c r="E994" s="2" t="s">
        <v>356</v>
      </c>
      <c r="F994" s="2" t="s">
        <v>776</v>
      </c>
      <c r="G994" s="2">
        <v>30007945</v>
      </c>
      <c r="H994" s="2" t="s">
        <v>3721</v>
      </c>
      <c r="I994" s="2" t="s">
        <v>3722</v>
      </c>
      <c r="J994" s="2" t="s">
        <v>3723</v>
      </c>
      <c r="K994" s="2" t="s">
        <v>3724</v>
      </c>
      <c r="L994" s="2" t="s">
        <v>2862</v>
      </c>
      <c r="M994" s="2">
        <v>103</v>
      </c>
      <c r="N994" s="2" t="s">
        <v>2752</v>
      </c>
      <c r="O994" s="2" t="s">
        <v>3725</v>
      </c>
      <c r="P994" s="2">
        <v>12</v>
      </c>
      <c r="Q994" s="2">
        <v>2018</v>
      </c>
      <c r="AG994" s="2" t="s">
        <v>2863</v>
      </c>
      <c r="AH994" s="2" t="s">
        <v>2864</v>
      </c>
      <c r="AQ994" s="2" t="s">
        <v>3726</v>
      </c>
      <c r="AS994" s="2" t="s">
        <v>786</v>
      </c>
      <c r="AT994" s="2" t="s">
        <v>3727</v>
      </c>
      <c r="AU994" s="2" t="s">
        <v>798</v>
      </c>
      <c r="AV994" s="2" t="s">
        <v>798</v>
      </c>
      <c r="AW994" s="2" t="s">
        <v>786</v>
      </c>
      <c r="AY994" s="2" t="s">
        <v>3728</v>
      </c>
      <c r="BA994" s="2" t="s">
        <v>45</v>
      </c>
      <c r="BB994" s="2" t="s">
        <v>45</v>
      </c>
      <c r="BC994" s="2" t="s">
        <v>51</v>
      </c>
      <c r="BD994" s="2" t="s">
        <v>798</v>
      </c>
      <c r="BE994" s="2" t="s">
        <v>800</v>
      </c>
      <c r="BF994" s="2" t="s">
        <v>801</v>
      </c>
      <c r="BG994" s="2" t="s">
        <v>833</v>
      </c>
      <c r="BH994" s="2" t="s">
        <v>3729</v>
      </c>
      <c r="BJ994" s="2" t="s">
        <v>798</v>
      </c>
      <c r="BO994" s="2" t="s">
        <v>798</v>
      </c>
    </row>
    <row r="995" spans="1:68" x14ac:dyDescent="0.35">
      <c r="A995" s="2" t="s">
        <v>465</v>
      </c>
      <c r="B995" s="2" t="str">
        <f>VLOOKUP(A995, 'Award Details'!$A$1:$F$62,5,FALSE)</f>
        <v>Health Data Research UK</v>
      </c>
      <c r="C995" s="2" t="str">
        <f>VLOOKUP(A995, 'Award Details'!$A$1:$F$62,6,FALSE)</f>
        <v>London</v>
      </c>
      <c r="D995" s="2" t="s">
        <v>5773</v>
      </c>
      <c r="E995" s="2" t="s">
        <v>137</v>
      </c>
      <c r="F995" s="2" t="s">
        <v>776</v>
      </c>
      <c r="H995" s="2" t="s">
        <v>5774</v>
      </c>
      <c r="I995" s="2" t="s">
        <v>5775</v>
      </c>
      <c r="J995" s="2" t="s">
        <v>5776</v>
      </c>
      <c r="K995" s="2" t="s">
        <v>5777</v>
      </c>
      <c r="L995" s="2" t="s">
        <v>5778</v>
      </c>
      <c r="P995" s="2">
        <v>5</v>
      </c>
      <c r="Q995" s="2">
        <v>2018</v>
      </c>
      <c r="AS995" s="2" t="s">
        <v>785</v>
      </c>
      <c r="AT995" s="2" t="s">
        <v>5774</v>
      </c>
      <c r="AU995" s="2" t="s">
        <v>798</v>
      </c>
      <c r="AV995" s="2" t="s">
        <v>798</v>
      </c>
      <c r="AW995" s="2" t="s">
        <v>913</v>
      </c>
      <c r="BE995" s="2" t="s">
        <v>800</v>
      </c>
      <c r="BF995" s="2" t="s">
        <v>801</v>
      </c>
      <c r="BG995" s="2" t="s">
        <v>5779</v>
      </c>
      <c r="BH995" s="2" t="s">
        <v>5780</v>
      </c>
      <c r="BJ995" s="2" t="s">
        <v>798</v>
      </c>
      <c r="BK995" s="2" t="s">
        <v>820</v>
      </c>
      <c r="BL995" s="2">
        <v>0</v>
      </c>
      <c r="BM995" s="2" t="s">
        <v>5781</v>
      </c>
      <c r="BO995" s="2" t="s">
        <v>798</v>
      </c>
      <c r="BP995" s="2" t="s">
        <v>822</v>
      </c>
    </row>
    <row r="996" spans="1:68" x14ac:dyDescent="0.35">
      <c r="A996" s="2" t="s">
        <v>465</v>
      </c>
      <c r="B996" s="2" t="str">
        <f>VLOOKUP(A996, 'Award Details'!$A$1:$F$62,5,FALSE)</f>
        <v>Health Data Research UK</v>
      </c>
      <c r="C996" s="2" t="str">
        <f>VLOOKUP(A996, 'Award Details'!$A$1:$F$62,6,FALSE)</f>
        <v>London</v>
      </c>
      <c r="D996" s="2" t="s">
        <v>5782</v>
      </c>
      <c r="E996" s="2" t="s">
        <v>187</v>
      </c>
      <c r="F996" s="2" t="s">
        <v>776</v>
      </c>
      <c r="H996" s="2" t="s">
        <v>5783</v>
      </c>
      <c r="I996" s="2" t="s">
        <v>5784</v>
      </c>
      <c r="J996" s="2" t="s">
        <v>5785</v>
      </c>
      <c r="K996" s="2" t="s">
        <v>5786</v>
      </c>
      <c r="L996" s="2" t="s">
        <v>2003</v>
      </c>
      <c r="N996" s="2" t="s">
        <v>5787</v>
      </c>
      <c r="P996" s="2">
        <v>11</v>
      </c>
      <c r="Q996" s="2">
        <v>2018</v>
      </c>
      <c r="AS996" s="2" t="s">
        <v>785</v>
      </c>
      <c r="AT996" s="2" t="s">
        <v>5783</v>
      </c>
      <c r="AU996" s="2" t="s">
        <v>798</v>
      </c>
      <c r="AV996" s="2" t="s">
        <v>798</v>
      </c>
      <c r="AW996" s="2" t="s">
        <v>785</v>
      </c>
      <c r="BE996" s="2" t="s">
        <v>800</v>
      </c>
      <c r="BF996" s="2" t="s">
        <v>801</v>
      </c>
      <c r="BG996" s="2" t="s">
        <v>818</v>
      </c>
      <c r="BH996" s="2" t="s">
        <v>5788</v>
      </c>
      <c r="BJ996" s="2" t="s">
        <v>798</v>
      </c>
      <c r="BK996" s="2" t="s">
        <v>804</v>
      </c>
      <c r="BL996" s="2">
        <v>0</v>
      </c>
      <c r="BM996" s="2" t="s">
        <v>3034</v>
      </c>
      <c r="BN996" s="2" t="s">
        <v>806</v>
      </c>
      <c r="BO996" s="2" t="s">
        <v>798</v>
      </c>
      <c r="BP996" s="2" t="s">
        <v>878</v>
      </c>
    </row>
    <row r="997" spans="1:68" x14ac:dyDescent="0.35">
      <c r="A997" s="2" t="s">
        <v>465</v>
      </c>
      <c r="B997" s="2" t="str">
        <f>VLOOKUP(A997, 'Award Details'!$A$1:$F$62,5,FALSE)</f>
        <v>Health Data Research UK</v>
      </c>
      <c r="C997" s="2" t="str">
        <f>VLOOKUP(A997, 'Award Details'!$A$1:$F$62,6,FALSE)</f>
        <v>London</v>
      </c>
      <c r="D997" s="2" t="s">
        <v>2076</v>
      </c>
      <c r="E997" s="2" t="s">
        <v>187</v>
      </c>
      <c r="F997" s="2" t="s">
        <v>776</v>
      </c>
      <c r="G997" s="2">
        <v>30381314</v>
      </c>
      <c r="H997" s="2" t="s">
        <v>2077</v>
      </c>
      <c r="I997" s="2" t="s">
        <v>2078</v>
      </c>
      <c r="J997" s="2" t="s">
        <v>2079</v>
      </c>
      <c r="K997" s="2" t="s">
        <v>2080</v>
      </c>
      <c r="L997" s="2" t="s">
        <v>1616</v>
      </c>
      <c r="M997" s="2">
        <v>8</v>
      </c>
      <c r="N997" s="2" t="s">
        <v>842</v>
      </c>
      <c r="O997" s="2" t="s">
        <v>2081</v>
      </c>
      <c r="P997" s="2">
        <v>10</v>
      </c>
      <c r="Q997" s="2">
        <v>2018</v>
      </c>
      <c r="AG997" s="2" t="s">
        <v>1758</v>
      </c>
      <c r="AH997" s="2" t="s">
        <v>1758</v>
      </c>
      <c r="AQ997" s="2" t="s">
        <v>2082</v>
      </c>
      <c r="AS997" s="2" t="s">
        <v>786</v>
      </c>
      <c r="AT997" s="2" t="s">
        <v>2083</v>
      </c>
      <c r="AU997" s="2" t="s">
        <v>798</v>
      </c>
      <c r="AV997" s="2" t="s">
        <v>798</v>
      </c>
      <c r="AW997" s="2" t="s">
        <v>785</v>
      </c>
      <c r="BA997" s="2" t="s">
        <v>45</v>
      </c>
      <c r="BB997" s="2" t="s">
        <v>45</v>
      </c>
      <c r="BC997" s="2" t="s">
        <v>51</v>
      </c>
      <c r="BD997" s="2" t="s">
        <v>798</v>
      </c>
      <c r="BE997" s="2" t="s">
        <v>800</v>
      </c>
      <c r="BF997" s="2" t="s">
        <v>801</v>
      </c>
      <c r="BG997" s="2" t="s">
        <v>833</v>
      </c>
      <c r="BH997" s="2" t="s">
        <v>2084</v>
      </c>
      <c r="BJ997" s="2" t="s">
        <v>798</v>
      </c>
      <c r="BO997" s="2" t="s">
        <v>798</v>
      </c>
    </row>
    <row r="998" spans="1:68" x14ac:dyDescent="0.35">
      <c r="A998" s="2" t="s">
        <v>465</v>
      </c>
      <c r="B998" s="2" t="str">
        <f>VLOOKUP(A998, 'Award Details'!$A$1:$F$62,5,FALSE)</f>
        <v>Health Data Research UK</v>
      </c>
      <c r="C998" s="2" t="str">
        <f>VLOOKUP(A998, 'Award Details'!$A$1:$F$62,6,FALSE)</f>
        <v>London</v>
      </c>
      <c r="D998" s="2" t="s">
        <v>5789</v>
      </c>
      <c r="E998" s="2" t="s">
        <v>187</v>
      </c>
      <c r="F998" s="2" t="s">
        <v>776</v>
      </c>
      <c r="H998" s="2" t="s">
        <v>5790</v>
      </c>
      <c r="I998" s="2" t="s">
        <v>5791</v>
      </c>
      <c r="J998" s="2" t="s">
        <v>5792</v>
      </c>
      <c r="K998" s="2" t="s">
        <v>5793</v>
      </c>
      <c r="L998" s="2" t="s">
        <v>1773</v>
      </c>
      <c r="N998" s="2" t="s">
        <v>46</v>
      </c>
      <c r="P998" s="2">
        <v>9</v>
      </c>
      <c r="Q998" s="2">
        <v>2018</v>
      </c>
      <c r="AS998" s="2" t="s">
        <v>785</v>
      </c>
      <c r="AT998" s="2" t="s">
        <v>5790</v>
      </c>
      <c r="AU998" s="2" t="s">
        <v>798</v>
      </c>
      <c r="AV998" s="2" t="s">
        <v>798</v>
      </c>
      <c r="AW998" s="2" t="s">
        <v>785</v>
      </c>
      <c r="BE998" s="2" t="s">
        <v>800</v>
      </c>
      <c r="BF998" s="2" t="s">
        <v>801</v>
      </c>
      <c r="BG998" s="2" t="s">
        <v>1773</v>
      </c>
      <c r="BH998" s="2" t="s">
        <v>5794</v>
      </c>
      <c r="BJ998" s="2" t="s">
        <v>798</v>
      </c>
      <c r="BK998" s="2" t="s">
        <v>1362</v>
      </c>
      <c r="BL998" s="2">
        <v>0</v>
      </c>
      <c r="BM998" s="2" t="s">
        <v>5795</v>
      </c>
      <c r="BN998" s="2" t="s">
        <v>2626</v>
      </c>
      <c r="BO998" s="2" t="s">
        <v>798</v>
      </c>
    </row>
    <row r="999" spans="1:68" x14ac:dyDescent="0.35">
      <c r="A999" s="2" t="s">
        <v>465</v>
      </c>
      <c r="B999" s="2" t="str">
        <f>VLOOKUP(A999, 'Award Details'!$A$1:$F$62,5,FALSE)</f>
        <v>Health Data Research UK</v>
      </c>
      <c r="C999" s="2" t="str">
        <f>VLOOKUP(A999, 'Award Details'!$A$1:$F$62,6,FALSE)</f>
        <v>London</v>
      </c>
      <c r="D999" s="2" t="s">
        <v>2085</v>
      </c>
      <c r="E999" s="2" t="s">
        <v>187</v>
      </c>
      <c r="F999" s="2" t="s">
        <v>776</v>
      </c>
      <c r="G999" s="2">
        <v>30444743</v>
      </c>
      <c r="H999" s="2" t="s">
        <v>2086</v>
      </c>
      <c r="I999" s="2" t="s">
        <v>2087</v>
      </c>
      <c r="J999" s="2" t="s">
        <v>2088</v>
      </c>
      <c r="K999" s="2" t="s">
        <v>2089</v>
      </c>
      <c r="L999" s="2" t="s">
        <v>2090</v>
      </c>
      <c r="M999" s="2">
        <v>47</v>
      </c>
      <c r="N999" s="2" t="s">
        <v>77</v>
      </c>
      <c r="O999" s="2" t="s">
        <v>2091</v>
      </c>
      <c r="P999" s="2">
        <v>1</v>
      </c>
      <c r="Q999" s="2">
        <v>2019</v>
      </c>
      <c r="AG999" s="2" t="s">
        <v>2092</v>
      </c>
      <c r="AH999" s="2" t="s">
        <v>2093</v>
      </c>
      <c r="AQ999" s="2" t="s">
        <v>2094</v>
      </c>
      <c r="AS999" s="2" t="s">
        <v>786</v>
      </c>
      <c r="AT999" s="2" t="s">
        <v>2095</v>
      </c>
      <c r="AU999" s="2" t="s">
        <v>798</v>
      </c>
      <c r="AV999" s="2" t="s">
        <v>798</v>
      </c>
      <c r="AW999" s="2" t="s">
        <v>785</v>
      </c>
      <c r="AX999" s="2" t="s">
        <v>2096</v>
      </c>
      <c r="AZ999" s="2" t="s">
        <v>2097</v>
      </c>
      <c r="BA999" s="2" t="s">
        <v>51</v>
      </c>
      <c r="BB999" s="2" t="s">
        <v>45</v>
      </c>
      <c r="BC999" s="2" t="s">
        <v>51</v>
      </c>
      <c r="BD999" s="2" t="s">
        <v>798</v>
      </c>
      <c r="BE999" s="2" t="s">
        <v>800</v>
      </c>
      <c r="BF999" s="2" t="s">
        <v>801</v>
      </c>
      <c r="BG999" s="2" t="s">
        <v>833</v>
      </c>
      <c r="BH999" s="2" t="s">
        <v>2098</v>
      </c>
      <c r="BJ999" s="2" t="s">
        <v>798</v>
      </c>
      <c r="BO999" s="2" t="s">
        <v>798</v>
      </c>
    </row>
    <row r="1000" spans="1:68" x14ac:dyDescent="0.35">
      <c r="A1000" s="2" t="s">
        <v>465</v>
      </c>
      <c r="B1000" s="2" t="str">
        <f>VLOOKUP(A1000, 'Award Details'!$A$1:$F$62,5,FALSE)</f>
        <v>Health Data Research UK</v>
      </c>
      <c r="C1000" s="2" t="str">
        <f>VLOOKUP(A1000, 'Award Details'!$A$1:$F$62,6,FALSE)</f>
        <v>London</v>
      </c>
      <c r="D1000" s="2" t="s">
        <v>2099</v>
      </c>
      <c r="E1000" s="2" t="s">
        <v>187</v>
      </c>
      <c r="F1000" s="2" t="s">
        <v>776</v>
      </c>
      <c r="G1000" s="2">
        <v>29925836</v>
      </c>
      <c r="H1000" s="2" t="s">
        <v>2100</v>
      </c>
      <c r="I1000" s="2" t="s">
        <v>2101</v>
      </c>
      <c r="J1000" s="2" t="s">
        <v>2102</v>
      </c>
      <c r="K1000" s="2" t="s">
        <v>2103</v>
      </c>
      <c r="L1000" s="2" t="s">
        <v>2104</v>
      </c>
      <c r="M1000" s="2">
        <v>28</v>
      </c>
      <c r="N1000" s="2" t="s">
        <v>77</v>
      </c>
      <c r="O1000" s="2" t="s">
        <v>2105</v>
      </c>
      <c r="P1000" s="2">
        <v>6</v>
      </c>
      <c r="Q1000" s="2">
        <v>2018</v>
      </c>
      <c r="AG1000" s="2" t="s">
        <v>2106</v>
      </c>
      <c r="AH1000" s="2" t="s">
        <v>2106</v>
      </c>
      <c r="AQ1000" s="2" t="s">
        <v>2107</v>
      </c>
      <c r="AS1000" s="2" t="s">
        <v>786</v>
      </c>
      <c r="AT1000" s="2" t="s">
        <v>2108</v>
      </c>
      <c r="AU1000" s="2" t="s">
        <v>798</v>
      </c>
      <c r="AV1000" s="2" t="s">
        <v>798</v>
      </c>
      <c r="AW1000" s="2" t="s">
        <v>785</v>
      </c>
      <c r="AY1000" s="2" t="s">
        <v>2109</v>
      </c>
      <c r="BA1000" s="2" t="s">
        <v>45</v>
      </c>
      <c r="BB1000" s="2" t="s">
        <v>45</v>
      </c>
      <c r="BC1000" s="2" t="s">
        <v>51</v>
      </c>
      <c r="BD1000" s="2" t="s">
        <v>798</v>
      </c>
      <c r="BE1000" s="2" t="s">
        <v>800</v>
      </c>
      <c r="BF1000" s="2" t="s">
        <v>801</v>
      </c>
      <c r="BG1000" s="2" t="s">
        <v>1003</v>
      </c>
      <c r="BH1000" s="2" t="s">
        <v>2110</v>
      </c>
      <c r="BJ1000" s="2" t="s">
        <v>798</v>
      </c>
      <c r="BK1000" s="2" t="s">
        <v>820</v>
      </c>
      <c r="BL1000" s="2">
        <v>0</v>
      </c>
      <c r="BM1000" s="2" t="s">
        <v>2111</v>
      </c>
      <c r="BN1000" s="2" t="s">
        <v>940</v>
      </c>
      <c r="BO1000" s="2" t="s">
        <v>798</v>
      </c>
      <c r="BP1000" s="2" t="s">
        <v>941</v>
      </c>
    </row>
    <row r="1001" spans="1:68" x14ac:dyDescent="0.35">
      <c r="A1001" s="2" t="s">
        <v>465</v>
      </c>
      <c r="B1001" s="2" t="str">
        <f>VLOOKUP(A1001, 'Award Details'!$A$1:$F$62,5,FALSE)</f>
        <v>Health Data Research UK</v>
      </c>
      <c r="C1001" s="2" t="str">
        <f>VLOOKUP(A1001, 'Award Details'!$A$1:$F$62,6,FALSE)</f>
        <v>London</v>
      </c>
      <c r="D1001" s="2" t="s">
        <v>2112</v>
      </c>
      <c r="E1001" s="2" t="s">
        <v>187</v>
      </c>
      <c r="F1001" s="2" t="s">
        <v>776</v>
      </c>
      <c r="G1001" s="2">
        <v>29925668</v>
      </c>
      <c r="H1001" s="2" t="s">
        <v>2113</v>
      </c>
      <c r="I1001" s="2" t="s">
        <v>2114</v>
      </c>
      <c r="J1001" s="2" t="s">
        <v>2115</v>
      </c>
      <c r="K1001" s="2" t="s">
        <v>2116</v>
      </c>
      <c r="L1001" s="2" t="s">
        <v>2117</v>
      </c>
      <c r="M1001" s="2">
        <v>72</v>
      </c>
      <c r="N1001" s="2" t="s">
        <v>842</v>
      </c>
      <c r="O1001" s="2" t="s">
        <v>2118</v>
      </c>
      <c r="P1001" s="2">
        <v>10</v>
      </c>
      <c r="Q1001" s="2">
        <v>2018</v>
      </c>
      <c r="AG1001" s="2" t="s">
        <v>2119</v>
      </c>
      <c r="AH1001" s="2" t="s">
        <v>2120</v>
      </c>
      <c r="AQ1001" s="2" t="s">
        <v>2121</v>
      </c>
      <c r="AS1001" s="2" t="s">
        <v>786</v>
      </c>
      <c r="AT1001" s="2" t="s">
        <v>2122</v>
      </c>
      <c r="AU1001" s="2" t="s">
        <v>798</v>
      </c>
      <c r="AV1001" s="2" t="s">
        <v>798</v>
      </c>
      <c r="AW1001" s="2" t="s">
        <v>785</v>
      </c>
      <c r="AY1001" s="2" t="s">
        <v>2123</v>
      </c>
      <c r="BA1001" s="2" t="s">
        <v>45</v>
      </c>
      <c r="BB1001" s="2" t="s">
        <v>45</v>
      </c>
      <c r="BC1001" s="2" t="s">
        <v>51</v>
      </c>
      <c r="BD1001" s="2" t="s">
        <v>798</v>
      </c>
      <c r="BE1001" s="2" t="s">
        <v>800</v>
      </c>
      <c r="BF1001" s="2" t="s">
        <v>801</v>
      </c>
      <c r="BG1001" s="2" t="s">
        <v>833</v>
      </c>
      <c r="BH1001" s="2" t="s">
        <v>2124</v>
      </c>
      <c r="BJ1001" s="2" t="s">
        <v>798</v>
      </c>
      <c r="BO1001" s="2" t="s">
        <v>798</v>
      </c>
    </row>
    <row r="1002" spans="1:68" x14ac:dyDescent="0.35">
      <c r="A1002" s="2" t="s">
        <v>465</v>
      </c>
      <c r="B1002" s="2" t="str">
        <f>VLOOKUP(A1002, 'Award Details'!$A$1:$F$62,5,FALSE)</f>
        <v>Health Data Research UK</v>
      </c>
      <c r="C1002" s="2" t="str">
        <f>VLOOKUP(A1002, 'Award Details'!$A$1:$F$62,6,FALSE)</f>
        <v>London</v>
      </c>
      <c r="D1002" s="2" t="s">
        <v>5796</v>
      </c>
      <c r="E1002" s="2" t="s">
        <v>187</v>
      </c>
      <c r="F1002" s="2" t="s">
        <v>776</v>
      </c>
      <c r="G1002" s="2">
        <v>29880048</v>
      </c>
      <c r="H1002" s="2" t="s">
        <v>5797</v>
      </c>
      <c r="I1002" s="2" t="s">
        <v>5798</v>
      </c>
      <c r="J1002" s="2" t="s">
        <v>5799</v>
      </c>
      <c r="K1002" s="2" t="s">
        <v>5800</v>
      </c>
      <c r="L1002" s="2" t="s">
        <v>5801</v>
      </c>
      <c r="M1002" s="2">
        <v>15</v>
      </c>
      <c r="N1002" s="2" t="s">
        <v>77</v>
      </c>
      <c r="O1002" s="2" t="s">
        <v>5802</v>
      </c>
      <c r="P1002" s="2">
        <v>6</v>
      </c>
      <c r="Q1002" s="2">
        <v>2018</v>
      </c>
      <c r="AG1002" s="2" t="s">
        <v>5803</v>
      </c>
      <c r="AH1002" s="2" t="s">
        <v>5803</v>
      </c>
      <c r="AQ1002" s="2" t="s">
        <v>5804</v>
      </c>
      <c r="AS1002" s="2" t="s">
        <v>786</v>
      </c>
      <c r="AT1002" s="2" t="s">
        <v>5805</v>
      </c>
      <c r="AU1002" s="2" t="s">
        <v>798</v>
      </c>
      <c r="AV1002" s="2" t="s">
        <v>798</v>
      </c>
      <c r="AW1002" s="2" t="s">
        <v>785</v>
      </c>
      <c r="AY1002" s="2" t="s">
        <v>2123</v>
      </c>
      <c r="BA1002" s="2" t="s">
        <v>45</v>
      </c>
      <c r="BB1002" s="2" t="s">
        <v>45</v>
      </c>
      <c r="BC1002" s="2" t="s">
        <v>51</v>
      </c>
      <c r="BD1002" s="2" t="s">
        <v>798</v>
      </c>
      <c r="BE1002" s="2" t="s">
        <v>800</v>
      </c>
      <c r="BF1002" s="2" t="s">
        <v>801</v>
      </c>
      <c r="BG1002" s="2" t="s">
        <v>833</v>
      </c>
      <c r="BH1002" s="2" t="s">
        <v>5806</v>
      </c>
      <c r="BJ1002" s="2" t="s">
        <v>798</v>
      </c>
      <c r="BK1002" s="2" t="s">
        <v>820</v>
      </c>
      <c r="BL1002" s="2">
        <v>0</v>
      </c>
      <c r="BM1002" s="2" t="s">
        <v>5807</v>
      </c>
      <c r="BO1002" s="2" t="s">
        <v>798</v>
      </c>
      <c r="BP1002" s="2" t="s">
        <v>806</v>
      </c>
    </row>
    <row r="1003" spans="1:68" x14ac:dyDescent="0.35">
      <c r="A1003" s="2" t="s">
        <v>465</v>
      </c>
      <c r="B1003" s="2" t="str">
        <f>VLOOKUP(A1003, 'Award Details'!$A$1:$F$62,5,FALSE)</f>
        <v>Health Data Research UK</v>
      </c>
      <c r="C1003" s="2" t="str">
        <f>VLOOKUP(A1003, 'Award Details'!$A$1:$F$62,6,FALSE)</f>
        <v>London</v>
      </c>
      <c r="D1003" s="2" t="s">
        <v>2125</v>
      </c>
      <c r="E1003" s="2" t="s">
        <v>187</v>
      </c>
      <c r="F1003" s="2" t="s">
        <v>776</v>
      </c>
      <c r="G1003" s="2">
        <v>29961002</v>
      </c>
      <c r="H1003" s="2" t="s">
        <v>2126</v>
      </c>
      <c r="I1003" s="2" t="s">
        <v>2127</v>
      </c>
      <c r="J1003" s="2" t="s">
        <v>2128</v>
      </c>
      <c r="K1003" s="2" t="s">
        <v>2129</v>
      </c>
      <c r="L1003" s="2" t="s">
        <v>1616</v>
      </c>
      <c r="M1003" s="2">
        <v>8</v>
      </c>
      <c r="N1003" s="2" t="s">
        <v>2057</v>
      </c>
      <c r="O1003" s="2" t="s">
        <v>2130</v>
      </c>
      <c r="P1003" s="2">
        <v>6</v>
      </c>
      <c r="Q1003" s="2">
        <v>2018</v>
      </c>
      <c r="AG1003" s="2" t="s">
        <v>1758</v>
      </c>
      <c r="AH1003" s="2" t="s">
        <v>1758</v>
      </c>
      <c r="AQ1003" s="2" t="s">
        <v>2131</v>
      </c>
      <c r="AS1003" s="2" t="s">
        <v>786</v>
      </c>
      <c r="AT1003" s="2" t="s">
        <v>2132</v>
      </c>
      <c r="AU1003" s="2" t="s">
        <v>798</v>
      </c>
      <c r="AV1003" s="2" t="s">
        <v>798</v>
      </c>
      <c r="AW1003" s="2" t="s">
        <v>785</v>
      </c>
      <c r="BA1003" s="2" t="s">
        <v>45</v>
      </c>
      <c r="BB1003" s="2" t="s">
        <v>45</v>
      </c>
      <c r="BC1003" s="2" t="s">
        <v>51</v>
      </c>
      <c r="BD1003" s="2" t="s">
        <v>798</v>
      </c>
      <c r="BE1003" s="2" t="s">
        <v>800</v>
      </c>
      <c r="BF1003" s="2" t="s">
        <v>801</v>
      </c>
      <c r="BG1003" s="2" t="s">
        <v>1003</v>
      </c>
      <c r="BH1003" s="2" t="s">
        <v>2133</v>
      </c>
      <c r="BJ1003" s="2" t="s">
        <v>798</v>
      </c>
      <c r="BO1003" s="2" t="s">
        <v>798</v>
      </c>
    </row>
    <row r="1004" spans="1:68" x14ac:dyDescent="0.35">
      <c r="A1004" s="2" t="s">
        <v>465</v>
      </c>
      <c r="B1004" s="2" t="str">
        <f>VLOOKUP(A1004, 'Award Details'!$A$1:$F$62,5,FALSE)</f>
        <v>Health Data Research UK</v>
      </c>
      <c r="C1004" s="2" t="str">
        <f>VLOOKUP(A1004, 'Award Details'!$A$1:$F$62,6,FALSE)</f>
        <v>London</v>
      </c>
      <c r="D1004" s="2" t="s">
        <v>2134</v>
      </c>
      <c r="E1004" s="2" t="s">
        <v>187</v>
      </c>
      <c r="F1004" s="2" t="s">
        <v>61</v>
      </c>
      <c r="H1004" s="3" t="s">
        <v>12492</v>
      </c>
      <c r="I1004" s="2" t="s">
        <v>2135</v>
      </c>
      <c r="J1004" s="2" t="s">
        <v>2136</v>
      </c>
      <c r="K1004" s="2" t="s">
        <v>2137</v>
      </c>
      <c r="Q1004" s="2">
        <v>2018</v>
      </c>
      <c r="AI1004" s="2" t="s">
        <v>2138</v>
      </c>
      <c r="AS1004" s="2" t="s">
        <v>767</v>
      </c>
      <c r="AT1004" s="2" t="s">
        <v>2134</v>
      </c>
      <c r="AU1004" s="2" t="s">
        <v>798</v>
      </c>
      <c r="AW1004" s="2" t="s">
        <v>767</v>
      </c>
    </row>
    <row r="1005" spans="1:68" x14ac:dyDescent="0.35">
      <c r="A1005" s="2" t="s">
        <v>465</v>
      </c>
      <c r="B1005" s="2" t="str">
        <f>VLOOKUP(A1005, 'Award Details'!$A$1:$F$62,5,FALSE)</f>
        <v>Health Data Research UK</v>
      </c>
      <c r="C1005" s="2" t="str">
        <f>VLOOKUP(A1005, 'Award Details'!$A$1:$F$62,6,FALSE)</f>
        <v>London</v>
      </c>
      <c r="D1005" s="2" t="s">
        <v>5808</v>
      </c>
      <c r="E1005" s="2" t="s">
        <v>187</v>
      </c>
      <c r="F1005" s="2" t="s">
        <v>776</v>
      </c>
      <c r="G1005" s="2">
        <v>29608261</v>
      </c>
      <c r="H1005" s="2" t="s">
        <v>5809</v>
      </c>
      <c r="I1005" s="2" t="s">
        <v>5810</v>
      </c>
      <c r="J1005" s="2" t="s">
        <v>5811</v>
      </c>
      <c r="K1005" s="2" t="s">
        <v>5812</v>
      </c>
      <c r="L1005" s="2" t="s">
        <v>5771</v>
      </c>
      <c r="N1005" s="2" t="s">
        <v>1027</v>
      </c>
      <c r="P1005" s="2">
        <v>3</v>
      </c>
      <c r="Q1005" s="2">
        <v>2018</v>
      </c>
      <c r="AS1005" s="2" t="s">
        <v>785</v>
      </c>
      <c r="AT1005" s="2" t="s">
        <v>5809</v>
      </c>
      <c r="AU1005" s="2" t="s">
        <v>798</v>
      </c>
      <c r="AV1005" s="2" t="s">
        <v>798</v>
      </c>
      <c r="AW1005" s="2" t="s">
        <v>785</v>
      </c>
      <c r="BE1005" s="2" t="s">
        <v>800</v>
      </c>
      <c r="BF1005" s="2" t="s">
        <v>801</v>
      </c>
      <c r="BG1005" s="2" t="s">
        <v>5771</v>
      </c>
      <c r="BH1005" s="2" t="s">
        <v>5813</v>
      </c>
      <c r="BJ1005" s="2" t="s">
        <v>798</v>
      </c>
      <c r="BK1005" s="2" t="s">
        <v>1362</v>
      </c>
      <c r="BL1005" s="2">
        <v>0</v>
      </c>
      <c r="BM1005" s="2" t="s">
        <v>2149</v>
      </c>
      <c r="BN1005" s="2" t="s">
        <v>2442</v>
      </c>
      <c r="BO1005" s="2" t="s">
        <v>798</v>
      </c>
    </row>
    <row r="1006" spans="1:68" x14ac:dyDescent="0.35">
      <c r="A1006" s="2" t="s">
        <v>465</v>
      </c>
      <c r="B1006" s="2" t="str">
        <f>VLOOKUP(A1006, 'Award Details'!$A$1:$F$62,5,FALSE)</f>
        <v>Health Data Research UK</v>
      </c>
      <c r="C1006" s="2" t="str">
        <f>VLOOKUP(A1006, 'Award Details'!$A$1:$F$62,6,FALSE)</f>
        <v>London</v>
      </c>
      <c r="D1006" s="2" t="s">
        <v>5814</v>
      </c>
      <c r="E1006" s="2" t="s">
        <v>187</v>
      </c>
      <c r="F1006" s="2" t="s">
        <v>776</v>
      </c>
      <c r="H1006" s="2" t="s">
        <v>5815</v>
      </c>
      <c r="I1006" s="2" t="s">
        <v>5816</v>
      </c>
      <c r="J1006" s="2" t="s">
        <v>5817</v>
      </c>
      <c r="K1006" s="2" t="s">
        <v>5818</v>
      </c>
      <c r="L1006" s="2" t="s">
        <v>2257</v>
      </c>
      <c r="N1006" s="2" t="s">
        <v>2057</v>
      </c>
      <c r="P1006" s="2">
        <v>6</v>
      </c>
      <c r="Q1006" s="2">
        <v>2018</v>
      </c>
      <c r="AS1006" s="2" t="s">
        <v>785</v>
      </c>
      <c r="AT1006" s="2" t="s">
        <v>5815</v>
      </c>
      <c r="AU1006" s="2" t="s">
        <v>798</v>
      </c>
      <c r="AV1006" s="2" t="s">
        <v>798</v>
      </c>
      <c r="AW1006" s="2" t="s">
        <v>785</v>
      </c>
      <c r="BE1006" s="2" t="s">
        <v>800</v>
      </c>
      <c r="BF1006" s="2" t="s">
        <v>801</v>
      </c>
      <c r="BG1006" s="2" t="s">
        <v>833</v>
      </c>
      <c r="BH1006" s="2" t="s">
        <v>5819</v>
      </c>
      <c r="BJ1006" s="2" t="s">
        <v>798</v>
      </c>
      <c r="BK1006" s="2" t="s">
        <v>804</v>
      </c>
      <c r="BL1006" s="2">
        <v>0</v>
      </c>
      <c r="BM1006" s="2" t="s">
        <v>5820</v>
      </c>
      <c r="BN1006" s="2" t="s">
        <v>806</v>
      </c>
      <c r="BO1006" s="2" t="s">
        <v>798</v>
      </c>
      <c r="BP1006" s="2" t="s">
        <v>878</v>
      </c>
    </row>
    <row r="1007" spans="1:68" x14ac:dyDescent="0.35">
      <c r="A1007" s="2" t="s">
        <v>465</v>
      </c>
      <c r="B1007" s="2" t="str">
        <f>VLOOKUP(A1007, 'Award Details'!$A$1:$F$62,5,FALSE)</f>
        <v>Health Data Research UK</v>
      </c>
      <c r="C1007" s="2" t="str">
        <f>VLOOKUP(A1007, 'Award Details'!$A$1:$F$62,6,FALSE)</f>
        <v>London</v>
      </c>
      <c r="D1007" s="2" t="s">
        <v>5821</v>
      </c>
      <c r="E1007" s="2" t="s">
        <v>187</v>
      </c>
      <c r="F1007" s="2" t="s">
        <v>776</v>
      </c>
      <c r="G1007" s="2">
        <v>30659777</v>
      </c>
      <c r="H1007" s="2" t="s">
        <v>2304</v>
      </c>
      <c r="I1007" s="2" t="s">
        <v>2305</v>
      </c>
      <c r="J1007" s="2" t="s">
        <v>2306</v>
      </c>
      <c r="K1007" s="2" t="s">
        <v>2307</v>
      </c>
      <c r="L1007" s="2" t="s">
        <v>2308</v>
      </c>
      <c r="M1007" s="2">
        <v>14</v>
      </c>
      <c r="N1007" s="2" t="s">
        <v>2057</v>
      </c>
      <c r="O1007" s="2" t="s">
        <v>2309</v>
      </c>
      <c r="P1007" s="2">
        <v>6</v>
      </c>
      <c r="Q1007" s="2">
        <v>2019</v>
      </c>
      <c r="AG1007" s="2" t="s">
        <v>2310</v>
      </c>
      <c r="AH1007" s="2" t="s">
        <v>2311</v>
      </c>
      <c r="AQ1007" s="2" t="s">
        <v>2312</v>
      </c>
      <c r="AS1007" s="2" t="s">
        <v>786</v>
      </c>
      <c r="AT1007" s="2" t="s">
        <v>2313</v>
      </c>
      <c r="AU1007" s="2" t="s">
        <v>798</v>
      </c>
      <c r="AV1007" s="2" t="s">
        <v>798</v>
      </c>
      <c r="AW1007" s="2" t="s">
        <v>785</v>
      </c>
      <c r="AY1007" s="2" t="s">
        <v>2314</v>
      </c>
      <c r="BA1007" s="2" t="s">
        <v>45</v>
      </c>
      <c r="BB1007" s="2" t="s">
        <v>45</v>
      </c>
      <c r="BC1007" s="2" t="s">
        <v>51</v>
      </c>
      <c r="BD1007" s="2" t="s">
        <v>798</v>
      </c>
      <c r="BE1007" s="2" t="s">
        <v>800</v>
      </c>
      <c r="BF1007" s="2" t="s">
        <v>801</v>
      </c>
      <c r="BG1007" s="2" t="s">
        <v>833</v>
      </c>
      <c r="BH1007" s="2" t="s">
        <v>2315</v>
      </c>
      <c r="BJ1007" s="2" t="s">
        <v>798</v>
      </c>
      <c r="BK1007" s="2" t="s">
        <v>804</v>
      </c>
      <c r="BL1007" s="2">
        <v>0</v>
      </c>
      <c r="BM1007" s="2" t="s">
        <v>2316</v>
      </c>
      <c r="BN1007" s="2" t="s">
        <v>806</v>
      </c>
      <c r="BO1007" s="2" t="s">
        <v>798</v>
      </c>
      <c r="BP1007" s="2" t="s">
        <v>852</v>
      </c>
    </row>
    <row r="1008" spans="1:68" x14ac:dyDescent="0.35">
      <c r="A1008" s="2" t="s">
        <v>465</v>
      </c>
      <c r="B1008" s="2" t="str">
        <f>VLOOKUP(A1008, 'Award Details'!$A$1:$F$62,5,FALSE)</f>
        <v>Health Data Research UK</v>
      </c>
      <c r="C1008" s="2" t="str">
        <f>VLOOKUP(A1008, 'Award Details'!$A$1:$F$62,6,FALSE)</f>
        <v>London</v>
      </c>
      <c r="D1008" s="2" t="s">
        <v>5822</v>
      </c>
      <c r="E1008" s="2" t="s">
        <v>187</v>
      </c>
      <c r="F1008" s="2" t="s">
        <v>776</v>
      </c>
      <c r="G1008" s="2">
        <v>30564315</v>
      </c>
      <c r="H1008" s="2" t="s">
        <v>5823</v>
      </c>
      <c r="I1008" s="2" t="s">
        <v>5824</v>
      </c>
      <c r="J1008" s="2" t="s">
        <v>5825</v>
      </c>
      <c r="K1008" s="2" t="s">
        <v>5826</v>
      </c>
      <c r="L1008" s="2" t="s">
        <v>5827</v>
      </c>
      <c r="M1008" s="2">
        <v>76</v>
      </c>
      <c r="O1008" s="2" t="s">
        <v>5828</v>
      </c>
      <c r="Q1008" s="2">
        <v>2018</v>
      </c>
      <c r="AF1008" s="2" t="s">
        <v>5829</v>
      </c>
      <c r="AH1008" s="2" t="s">
        <v>5829</v>
      </c>
      <c r="AQ1008" s="2" t="s">
        <v>5830</v>
      </c>
      <c r="AS1008" s="2" t="s">
        <v>786</v>
      </c>
      <c r="AT1008" s="2" t="s">
        <v>5831</v>
      </c>
      <c r="AU1008" s="2" t="s">
        <v>798</v>
      </c>
      <c r="AV1008" s="2" t="s">
        <v>798</v>
      </c>
      <c r="AW1008" s="2" t="s">
        <v>785</v>
      </c>
      <c r="AY1008" s="2" t="s">
        <v>4742</v>
      </c>
      <c r="BA1008" s="2" t="s">
        <v>45</v>
      </c>
      <c r="BB1008" s="2" t="s">
        <v>45</v>
      </c>
      <c r="BC1008" s="2" t="s">
        <v>51</v>
      </c>
      <c r="BD1008" s="2" t="s">
        <v>798</v>
      </c>
      <c r="BE1008" s="2" t="s">
        <v>800</v>
      </c>
      <c r="BF1008" s="2" t="s">
        <v>801</v>
      </c>
      <c r="BG1008" s="2" t="s">
        <v>833</v>
      </c>
      <c r="BH1008" s="2" t="s">
        <v>5832</v>
      </c>
      <c r="BJ1008" s="2" t="s">
        <v>798</v>
      </c>
      <c r="BK1008" s="2" t="s">
        <v>820</v>
      </c>
      <c r="BL1008" s="2">
        <v>0</v>
      </c>
      <c r="BM1008" s="2" t="s">
        <v>2228</v>
      </c>
      <c r="BO1008" s="2" t="s">
        <v>798</v>
      </c>
      <c r="BP1008" s="2" t="s">
        <v>806</v>
      </c>
    </row>
    <row r="1009" spans="1:68" x14ac:dyDescent="0.35">
      <c r="A1009" s="2" t="s">
        <v>465</v>
      </c>
      <c r="B1009" s="2" t="str">
        <f>VLOOKUP(A1009, 'Award Details'!$A$1:$F$62,5,FALSE)</f>
        <v>Health Data Research UK</v>
      </c>
      <c r="C1009" s="2" t="str">
        <f>VLOOKUP(A1009, 'Award Details'!$A$1:$F$62,6,FALSE)</f>
        <v>London</v>
      </c>
      <c r="D1009" s="2" t="s">
        <v>3742</v>
      </c>
      <c r="E1009" s="2" t="s">
        <v>356</v>
      </c>
      <c r="F1009" s="2" t="s">
        <v>776</v>
      </c>
      <c r="G1009" s="2">
        <v>29605208</v>
      </c>
      <c r="H1009" s="2" t="s">
        <v>3743</v>
      </c>
      <c r="I1009" s="2" t="s">
        <v>3655</v>
      </c>
      <c r="J1009" s="2" t="s">
        <v>3744</v>
      </c>
      <c r="K1009" s="2" t="s">
        <v>3745</v>
      </c>
      <c r="L1009" s="2" t="s">
        <v>3746</v>
      </c>
      <c r="M1009" s="2">
        <v>137</v>
      </c>
      <c r="O1009" s="2" t="s">
        <v>3747</v>
      </c>
      <c r="P1009" s="2">
        <v>4</v>
      </c>
      <c r="Q1009" s="2">
        <v>2018</v>
      </c>
      <c r="AG1009" s="2" t="s">
        <v>3748</v>
      </c>
      <c r="AH1009" s="2" t="s">
        <v>3749</v>
      </c>
      <c r="AS1009" s="2" t="s">
        <v>786</v>
      </c>
      <c r="AT1009" s="2" t="s">
        <v>3750</v>
      </c>
      <c r="AU1009" s="2" t="s">
        <v>798</v>
      </c>
      <c r="AV1009" s="2" t="s">
        <v>798</v>
      </c>
      <c r="AW1009" s="2" t="s">
        <v>786</v>
      </c>
      <c r="AY1009" s="2" t="s">
        <v>3751</v>
      </c>
      <c r="BA1009" s="2" t="s">
        <v>51</v>
      </c>
      <c r="BB1009" s="2" t="s">
        <v>51</v>
      </c>
      <c r="BC1009" s="2" t="s">
        <v>51</v>
      </c>
      <c r="BD1009" s="2" t="s">
        <v>798</v>
      </c>
      <c r="BK1009" s="2" t="s">
        <v>820</v>
      </c>
      <c r="BL1009" s="2">
        <v>0</v>
      </c>
      <c r="BM1009" s="2" t="s">
        <v>75</v>
      </c>
      <c r="BO1009" s="2" t="s">
        <v>798</v>
      </c>
      <c r="BP1009" s="2" t="s">
        <v>878</v>
      </c>
    </row>
    <row r="1010" spans="1:68" x14ac:dyDescent="0.35">
      <c r="A1010" s="2" t="s">
        <v>465</v>
      </c>
      <c r="B1010" s="2" t="str">
        <f>VLOOKUP(A1010, 'Award Details'!$A$1:$F$62,5,FALSE)</f>
        <v>Health Data Research UK</v>
      </c>
      <c r="C1010" s="2" t="str">
        <f>VLOOKUP(A1010, 'Award Details'!$A$1:$F$62,6,FALSE)</f>
        <v>London</v>
      </c>
      <c r="D1010" s="2" t="s">
        <v>3752</v>
      </c>
      <c r="E1010" s="2" t="s">
        <v>356</v>
      </c>
      <c r="F1010" s="2" t="s">
        <v>776</v>
      </c>
      <c r="G1010" s="2">
        <v>29934386</v>
      </c>
      <c r="H1010" s="2" t="s">
        <v>3753</v>
      </c>
      <c r="I1010" s="2" t="s">
        <v>3754</v>
      </c>
      <c r="J1010" s="2" t="s">
        <v>3755</v>
      </c>
      <c r="K1010" s="2" t="s">
        <v>3756</v>
      </c>
      <c r="L1010" s="2" t="s">
        <v>1616</v>
      </c>
      <c r="M1010" s="2">
        <v>8</v>
      </c>
      <c r="N1010" s="2" t="s">
        <v>2057</v>
      </c>
      <c r="O1010" s="2" t="s">
        <v>3757</v>
      </c>
      <c r="P1010" s="2">
        <v>6</v>
      </c>
      <c r="Q1010" s="2">
        <v>2018</v>
      </c>
      <c r="AG1010" s="2" t="s">
        <v>1758</v>
      </c>
      <c r="AH1010" s="2" t="s">
        <v>1758</v>
      </c>
      <c r="AQ1010" s="2" t="s">
        <v>3758</v>
      </c>
      <c r="AS1010" s="2" t="s">
        <v>786</v>
      </c>
      <c r="AT1010" s="2" t="s">
        <v>3759</v>
      </c>
      <c r="AU1010" s="2" t="s">
        <v>798</v>
      </c>
      <c r="AV1010" s="2" t="s">
        <v>798</v>
      </c>
      <c r="AW1010" s="2" t="s">
        <v>786</v>
      </c>
      <c r="BA1010" s="2" t="s">
        <v>45</v>
      </c>
      <c r="BB1010" s="2" t="s">
        <v>45</v>
      </c>
      <c r="BC1010" s="2" t="s">
        <v>51</v>
      </c>
      <c r="BD1010" s="2" t="s">
        <v>798</v>
      </c>
      <c r="BE1010" s="2" t="s">
        <v>800</v>
      </c>
      <c r="BF1010" s="2" t="s">
        <v>801</v>
      </c>
      <c r="BG1010" s="2" t="s">
        <v>833</v>
      </c>
      <c r="BH1010" s="2" t="s">
        <v>3760</v>
      </c>
      <c r="BJ1010" s="2" t="s">
        <v>798</v>
      </c>
      <c r="BO1010" s="2" t="s">
        <v>798</v>
      </c>
    </row>
    <row r="1011" spans="1:68" x14ac:dyDescent="0.35">
      <c r="A1011" s="2" t="s">
        <v>465</v>
      </c>
      <c r="B1011" s="2" t="str">
        <f>VLOOKUP(A1011, 'Award Details'!$A$1:$F$62,5,FALSE)</f>
        <v>Health Data Research UK</v>
      </c>
      <c r="C1011" s="2" t="str">
        <f>VLOOKUP(A1011, 'Award Details'!$A$1:$F$62,6,FALSE)</f>
        <v>London</v>
      </c>
      <c r="D1011" s="2" t="s">
        <v>3761</v>
      </c>
      <c r="E1011" s="2" t="s">
        <v>356</v>
      </c>
      <c r="F1011" s="2" t="s">
        <v>776</v>
      </c>
      <c r="G1011" s="2">
        <v>29731173</v>
      </c>
      <c r="H1011" s="2" t="s">
        <v>3762</v>
      </c>
      <c r="I1011" s="2" t="s">
        <v>3763</v>
      </c>
      <c r="J1011" s="2" t="s">
        <v>3764</v>
      </c>
      <c r="K1011" s="2" t="s">
        <v>3765</v>
      </c>
      <c r="L1011" s="2" t="s">
        <v>2221</v>
      </c>
      <c r="M1011" s="2">
        <v>391</v>
      </c>
      <c r="N1011" s="2" t="s">
        <v>3766</v>
      </c>
      <c r="O1011" s="2" t="s">
        <v>3767</v>
      </c>
      <c r="P1011" s="2">
        <v>5</v>
      </c>
      <c r="Q1011" s="2">
        <v>2018</v>
      </c>
      <c r="AG1011" s="2" t="s">
        <v>1805</v>
      </c>
      <c r="AH1011" s="2" t="s">
        <v>1806</v>
      </c>
      <c r="AQ1011" s="2" t="s">
        <v>3768</v>
      </c>
      <c r="AS1011" s="2" t="s">
        <v>786</v>
      </c>
      <c r="AT1011" s="2" t="s">
        <v>3769</v>
      </c>
      <c r="AU1011" s="2" t="s">
        <v>798</v>
      </c>
      <c r="AV1011" s="2" t="s">
        <v>798</v>
      </c>
      <c r="AW1011" s="2" t="s">
        <v>786</v>
      </c>
      <c r="AY1011" s="2" t="s">
        <v>3770</v>
      </c>
      <c r="BA1011" s="2" t="s">
        <v>45</v>
      </c>
      <c r="BB1011" s="2" t="s">
        <v>45</v>
      </c>
      <c r="BC1011" s="2" t="s">
        <v>51</v>
      </c>
      <c r="BD1011" s="2" t="s">
        <v>798</v>
      </c>
      <c r="BE1011" s="2" t="s">
        <v>800</v>
      </c>
      <c r="BF1011" s="2" t="s">
        <v>801</v>
      </c>
      <c r="BG1011" s="2" t="s">
        <v>833</v>
      </c>
      <c r="BH1011" s="2" t="s">
        <v>3771</v>
      </c>
      <c r="BJ1011" s="2" t="s">
        <v>798</v>
      </c>
      <c r="BK1011" s="2" t="s">
        <v>804</v>
      </c>
      <c r="BL1011" s="2">
        <v>0</v>
      </c>
      <c r="BM1011" s="2" t="s">
        <v>82</v>
      </c>
      <c r="BN1011" s="2" t="s">
        <v>806</v>
      </c>
      <c r="BO1011" s="2" t="s">
        <v>798</v>
      </c>
      <c r="BP1011" s="2" t="s">
        <v>878</v>
      </c>
    </row>
    <row r="1012" spans="1:68" x14ac:dyDescent="0.35">
      <c r="A1012" s="2" t="s">
        <v>465</v>
      </c>
      <c r="B1012" s="2" t="str">
        <f>VLOOKUP(A1012, 'Award Details'!$A$1:$F$62,5,FALSE)</f>
        <v>Health Data Research UK</v>
      </c>
      <c r="C1012" s="2" t="str">
        <f>VLOOKUP(A1012, 'Award Details'!$A$1:$F$62,6,FALSE)</f>
        <v>London</v>
      </c>
      <c r="D1012" s="2" t="s">
        <v>5833</v>
      </c>
      <c r="E1012" s="2" t="s">
        <v>124</v>
      </c>
      <c r="F1012" s="2" t="s">
        <v>776</v>
      </c>
      <c r="G1012" s="2">
        <v>30668870</v>
      </c>
      <c r="H1012" s="2" t="s">
        <v>5834</v>
      </c>
      <c r="I1012" s="2" t="s">
        <v>5835</v>
      </c>
      <c r="J1012" s="2" t="s">
        <v>5836</v>
      </c>
      <c r="K1012" s="2" t="s">
        <v>5837</v>
      </c>
      <c r="L1012" s="2" t="s">
        <v>2500</v>
      </c>
      <c r="P1012" s="2">
        <v>1</v>
      </c>
      <c r="Q1012" s="2">
        <v>2019</v>
      </c>
      <c r="AG1012" s="2" t="s">
        <v>2501</v>
      </c>
      <c r="AH1012" s="2" t="s">
        <v>2502</v>
      </c>
      <c r="AS1012" s="2" t="s">
        <v>786</v>
      </c>
      <c r="AT1012" s="2" t="s">
        <v>5838</v>
      </c>
      <c r="AU1012" s="2" t="s">
        <v>798</v>
      </c>
      <c r="AV1012" s="2" t="s">
        <v>798</v>
      </c>
      <c r="AW1012" s="2" t="s">
        <v>786</v>
      </c>
      <c r="AY1012" s="2" t="s">
        <v>5718</v>
      </c>
      <c r="BA1012" s="2" t="s">
        <v>51</v>
      </c>
      <c r="BB1012" s="2" t="s">
        <v>51</v>
      </c>
      <c r="BC1012" s="2" t="s">
        <v>51</v>
      </c>
      <c r="BD1012" s="2" t="s">
        <v>798</v>
      </c>
      <c r="BK1012" s="2" t="s">
        <v>804</v>
      </c>
      <c r="BL1012" s="2">
        <v>0</v>
      </c>
      <c r="BM1012" s="2" t="s">
        <v>63</v>
      </c>
      <c r="BN1012" s="2" t="s">
        <v>806</v>
      </c>
      <c r="BO1012" s="2" t="s">
        <v>798</v>
      </c>
    </row>
    <row r="1013" spans="1:68" x14ac:dyDescent="0.35">
      <c r="A1013" s="2" t="s">
        <v>465</v>
      </c>
      <c r="B1013" s="2" t="str">
        <f>VLOOKUP(A1013, 'Award Details'!$A$1:$F$62,5,FALSE)</f>
        <v>Health Data Research UK</v>
      </c>
      <c r="C1013" s="2" t="str">
        <f>VLOOKUP(A1013, 'Award Details'!$A$1:$F$62,6,FALSE)</f>
        <v>London</v>
      </c>
      <c r="D1013" s="2" t="s">
        <v>5839</v>
      </c>
      <c r="E1013" s="2" t="s">
        <v>187</v>
      </c>
      <c r="F1013" s="2" t="s">
        <v>776</v>
      </c>
      <c r="G1013" s="2">
        <v>31005938</v>
      </c>
      <c r="H1013" s="3" t="s">
        <v>12498</v>
      </c>
      <c r="I1013" s="2" t="s">
        <v>5840</v>
      </c>
      <c r="J1013" s="2" t="s">
        <v>5841</v>
      </c>
      <c r="K1013" s="2" t="s">
        <v>5842</v>
      </c>
      <c r="L1013" s="2" t="s">
        <v>1616</v>
      </c>
      <c r="M1013" s="2">
        <v>9</v>
      </c>
      <c r="N1013" s="2" t="s">
        <v>44</v>
      </c>
      <c r="O1013" s="2" t="s">
        <v>5843</v>
      </c>
      <c r="P1013" s="2">
        <v>4</v>
      </c>
      <c r="Q1013" s="2">
        <v>2019</v>
      </c>
      <c r="AG1013" s="2" t="s">
        <v>1758</v>
      </c>
      <c r="AH1013" s="2" t="s">
        <v>1758</v>
      </c>
      <c r="AQ1013" s="2" t="s">
        <v>5844</v>
      </c>
      <c r="AS1013" s="2" t="s">
        <v>786</v>
      </c>
      <c r="AT1013" s="2" t="s">
        <v>5845</v>
      </c>
      <c r="AU1013" s="2" t="s">
        <v>1982</v>
      </c>
      <c r="AV1013" s="2" t="s">
        <v>1982</v>
      </c>
      <c r="AW1013" s="2" t="s">
        <v>767</v>
      </c>
      <c r="BA1013" s="2" t="s">
        <v>45</v>
      </c>
      <c r="BB1013" s="2" t="s">
        <v>45</v>
      </c>
      <c r="BC1013" s="2" t="s">
        <v>51</v>
      </c>
      <c r="BD1013" s="2" t="s">
        <v>1982</v>
      </c>
      <c r="BE1013" s="2" t="s">
        <v>800</v>
      </c>
      <c r="BF1013" s="2" t="s">
        <v>801</v>
      </c>
      <c r="BG1013" s="2" t="s">
        <v>833</v>
      </c>
      <c r="BH1013" s="2" t="s">
        <v>5846</v>
      </c>
      <c r="BJ1013" s="2" t="s">
        <v>1982</v>
      </c>
    </row>
    <row r="1014" spans="1:68" x14ac:dyDescent="0.35">
      <c r="A1014" s="2" t="s">
        <v>465</v>
      </c>
      <c r="B1014" s="2" t="str">
        <f>VLOOKUP(A1014, 'Award Details'!$A$1:$F$62,5,FALSE)</f>
        <v>Health Data Research UK</v>
      </c>
      <c r="C1014" s="2" t="str">
        <f>VLOOKUP(A1014, 'Award Details'!$A$1:$F$62,6,FALSE)</f>
        <v>London</v>
      </c>
      <c r="D1014" s="2" t="s">
        <v>3773</v>
      </c>
      <c r="E1014" s="2" t="s">
        <v>356</v>
      </c>
      <c r="F1014" s="2" t="s">
        <v>776</v>
      </c>
      <c r="I1014" s="2" t="s">
        <v>3774</v>
      </c>
      <c r="J1014" s="2" t="s">
        <v>3775</v>
      </c>
      <c r="K1014" s="2" t="s">
        <v>3776</v>
      </c>
      <c r="L1014" s="2" t="s">
        <v>3777</v>
      </c>
      <c r="M1014" s="2">
        <v>2018</v>
      </c>
      <c r="N1014" s="2" t="s">
        <v>3778</v>
      </c>
      <c r="O1014" s="2" t="s">
        <v>3779</v>
      </c>
      <c r="Q1014" s="2">
        <v>2018</v>
      </c>
      <c r="AS1014" s="2" t="s">
        <v>767</v>
      </c>
      <c r="AT1014" s="2" t="s">
        <v>3773</v>
      </c>
      <c r="AU1014" s="2" t="s">
        <v>798</v>
      </c>
      <c r="AW1014" s="2" t="s">
        <v>767</v>
      </c>
    </row>
    <row r="1015" spans="1:68" x14ac:dyDescent="0.35">
      <c r="A1015" s="2" t="s">
        <v>465</v>
      </c>
      <c r="B1015" s="2" t="str">
        <f>VLOOKUP(A1015, 'Award Details'!$A$1:$F$62,5,FALSE)</f>
        <v>Health Data Research UK</v>
      </c>
      <c r="C1015" s="2" t="str">
        <f>VLOOKUP(A1015, 'Award Details'!$A$1:$F$62,6,FALSE)</f>
        <v>London</v>
      </c>
      <c r="D1015" s="2" t="s">
        <v>787</v>
      </c>
      <c r="E1015" s="2" t="s">
        <v>137</v>
      </c>
      <c r="F1015" s="2" t="s">
        <v>776</v>
      </c>
      <c r="G1015" s="2">
        <v>30183734</v>
      </c>
      <c r="H1015" s="2" t="s">
        <v>788</v>
      </c>
      <c r="I1015" s="2" t="s">
        <v>789</v>
      </c>
      <c r="J1015" s="2" t="s">
        <v>790</v>
      </c>
      <c r="K1015" s="2" t="s">
        <v>791</v>
      </c>
      <c r="L1015" s="2" t="s">
        <v>792</v>
      </c>
      <c r="M1015" s="2">
        <v>13</v>
      </c>
      <c r="N1015" s="2" t="s">
        <v>793</v>
      </c>
      <c r="O1015" s="2" t="s">
        <v>794</v>
      </c>
      <c r="Q1015" s="2">
        <v>2018</v>
      </c>
      <c r="AG1015" s="2" t="s">
        <v>795</v>
      </c>
      <c r="AH1015" s="2" t="s">
        <v>795</v>
      </c>
      <c r="AQ1015" s="2" t="s">
        <v>796</v>
      </c>
      <c r="AS1015" s="2" t="s">
        <v>786</v>
      </c>
      <c r="AT1015" s="2" t="s">
        <v>797</v>
      </c>
      <c r="AU1015" s="2" t="s">
        <v>798</v>
      </c>
      <c r="AV1015" s="2" t="s">
        <v>798</v>
      </c>
      <c r="AW1015" s="2" t="s">
        <v>786</v>
      </c>
      <c r="AY1015" s="2" t="s">
        <v>799</v>
      </c>
      <c r="BA1015" s="2" t="s">
        <v>45</v>
      </c>
      <c r="BB1015" s="2" t="s">
        <v>45</v>
      </c>
      <c r="BC1015" s="2" t="s">
        <v>51</v>
      </c>
      <c r="BD1015" s="2" t="s">
        <v>798</v>
      </c>
      <c r="BE1015" s="2" t="s">
        <v>800</v>
      </c>
      <c r="BF1015" s="2" t="s">
        <v>801</v>
      </c>
      <c r="BG1015" s="2" t="s">
        <v>802</v>
      </c>
      <c r="BH1015" s="2" t="s">
        <v>803</v>
      </c>
      <c r="BJ1015" s="2" t="s">
        <v>798</v>
      </c>
      <c r="BK1015" s="2" t="s">
        <v>804</v>
      </c>
      <c r="BL1015" s="2">
        <v>0</v>
      </c>
      <c r="BM1015" s="2" t="s">
        <v>805</v>
      </c>
      <c r="BN1015" s="2" t="s">
        <v>806</v>
      </c>
      <c r="BO1015" s="2" t="s">
        <v>798</v>
      </c>
    </row>
    <row r="1016" spans="1:68" x14ac:dyDescent="0.35">
      <c r="A1016" s="2" t="s">
        <v>465</v>
      </c>
      <c r="B1016" s="2" t="str">
        <f>VLOOKUP(A1016, 'Award Details'!$A$1:$F$62,5,FALSE)</f>
        <v>Health Data Research UK</v>
      </c>
      <c r="C1016" s="2" t="str">
        <f>VLOOKUP(A1016, 'Award Details'!$A$1:$F$62,6,FALSE)</f>
        <v>London</v>
      </c>
      <c r="D1016" s="2" t="s">
        <v>807</v>
      </c>
      <c r="E1016" s="2" t="s">
        <v>137</v>
      </c>
      <c r="F1016" s="2" t="s">
        <v>776</v>
      </c>
      <c r="G1016" s="2">
        <v>29966429</v>
      </c>
      <c r="H1016" s="2" t="s">
        <v>808</v>
      </c>
      <c r="I1016" s="2" t="s">
        <v>809</v>
      </c>
      <c r="J1016" s="2" t="s">
        <v>810</v>
      </c>
      <c r="K1016" s="2" t="s">
        <v>811</v>
      </c>
      <c r="L1016" s="2" t="s">
        <v>812</v>
      </c>
      <c r="M1016" s="2">
        <v>25</v>
      </c>
      <c r="N1016" s="2" t="s">
        <v>813</v>
      </c>
      <c r="O1016" s="2" t="s">
        <v>814</v>
      </c>
      <c r="P1016" s="2">
        <v>9</v>
      </c>
      <c r="Q1016" s="2">
        <v>2018</v>
      </c>
      <c r="AG1016" s="2" t="s">
        <v>815</v>
      </c>
      <c r="AH1016" s="2" t="s">
        <v>816</v>
      </c>
      <c r="AS1016" s="2" t="s">
        <v>786</v>
      </c>
      <c r="AT1016" s="2" t="s">
        <v>817</v>
      </c>
      <c r="AU1016" s="2" t="s">
        <v>798</v>
      </c>
      <c r="AV1016" s="2" t="s">
        <v>798</v>
      </c>
      <c r="AW1016" s="2" t="s">
        <v>786</v>
      </c>
      <c r="BA1016" s="2" t="s">
        <v>51</v>
      </c>
      <c r="BB1016" s="2" t="s">
        <v>51</v>
      </c>
      <c r="BC1016" s="2" t="s">
        <v>51</v>
      </c>
      <c r="BD1016" s="2" t="s">
        <v>798</v>
      </c>
      <c r="BE1016" s="2" t="s">
        <v>800</v>
      </c>
      <c r="BF1016" s="2" t="s">
        <v>801</v>
      </c>
      <c r="BG1016" s="2" t="s">
        <v>818</v>
      </c>
      <c r="BH1016" s="2" t="s">
        <v>819</v>
      </c>
      <c r="BJ1016" s="2" t="s">
        <v>798</v>
      </c>
      <c r="BK1016" s="2" t="s">
        <v>820</v>
      </c>
      <c r="BL1016" s="2">
        <v>0</v>
      </c>
      <c r="BM1016" s="2" t="s">
        <v>821</v>
      </c>
      <c r="BO1016" s="2" t="s">
        <v>798</v>
      </c>
      <c r="BP1016" s="2" t="s">
        <v>822</v>
      </c>
    </row>
    <row r="1017" spans="1:68" x14ac:dyDescent="0.35">
      <c r="A1017" s="2" t="s">
        <v>465</v>
      </c>
      <c r="B1017" s="2" t="str">
        <f>VLOOKUP(A1017, 'Award Details'!$A$1:$F$62,5,FALSE)</f>
        <v>Health Data Research UK</v>
      </c>
      <c r="C1017" s="2" t="str">
        <f>VLOOKUP(A1017, 'Award Details'!$A$1:$F$62,6,FALSE)</f>
        <v>London</v>
      </c>
      <c r="D1017" s="2" t="s">
        <v>823</v>
      </c>
      <c r="E1017" s="2" t="s">
        <v>137</v>
      </c>
      <c r="F1017" s="2" t="s">
        <v>776</v>
      </c>
      <c r="G1017" s="2">
        <v>30169498</v>
      </c>
      <c r="H1017" s="2" t="s">
        <v>824</v>
      </c>
      <c r="I1017" s="2" t="s">
        <v>825</v>
      </c>
      <c r="J1017" s="2" t="s">
        <v>826</v>
      </c>
      <c r="K1017" s="2" t="s">
        <v>827</v>
      </c>
      <c r="L1017" s="2" t="s">
        <v>792</v>
      </c>
      <c r="M1017" s="2">
        <v>13</v>
      </c>
      <c r="N1017" s="2" t="s">
        <v>828</v>
      </c>
      <c r="O1017" s="2" t="s">
        <v>829</v>
      </c>
      <c r="Q1017" s="2">
        <v>2018</v>
      </c>
      <c r="AG1017" s="2" t="s">
        <v>795</v>
      </c>
      <c r="AH1017" s="2" t="s">
        <v>795</v>
      </c>
      <c r="AQ1017" s="2" t="s">
        <v>830</v>
      </c>
      <c r="AS1017" s="2" t="s">
        <v>786</v>
      </c>
      <c r="AT1017" s="2" t="s">
        <v>831</v>
      </c>
      <c r="AU1017" s="2" t="s">
        <v>798</v>
      </c>
      <c r="AV1017" s="2" t="s">
        <v>798</v>
      </c>
      <c r="AW1017" s="2" t="s">
        <v>786</v>
      </c>
      <c r="AY1017" s="2" t="s">
        <v>832</v>
      </c>
      <c r="BA1017" s="2" t="s">
        <v>45</v>
      </c>
      <c r="BB1017" s="2" t="s">
        <v>45</v>
      </c>
      <c r="BC1017" s="2" t="s">
        <v>51</v>
      </c>
      <c r="BD1017" s="2" t="s">
        <v>798</v>
      </c>
      <c r="BE1017" s="2" t="s">
        <v>800</v>
      </c>
      <c r="BF1017" s="2" t="s">
        <v>801</v>
      </c>
      <c r="BG1017" s="2" t="s">
        <v>833</v>
      </c>
      <c r="BH1017" s="2" t="s">
        <v>834</v>
      </c>
      <c r="BJ1017" s="2" t="s">
        <v>798</v>
      </c>
      <c r="BK1017" s="2" t="s">
        <v>804</v>
      </c>
      <c r="BL1017" s="2">
        <v>0</v>
      </c>
      <c r="BM1017" s="2" t="s">
        <v>835</v>
      </c>
      <c r="BN1017" s="2" t="s">
        <v>806</v>
      </c>
      <c r="BO1017" s="2" t="s">
        <v>798</v>
      </c>
    </row>
    <row r="1018" spans="1:68" x14ac:dyDescent="0.35">
      <c r="A1018" s="2" t="s">
        <v>465</v>
      </c>
      <c r="B1018" s="2" t="str">
        <f>VLOOKUP(A1018, 'Award Details'!$A$1:$F$62,5,FALSE)</f>
        <v>Health Data Research UK</v>
      </c>
      <c r="C1018" s="2" t="str">
        <f>VLOOKUP(A1018, 'Award Details'!$A$1:$F$62,6,FALSE)</f>
        <v>London</v>
      </c>
      <c r="D1018" s="2" t="s">
        <v>836</v>
      </c>
      <c r="E1018" s="2" t="s">
        <v>137</v>
      </c>
      <c r="F1018" s="2" t="s">
        <v>776</v>
      </c>
      <c r="G1018" s="2">
        <v>30618162</v>
      </c>
      <c r="H1018" s="2" t="s">
        <v>837</v>
      </c>
      <c r="I1018" s="2" t="s">
        <v>838</v>
      </c>
      <c r="J1018" s="2" t="s">
        <v>839</v>
      </c>
      <c r="K1018" s="2" t="s">
        <v>840</v>
      </c>
      <c r="L1018" s="2" t="s">
        <v>841</v>
      </c>
      <c r="M1018" s="2">
        <v>21</v>
      </c>
      <c r="N1018" s="2" t="s">
        <v>842</v>
      </c>
      <c r="O1018" s="2" t="s">
        <v>843</v>
      </c>
      <c r="P1018" s="2">
        <v>10</v>
      </c>
      <c r="Q1018" s="2">
        <v>2019</v>
      </c>
      <c r="AG1018" s="2" t="s">
        <v>844</v>
      </c>
      <c r="AH1018" s="2" t="s">
        <v>845</v>
      </c>
      <c r="AS1018" s="2" t="s">
        <v>786</v>
      </c>
      <c r="AT1018" s="2" t="s">
        <v>846</v>
      </c>
      <c r="AU1018" s="2" t="s">
        <v>798</v>
      </c>
      <c r="AV1018" s="2" t="s">
        <v>798</v>
      </c>
      <c r="AW1018" s="2" t="s">
        <v>786</v>
      </c>
      <c r="AY1018" s="2" t="s">
        <v>847</v>
      </c>
      <c r="BA1018" s="2" t="s">
        <v>51</v>
      </c>
      <c r="BB1018" s="2" t="s">
        <v>51</v>
      </c>
      <c r="BC1018" s="2" t="s">
        <v>51</v>
      </c>
      <c r="BD1018" s="2" t="s">
        <v>798</v>
      </c>
      <c r="BE1018" s="2" t="s">
        <v>800</v>
      </c>
      <c r="BF1018" s="2" t="s">
        <v>801</v>
      </c>
      <c r="BG1018" s="2" t="s">
        <v>848</v>
      </c>
      <c r="BH1018" s="2" t="s">
        <v>849</v>
      </c>
      <c r="BJ1018" s="2" t="s">
        <v>798</v>
      </c>
      <c r="BK1018" s="2" t="s">
        <v>804</v>
      </c>
      <c r="BL1018" s="2">
        <v>0</v>
      </c>
      <c r="BM1018" s="2" t="s">
        <v>850</v>
      </c>
      <c r="BN1018" s="2" t="s">
        <v>851</v>
      </c>
      <c r="BO1018" s="2" t="s">
        <v>798</v>
      </c>
      <c r="BP1018" s="2" t="s">
        <v>852</v>
      </c>
    </row>
    <row r="1019" spans="1:68" x14ac:dyDescent="0.35">
      <c r="A1019" s="2" t="s">
        <v>465</v>
      </c>
      <c r="B1019" s="2" t="str">
        <f>VLOOKUP(A1019, 'Award Details'!$A$1:$F$62,5,FALSE)</f>
        <v>Health Data Research UK</v>
      </c>
      <c r="C1019" s="2" t="str">
        <f>VLOOKUP(A1019, 'Award Details'!$A$1:$F$62,6,FALSE)</f>
        <v>London</v>
      </c>
      <c r="D1019" s="2" t="s">
        <v>853</v>
      </c>
      <c r="E1019" s="2" t="s">
        <v>275</v>
      </c>
      <c r="F1019" s="2" t="s">
        <v>776</v>
      </c>
      <c r="G1019" s="2">
        <v>29106808</v>
      </c>
      <c r="H1019" s="2" t="s">
        <v>854</v>
      </c>
      <c r="I1019" s="2" t="s">
        <v>855</v>
      </c>
      <c r="J1019" s="2" t="s">
        <v>856</v>
      </c>
      <c r="K1019" s="2" t="s">
        <v>857</v>
      </c>
      <c r="L1019" s="2" t="s">
        <v>858</v>
      </c>
      <c r="M1019" s="2">
        <v>44</v>
      </c>
      <c r="N1019" s="2" t="s">
        <v>71</v>
      </c>
      <c r="O1019" s="2" t="s">
        <v>859</v>
      </c>
      <c r="Q1019" s="2">
        <v>2019</v>
      </c>
      <c r="AG1019" s="2" t="s">
        <v>860</v>
      </c>
      <c r="AH1019" s="2" t="s">
        <v>861</v>
      </c>
      <c r="AQ1019" s="2" t="s">
        <v>862</v>
      </c>
      <c r="AS1019" s="2" t="s">
        <v>786</v>
      </c>
      <c r="AT1019" s="2" t="s">
        <v>863</v>
      </c>
      <c r="AU1019" s="2" t="s">
        <v>798</v>
      </c>
      <c r="AV1019" s="2" t="s">
        <v>798</v>
      </c>
      <c r="AW1019" s="2" t="s">
        <v>786</v>
      </c>
      <c r="BA1019" s="2" t="s">
        <v>45</v>
      </c>
      <c r="BB1019" s="2" t="s">
        <v>45</v>
      </c>
      <c r="BC1019" s="2" t="s">
        <v>51</v>
      </c>
      <c r="BD1019" s="2" t="s">
        <v>798</v>
      </c>
      <c r="BE1019" s="2" t="s">
        <v>800</v>
      </c>
      <c r="BF1019" s="2" t="s">
        <v>801</v>
      </c>
      <c r="BG1019" s="2" t="s">
        <v>833</v>
      </c>
      <c r="BH1019" s="2" t="s">
        <v>864</v>
      </c>
      <c r="BJ1019" s="2" t="s">
        <v>798</v>
      </c>
      <c r="BK1019" s="2" t="s">
        <v>804</v>
      </c>
      <c r="BL1019" s="2">
        <v>0</v>
      </c>
      <c r="BM1019" s="2" t="s">
        <v>865</v>
      </c>
      <c r="BN1019" s="2" t="s">
        <v>806</v>
      </c>
      <c r="BO1019" s="2" t="s">
        <v>798</v>
      </c>
    </row>
    <row r="1020" spans="1:68" x14ac:dyDescent="0.35">
      <c r="A1020" s="2" t="s">
        <v>465</v>
      </c>
      <c r="B1020" s="2" t="str">
        <f>VLOOKUP(A1020, 'Award Details'!$A$1:$F$62,5,FALSE)</f>
        <v>Health Data Research UK</v>
      </c>
      <c r="C1020" s="2" t="str">
        <f>VLOOKUP(A1020, 'Award Details'!$A$1:$F$62,6,FALSE)</f>
        <v>London</v>
      </c>
      <c r="D1020" s="2" t="s">
        <v>866</v>
      </c>
      <c r="E1020" s="2" t="s">
        <v>137</v>
      </c>
      <c r="F1020" s="2" t="s">
        <v>776</v>
      </c>
      <c r="G1020" s="2">
        <v>29500026</v>
      </c>
      <c r="H1020" s="2" t="s">
        <v>867</v>
      </c>
      <c r="I1020" s="2" t="s">
        <v>868</v>
      </c>
      <c r="J1020" s="2" t="s">
        <v>869</v>
      </c>
      <c r="K1020" s="2" t="s">
        <v>870</v>
      </c>
      <c r="L1020" s="2" t="s">
        <v>871</v>
      </c>
      <c r="M1020" s="2">
        <v>112</v>
      </c>
      <c r="O1020" s="2" t="s">
        <v>872</v>
      </c>
      <c r="P1020" s="2">
        <v>4</v>
      </c>
      <c r="Q1020" s="2">
        <v>2018</v>
      </c>
      <c r="AG1020" s="2" t="s">
        <v>873</v>
      </c>
      <c r="AH1020" s="2" t="s">
        <v>874</v>
      </c>
      <c r="AS1020" s="2" t="s">
        <v>786</v>
      </c>
      <c r="AT1020" s="2" t="s">
        <v>875</v>
      </c>
      <c r="AU1020" s="2" t="s">
        <v>798</v>
      </c>
      <c r="AV1020" s="2" t="s">
        <v>798</v>
      </c>
      <c r="AW1020" s="2" t="s">
        <v>786</v>
      </c>
      <c r="AY1020" s="2" t="s">
        <v>876</v>
      </c>
      <c r="BA1020" s="2" t="s">
        <v>51</v>
      </c>
      <c r="BB1020" s="2" t="s">
        <v>51</v>
      </c>
      <c r="BC1020" s="2" t="s">
        <v>51</v>
      </c>
      <c r="BD1020" s="2" t="s">
        <v>798</v>
      </c>
      <c r="BE1020" s="2" t="s">
        <v>800</v>
      </c>
      <c r="BF1020" s="2" t="s">
        <v>801</v>
      </c>
      <c r="BG1020" s="2" t="s">
        <v>818</v>
      </c>
      <c r="BH1020" s="2" t="s">
        <v>877</v>
      </c>
      <c r="BJ1020" s="2" t="s">
        <v>798</v>
      </c>
      <c r="BK1020" s="2" t="s">
        <v>820</v>
      </c>
      <c r="BL1020" s="2">
        <v>0</v>
      </c>
      <c r="BM1020" s="2" t="s">
        <v>75</v>
      </c>
      <c r="BO1020" s="2" t="s">
        <v>798</v>
      </c>
      <c r="BP1020" s="2" t="s">
        <v>878</v>
      </c>
    </row>
    <row r="1021" spans="1:68" x14ac:dyDescent="0.35">
      <c r="A1021" s="2" t="s">
        <v>465</v>
      </c>
      <c r="B1021" s="2" t="str">
        <f>VLOOKUP(A1021, 'Award Details'!$A$1:$F$62,5,FALSE)</f>
        <v>Health Data Research UK</v>
      </c>
      <c r="C1021" s="2" t="str">
        <f>VLOOKUP(A1021, 'Award Details'!$A$1:$F$62,6,FALSE)</f>
        <v>London</v>
      </c>
      <c r="D1021" s="2" t="s">
        <v>879</v>
      </c>
      <c r="E1021" s="2" t="s">
        <v>137</v>
      </c>
      <c r="F1021" s="2" t="s">
        <v>776</v>
      </c>
      <c r="G1021" s="2">
        <v>29370377</v>
      </c>
      <c r="H1021" s="2" t="s">
        <v>880</v>
      </c>
      <c r="I1021" s="2" t="s">
        <v>881</v>
      </c>
      <c r="J1021" s="2" t="s">
        <v>882</v>
      </c>
      <c r="K1021" s="2" t="s">
        <v>883</v>
      </c>
      <c r="L1021" s="2" t="s">
        <v>884</v>
      </c>
      <c r="M1021" s="2">
        <v>39</v>
      </c>
      <c r="N1021" s="2" t="s">
        <v>885</v>
      </c>
      <c r="O1021" s="2" t="s">
        <v>886</v>
      </c>
      <c r="P1021" s="2">
        <v>4</v>
      </c>
      <c r="Q1021" s="2">
        <v>2018</v>
      </c>
      <c r="AG1021" s="2" t="s">
        <v>887</v>
      </c>
      <c r="AH1021" s="2" t="s">
        <v>888</v>
      </c>
      <c r="AJ1021" s="2" t="s">
        <v>889</v>
      </c>
      <c r="AQ1021" s="2" t="s">
        <v>890</v>
      </c>
      <c r="AS1021" s="2" t="s">
        <v>786</v>
      </c>
      <c r="AT1021" s="2" t="s">
        <v>891</v>
      </c>
      <c r="AU1021" s="2" t="s">
        <v>798</v>
      </c>
      <c r="AV1021" s="2" t="s">
        <v>798</v>
      </c>
      <c r="AW1021" s="2" t="s">
        <v>786</v>
      </c>
      <c r="AY1021" s="2" t="s">
        <v>892</v>
      </c>
      <c r="BA1021" s="2" t="s">
        <v>45</v>
      </c>
      <c r="BB1021" s="2" t="s">
        <v>45</v>
      </c>
      <c r="BC1021" s="2" t="s">
        <v>51</v>
      </c>
      <c r="BD1021" s="2" t="s">
        <v>798</v>
      </c>
      <c r="BE1021" s="2" t="s">
        <v>800</v>
      </c>
      <c r="BF1021" s="2" t="s">
        <v>801</v>
      </c>
      <c r="BG1021" s="2" t="s">
        <v>833</v>
      </c>
      <c r="BH1021" s="2" t="s">
        <v>893</v>
      </c>
      <c r="BI1021" s="2" t="s">
        <v>832</v>
      </c>
      <c r="BJ1021" s="2" t="s">
        <v>798</v>
      </c>
      <c r="BK1021" s="2" t="s">
        <v>804</v>
      </c>
      <c r="BL1021" s="2">
        <v>0</v>
      </c>
      <c r="BM1021" s="2" t="s">
        <v>894</v>
      </c>
      <c r="BN1021" s="2" t="s">
        <v>806</v>
      </c>
      <c r="BO1021" s="2" t="s">
        <v>798</v>
      </c>
    </row>
    <row r="1022" spans="1:68" x14ac:dyDescent="0.35">
      <c r="A1022" s="2" t="s">
        <v>465</v>
      </c>
      <c r="B1022" s="2" t="str">
        <f>VLOOKUP(A1022, 'Award Details'!$A$1:$F$62,5,FALSE)</f>
        <v>Health Data Research UK</v>
      </c>
      <c r="C1022" s="2" t="str">
        <f>VLOOKUP(A1022, 'Award Details'!$A$1:$F$62,6,FALSE)</f>
        <v>London</v>
      </c>
      <c r="D1022" s="2" t="s">
        <v>895</v>
      </c>
      <c r="E1022" s="2" t="s">
        <v>137</v>
      </c>
      <c r="F1022" s="2" t="s">
        <v>776</v>
      </c>
      <c r="G1022" s="2">
        <v>29505402</v>
      </c>
      <c r="H1022" s="2" t="s">
        <v>896</v>
      </c>
      <c r="I1022" s="2" t="s">
        <v>897</v>
      </c>
      <c r="J1022" s="2" t="s">
        <v>898</v>
      </c>
      <c r="K1022" s="2" t="s">
        <v>899</v>
      </c>
      <c r="L1022" s="2" t="s">
        <v>900</v>
      </c>
      <c r="M1022" s="2">
        <v>22</v>
      </c>
      <c r="N1022" s="2" t="s">
        <v>71</v>
      </c>
      <c r="O1022" s="2" t="s">
        <v>901</v>
      </c>
      <c r="P1022" s="2">
        <v>3</v>
      </c>
      <c r="Q1022" s="2">
        <v>2018</v>
      </c>
      <c r="AG1022" s="2" t="s">
        <v>902</v>
      </c>
      <c r="AH1022" s="2" t="s">
        <v>903</v>
      </c>
      <c r="AJ1022" s="2" t="s">
        <v>904</v>
      </c>
      <c r="AS1022" s="2" t="s">
        <v>786</v>
      </c>
      <c r="AT1022" s="2" t="s">
        <v>905</v>
      </c>
      <c r="AU1022" s="2" t="s">
        <v>798</v>
      </c>
      <c r="AV1022" s="2" t="s">
        <v>798</v>
      </c>
      <c r="AW1022" s="2" t="s">
        <v>786</v>
      </c>
      <c r="BA1022" s="2" t="s">
        <v>51</v>
      </c>
      <c r="BB1022" s="2" t="s">
        <v>51</v>
      </c>
      <c r="BC1022" s="2" t="s">
        <v>51</v>
      </c>
      <c r="BD1022" s="2" t="s">
        <v>798</v>
      </c>
      <c r="BE1022" s="2" t="s">
        <v>800</v>
      </c>
      <c r="BF1022" s="2" t="s">
        <v>801</v>
      </c>
      <c r="BG1022" s="2" t="s">
        <v>906</v>
      </c>
      <c r="BH1022" s="2" t="s">
        <v>907</v>
      </c>
      <c r="BJ1022" s="2" t="s">
        <v>798</v>
      </c>
      <c r="BO1022" s="2" t="s">
        <v>798</v>
      </c>
    </row>
    <row r="1023" spans="1:68" x14ac:dyDescent="0.35">
      <c r="A1023" s="2" t="s">
        <v>465</v>
      </c>
      <c r="B1023" s="2" t="str">
        <f>VLOOKUP(A1023, 'Award Details'!$A$1:$F$62,5,FALSE)</f>
        <v>Health Data Research UK</v>
      </c>
      <c r="C1023" s="2" t="str">
        <f>VLOOKUP(A1023, 'Award Details'!$A$1:$F$62,6,FALSE)</f>
        <v>London</v>
      </c>
      <c r="D1023" s="2" t="s">
        <v>908</v>
      </c>
      <c r="E1023" s="2" t="s">
        <v>275</v>
      </c>
      <c r="F1023" s="2" t="s">
        <v>909</v>
      </c>
      <c r="H1023" s="2" t="s">
        <v>910</v>
      </c>
      <c r="I1023" s="2" t="s">
        <v>856</v>
      </c>
      <c r="J1023" s="2" t="s">
        <v>911</v>
      </c>
      <c r="K1023" s="2" t="s">
        <v>912</v>
      </c>
      <c r="P1023" s="2">
        <v>2</v>
      </c>
      <c r="Q1023" s="2">
        <v>2019</v>
      </c>
      <c r="AS1023" s="2" t="s">
        <v>785</v>
      </c>
      <c r="AT1023" s="2" t="s">
        <v>910</v>
      </c>
      <c r="AU1023" s="2" t="s">
        <v>798</v>
      </c>
      <c r="AV1023" s="2" t="s">
        <v>798</v>
      </c>
      <c r="AW1023" s="2" t="s">
        <v>913</v>
      </c>
      <c r="BO1023" s="2" t="s">
        <v>798</v>
      </c>
    </row>
    <row r="1024" spans="1:68" x14ac:dyDescent="0.35">
      <c r="A1024" s="2" t="s">
        <v>465</v>
      </c>
      <c r="B1024" s="2" t="str">
        <f>VLOOKUP(A1024, 'Award Details'!$A$1:$F$62,5,FALSE)</f>
        <v>Health Data Research UK</v>
      </c>
      <c r="C1024" s="2" t="str">
        <f>VLOOKUP(A1024, 'Award Details'!$A$1:$F$62,6,FALSE)</f>
        <v>London</v>
      </c>
      <c r="D1024" s="2" t="s">
        <v>5847</v>
      </c>
      <c r="E1024" s="2" t="s">
        <v>275</v>
      </c>
      <c r="F1024" s="2" t="s">
        <v>769</v>
      </c>
      <c r="H1024" s="4" t="s">
        <v>12475</v>
      </c>
      <c r="I1024" s="2" t="s">
        <v>5848</v>
      </c>
      <c r="J1024" s="2" t="s">
        <v>5849</v>
      </c>
      <c r="K1024" s="2" t="s">
        <v>5850</v>
      </c>
      <c r="L1024" s="2" t="s">
        <v>3369</v>
      </c>
      <c r="M1024" s="2">
        <v>138</v>
      </c>
      <c r="N1024" s="2" t="s">
        <v>1027</v>
      </c>
      <c r="O1024" s="2" t="s">
        <v>5851</v>
      </c>
      <c r="P1024" s="2">
        <v>5</v>
      </c>
      <c r="Q1024" s="2">
        <v>2018</v>
      </c>
      <c r="AC1024" s="2" t="s">
        <v>4732</v>
      </c>
      <c r="AG1024" s="2" t="s">
        <v>3372</v>
      </c>
      <c r="AH1024" s="2" t="s">
        <v>3373</v>
      </c>
      <c r="AJ1024" s="2" t="s">
        <v>5852</v>
      </c>
      <c r="AS1024" s="2" t="s">
        <v>1797</v>
      </c>
      <c r="AT1024" s="2" t="s">
        <v>5852</v>
      </c>
      <c r="AU1024" s="2" t="s">
        <v>225</v>
      </c>
      <c r="AV1024" s="2" t="s">
        <v>225</v>
      </c>
      <c r="AW1024" s="2" t="s">
        <v>1797</v>
      </c>
    </row>
    <row r="1025" spans="1:68" x14ac:dyDescent="0.35">
      <c r="A1025" s="2" t="s">
        <v>465</v>
      </c>
      <c r="B1025" s="2" t="str">
        <f>VLOOKUP(A1025, 'Award Details'!$A$1:$F$62,5,FALSE)</f>
        <v>Health Data Research UK</v>
      </c>
      <c r="C1025" s="2" t="str">
        <f>VLOOKUP(A1025, 'Award Details'!$A$1:$F$62,6,FALSE)</f>
        <v>London</v>
      </c>
      <c r="D1025" s="2" t="s">
        <v>4727</v>
      </c>
      <c r="E1025" s="2" t="s">
        <v>275</v>
      </c>
      <c r="F1025" s="2" t="s">
        <v>769</v>
      </c>
      <c r="H1025" s="3" t="s">
        <v>12474</v>
      </c>
      <c r="I1025" s="2" t="s">
        <v>4728</v>
      </c>
      <c r="J1025" s="2" t="s">
        <v>4729</v>
      </c>
      <c r="K1025" s="2" t="s">
        <v>4730</v>
      </c>
      <c r="L1025" s="2" t="s">
        <v>3369</v>
      </c>
      <c r="M1025" s="2">
        <v>138</v>
      </c>
      <c r="N1025" s="2" t="s">
        <v>1027</v>
      </c>
      <c r="O1025" s="2" t="s">
        <v>4731</v>
      </c>
      <c r="P1025" s="2">
        <v>5</v>
      </c>
      <c r="Q1025" s="2">
        <v>2018</v>
      </c>
      <c r="AC1025" s="2" t="s">
        <v>4732</v>
      </c>
      <c r="AG1025" s="2" t="s">
        <v>3372</v>
      </c>
      <c r="AH1025" s="2" t="s">
        <v>3373</v>
      </c>
      <c r="AJ1025" s="2" t="s">
        <v>4733</v>
      </c>
      <c r="AS1025" s="2" t="s">
        <v>1797</v>
      </c>
      <c r="AT1025" s="2" t="s">
        <v>4733</v>
      </c>
      <c r="AU1025" s="2" t="s">
        <v>225</v>
      </c>
      <c r="AV1025" s="2" t="s">
        <v>225</v>
      </c>
      <c r="AW1025" s="2" t="s">
        <v>1797</v>
      </c>
    </row>
    <row r="1026" spans="1:68" x14ac:dyDescent="0.35">
      <c r="A1026" s="2" t="s">
        <v>465</v>
      </c>
      <c r="B1026" s="2" t="str">
        <f>VLOOKUP(A1026, 'Award Details'!$A$1:$F$62,5,FALSE)</f>
        <v>Health Data Research UK</v>
      </c>
      <c r="C1026" s="2" t="str">
        <f>VLOOKUP(A1026, 'Award Details'!$A$1:$F$62,6,FALSE)</f>
        <v>London</v>
      </c>
      <c r="D1026" s="2" t="s">
        <v>2200</v>
      </c>
      <c r="E1026" s="2" t="s">
        <v>275</v>
      </c>
      <c r="F1026" s="2" t="s">
        <v>776</v>
      </c>
      <c r="G1026" s="2">
        <v>29053820</v>
      </c>
      <c r="H1026" s="2" t="s">
        <v>2201</v>
      </c>
      <c r="I1026" s="2" t="s">
        <v>2202</v>
      </c>
      <c r="J1026" s="2" t="s">
        <v>2203</v>
      </c>
      <c r="K1026" s="2" t="s">
        <v>2204</v>
      </c>
      <c r="L1026" s="2" t="s">
        <v>2205</v>
      </c>
      <c r="M1026" s="2">
        <v>187</v>
      </c>
      <c r="N1026" s="2" t="s">
        <v>1027</v>
      </c>
      <c r="O1026" s="2" t="s">
        <v>2206</v>
      </c>
      <c r="P1026" s="2">
        <v>5</v>
      </c>
      <c r="Q1026" s="2">
        <v>2018</v>
      </c>
      <c r="AG1026" s="2" t="s">
        <v>2207</v>
      </c>
      <c r="AH1026" s="2" t="s">
        <v>2208</v>
      </c>
      <c r="AJ1026" s="2" t="s">
        <v>2209</v>
      </c>
      <c r="AQ1026" s="2" t="s">
        <v>2210</v>
      </c>
      <c r="AS1026" s="2" t="s">
        <v>786</v>
      </c>
      <c r="AT1026" s="2" t="s">
        <v>2211</v>
      </c>
      <c r="AU1026" s="2" t="s">
        <v>225</v>
      </c>
      <c r="AV1026" s="2" t="s">
        <v>225</v>
      </c>
      <c r="AW1026" s="2" t="s">
        <v>1797</v>
      </c>
      <c r="AY1026" s="2" t="s">
        <v>2212</v>
      </c>
      <c r="BA1026" s="2" t="s">
        <v>51</v>
      </c>
      <c r="BB1026" s="2" t="s">
        <v>45</v>
      </c>
      <c r="BC1026" s="2" t="s">
        <v>51</v>
      </c>
      <c r="BD1026" s="2" t="s">
        <v>225</v>
      </c>
      <c r="BE1026" s="2" t="s">
        <v>800</v>
      </c>
      <c r="BF1026" s="2" t="s">
        <v>801</v>
      </c>
      <c r="BG1026" s="2" t="s">
        <v>833</v>
      </c>
      <c r="BH1026" s="2" t="s">
        <v>2213</v>
      </c>
      <c r="BJ1026" s="2" t="s">
        <v>225</v>
      </c>
      <c r="BK1026" s="2" t="s">
        <v>804</v>
      </c>
      <c r="BL1026" s="2">
        <v>0</v>
      </c>
      <c r="BM1026" s="2" t="s">
        <v>2214</v>
      </c>
      <c r="BN1026" s="2" t="s">
        <v>2215</v>
      </c>
      <c r="BO1026" s="2" t="s">
        <v>225</v>
      </c>
    </row>
    <row r="1027" spans="1:68" x14ac:dyDescent="0.35">
      <c r="A1027" s="2" t="s">
        <v>465</v>
      </c>
      <c r="B1027" s="2" t="str">
        <f>VLOOKUP(A1027, 'Award Details'!$A$1:$F$62,5,FALSE)</f>
        <v>Health Data Research UK</v>
      </c>
      <c r="C1027" s="2" t="str">
        <f>VLOOKUP(A1027, 'Award Details'!$A$1:$F$62,6,FALSE)</f>
        <v>London</v>
      </c>
      <c r="D1027" s="2" t="s">
        <v>5853</v>
      </c>
      <c r="E1027" s="2" t="s">
        <v>275</v>
      </c>
      <c r="F1027" s="2" t="s">
        <v>776</v>
      </c>
      <c r="G1027" s="2">
        <v>29388189</v>
      </c>
      <c r="H1027" s="2" t="s">
        <v>5854</v>
      </c>
      <c r="I1027" s="2" t="s">
        <v>2190</v>
      </c>
      <c r="J1027" s="2" t="s">
        <v>5855</v>
      </c>
      <c r="K1027" s="2" t="s">
        <v>5856</v>
      </c>
      <c r="L1027" s="2" t="s">
        <v>3398</v>
      </c>
      <c r="M1027" s="2">
        <v>178</v>
      </c>
      <c r="N1027" s="2" t="s">
        <v>2057</v>
      </c>
      <c r="O1027" s="2" t="s">
        <v>5857</v>
      </c>
      <c r="P1027" s="2">
        <v>6</v>
      </c>
      <c r="Q1027" s="2">
        <v>2018</v>
      </c>
      <c r="AG1027" s="2" t="s">
        <v>3400</v>
      </c>
      <c r="AH1027" s="2" t="s">
        <v>3401</v>
      </c>
      <c r="AJ1027" s="2" t="s">
        <v>5858</v>
      </c>
      <c r="AQ1027" s="2" t="s">
        <v>5859</v>
      </c>
      <c r="AS1027" s="2" t="s">
        <v>786</v>
      </c>
      <c r="AT1027" s="2" t="s">
        <v>5860</v>
      </c>
      <c r="AU1027" s="2" t="s">
        <v>225</v>
      </c>
      <c r="AV1027" s="2" t="s">
        <v>225</v>
      </c>
      <c r="AW1027" s="2" t="s">
        <v>1797</v>
      </c>
      <c r="AY1027" s="2" t="s">
        <v>5861</v>
      </c>
      <c r="BA1027" s="2" t="s">
        <v>45</v>
      </c>
      <c r="BB1027" s="2" t="s">
        <v>45</v>
      </c>
      <c r="BC1027" s="2" t="s">
        <v>51</v>
      </c>
      <c r="BD1027" s="2" t="s">
        <v>225</v>
      </c>
      <c r="BE1027" s="2" t="s">
        <v>800</v>
      </c>
      <c r="BF1027" s="2" t="s">
        <v>801</v>
      </c>
      <c r="BG1027" s="2" t="s">
        <v>833</v>
      </c>
      <c r="BH1027" s="2" t="s">
        <v>5862</v>
      </c>
      <c r="BJ1027" s="2" t="s">
        <v>225</v>
      </c>
      <c r="BK1027" s="2" t="s">
        <v>804</v>
      </c>
      <c r="BL1027" s="2">
        <v>0</v>
      </c>
      <c r="BM1027" s="2" t="s">
        <v>5863</v>
      </c>
      <c r="BN1027" s="2" t="s">
        <v>806</v>
      </c>
      <c r="BO1027" s="2" t="s">
        <v>225</v>
      </c>
      <c r="BP1027" s="2" t="s">
        <v>852</v>
      </c>
    </row>
    <row r="1028" spans="1:68" x14ac:dyDescent="0.35">
      <c r="A1028" s="2" t="s">
        <v>465</v>
      </c>
      <c r="B1028" s="2" t="str">
        <f>VLOOKUP(A1028, 'Award Details'!$A$1:$F$62,5,FALSE)</f>
        <v>Health Data Research UK</v>
      </c>
      <c r="C1028" s="2" t="str">
        <f>VLOOKUP(A1028, 'Award Details'!$A$1:$F$62,6,FALSE)</f>
        <v>London</v>
      </c>
      <c r="D1028" s="2" t="s">
        <v>2216</v>
      </c>
      <c r="E1028" s="2" t="s">
        <v>50</v>
      </c>
      <c r="F1028" s="2" t="s">
        <v>776</v>
      </c>
      <c r="G1028" s="2">
        <v>30528486</v>
      </c>
      <c r="H1028" s="2" t="s">
        <v>2217</v>
      </c>
      <c r="I1028" s="2" t="s">
        <v>2218</v>
      </c>
      <c r="J1028" s="2" t="s">
        <v>2219</v>
      </c>
      <c r="K1028" s="2" t="s">
        <v>2220</v>
      </c>
      <c r="L1028" s="2" t="s">
        <v>2221</v>
      </c>
      <c r="M1028" s="2">
        <v>392</v>
      </c>
      <c r="N1028" s="2" t="s">
        <v>2222</v>
      </c>
      <c r="O1028" s="2" t="s">
        <v>2223</v>
      </c>
      <c r="P1028" s="2">
        <v>12</v>
      </c>
      <c r="Q1028" s="2">
        <v>2018</v>
      </c>
      <c r="AG1028" s="2" t="s">
        <v>1805</v>
      </c>
      <c r="AH1028" s="2" t="s">
        <v>1806</v>
      </c>
      <c r="AS1028" s="2" t="s">
        <v>786</v>
      </c>
      <c r="AT1028" s="2" t="s">
        <v>2224</v>
      </c>
      <c r="AU1028" s="2" t="s">
        <v>225</v>
      </c>
      <c r="AV1028" s="2" t="s">
        <v>225</v>
      </c>
      <c r="AW1028" s="2" t="s">
        <v>786</v>
      </c>
      <c r="AY1028" s="2" t="s">
        <v>2225</v>
      </c>
      <c r="BE1028" s="2" t="s">
        <v>800</v>
      </c>
      <c r="BF1028" s="2" t="s">
        <v>801</v>
      </c>
      <c r="BG1028" s="2" t="s">
        <v>2226</v>
      </c>
      <c r="BH1028" s="2" t="s">
        <v>2227</v>
      </c>
      <c r="BJ1028" s="2" t="s">
        <v>225</v>
      </c>
      <c r="BK1028" s="2" t="s">
        <v>820</v>
      </c>
      <c r="BL1028" s="2">
        <v>0</v>
      </c>
      <c r="BM1028" s="2" t="s">
        <v>2228</v>
      </c>
      <c r="BO1028" s="2" t="s">
        <v>225</v>
      </c>
      <c r="BP1028" s="2" t="s">
        <v>878</v>
      </c>
    </row>
    <row r="1029" spans="1:68" x14ac:dyDescent="0.35">
      <c r="A1029" s="2" t="s">
        <v>465</v>
      </c>
      <c r="B1029" s="2" t="str">
        <f>VLOOKUP(A1029, 'Award Details'!$A$1:$F$62,5,FALSE)</f>
        <v>Health Data Research UK</v>
      </c>
      <c r="C1029" s="2" t="str">
        <f>VLOOKUP(A1029, 'Award Details'!$A$1:$F$62,6,FALSE)</f>
        <v>London</v>
      </c>
      <c r="D1029" s="2" t="s">
        <v>2229</v>
      </c>
      <c r="E1029" s="2" t="s">
        <v>50</v>
      </c>
      <c r="F1029" s="2" t="s">
        <v>776</v>
      </c>
      <c r="G1029" s="2">
        <v>29345844</v>
      </c>
      <c r="H1029" s="2" t="s">
        <v>2230</v>
      </c>
      <c r="I1029" s="2" t="s">
        <v>2231</v>
      </c>
      <c r="J1029" s="2" t="s">
        <v>2232</v>
      </c>
      <c r="K1029" s="2" t="s">
        <v>2233</v>
      </c>
      <c r="L1029" s="2" t="s">
        <v>2234</v>
      </c>
      <c r="M1029" s="2">
        <v>25</v>
      </c>
      <c r="N1029" s="2" t="s">
        <v>2057</v>
      </c>
      <c r="O1029" s="2" t="s">
        <v>2235</v>
      </c>
      <c r="P1029" s="2">
        <v>6</v>
      </c>
      <c r="Q1029" s="2">
        <v>2018</v>
      </c>
      <c r="AG1029" s="2" t="s">
        <v>2236</v>
      </c>
      <c r="AH1029" s="2" t="s">
        <v>2237</v>
      </c>
      <c r="AS1029" s="2" t="s">
        <v>786</v>
      </c>
      <c r="AT1029" s="2" t="s">
        <v>2238</v>
      </c>
      <c r="AU1029" s="2" t="s">
        <v>225</v>
      </c>
      <c r="AV1029" s="2" t="s">
        <v>225</v>
      </c>
      <c r="AW1029" s="2" t="s">
        <v>786</v>
      </c>
      <c r="AY1029" s="2" t="s">
        <v>2239</v>
      </c>
      <c r="BA1029" s="2" t="s">
        <v>51</v>
      </c>
      <c r="BB1029" s="2" t="s">
        <v>51</v>
      </c>
      <c r="BC1029" s="2" t="s">
        <v>51</v>
      </c>
      <c r="BD1029" s="2" t="s">
        <v>225</v>
      </c>
      <c r="BK1029" s="2" t="s">
        <v>804</v>
      </c>
      <c r="BL1029" s="2">
        <v>0</v>
      </c>
      <c r="BM1029" s="2" t="s">
        <v>1089</v>
      </c>
      <c r="BN1029" s="2" t="s">
        <v>1464</v>
      </c>
      <c r="BO1029" s="2" t="s">
        <v>225</v>
      </c>
      <c r="BP1029" s="2" t="s">
        <v>852</v>
      </c>
    </row>
    <row r="1030" spans="1:68" x14ac:dyDescent="0.35">
      <c r="A1030" s="2" t="s">
        <v>465</v>
      </c>
      <c r="B1030" s="2" t="str">
        <f>VLOOKUP(A1030, 'Award Details'!$A$1:$F$62,5,FALSE)</f>
        <v>Health Data Research UK</v>
      </c>
      <c r="C1030" s="2" t="str">
        <f>VLOOKUP(A1030, 'Award Details'!$A$1:$F$62,6,FALSE)</f>
        <v>London</v>
      </c>
      <c r="D1030" s="2" t="s">
        <v>2240</v>
      </c>
      <c r="E1030" s="2" t="s">
        <v>101</v>
      </c>
      <c r="F1030" s="2" t="s">
        <v>776</v>
      </c>
      <c r="G1030" s="2">
        <v>30202849</v>
      </c>
      <c r="H1030" s="2" t="s">
        <v>2241</v>
      </c>
      <c r="I1030" s="2" t="s">
        <v>2020</v>
      </c>
      <c r="J1030" s="2" t="s">
        <v>2242</v>
      </c>
      <c r="K1030" s="2" t="s">
        <v>2243</v>
      </c>
      <c r="L1030" s="2" t="s">
        <v>884</v>
      </c>
      <c r="M1030" s="2">
        <v>39</v>
      </c>
      <c r="N1030" s="2" t="s">
        <v>2244</v>
      </c>
      <c r="O1030" s="2" t="s">
        <v>2245</v>
      </c>
      <c r="P1030" s="2">
        <v>11</v>
      </c>
      <c r="Q1030" s="2">
        <v>2018</v>
      </c>
      <c r="AG1030" s="2" t="s">
        <v>887</v>
      </c>
      <c r="AH1030" s="2" t="s">
        <v>888</v>
      </c>
      <c r="AQ1030" s="2" t="s">
        <v>2246</v>
      </c>
      <c r="AS1030" s="2" t="s">
        <v>786</v>
      </c>
      <c r="AT1030" s="2" t="s">
        <v>2247</v>
      </c>
      <c r="AU1030" s="2" t="s">
        <v>225</v>
      </c>
      <c r="AV1030" s="2" t="s">
        <v>225</v>
      </c>
      <c r="AW1030" s="2" t="s">
        <v>786</v>
      </c>
      <c r="AY1030" s="2" t="s">
        <v>2248</v>
      </c>
      <c r="BA1030" s="2" t="s">
        <v>45</v>
      </c>
      <c r="BB1030" s="2" t="s">
        <v>45</v>
      </c>
      <c r="BC1030" s="2" t="s">
        <v>51</v>
      </c>
      <c r="BD1030" s="2" t="s">
        <v>225</v>
      </c>
      <c r="BE1030" s="2" t="s">
        <v>800</v>
      </c>
      <c r="BF1030" s="2" t="s">
        <v>801</v>
      </c>
      <c r="BG1030" s="2" t="s">
        <v>2249</v>
      </c>
      <c r="BH1030" s="2" t="s">
        <v>2250</v>
      </c>
      <c r="BJ1030" s="2" t="s">
        <v>225</v>
      </c>
      <c r="BK1030" s="2" t="s">
        <v>804</v>
      </c>
      <c r="BL1030" s="2">
        <v>0</v>
      </c>
      <c r="BM1030" s="2" t="s">
        <v>2251</v>
      </c>
      <c r="BN1030" s="2" t="s">
        <v>806</v>
      </c>
      <c r="BO1030" s="2" t="s">
        <v>225</v>
      </c>
    </row>
    <row r="1031" spans="1:68" x14ac:dyDescent="0.35">
      <c r="A1031" s="2" t="s">
        <v>465</v>
      </c>
      <c r="B1031" s="2" t="str">
        <f>VLOOKUP(A1031, 'Award Details'!$A$1:$F$62,5,FALSE)</f>
        <v>Health Data Research UK</v>
      </c>
      <c r="C1031" s="2" t="str">
        <f>VLOOKUP(A1031, 'Award Details'!$A$1:$F$62,6,FALSE)</f>
        <v>London</v>
      </c>
      <c r="D1031" s="2" t="s">
        <v>2252</v>
      </c>
      <c r="E1031" s="2" t="s">
        <v>101</v>
      </c>
      <c r="F1031" s="2" t="s">
        <v>776</v>
      </c>
      <c r="G1031" s="2">
        <v>29550372</v>
      </c>
      <c r="H1031" s="4" t="s">
        <v>12481</v>
      </c>
      <c r="I1031" s="2" t="s">
        <v>2254</v>
      </c>
      <c r="J1031" s="2" t="s">
        <v>2255</v>
      </c>
      <c r="K1031" s="2" t="s">
        <v>2256</v>
      </c>
      <c r="L1031" s="2" t="s">
        <v>2257</v>
      </c>
      <c r="N1031" s="2" t="s">
        <v>44</v>
      </c>
      <c r="P1031" s="2">
        <v>4</v>
      </c>
      <c r="Q1031" s="2">
        <v>2018</v>
      </c>
      <c r="AG1031" s="2" t="s">
        <v>2258</v>
      </c>
      <c r="AQ1031" s="2" t="s">
        <v>2259</v>
      </c>
      <c r="AS1031" s="2" t="s">
        <v>785</v>
      </c>
      <c r="AT1031" s="2" t="s">
        <v>2253</v>
      </c>
      <c r="AU1031" s="2" t="s">
        <v>225</v>
      </c>
      <c r="AV1031" s="2" t="s">
        <v>225</v>
      </c>
      <c r="AW1031" s="2" t="s">
        <v>786</v>
      </c>
      <c r="AY1031" s="2" t="s">
        <v>2260</v>
      </c>
      <c r="BA1031" s="2" t="s">
        <v>45</v>
      </c>
      <c r="BB1031" s="2" t="s">
        <v>45</v>
      </c>
      <c r="BC1031" s="2" t="s">
        <v>51</v>
      </c>
      <c r="BD1031" s="2" t="s">
        <v>225</v>
      </c>
      <c r="BE1031" s="2" t="s">
        <v>800</v>
      </c>
      <c r="BF1031" s="2" t="s">
        <v>801</v>
      </c>
      <c r="BG1031" s="2" t="s">
        <v>833</v>
      </c>
      <c r="BH1031" s="2" t="s">
        <v>2261</v>
      </c>
      <c r="BJ1031" s="2" t="s">
        <v>225</v>
      </c>
      <c r="BK1031" s="2" t="s">
        <v>804</v>
      </c>
      <c r="BL1031" s="2">
        <v>0</v>
      </c>
      <c r="BM1031" s="2" t="s">
        <v>2262</v>
      </c>
      <c r="BN1031" s="2" t="s">
        <v>806</v>
      </c>
      <c r="BO1031" s="2" t="s">
        <v>225</v>
      </c>
      <c r="BP1031" s="2" t="s">
        <v>878</v>
      </c>
    </row>
    <row r="1032" spans="1:68" x14ac:dyDescent="0.35">
      <c r="A1032" s="2" t="s">
        <v>465</v>
      </c>
      <c r="B1032" s="2" t="str">
        <f>VLOOKUP(A1032, 'Award Details'!$A$1:$F$62,5,FALSE)</f>
        <v>Health Data Research UK</v>
      </c>
      <c r="C1032" s="2" t="str">
        <f>VLOOKUP(A1032, 'Award Details'!$A$1:$F$62,6,FALSE)</f>
        <v>London</v>
      </c>
      <c r="D1032" s="2" t="s">
        <v>2264</v>
      </c>
      <c r="E1032" s="2" t="s">
        <v>101</v>
      </c>
      <c r="F1032" s="2" t="s">
        <v>776</v>
      </c>
      <c r="G1032" s="2">
        <v>29956339</v>
      </c>
      <c r="H1032" s="2" t="s">
        <v>2265</v>
      </c>
      <c r="I1032" s="2" t="s">
        <v>2266</v>
      </c>
      <c r="J1032" s="2" t="s">
        <v>2267</v>
      </c>
      <c r="K1032" s="2" t="s">
        <v>2268</v>
      </c>
      <c r="L1032" s="2" t="s">
        <v>2269</v>
      </c>
      <c r="M1032" s="2">
        <v>40</v>
      </c>
      <c r="N1032" s="2" t="s">
        <v>828</v>
      </c>
      <c r="O1032" s="2" t="s">
        <v>2270</v>
      </c>
      <c r="P1032" s="2">
        <v>11</v>
      </c>
      <c r="Q1032" s="2">
        <v>2018</v>
      </c>
      <c r="AG1032" s="2" t="s">
        <v>2271</v>
      </c>
      <c r="AH1032" s="2" t="s">
        <v>2272</v>
      </c>
      <c r="AQ1032" s="2" t="s">
        <v>2273</v>
      </c>
      <c r="AS1032" s="2" t="s">
        <v>786</v>
      </c>
      <c r="AT1032" s="2" t="s">
        <v>2274</v>
      </c>
      <c r="AU1032" s="2" t="s">
        <v>225</v>
      </c>
      <c r="AV1032" s="2" t="s">
        <v>225</v>
      </c>
      <c r="AW1032" s="2" t="s">
        <v>786</v>
      </c>
      <c r="BA1032" s="2" t="s">
        <v>45</v>
      </c>
      <c r="BB1032" s="2" t="s">
        <v>45</v>
      </c>
      <c r="BC1032" s="2" t="s">
        <v>51</v>
      </c>
      <c r="BD1032" s="2" t="s">
        <v>225</v>
      </c>
      <c r="BE1032" s="2" t="s">
        <v>800</v>
      </c>
      <c r="BF1032" s="2" t="s">
        <v>801</v>
      </c>
      <c r="BG1032" s="2" t="s">
        <v>833</v>
      </c>
      <c r="BH1032" s="2" t="s">
        <v>2275</v>
      </c>
      <c r="BJ1032" s="2" t="s">
        <v>225</v>
      </c>
      <c r="BK1032" s="2" t="s">
        <v>804</v>
      </c>
      <c r="BL1032" s="2">
        <v>0</v>
      </c>
      <c r="BM1032" s="2" t="s">
        <v>1949</v>
      </c>
      <c r="BN1032" s="2" t="s">
        <v>806</v>
      </c>
      <c r="BO1032" s="2" t="s">
        <v>225</v>
      </c>
      <c r="BP1032" s="2" t="s">
        <v>852</v>
      </c>
    </row>
    <row r="1033" spans="1:68" x14ac:dyDescent="0.35">
      <c r="A1033" s="2" t="s">
        <v>465</v>
      </c>
      <c r="B1033" s="2" t="str">
        <f>VLOOKUP(A1033, 'Award Details'!$A$1:$F$62,5,FALSE)</f>
        <v>Health Data Research UK</v>
      </c>
      <c r="C1033" s="2" t="str">
        <f>VLOOKUP(A1033, 'Award Details'!$A$1:$F$62,6,FALSE)</f>
        <v>London</v>
      </c>
      <c r="D1033" s="2" t="s">
        <v>2276</v>
      </c>
      <c r="E1033" s="2" t="s">
        <v>101</v>
      </c>
      <c r="F1033" s="2" t="s">
        <v>776</v>
      </c>
      <c r="G1033" s="2">
        <v>30309464</v>
      </c>
      <c r="H1033" s="2" t="s">
        <v>2277</v>
      </c>
      <c r="I1033" s="2" t="s">
        <v>2011</v>
      </c>
      <c r="J1033" s="2" t="s">
        <v>2278</v>
      </c>
      <c r="K1033" s="2" t="s">
        <v>2279</v>
      </c>
      <c r="L1033" s="2" t="s">
        <v>2280</v>
      </c>
      <c r="M1033" s="2">
        <v>72</v>
      </c>
      <c r="N1033" s="2" t="s">
        <v>885</v>
      </c>
      <c r="O1033" s="2" t="s">
        <v>2281</v>
      </c>
      <c r="P1033" s="2">
        <v>10</v>
      </c>
      <c r="Q1033" s="2">
        <v>2018</v>
      </c>
      <c r="AG1033" s="2" t="s">
        <v>2282</v>
      </c>
      <c r="AH1033" s="2" t="s">
        <v>2283</v>
      </c>
      <c r="AQ1033" s="2" t="s">
        <v>2284</v>
      </c>
      <c r="AS1033" s="2" t="s">
        <v>786</v>
      </c>
      <c r="AT1033" s="2" t="s">
        <v>2285</v>
      </c>
      <c r="AU1033" s="2" t="s">
        <v>225</v>
      </c>
      <c r="AV1033" s="2" t="s">
        <v>225</v>
      </c>
      <c r="AW1033" s="2" t="s">
        <v>786</v>
      </c>
      <c r="AY1033" s="2" t="s">
        <v>2286</v>
      </c>
      <c r="BA1033" s="2" t="s">
        <v>45</v>
      </c>
      <c r="BB1033" s="2" t="s">
        <v>45</v>
      </c>
      <c r="BC1033" s="2" t="s">
        <v>51</v>
      </c>
      <c r="BD1033" s="2" t="s">
        <v>225</v>
      </c>
      <c r="BE1033" s="2" t="s">
        <v>800</v>
      </c>
      <c r="BF1033" s="2" t="s">
        <v>801</v>
      </c>
      <c r="BG1033" s="2" t="s">
        <v>833</v>
      </c>
      <c r="BH1033" s="2" t="s">
        <v>2287</v>
      </c>
      <c r="BJ1033" s="2" t="s">
        <v>225</v>
      </c>
      <c r="BK1033" s="2" t="s">
        <v>804</v>
      </c>
      <c r="BL1033" s="2">
        <v>0</v>
      </c>
      <c r="BM1033" s="2" t="s">
        <v>2288</v>
      </c>
      <c r="BN1033" s="2" t="s">
        <v>806</v>
      </c>
      <c r="BO1033" s="2" t="s">
        <v>225</v>
      </c>
      <c r="BP1033" s="2" t="s">
        <v>878</v>
      </c>
    </row>
    <row r="1034" spans="1:68" x14ac:dyDescent="0.35">
      <c r="A1034" s="2" t="s">
        <v>465</v>
      </c>
      <c r="B1034" s="2" t="str">
        <f>VLOOKUP(A1034, 'Award Details'!$A$1:$F$62,5,FALSE)</f>
        <v>Health Data Research UK</v>
      </c>
      <c r="C1034" s="2" t="str">
        <f>VLOOKUP(A1034, 'Award Details'!$A$1:$F$62,6,FALSE)</f>
        <v>London</v>
      </c>
      <c r="D1034" s="2" t="s">
        <v>2289</v>
      </c>
      <c r="E1034" s="2" t="s">
        <v>101</v>
      </c>
      <c r="F1034" s="2" t="s">
        <v>776</v>
      </c>
      <c r="G1034" s="2">
        <v>29775600</v>
      </c>
      <c r="H1034" s="2" t="s">
        <v>2290</v>
      </c>
      <c r="I1034" s="2" t="s">
        <v>2291</v>
      </c>
      <c r="J1034" s="2" t="s">
        <v>2292</v>
      </c>
      <c r="K1034" s="2" t="s">
        <v>2293</v>
      </c>
      <c r="L1034" s="2" t="s">
        <v>2294</v>
      </c>
      <c r="M1034" s="2">
        <v>155</v>
      </c>
      <c r="N1034" s="2" t="s">
        <v>71</v>
      </c>
      <c r="O1034" s="2" t="s">
        <v>2295</v>
      </c>
      <c r="P1034" s="2">
        <v>8</v>
      </c>
      <c r="Q1034" s="2">
        <v>2018</v>
      </c>
      <c r="AG1034" s="2" t="s">
        <v>2296</v>
      </c>
      <c r="AH1034" s="2" t="s">
        <v>2297</v>
      </c>
      <c r="AQ1034" s="2" t="s">
        <v>2298</v>
      </c>
      <c r="AS1034" s="2" t="s">
        <v>786</v>
      </c>
      <c r="AT1034" s="2" t="s">
        <v>2299</v>
      </c>
      <c r="AU1034" s="2" t="s">
        <v>225</v>
      </c>
      <c r="AV1034" s="2" t="s">
        <v>225</v>
      </c>
      <c r="AW1034" s="2" t="s">
        <v>786</v>
      </c>
      <c r="AY1034" s="2" t="s">
        <v>2300</v>
      </c>
      <c r="BA1034" s="2" t="s">
        <v>45</v>
      </c>
      <c r="BB1034" s="2" t="s">
        <v>45</v>
      </c>
      <c r="BC1034" s="2" t="s">
        <v>51</v>
      </c>
      <c r="BD1034" s="2" t="s">
        <v>225</v>
      </c>
      <c r="BE1034" s="2" t="s">
        <v>800</v>
      </c>
      <c r="BF1034" s="2" t="s">
        <v>801</v>
      </c>
      <c r="BG1034" s="2" t="s">
        <v>833</v>
      </c>
      <c r="BH1034" s="2" t="s">
        <v>2301</v>
      </c>
      <c r="BJ1034" s="2" t="s">
        <v>225</v>
      </c>
      <c r="BK1034" s="2" t="s">
        <v>804</v>
      </c>
      <c r="BL1034" s="2">
        <v>0</v>
      </c>
      <c r="BM1034" s="2" t="s">
        <v>939</v>
      </c>
      <c r="BN1034" s="2" t="s">
        <v>806</v>
      </c>
      <c r="BO1034" s="2" t="s">
        <v>225</v>
      </c>
      <c r="BP1034" s="2" t="s">
        <v>878</v>
      </c>
    </row>
    <row r="1035" spans="1:68" x14ac:dyDescent="0.35">
      <c r="A1035" s="2" t="s">
        <v>465</v>
      </c>
      <c r="B1035" s="2" t="str">
        <f>VLOOKUP(A1035, 'Award Details'!$A$1:$F$62,5,FALSE)</f>
        <v>Health Data Research UK</v>
      </c>
      <c r="C1035" s="2" t="str">
        <f>VLOOKUP(A1035, 'Award Details'!$A$1:$F$62,6,FALSE)</f>
        <v>London</v>
      </c>
      <c r="D1035" s="2" t="s">
        <v>5864</v>
      </c>
      <c r="E1035" s="2" t="s">
        <v>623</v>
      </c>
      <c r="F1035" s="2" t="s">
        <v>769</v>
      </c>
      <c r="I1035" s="2" t="s">
        <v>5865</v>
      </c>
      <c r="J1035" s="2" t="s">
        <v>5866</v>
      </c>
      <c r="K1035" s="2" t="s">
        <v>5867</v>
      </c>
      <c r="Q1035" s="2">
        <v>2018</v>
      </c>
      <c r="AC1035" s="2" t="s">
        <v>5868</v>
      </c>
      <c r="AI1035" s="2" t="s">
        <v>5869</v>
      </c>
      <c r="AS1035" s="2" t="s">
        <v>767</v>
      </c>
      <c r="AT1035" s="2" t="s">
        <v>5864</v>
      </c>
      <c r="AU1035" s="2" t="s">
        <v>528</v>
      </c>
      <c r="AW1035" s="2" t="s">
        <v>767</v>
      </c>
    </row>
    <row r="1036" spans="1:68" x14ac:dyDescent="0.35">
      <c r="A1036" s="2" t="s">
        <v>465</v>
      </c>
      <c r="B1036" s="2" t="str">
        <f>VLOOKUP(A1036, 'Award Details'!$A$1:$F$62,5,FALSE)</f>
        <v>Health Data Research UK</v>
      </c>
      <c r="C1036" s="2" t="str">
        <f>VLOOKUP(A1036, 'Award Details'!$A$1:$F$62,6,FALSE)</f>
        <v>London</v>
      </c>
      <c r="D1036" s="2" t="s">
        <v>2317</v>
      </c>
      <c r="E1036" s="2" t="s">
        <v>124</v>
      </c>
      <c r="F1036" s="2" t="s">
        <v>776</v>
      </c>
      <c r="G1036" s="2">
        <v>30474191</v>
      </c>
      <c r="H1036" s="2" t="s">
        <v>2318</v>
      </c>
      <c r="I1036" s="2" t="s">
        <v>2319</v>
      </c>
      <c r="J1036" s="2" t="s">
        <v>2320</v>
      </c>
      <c r="K1036" s="2" t="s">
        <v>2321</v>
      </c>
      <c r="L1036" s="2" t="s">
        <v>2322</v>
      </c>
      <c r="M1036" s="2">
        <v>36</v>
      </c>
      <c r="N1036" s="2" t="s">
        <v>1177</v>
      </c>
      <c r="O1036" s="2" t="s">
        <v>2323</v>
      </c>
      <c r="P1036" s="2">
        <v>11</v>
      </c>
      <c r="Q1036" s="2">
        <v>2019</v>
      </c>
      <c r="AG1036" s="2" t="s">
        <v>2324</v>
      </c>
      <c r="AH1036" s="2" t="s">
        <v>2325</v>
      </c>
      <c r="AQ1036" s="2" t="s">
        <v>2326</v>
      </c>
      <c r="AS1036" s="2" t="s">
        <v>786</v>
      </c>
      <c r="AT1036" s="2" t="s">
        <v>2327</v>
      </c>
      <c r="AU1036" s="2" t="s">
        <v>528</v>
      </c>
      <c r="AV1036" s="2" t="s">
        <v>528</v>
      </c>
      <c r="AW1036" s="2" t="s">
        <v>786</v>
      </c>
      <c r="AY1036" s="2" t="s">
        <v>2328</v>
      </c>
      <c r="BA1036" s="2" t="s">
        <v>45</v>
      </c>
      <c r="BB1036" s="2" t="s">
        <v>45</v>
      </c>
      <c r="BC1036" s="2" t="s">
        <v>51</v>
      </c>
      <c r="BD1036" s="2" t="s">
        <v>528</v>
      </c>
      <c r="BE1036" s="2" t="s">
        <v>800</v>
      </c>
      <c r="BF1036" s="2" t="s">
        <v>801</v>
      </c>
      <c r="BG1036" s="2" t="s">
        <v>833</v>
      </c>
      <c r="BH1036" s="2" t="s">
        <v>2329</v>
      </c>
      <c r="BJ1036" s="2" t="s">
        <v>528</v>
      </c>
      <c r="BK1036" s="2" t="s">
        <v>804</v>
      </c>
      <c r="BL1036" s="2">
        <v>0</v>
      </c>
      <c r="BM1036" s="2" t="s">
        <v>2330</v>
      </c>
      <c r="BN1036" s="2" t="s">
        <v>1374</v>
      </c>
      <c r="BO1036" s="2" t="s">
        <v>528</v>
      </c>
      <c r="BP1036" s="2" t="s">
        <v>852</v>
      </c>
    </row>
    <row r="1037" spans="1:68" x14ac:dyDescent="0.35">
      <c r="A1037" s="2" t="s">
        <v>465</v>
      </c>
      <c r="B1037" s="2" t="str">
        <f>VLOOKUP(A1037, 'Award Details'!$A$1:$F$62,5,FALSE)</f>
        <v>Health Data Research UK</v>
      </c>
      <c r="C1037" s="2" t="str">
        <f>VLOOKUP(A1037, 'Award Details'!$A$1:$F$62,6,FALSE)</f>
        <v>London</v>
      </c>
      <c r="D1037" s="2" t="s">
        <v>2378</v>
      </c>
      <c r="E1037" s="2" t="s">
        <v>124</v>
      </c>
      <c r="F1037" s="2" t="s">
        <v>769</v>
      </c>
      <c r="I1037" s="2" t="s">
        <v>2379</v>
      </c>
      <c r="J1037" s="2" t="s">
        <v>2380</v>
      </c>
      <c r="K1037" s="2" t="s">
        <v>2381</v>
      </c>
      <c r="L1037" s="2" t="s">
        <v>2382</v>
      </c>
      <c r="M1037" s="2">
        <v>35</v>
      </c>
      <c r="O1037" s="2" t="s">
        <v>2383</v>
      </c>
      <c r="P1037" s="2">
        <v>3</v>
      </c>
      <c r="Q1037" s="2">
        <v>2018</v>
      </c>
      <c r="AG1037" s="2" t="s">
        <v>2324</v>
      </c>
      <c r="AH1037" s="2" t="s">
        <v>2325</v>
      </c>
      <c r="AJ1037" s="2" t="s">
        <v>2384</v>
      </c>
      <c r="AS1037" s="2" t="s">
        <v>1797</v>
      </c>
      <c r="AT1037" s="2" t="s">
        <v>2384</v>
      </c>
      <c r="AU1037" s="2" t="s">
        <v>528</v>
      </c>
      <c r="AV1037" s="2" t="s">
        <v>528</v>
      </c>
      <c r="AW1037" s="2" t="s">
        <v>1797</v>
      </c>
    </row>
    <row r="1038" spans="1:68" x14ac:dyDescent="0.35">
      <c r="A1038" s="2" t="s">
        <v>465</v>
      </c>
      <c r="B1038" s="2" t="str">
        <f>VLOOKUP(A1038, 'Award Details'!$A$1:$F$62,5,FALSE)</f>
        <v>Health Data Research UK</v>
      </c>
      <c r="C1038" s="2" t="str">
        <f>VLOOKUP(A1038, 'Award Details'!$A$1:$F$62,6,FALSE)</f>
        <v>London</v>
      </c>
      <c r="D1038" s="2" t="s">
        <v>2385</v>
      </c>
      <c r="E1038" s="2" t="s">
        <v>124</v>
      </c>
      <c r="F1038" s="2" t="s">
        <v>769</v>
      </c>
      <c r="I1038" s="2" t="s">
        <v>2386</v>
      </c>
      <c r="J1038" s="2" t="s">
        <v>2387</v>
      </c>
      <c r="K1038" s="2" t="s">
        <v>2388</v>
      </c>
      <c r="L1038" s="2" t="s">
        <v>2382</v>
      </c>
      <c r="M1038" s="2">
        <v>35</v>
      </c>
      <c r="O1038" s="2" t="s">
        <v>2383</v>
      </c>
      <c r="P1038" s="2">
        <v>3</v>
      </c>
      <c r="Q1038" s="2">
        <v>2018</v>
      </c>
      <c r="AG1038" s="2" t="s">
        <v>2324</v>
      </c>
      <c r="AH1038" s="2" t="s">
        <v>2325</v>
      </c>
      <c r="AJ1038" s="2" t="s">
        <v>2389</v>
      </c>
      <c r="AS1038" s="2" t="s">
        <v>1797</v>
      </c>
      <c r="AT1038" s="2" t="s">
        <v>2389</v>
      </c>
      <c r="AU1038" s="2" t="s">
        <v>528</v>
      </c>
      <c r="AV1038" s="2" t="s">
        <v>528</v>
      </c>
      <c r="AW1038" s="2" t="s">
        <v>1797</v>
      </c>
    </row>
    <row r="1039" spans="1:68" x14ac:dyDescent="0.35">
      <c r="A1039" s="2" t="s">
        <v>465</v>
      </c>
      <c r="B1039" s="2" t="str">
        <f>VLOOKUP(A1039, 'Award Details'!$A$1:$F$62,5,FALSE)</f>
        <v>Health Data Research UK</v>
      </c>
      <c r="C1039" s="2" t="str">
        <f>VLOOKUP(A1039, 'Award Details'!$A$1:$F$62,6,FALSE)</f>
        <v>London</v>
      </c>
      <c r="D1039" s="2" t="s">
        <v>2390</v>
      </c>
      <c r="E1039" s="2" t="s">
        <v>124</v>
      </c>
      <c r="F1039" s="2" t="s">
        <v>769</v>
      </c>
      <c r="I1039" s="2" t="s">
        <v>2391</v>
      </c>
      <c r="J1039" s="2" t="s">
        <v>2392</v>
      </c>
      <c r="K1039" s="2" t="s">
        <v>2393</v>
      </c>
      <c r="L1039" s="2" t="s">
        <v>2382</v>
      </c>
      <c r="M1039" s="2">
        <v>35</v>
      </c>
      <c r="O1039" s="2" t="s">
        <v>2394</v>
      </c>
      <c r="P1039" s="2">
        <v>3</v>
      </c>
      <c r="Q1039" s="2">
        <v>2018</v>
      </c>
      <c r="AG1039" s="2" t="s">
        <v>2324</v>
      </c>
      <c r="AH1039" s="2" t="s">
        <v>2325</v>
      </c>
      <c r="AJ1039" s="2" t="s">
        <v>2395</v>
      </c>
      <c r="AS1039" s="2" t="s">
        <v>1797</v>
      </c>
      <c r="AT1039" s="2" t="s">
        <v>2395</v>
      </c>
      <c r="AU1039" s="2" t="s">
        <v>528</v>
      </c>
      <c r="AV1039" s="2" t="s">
        <v>528</v>
      </c>
      <c r="AW1039" s="2" t="s">
        <v>1797</v>
      </c>
    </row>
    <row r="1040" spans="1:68" x14ac:dyDescent="0.35">
      <c r="A1040" s="2" t="s">
        <v>465</v>
      </c>
      <c r="B1040" s="2" t="str">
        <f>VLOOKUP(A1040, 'Award Details'!$A$1:$F$62,5,FALSE)</f>
        <v>Health Data Research UK</v>
      </c>
      <c r="C1040" s="2" t="str">
        <f>VLOOKUP(A1040, 'Award Details'!$A$1:$F$62,6,FALSE)</f>
        <v>London</v>
      </c>
      <c r="D1040" s="2" t="s">
        <v>5870</v>
      </c>
      <c r="E1040" s="2" t="s">
        <v>275</v>
      </c>
      <c r="F1040" s="2" t="s">
        <v>776</v>
      </c>
      <c r="G1040" s="2">
        <v>30521836</v>
      </c>
      <c r="H1040" s="2" t="s">
        <v>5871</v>
      </c>
      <c r="I1040" s="2" t="s">
        <v>5872</v>
      </c>
      <c r="J1040" s="2" t="s">
        <v>5873</v>
      </c>
      <c r="K1040" s="2" t="s">
        <v>5874</v>
      </c>
      <c r="L1040" s="2" t="s">
        <v>5040</v>
      </c>
      <c r="M1040" s="2">
        <v>139</v>
      </c>
      <c r="N1040" s="2" t="s">
        <v>1027</v>
      </c>
      <c r="O1040" s="2" t="s">
        <v>5875</v>
      </c>
      <c r="P1040" s="2">
        <v>5</v>
      </c>
      <c r="Q1040" s="2">
        <v>2019</v>
      </c>
      <c r="AG1040" s="2" t="s">
        <v>3372</v>
      </c>
      <c r="AH1040" s="2" t="s">
        <v>3373</v>
      </c>
      <c r="AQ1040" s="2" t="s">
        <v>5876</v>
      </c>
      <c r="AS1040" s="2" t="s">
        <v>786</v>
      </c>
      <c r="AT1040" s="2" t="s">
        <v>5877</v>
      </c>
      <c r="AU1040" s="2" t="s">
        <v>528</v>
      </c>
      <c r="AV1040" s="2" t="s">
        <v>528</v>
      </c>
      <c r="AW1040" s="2" t="s">
        <v>913</v>
      </c>
      <c r="AY1040" s="2" t="s">
        <v>5878</v>
      </c>
      <c r="BA1040" s="2" t="s">
        <v>51</v>
      </c>
      <c r="BB1040" s="2" t="s">
        <v>45</v>
      </c>
      <c r="BC1040" s="2" t="s">
        <v>51</v>
      </c>
      <c r="BD1040" s="2" t="s">
        <v>528</v>
      </c>
      <c r="BE1040" s="2" t="s">
        <v>800</v>
      </c>
      <c r="BF1040" s="2" t="s">
        <v>801</v>
      </c>
      <c r="BG1040" s="2" t="s">
        <v>833</v>
      </c>
      <c r="BH1040" s="2" t="s">
        <v>5879</v>
      </c>
      <c r="BJ1040" s="2" t="s">
        <v>528</v>
      </c>
      <c r="BK1040" s="2" t="s">
        <v>804</v>
      </c>
      <c r="BL1040" s="2">
        <v>0</v>
      </c>
      <c r="BM1040" s="2" t="s">
        <v>5880</v>
      </c>
      <c r="BN1040" s="2" t="s">
        <v>806</v>
      </c>
      <c r="BO1040" s="2" t="s">
        <v>528</v>
      </c>
      <c r="BP1040" s="2" t="s">
        <v>878</v>
      </c>
    </row>
    <row r="1041" spans="1:68" x14ac:dyDescent="0.35">
      <c r="A1041" s="2" t="s">
        <v>465</v>
      </c>
      <c r="B1041" s="2" t="str">
        <f>VLOOKUP(A1041, 'Award Details'!$A$1:$F$62,5,FALSE)</f>
        <v>Health Data Research UK</v>
      </c>
      <c r="C1041" s="2" t="str">
        <f>VLOOKUP(A1041, 'Award Details'!$A$1:$F$62,6,FALSE)</f>
        <v>London</v>
      </c>
      <c r="D1041" s="2" t="s">
        <v>4003</v>
      </c>
      <c r="E1041" s="2" t="s">
        <v>101</v>
      </c>
      <c r="F1041" s="2" t="s">
        <v>776</v>
      </c>
      <c r="G1041" s="2">
        <v>30305917</v>
      </c>
      <c r="H1041" s="2" t="s">
        <v>4004</v>
      </c>
      <c r="I1041" s="2" t="s">
        <v>2708</v>
      </c>
      <c r="J1041" s="2" t="s">
        <v>4005</v>
      </c>
      <c r="K1041" s="2" t="s">
        <v>4006</v>
      </c>
      <c r="L1041" s="2" t="s">
        <v>2401</v>
      </c>
      <c r="M1041" s="2">
        <v>4</v>
      </c>
      <c r="O1041" s="2" t="s">
        <v>4007</v>
      </c>
      <c r="P1041" s="2">
        <v>1</v>
      </c>
      <c r="Q1041" s="2">
        <v>2018</v>
      </c>
      <c r="AF1041" s="2" t="s">
        <v>2403</v>
      </c>
      <c r="AH1041" s="2" t="s">
        <v>2403</v>
      </c>
      <c r="AQ1041" s="2" t="s">
        <v>4008</v>
      </c>
      <c r="AS1041" s="2" t="s">
        <v>786</v>
      </c>
      <c r="AT1041" s="2" t="s">
        <v>4009</v>
      </c>
      <c r="AU1041" s="2" t="s">
        <v>528</v>
      </c>
      <c r="AV1041" s="2" t="s">
        <v>528</v>
      </c>
      <c r="AW1041" s="2" t="s">
        <v>786</v>
      </c>
      <c r="AY1041" s="2" t="s">
        <v>805</v>
      </c>
      <c r="BA1041" s="2" t="s">
        <v>45</v>
      </c>
      <c r="BB1041" s="2" t="s">
        <v>45</v>
      </c>
      <c r="BC1041" s="2" t="s">
        <v>51</v>
      </c>
      <c r="BD1041" s="2" t="s">
        <v>528</v>
      </c>
      <c r="BE1041" s="2" t="s">
        <v>800</v>
      </c>
      <c r="BF1041" s="2" t="s">
        <v>801</v>
      </c>
      <c r="BG1041" s="2" t="s">
        <v>833</v>
      </c>
      <c r="BH1041" s="2" t="s">
        <v>4010</v>
      </c>
      <c r="BJ1041" s="2" t="s">
        <v>528</v>
      </c>
      <c r="BK1041" s="2" t="s">
        <v>820</v>
      </c>
      <c r="BL1041" s="2">
        <v>0</v>
      </c>
      <c r="BM1041" s="2" t="s">
        <v>57</v>
      </c>
      <c r="BO1041" s="2" t="s">
        <v>528</v>
      </c>
      <c r="BP1041" s="2" t="s">
        <v>822</v>
      </c>
    </row>
    <row r="1042" spans="1:68" x14ac:dyDescent="0.35">
      <c r="A1042" s="2" t="s">
        <v>465</v>
      </c>
      <c r="B1042" s="2" t="str">
        <f>VLOOKUP(A1042, 'Award Details'!$A$1:$F$62,5,FALSE)</f>
        <v>Health Data Research UK</v>
      </c>
      <c r="C1042" s="2" t="str">
        <f>VLOOKUP(A1042, 'Award Details'!$A$1:$F$62,6,FALSE)</f>
        <v>London</v>
      </c>
      <c r="D1042" s="2" t="s">
        <v>5881</v>
      </c>
      <c r="E1042" s="2" t="s">
        <v>50</v>
      </c>
      <c r="F1042" s="2" t="s">
        <v>776</v>
      </c>
      <c r="G1042" s="2">
        <v>30729733</v>
      </c>
      <c r="H1042" s="2" t="s">
        <v>5882</v>
      </c>
      <c r="I1042" s="2" t="s">
        <v>5883</v>
      </c>
      <c r="J1042" s="2" t="s">
        <v>5884</v>
      </c>
      <c r="K1042" s="2" t="s">
        <v>5885</v>
      </c>
      <c r="L1042" s="2" t="s">
        <v>2308</v>
      </c>
      <c r="M1042" s="2">
        <v>14</v>
      </c>
      <c r="N1042" s="2" t="s">
        <v>1956</v>
      </c>
      <c r="O1042" s="2" t="s">
        <v>5886</v>
      </c>
      <c r="P1042" s="2">
        <v>7</v>
      </c>
      <c r="Q1042" s="2">
        <v>2019</v>
      </c>
      <c r="AG1042" s="2" t="s">
        <v>2310</v>
      </c>
      <c r="AH1042" s="2" t="s">
        <v>2311</v>
      </c>
      <c r="AQ1042" s="2" t="s">
        <v>5887</v>
      </c>
      <c r="AS1042" s="2" t="s">
        <v>786</v>
      </c>
      <c r="AT1042" s="2" t="s">
        <v>5888</v>
      </c>
      <c r="AU1042" s="2" t="s">
        <v>528</v>
      </c>
      <c r="AV1042" s="2" t="s">
        <v>528</v>
      </c>
      <c r="AW1042" s="2" t="s">
        <v>913</v>
      </c>
      <c r="AY1042" s="2" t="s">
        <v>3952</v>
      </c>
      <c r="BA1042" s="2" t="s">
        <v>45</v>
      </c>
      <c r="BB1042" s="2" t="s">
        <v>45</v>
      </c>
      <c r="BC1042" s="2" t="s">
        <v>51</v>
      </c>
      <c r="BD1042" s="2" t="s">
        <v>528</v>
      </c>
      <c r="BE1042" s="2" t="s">
        <v>800</v>
      </c>
      <c r="BF1042" s="2" t="s">
        <v>801</v>
      </c>
      <c r="BG1042" s="2" t="s">
        <v>833</v>
      </c>
      <c r="BH1042" s="2" t="s">
        <v>5889</v>
      </c>
      <c r="BJ1042" s="2" t="s">
        <v>528</v>
      </c>
      <c r="BK1042" s="2" t="s">
        <v>804</v>
      </c>
      <c r="BL1042" s="2">
        <v>0</v>
      </c>
      <c r="BM1042" s="2" t="s">
        <v>1165</v>
      </c>
      <c r="BN1042" s="2" t="s">
        <v>806</v>
      </c>
      <c r="BO1042" s="2" t="s">
        <v>528</v>
      </c>
      <c r="BP1042" s="2" t="s">
        <v>852</v>
      </c>
    </row>
    <row r="1043" spans="1:68" x14ac:dyDescent="0.35">
      <c r="A1043" s="2" t="s">
        <v>465</v>
      </c>
      <c r="B1043" s="2" t="str">
        <f>VLOOKUP(A1043, 'Award Details'!$A$1:$F$62,5,FALSE)</f>
        <v>Health Data Research UK</v>
      </c>
      <c r="C1043" s="2" t="str">
        <f>VLOOKUP(A1043, 'Award Details'!$A$1:$F$62,6,FALSE)</f>
        <v>London</v>
      </c>
      <c r="D1043" s="2" t="s">
        <v>5890</v>
      </c>
      <c r="E1043" s="2" t="s">
        <v>50</v>
      </c>
      <c r="F1043" s="2" t="s">
        <v>776</v>
      </c>
      <c r="G1043" s="2">
        <v>31256764</v>
      </c>
      <c r="H1043" s="2" t="s">
        <v>5891</v>
      </c>
      <c r="I1043" s="2" t="s">
        <v>4215</v>
      </c>
      <c r="J1043" s="2" t="s">
        <v>5892</v>
      </c>
      <c r="K1043" s="2" t="s">
        <v>5893</v>
      </c>
      <c r="L1043" s="2" t="s">
        <v>5894</v>
      </c>
      <c r="O1043" s="2" t="s">
        <v>5895</v>
      </c>
      <c r="P1043" s="2">
        <v>7</v>
      </c>
      <c r="Q1043" s="2">
        <v>2019</v>
      </c>
      <c r="AG1043" s="2" t="s">
        <v>5896</v>
      </c>
      <c r="AH1043" s="2" t="s">
        <v>5897</v>
      </c>
      <c r="AS1043" s="2" t="s">
        <v>786</v>
      </c>
      <c r="AT1043" s="2" t="s">
        <v>5898</v>
      </c>
      <c r="AU1043" s="2" t="s">
        <v>2432</v>
      </c>
      <c r="AV1043" s="2" t="s">
        <v>2432</v>
      </c>
      <c r="AW1043" s="2" t="s">
        <v>913</v>
      </c>
      <c r="BA1043" s="2" t="s">
        <v>51</v>
      </c>
      <c r="BB1043" s="2" t="s">
        <v>51</v>
      </c>
      <c r="BC1043" s="2" t="s">
        <v>51</v>
      </c>
      <c r="BD1043" s="2" t="s">
        <v>2432</v>
      </c>
      <c r="BK1043" s="2" t="s">
        <v>1362</v>
      </c>
      <c r="BL1043" s="2">
        <v>0</v>
      </c>
      <c r="BM1043" s="2" t="s">
        <v>1463</v>
      </c>
      <c r="BN1043" s="2" t="s">
        <v>806</v>
      </c>
      <c r="BO1043" s="2" t="s">
        <v>2432</v>
      </c>
    </row>
    <row r="1044" spans="1:68" x14ac:dyDescent="0.35">
      <c r="A1044" s="2" t="s">
        <v>465</v>
      </c>
      <c r="B1044" s="2" t="str">
        <f>VLOOKUP(A1044, 'Award Details'!$A$1:$F$62,5,FALSE)</f>
        <v>Health Data Research UK</v>
      </c>
      <c r="C1044" s="2" t="str">
        <f>VLOOKUP(A1044, 'Award Details'!$A$1:$F$62,6,FALSE)</f>
        <v>London</v>
      </c>
      <c r="D1044" s="2" t="s">
        <v>4837</v>
      </c>
      <c r="E1044" s="2" t="s">
        <v>137</v>
      </c>
      <c r="F1044" s="2" t="s">
        <v>776</v>
      </c>
      <c r="G1044" s="2">
        <v>31358974</v>
      </c>
      <c r="H1044" s="2" t="s">
        <v>4838</v>
      </c>
      <c r="I1044" s="2" t="s">
        <v>4839</v>
      </c>
      <c r="J1044" s="2" t="s">
        <v>4840</v>
      </c>
      <c r="K1044" s="2" t="s">
        <v>4841</v>
      </c>
      <c r="L1044" s="2" t="s">
        <v>4842</v>
      </c>
      <c r="M1044" s="2">
        <v>3</v>
      </c>
      <c r="N1044" s="2" t="s">
        <v>793</v>
      </c>
      <c r="O1044" s="2" t="s">
        <v>4843</v>
      </c>
      <c r="P1044" s="2">
        <v>9</v>
      </c>
      <c r="Q1044" s="2">
        <v>2019</v>
      </c>
      <c r="AG1044" s="2" t="s">
        <v>4844</v>
      </c>
      <c r="AH1044" s="2" t="s">
        <v>4844</v>
      </c>
      <c r="AR1044" s="2" t="s">
        <v>267</v>
      </c>
      <c r="AS1044" s="2" t="s">
        <v>786</v>
      </c>
      <c r="AT1044" s="2" t="s">
        <v>4845</v>
      </c>
      <c r="AU1044" s="2" t="s">
        <v>2432</v>
      </c>
      <c r="AV1044" s="2" t="s">
        <v>2432</v>
      </c>
      <c r="AW1044" s="2" t="s">
        <v>785</v>
      </c>
      <c r="AY1044" s="2" t="s">
        <v>4364</v>
      </c>
      <c r="BA1044" s="2" t="s">
        <v>51</v>
      </c>
      <c r="BB1044" s="2" t="s">
        <v>51</v>
      </c>
      <c r="BC1044" s="2" t="s">
        <v>51</v>
      </c>
      <c r="BD1044" s="2" t="s">
        <v>2432</v>
      </c>
      <c r="BE1044" s="2" t="s">
        <v>800</v>
      </c>
      <c r="BF1044" s="2" t="s">
        <v>801</v>
      </c>
      <c r="BG1044" s="2" t="s">
        <v>818</v>
      </c>
      <c r="BH1044" s="2" t="s">
        <v>4846</v>
      </c>
      <c r="BJ1044" s="2" t="s">
        <v>2432</v>
      </c>
      <c r="BK1044" s="2" t="s">
        <v>820</v>
      </c>
      <c r="BL1044" s="2">
        <v>0</v>
      </c>
      <c r="BM1044" s="2" t="s">
        <v>4847</v>
      </c>
      <c r="BO1044" s="2" t="s">
        <v>2432</v>
      </c>
      <c r="BP1044" s="2" t="s">
        <v>1151</v>
      </c>
    </row>
    <row r="1045" spans="1:68" x14ac:dyDescent="0.35">
      <c r="A1045" s="2" t="s">
        <v>465</v>
      </c>
      <c r="B1045" s="2" t="str">
        <f>VLOOKUP(A1045, 'Award Details'!$A$1:$F$62,5,FALSE)</f>
        <v>Health Data Research UK</v>
      </c>
      <c r="C1045" s="2" t="str">
        <f>VLOOKUP(A1045, 'Award Details'!$A$1:$F$62,6,FALSE)</f>
        <v>London</v>
      </c>
      <c r="D1045" s="2" t="s">
        <v>4848</v>
      </c>
      <c r="E1045" s="2" t="s">
        <v>137</v>
      </c>
      <c r="F1045" s="2" t="s">
        <v>776</v>
      </c>
      <c r="G1045" s="2">
        <v>31234639</v>
      </c>
      <c r="H1045" s="2" t="s">
        <v>4849</v>
      </c>
      <c r="I1045" s="2" t="s">
        <v>4850</v>
      </c>
      <c r="J1045" s="2" t="s">
        <v>4851</v>
      </c>
      <c r="K1045" s="2" t="s">
        <v>4852</v>
      </c>
      <c r="L1045" s="2" t="s">
        <v>4114</v>
      </c>
      <c r="M1045" s="2">
        <v>140</v>
      </c>
      <c r="N1045" s="2" t="s">
        <v>44</v>
      </c>
      <c r="O1045" s="2" t="s">
        <v>4853</v>
      </c>
      <c r="P1045" s="2">
        <v>7</v>
      </c>
      <c r="Q1045" s="2">
        <v>2019</v>
      </c>
      <c r="AG1045" s="2" t="s">
        <v>4854</v>
      </c>
      <c r="AH1045" s="2" t="s">
        <v>4855</v>
      </c>
      <c r="AQ1045" s="2" t="s">
        <v>4856</v>
      </c>
      <c r="AR1045" s="2" t="s">
        <v>267</v>
      </c>
      <c r="AS1045" s="2" t="s">
        <v>786</v>
      </c>
      <c r="AT1045" s="2" t="s">
        <v>4857</v>
      </c>
      <c r="AU1045" s="2" t="s">
        <v>2432</v>
      </c>
      <c r="AV1045" s="2" t="s">
        <v>2432</v>
      </c>
      <c r="AW1045" s="2" t="s">
        <v>786</v>
      </c>
      <c r="BA1045" s="2" t="s">
        <v>45</v>
      </c>
      <c r="BB1045" s="2" t="s">
        <v>45</v>
      </c>
      <c r="BC1045" s="2" t="s">
        <v>51</v>
      </c>
      <c r="BD1045" s="2" t="s">
        <v>2432</v>
      </c>
      <c r="BE1045" s="2" t="s">
        <v>800</v>
      </c>
      <c r="BF1045" s="2" t="s">
        <v>801</v>
      </c>
      <c r="BG1045" s="2" t="s">
        <v>833</v>
      </c>
      <c r="BH1045" s="2" t="s">
        <v>4858</v>
      </c>
      <c r="BJ1045" s="2" t="s">
        <v>2432</v>
      </c>
      <c r="BO1045" s="2" t="s">
        <v>2432</v>
      </c>
    </row>
    <row r="1046" spans="1:68" x14ac:dyDescent="0.35">
      <c r="A1046" s="2" t="s">
        <v>465</v>
      </c>
      <c r="B1046" s="2" t="str">
        <f>VLOOKUP(A1046, 'Award Details'!$A$1:$F$62,5,FALSE)</f>
        <v>Health Data Research UK</v>
      </c>
      <c r="C1046" s="2" t="str">
        <f>VLOOKUP(A1046, 'Award Details'!$A$1:$F$62,6,FALSE)</f>
        <v>London</v>
      </c>
      <c r="D1046" s="2" t="s">
        <v>2434</v>
      </c>
      <c r="E1046" s="2" t="s">
        <v>187</v>
      </c>
      <c r="F1046" s="2" t="s">
        <v>776</v>
      </c>
      <c r="G1046" s="2">
        <v>31034193</v>
      </c>
      <c r="H1046" s="2" t="s">
        <v>2435</v>
      </c>
      <c r="I1046" s="2" t="s">
        <v>2436</v>
      </c>
      <c r="J1046" s="2" t="s">
        <v>2437</v>
      </c>
      <c r="K1046" s="2" t="s">
        <v>2438</v>
      </c>
      <c r="L1046" s="2" t="s">
        <v>2439</v>
      </c>
      <c r="N1046" s="2" t="s">
        <v>46</v>
      </c>
      <c r="P1046" s="2">
        <v>4</v>
      </c>
      <c r="Q1046" s="2">
        <v>2019</v>
      </c>
      <c r="AS1046" s="2" t="s">
        <v>785</v>
      </c>
      <c r="AT1046" s="2" t="s">
        <v>2435</v>
      </c>
      <c r="AU1046" s="2" t="s">
        <v>225</v>
      </c>
      <c r="AV1046" s="2" t="s">
        <v>225</v>
      </c>
      <c r="AW1046" s="2" t="s">
        <v>785</v>
      </c>
      <c r="BE1046" s="2" t="s">
        <v>800</v>
      </c>
      <c r="BF1046" s="2" t="s">
        <v>801</v>
      </c>
      <c r="BG1046" s="2" t="s">
        <v>2440</v>
      </c>
      <c r="BH1046" s="2" t="s">
        <v>2441</v>
      </c>
      <c r="BJ1046" s="2" t="s">
        <v>225</v>
      </c>
      <c r="BK1046" s="2" t="s">
        <v>1362</v>
      </c>
      <c r="BL1046" s="2">
        <v>0</v>
      </c>
      <c r="BM1046" s="2" t="s">
        <v>1246</v>
      </c>
      <c r="BN1046" s="2" t="s">
        <v>2442</v>
      </c>
      <c r="BO1046" s="2" t="s">
        <v>225</v>
      </c>
    </row>
    <row r="1047" spans="1:68" x14ac:dyDescent="0.35">
      <c r="A1047" s="2" t="s">
        <v>465</v>
      </c>
      <c r="B1047" s="2" t="str">
        <f>VLOOKUP(A1047, 'Award Details'!$A$1:$F$62,5,FALSE)</f>
        <v>Health Data Research UK</v>
      </c>
      <c r="C1047" s="2" t="str">
        <f>VLOOKUP(A1047, 'Award Details'!$A$1:$F$62,6,FALSE)</f>
        <v>London</v>
      </c>
      <c r="D1047" s="2" t="s">
        <v>5899</v>
      </c>
      <c r="E1047" s="2" t="s">
        <v>187</v>
      </c>
      <c r="F1047" s="2" t="s">
        <v>776</v>
      </c>
      <c r="H1047" s="2" t="s">
        <v>5900</v>
      </c>
      <c r="I1047" s="2" t="s">
        <v>5901</v>
      </c>
      <c r="J1047" s="2" t="s">
        <v>5902</v>
      </c>
      <c r="K1047" s="2" t="s">
        <v>5903</v>
      </c>
      <c r="L1047" s="2" t="s">
        <v>1773</v>
      </c>
      <c r="N1047" s="2" t="s">
        <v>77</v>
      </c>
      <c r="P1047" s="2">
        <v>5</v>
      </c>
      <c r="Q1047" s="2">
        <v>2019</v>
      </c>
      <c r="AS1047" s="2" t="s">
        <v>785</v>
      </c>
      <c r="AT1047" s="2" t="s">
        <v>5900</v>
      </c>
      <c r="AU1047" s="2" t="s">
        <v>225</v>
      </c>
      <c r="AV1047" s="2" t="s">
        <v>225</v>
      </c>
      <c r="AW1047" s="2" t="s">
        <v>785</v>
      </c>
      <c r="BE1047" s="2" t="s">
        <v>800</v>
      </c>
      <c r="BF1047" s="2" t="s">
        <v>801</v>
      </c>
      <c r="BG1047" s="2" t="s">
        <v>1773</v>
      </c>
      <c r="BH1047" s="2" t="s">
        <v>5904</v>
      </c>
      <c r="BJ1047" s="2" t="s">
        <v>225</v>
      </c>
      <c r="BK1047" s="2" t="s">
        <v>1362</v>
      </c>
      <c r="BL1047" s="2">
        <v>0</v>
      </c>
      <c r="BM1047" s="2" t="s">
        <v>4276</v>
      </c>
      <c r="BN1047" s="2" t="s">
        <v>940</v>
      </c>
      <c r="BO1047" s="2" t="s">
        <v>225</v>
      </c>
    </row>
    <row r="1048" spans="1:68" x14ac:dyDescent="0.35">
      <c r="A1048" s="2" t="s">
        <v>465</v>
      </c>
      <c r="B1048" s="2" t="str">
        <f>VLOOKUP(A1048, 'Award Details'!$A$1:$F$62,5,FALSE)</f>
        <v>Health Data Research UK</v>
      </c>
      <c r="C1048" s="2" t="str">
        <f>VLOOKUP(A1048, 'Award Details'!$A$1:$F$62,6,FALSE)</f>
        <v>London</v>
      </c>
      <c r="D1048" s="2" t="s">
        <v>5905</v>
      </c>
      <c r="E1048" s="2" t="s">
        <v>187</v>
      </c>
      <c r="F1048" s="2" t="s">
        <v>776</v>
      </c>
      <c r="H1048" s="3" t="s">
        <v>12508</v>
      </c>
      <c r="I1048" s="2" t="s">
        <v>5906</v>
      </c>
      <c r="J1048" s="2" t="s">
        <v>5907</v>
      </c>
      <c r="K1048" s="2" t="s">
        <v>5908</v>
      </c>
      <c r="L1048" s="2" t="s">
        <v>1773</v>
      </c>
      <c r="Q1048" s="2">
        <v>2019</v>
      </c>
      <c r="AS1048" s="2" t="s">
        <v>767</v>
      </c>
      <c r="AT1048" s="2" t="s">
        <v>5905</v>
      </c>
      <c r="AU1048" s="2" t="s">
        <v>225</v>
      </c>
      <c r="AW1048" s="2" t="s">
        <v>767</v>
      </c>
    </row>
    <row r="1049" spans="1:68" x14ac:dyDescent="0.35">
      <c r="A1049" s="2" t="s">
        <v>465</v>
      </c>
      <c r="B1049" s="2" t="str">
        <f>VLOOKUP(A1049, 'Award Details'!$A$1:$F$62,5,FALSE)</f>
        <v>Health Data Research UK</v>
      </c>
      <c r="C1049" s="2" t="str">
        <f>VLOOKUP(A1049, 'Award Details'!$A$1:$F$62,6,FALSE)</f>
        <v>London</v>
      </c>
      <c r="D1049" s="2" t="s">
        <v>2443</v>
      </c>
      <c r="E1049" s="2" t="s">
        <v>187</v>
      </c>
      <c r="F1049" s="2" t="s">
        <v>776</v>
      </c>
      <c r="H1049" s="2" t="s">
        <v>5947</v>
      </c>
      <c r="I1049" s="2" t="s">
        <v>2444</v>
      </c>
      <c r="J1049" s="2" t="s">
        <v>2445</v>
      </c>
      <c r="K1049" s="2" t="s">
        <v>2446</v>
      </c>
      <c r="L1049" s="2" t="s">
        <v>2447</v>
      </c>
      <c r="Q1049" s="2">
        <v>2019</v>
      </c>
      <c r="AS1049" s="2" t="s">
        <v>767</v>
      </c>
      <c r="AT1049" s="2" t="s">
        <v>2443</v>
      </c>
      <c r="AU1049" s="2" t="s">
        <v>225</v>
      </c>
      <c r="AW1049" s="2" t="s">
        <v>767</v>
      </c>
    </row>
    <row r="1050" spans="1:68" x14ac:dyDescent="0.35">
      <c r="A1050" s="2" t="s">
        <v>465</v>
      </c>
      <c r="B1050" s="2" t="str">
        <f>VLOOKUP(A1050, 'Award Details'!$A$1:$F$62,5,FALSE)</f>
        <v>Health Data Research UK</v>
      </c>
      <c r="C1050" s="2" t="str">
        <f>VLOOKUP(A1050, 'Award Details'!$A$1:$F$62,6,FALSE)</f>
        <v>London</v>
      </c>
      <c r="D1050" s="2" t="s">
        <v>2448</v>
      </c>
      <c r="E1050" s="2" t="s">
        <v>50</v>
      </c>
      <c r="F1050" s="2" t="s">
        <v>776</v>
      </c>
      <c r="G1050" s="2">
        <v>29112007</v>
      </c>
      <c r="H1050" s="2" t="s">
        <v>2449</v>
      </c>
      <c r="I1050" s="2" t="s">
        <v>2450</v>
      </c>
      <c r="J1050" s="2" t="s">
        <v>2451</v>
      </c>
      <c r="K1050" s="2" t="s">
        <v>2452</v>
      </c>
      <c r="L1050" s="2" t="s">
        <v>2453</v>
      </c>
      <c r="M1050" s="2">
        <v>159</v>
      </c>
      <c r="N1050" s="2" t="s">
        <v>71</v>
      </c>
      <c r="O1050" s="2" t="s">
        <v>2454</v>
      </c>
      <c r="P1050" s="2">
        <v>2</v>
      </c>
      <c r="Q1050" s="2">
        <v>2018</v>
      </c>
      <c r="AG1050" s="2" t="s">
        <v>2455</v>
      </c>
      <c r="AH1050" s="2" t="s">
        <v>2456</v>
      </c>
      <c r="AJ1050" s="2" t="s">
        <v>2457</v>
      </c>
      <c r="AQ1050" s="2" t="s">
        <v>2458</v>
      </c>
      <c r="AR1050" s="2" t="s">
        <v>1797</v>
      </c>
      <c r="AS1050" s="2" t="s">
        <v>786</v>
      </c>
      <c r="AT1050" s="2" t="s">
        <v>2459</v>
      </c>
      <c r="AU1050" s="2" t="s">
        <v>2460</v>
      </c>
      <c r="AV1050" s="2" t="s">
        <v>2460</v>
      </c>
      <c r="AW1050" s="2" t="s">
        <v>1797</v>
      </c>
      <c r="BA1050" s="2" t="s">
        <v>45</v>
      </c>
      <c r="BB1050" s="2" t="s">
        <v>45</v>
      </c>
      <c r="BC1050" s="2" t="s">
        <v>51</v>
      </c>
      <c r="BD1050" s="2" t="s">
        <v>2460</v>
      </c>
      <c r="BE1050" s="2" t="s">
        <v>800</v>
      </c>
      <c r="BF1050" s="2" t="s">
        <v>801</v>
      </c>
      <c r="BG1050" s="2" t="s">
        <v>833</v>
      </c>
      <c r="BH1050" s="2" t="s">
        <v>2461</v>
      </c>
      <c r="BJ1050" s="2" t="s">
        <v>2460</v>
      </c>
      <c r="BO1050" s="2" t="s">
        <v>2460</v>
      </c>
    </row>
    <row r="1051" spans="1:68" x14ac:dyDescent="0.35">
      <c r="A1051" s="2" t="s">
        <v>465</v>
      </c>
      <c r="B1051" s="2" t="str">
        <f>VLOOKUP(A1051, 'Award Details'!$A$1:$F$62,5,FALSE)</f>
        <v>Health Data Research UK</v>
      </c>
      <c r="C1051" s="2" t="str">
        <f>VLOOKUP(A1051, 'Award Details'!$A$1:$F$62,6,FALSE)</f>
        <v>London</v>
      </c>
      <c r="D1051" s="2" t="s">
        <v>5909</v>
      </c>
      <c r="E1051" s="2" t="s">
        <v>187</v>
      </c>
      <c r="F1051" s="2" t="s">
        <v>776</v>
      </c>
      <c r="G1051" s="2">
        <v>31611193</v>
      </c>
      <c r="H1051" s="2" t="s">
        <v>5910</v>
      </c>
      <c r="I1051" s="2" t="s">
        <v>5911</v>
      </c>
      <c r="J1051" s="2" t="s">
        <v>5912</v>
      </c>
      <c r="K1051" s="2" t="s">
        <v>5913</v>
      </c>
      <c r="L1051" s="2" t="s">
        <v>2862</v>
      </c>
      <c r="P1051" s="2">
        <v>10</v>
      </c>
      <c r="Q1051" s="2">
        <v>2019</v>
      </c>
      <c r="AG1051" s="2" t="s">
        <v>2863</v>
      </c>
      <c r="AH1051" s="2" t="s">
        <v>2864</v>
      </c>
      <c r="AS1051" s="2" t="s">
        <v>786</v>
      </c>
      <c r="AT1051" s="2" t="s">
        <v>5914</v>
      </c>
      <c r="AU1051" s="2" t="s">
        <v>225</v>
      </c>
      <c r="AV1051" s="2" t="s">
        <v>225</v>
      </c>
      <c r="AW1051" s="2" t="s">
        <v>785</v>
      </c>
      <c r="AY1051" s="2" t="s">
        <v>4190</v>
      </c>
      <c r="BA1051" s="2" t="s">
        <v>51</v>
      </c>
      <c r="BB1051" s="2" t="s">
        <v>51</v>
      </c>
      <c r="BC1051" s="2" t="s">
        <v>51</v>
      </c>
      <c r="BD1051" s="2" t="s">
        <v>225</v>
      </c>
      <c r="BO1051" s="2" t="s">
        <v>225</v>
      </c>
    </row>
    <row r="1052" spans="1:68" x14ac:dyDescent="0.35">
      <c r="A1052" s="2" t="s">
        <v>465</v>
      </c>
      <c r="B1052" s="2" t="str">
        <f>VLOOKUP(A1052, 'Award Details'!$A$1:$F$62,5,FALSE)</f>
        <v>Health Data Research UK</v>
      </c>
      <c r="C1052" s="2" t="str">
        <f>VLOOKUP(A1052, 'Award Details'!$A$1:$F$62,6,FALSE)</f>
        <v>London</v>
      </c>
      <c r="D1052" s="2" t="s">
        <v>2462</v>
      </c>
      <c r="E1052" s="2" t="s">
        <v>187</v>
      </c>
      <c r="F1052" s="2" t="s">
        <v>776</v>
      </c>
      <c r="G1052" s="2">
        <v>31477110</v>
      </c>
      <c r="H1052" s="2" t="s">
        <v>2463</v>
      </c>
      <c r="I1052" s="2" t="s">
        <v>2464</v>
      </c>
      <c r="J1052" s="2" t="s">
        <v>2465</v>
      </c>
      <c r="K1052" s="2" t="s">
        <v>2466</v>
      </c>
      <c r="L1052" s="2" t="s">
        <v>2467</v>
      </c>
      <c r="M1052" s="2">
        <v>19</v>
      </c>
      <c r="N1052" s="2" t="s">
        <v>77</v>
      </c>
      <c r="O1052" s="2" t="s">
        <v>2468</v>
      </c>
      <c r="P1052" s="2">
        <v>9</v>
      </c>
      <c r="Q1052" s="2">
        <v>2019</v>
      </c>
      <c r="AG1052" s="2" t="s">
        <v>2469</v>
      </c>
      <c r="AH1052" s="2" t="s">
        <v>2469</v>
      </c>
      <c r="AQ1052" s="2" t="s">
        <v>2470</v>
      </c>
      <c r="AR1052" s="2" t="s">
        <v>785</v>
      </c>
      <c r="AS1052" s="2" t="s">
        <v>786</v>
      </c>
      <c r="AT1052" s="2" t="s">
        <v>2471</v>
      </c>
      <c r="AU1052" s="2" t="s">
        <v>1172</v>
      </c>
      <c r="AV1052" s="2" t="s">
        <v>1172</v>
      </c>
      <c r="AW1052" s="2" t="s">
        <v>785</v>
      </c>
      <c r="AY1052" s="2" t="s">
        <v>2472</v>
      </c>
      <c r="BA1052" s="2" t="s">
        <v>45</v>
      </c>
      <c r="BB1052" s="2" t="s">
        <v>45</v>
      </c>
      <c r="BC1052" s="2" t="s">
        <v>51</v>
      </c>
      <c r="BD1052" s="2" t="s">
        <v>1172</v>
      </c>
      <c r="BE1052" s="2" t="s">
        <v>800</v>
      </c>
      <c r="BF1052" s="2" t="s">
        <v>801</v>
      </c>
      <c r="BG1052" s="2" t="s">
        <v>833</v>
      </c>
      <c r="BH1052" s="2" t="s">
        <v>2473</v>
      </c>
      <c r="BJ1052" s="2" t="s">
        <v>1172</v>
      </c>
      <c r="BK1052" s="2" t="s">
        <v>820</v>
      </c>
      <c r="BL1052" s="2">
        <v>0</v>
      </c>
      <c r="BM1052" s="2" t="s">
        <v>2474</v>
      </c>
      <c r="BO1052" s="2" t="s">
        <v>1172</v>
      </c>
      <c r="BP1052" s="2" t="s">
        <v>806</v>
      </c>
    </row>
    <row r="1053" spans="1:68" x14ac:dyDescent="0.35">
      <c r="A1053" s="2" t="s">
        <v>465</v>
      </c>
      <c r="B1053" s="2" t="str">
        <f>VLOOKUP(A1053, 'Award Details'!$A$1:$F$62,5,FALSE)</f>
        <v>Health Data Research UK</v>
      </c>
      <c r="C1053" s="2" t="str">
        <f>VLOOKUP(A1053, 'Award Details'!$A$1:$F$62,6,FALSE)</f>
        <v>London</v>
      </c>
      <c r="D1053" s="2" t="s">
        <v>5915</v>
      </c>
      <c r="E1053" s="2" t="s">
        <v>278</v>
      </c>
      <c r="F1053" s="2" t="s">
        <v>776</v>
      </c>
      <c r="G1053" s="2">
        <v>31667359</v>
      </c>
      <c r="H1053" s="2" t="s">
        <v>5916</v>
      </c>
      <c r="I1053" s="2" t="s">
        <v>5917</v>
      </c>
      <c r="J1053" s="2" t="s">
        <v>5918</v>
      </c>
      <c r="K1053" s="2" t="s">
        <v>5919</v>
      </c>
      <c r="L1053" s="2" t="s">
        <v>5920</v>
      </c>
      <c r="M1053" s="2">
        <v>2</v>
      </c>
      <c r="O1053" s="2" t="s">
        <v>5921</v>
      </c>
      <c r="Q1053" s="2">
        <v>2019</v>
      </c>
      <c r="AG1053" s="2" t="s">
        <v>5922</v>
      </c>
      <c r="AH1053" s="2" t="s">
        <v>5922</v>
      </c>
      <c r="AQ1053" s="2" t="s">
        <v>5923</v>
      </c>
      <c r="AS1053" s="2" t="s">
        <v>786</v>
      </c>
      <c r="AT1053" s="2" t="s">
        <v>5924</v>
      </c>
      <c r="AU1053" s="2" t="s">
        <v>225</v>
      </c>
      <c r="AV1053" s="2" t="s">
        <v>225</v>
      </c>
      <c r="AW1053" s="2" t="s">
        <v>786</v>
      </c>
      <c r="AX1053" s="2" t="s">
        <v>5925</v>
      </c>
      <c r="AY1053" s="2" t="s">
        <v>5199</v>
      </c>
      <c r="BA1053" s="2" t="s">
        <v>45</v>
      </c>
      <c r="BB1053" s="2" t="s">
        <v>45</v>
      </c>
      <c r="BC1053" s="2" t="s">
        <v>51</v>
      </c>
      <c r="BD1053" s="2" t="s">
        <v>225</v>
      </c>
      <c r="BE1053" s="2" t="s">
        <v>800</v>
      </c>
      <c r="BF1053" s="2" t="s">
        <v>801</v>
      </c>
      <c r="BG1053" s="2" t="s">
        <v>833</v>
      </c>
      <c r="BH1053" s="2" t="s">
        <v>5926</v>
      </c>
      <c r="BJ1053" s="2" t="s">
        <v>225</v>
      </c>
      <c r="BK1053" s="2" t="s">
        <v>820</v>
      </c>
      <c r="BL1053" s="2">
        <v>0</v>
      </c>
      <c r="BM1053" s="2" t="s">
        <v>5927</v>
      </c>
      <c r="BO1053" s="2" t="s">
        <v>225</v>
      </c>
      <c r="BP1053" s="2" t="s">
        <v>941</v>
      </c>
    </row>
    <row r="1054" spans="1:68" x14ac:dyDescent="0.35">
      <c r="A1054" s="2" t="s">
        <v>465</v>
      </c>
      <c r="B1054" s="2" t="str">
        <f>VLOOKUP(A1054, 'Award Details'!$A$1:$F$62,5,FALSE)</f>
        <v>Health Data Research UK</v>
      </c>
      <c r="C1054" s="2" t="str">
        <f>VLOOKUP(A1054, 'Award Details'!$A$1:$F$62,6,FALSE)</f>
        <v>London</v>
      </c>
      <c r="D1054" s="2" t="s">
        <v>2475</v>
      </c>
      <c r="E1054" s="2" t="s">
        <v>237</v>
      </c>
      <c r="F1054" s="2" t="s">
        <v>776</v>
      </c>
      <c r="G1054" s="2">
        <v>31633184</v>
      </c>
      <c r="H1054" s="2" t="s">
        <v>2476</v>
      </c>
      <c r="I1054" s="2" t="s">
        <v>2477</v>
      </c>
      <c r="J1054" s="2" t="s">
        <v>2478</v>
      </c>
      <c r="K1054" s="2" t="s">
        <v>2479</v>
      </c>
      <c r="L1054" s="2" t="s">
        <v>1668</v>
      </c>
      <c r="M1054" s="2">
        <v>48</v>
      </c>
      <c r="N1054" s="2" t="s">
        <v>2057</v>
      </c>
      <c r="O1054" s="2" t="s">
        <v>2480</v>
      </c>
      <c r="P1054" s="2">
        <v>12</v>
      </c>
      <c r="Q1054" s="2">
        <v>2019</v>
      </c>
      <c r="AG1054" s="2" t="s">
        <v>2481</v>
      </c>
      <c r="AH1054" s="2" t="s">
        <v>2482</v>
      </c>
      <c r="AS1054" s="2" t="s">
        <v>786</v>
      </c>
      <c r="AT1054" s="2" t="s">
        <v>2483</v>
      </c>
      <c r="AU1054" s="2" t="s">
        <v>528</v>
      </c>
      <c r="AV1054" s="2" t="s">
        <v>528</v>
      </c>
      <c r="AW1054" s="2" t="s">
        <v>913</v>
      </c>
      <c r="AY1054" s="2" t="s">
        <v>2484</v>
      </c>
      <c r="BA1054" s="2" t="s">
        <v>51</v>
      </c>
      <c r="BB1054" s="2" t="s">
        <v>51</v>
      </c>
      <c r="BC1054" s="2" t="s">
        <v>51</v>
      </c>
      <c r="BD1054" s="2" t="s">
        <v>528</v>
      </c>
      <c r="BK1054" s="2" t="s">
        <v>804</v>
      </c>
      <c r="BL1054" s="2">
        <v>0</v>
      </c>
      <c r="BM1054" s="2" t="s">
        <v>2485</v>
      </c>
      <c r="BN1054" s="2" t="s">
        <v>806</v>
      </c>
      <c r="BO1054" s="2" t="s">
        <v>528</v>
      </c>
    </row>
    <row r="1055" spans="1:68" x14ac:dyDescent="0.35">
      <c r="A1055" s="2" t="s">
        <v>465</v>
      </c>
      <c r="B1055" s="2" t="str">
        <f>VLOOKUP(A1055, 'Award Details'!$A$1:$F$62,5,FALSE)</f>
        <v>Health Data Research UK</v>
      </c>
      <c r="C1055" s="2" t="str">
        <f>VLOOKUP(A1055, 'Award Details'!$A$1:$F$62,6,FALSE)</f>
        <v>London</v>
      </c>
      <c r="D1055" s="2" t="s">
        <v>5928</v>
      </c>
      <c r="E1055" s="2" t="s">
        <v>237</v>
      </c>
      <c r="F1055" s="2" t="s">
        <v>776</v>
      </c>
      <c r="G1055" s="2">
        <v>30487299</v>
      </c>
      <c r="H1055" s="2" t="s">
        <v>3009</v>
      </c>
      <c r="I1055" s="2" t="s">
        <v>3010</v>
      </c>
      <c r="J1055" s="2" t="s">
        <v>3011</v>
      </c>
      <c r="K1055" s="2" t="s">
        <v>3012</v>
      </c>
      <c r="L1055" s="2" t="s">
        <v>1894</v>
      </c>
      <c r="M1055" s="2">
        <v>104</v>
      </c>
      <c r="N1055" s="2" t="s">
        <v>1027</v>
      </c>
      <c r="O1055" s="2" t="s">
        <v>3013</v>
      </c>
      <c r="P1055" s="2">
        <v>9</v>
      </c>
      <c r="Q1055" s="2">
        <v>2019</v>
      </c>
      <c r="AG1055" s="2" t="s">
        <v>1896</v>
      </c>
      <c r="AH1055" s="2" t="s">
        <v>1897</v>
      </c>
      <c r="AQ1055" s="2" t="s">
        <v>3014</v>
      </c>
      <c r="AS1055" s="2" t="s">
        <v>786</v>
      </c>
      <c r="AT1055" s="2" t="s">
        <v>3015</v>
      </c>
      <c r="AU1055" s="2" t="s">
        <v>528</v>
      </c>
      <c r="AV1055" s="2" t="s">
        <v>528</v>
      </c>
      <c r="AW1055" s="2" t="s">
        <v>913</v>
      </c>
      <c r="AX1055" s="2" t="s">
        <v>3016</v>
      </c>
      <c r="AY1055" s="2" t="s">
        <v>3017</v>
      </c>
      <c r="BA1055" s="2" t="s">
        <v>45</v>
      </c>
      <c r="BB1055" s="2" t="s">
        <v>45</v>
      </c>
      <c r="BC1055" s="2" t="s">
        <v>51</v>
      </c>
      <c r="BD1055" s="2" t="s">
        <v>528</v>
      </c>
      <c r="BE1055" s="2" t="s">
        <v>800</v>
      </c>
      <c r="BF1055" s="2" t="s">
        <v>801</v>
      </c>
      <c r="BG1055" s="2" t="s">
        <v>833</v>
      </c>
      <c r="BH1055" s="2" t="s">
        <v>3018</v>
      </c>
      <c r="BJ1055" s="2" t="s">
        <v>528</v>
      </c>
      <c r="BO1055" s="2" t="s">
        <v>528</v>
      </c>
    </row>
    <row r="1056" spans="1:68" x14ac:dyDescent="0.35">
      <c r="A1056" s="2" t="s">
        <v>465</v>
      </c>
      <c r="B1056" s="2" t="str">
        <f>VLOOKUP(A1056, 'Award Details'!$A$1:$F$62,5,FALSE)</f>
        <v>Health Data Research UK</v>
      </c>
      <c r="C1056" s="2" t="str">
        <f>VLOOKUP(A1056, 'Award Details'!$A$1:$F$62,6,FALSE)</f>
        <v>London</v>
      </c>
      <c r="D1056" s="2" t="s">
        <v>2486</v>
      </c>
      <c r="E1056" s="2" t="s">
        <v>237</v>
      </c>
      <c r="F1056" s="2" t="s">
        <v>776</v>
      </c>
      <c r="G1056" s="2">
        <v>31345962</v>
      </c>
      <c r="H1056" s="2" t="s">
        <v>2487</v>
      </c>
      <c r="I1056" s="2" t="s">
        <v>2488</v>
      </c>
      <c r="J1056" s="2" t="s">
        <v>2489</v>
      </c>
      <c r="K1056" s="2" t="s">
        <v>2490</v>
      </c>
      <c r="L1056" s="2" t="s">
        <v>1616</v>
      </c>
      <c r="M1056" s="2">
        <v>9</v>
      </c>
      <c r="N1056" s="2" t="s">
        <v>1956</v>
      </c>
      <c r="O1056" s="2" t="s">
        <v>2491</v>
      </c>
      <c r="P1056" s="2">
        <v>7</v>
      </c>
      <c r="Q1056" s="2">
        <v>2019</v>
      </c>
      <c r="AG1056" s="2" t="s">
        <v>1758</v>
      </c>
      <c r="AH1056" s="2" t="s">
        <v>1758</v>
      </c>
      <c r="AQ1056" s="2" t="s">
        <v>2492</v>
      </c>
      <c r="AS1056" s="2" t="s">
        <v>786</v>
      </c>
      <c r="AT1056" s="2" t="s">
        <v>2493</v>
      </c>
      <c r="AU1056" s="2" t="s">
        <v>528</v>
      </c>
      <c r="AV1056" s="2" t="s">
        <v>528</v>
      </c>
      <c r="AW1056" s="2" t="s">
        <v>913</v>
      </c>
      <c r="BA1056" s="2" t="s">
        <v>45</v>
      </c>
      <c r="BB1056" s="2" t="s">
        <v>45</v>
      </c>
      <c r="BC1056" s="2" t="s">
        <v>51</v>
      </c>
      <c r="BD1056" s="2" t="s">
        <v>528</v>
      </c>
      <c r="BE1056" s="2" t="s">
        <v>800</v>
      </c>
      <c r="BF1056" s="2" t="s">
        <v>801</v>
      </c>
      <c r="BG1056" s="2" t="s">
        <v>833</v>
      </c>
      <c r="BH1056" s="2" t="s">
        <v>2494</v>
      </c>
      <c r="BJ1056" s="2" t="s">
        <v>528</v>
      </c>
      <c r="BO1056" s="2" t="s">
        <v>528</v>
      </c>
    </row>
    <row r="1057" spans="1:68" x14ac:dyDescent="0.35">
      <c r="A1057" s="2" t="s">
        <v>465</v>
      </c>
      <c r="B1057" s="2" t="str">
        <f>VLOOKUP(A1057, 'Award Details'!$A$1:$F$62,5,FALSE)</f>
        <v>Health Data Research UK</v>
      </c>
      <c r="C1057" s="2" t="str">
        <f>VLOOKUP(A1057, 'Award Details'!$A$1:$F$62,6,FALSE)</f>
        <v>London</v>
      </c>
      <c r="D1057" s="2" t="s">
        <v>2495</v>
      </c>
      <c r="E1057" s="2" t="s">
        <v>237</v>
      </c>
      <c r="F1057" s="2" t="s">
        <v>776</v>
      </c>
      <c r="G1057" s="2">
        <v>31211394</v>
      </c>
      <c r="H1057" s="2" t="s">
        <v>2496</v>
      </c>
      <c r="I1057" s="2" t="s">
        <v>2497</v>
      </c>
      <c r="J1057" s="2" t="s">
        <v>2498</v>
      </c>
      <c r="K1057" s="2" t="s">
        <v>2499</v>
      </c>
      <c r="L1057" s="2" t="s">
        <v>2500</v>
      </c>
      <c r="P1057" s="2">
        <v>6</v>
      </c>
      <c r="Q1057" s="2">
        <v>2019</v>
      </c>
      <c r="AG1057" s="2" t="s">
        <v>2501</v>
      </c>
      <c r="AH1057" s="2" t="s">
        <v>2502</v>
      </c>
      <c r="AS1057" s="2" t="s">
        <v>786</v>
      </c>
      <c r="AT1057" s="2" t="s">
        <v>2503</v>
      </c>
      <c r="AU1057" s="2" t="s">
        <v>528</v>
      </c>
      <c r="AV1057" s="2" t="s">
        <v>528</v>
      </c>
      <c r="AW1057" s="2" t="s">
        <v>913</v>
      </c>
      <c r="AY1057" s="2" t="s">
        <v>2504</v>
      </c>
      <c r="BA1057" s="2" t="s">
        <v>51</v>
      </c>
      <c r="BB1057" s="2" t="s">
        <v>51</v>
      </c>
      <c r="BC1057" s="2" t="s">
        <v>51</v>
      </c>
      <c r="BD1057" s="2" t="s">
        <v>528</v>
      </c>
      <c r="BK1057" s="2" t="s">
        <v>804</v>
      </c>
      <c r="BL1057" s="2">
        <v>0</v>
      </c>
      <c r="BM1057" s="2" t="s">
        <v>2505</v>
      </c>
      <c r="BN1057" s="2" t="s">
        <v>806</v>
      </c>
      <c r="BO1057" s="2" t="s">
        <v>528</v>
      </c>
    </row>
    <row r="1058" spans="1:68" x14ac:dyDescent="0.35">
      <c r="A1058" s="2" t="s">
        <v>465</v>
      </c>
      <c r="B1058" s="2" t="str">
        <f>VLOOKUP(A1058, 'Award Details'!$A$1:$F$62,5,FALSE)</f>
        <v>Health Data Research UK</v>
      </c>
      <c r="C1058" s="2" t="str">
        <f>VLOOKUP(A1058, 'Award Details'!$A$1:$F$62,6,FALSE)</f>
        <v>London</v>
      </c>
      <c r="D1058" s="2" t="s">
        <v>2506</v>
      </c>
      <c r="E1058" s="2" t="s">
        <v>237</v>
      </c>
      <c r="F1058" s="2" t="s">
        <v>776</v>
      </c>
      <c r="G1058" s="2">
        <v>31040096</v>
      </c>
      <c r="H1058" s="2" t="s">
        <v>2507</v>
      </c>
      <c r="I1058" s="2" t="s">
        <v>2508</v>
      </c>
      <c r="J1058" s="2" t="s">
        <v>2509</v>
      </c>
      <c r="K1058" s="2" t="s">
        <v>2510</v>
      </c>
      <c r="L1058" s="2" t="s">
        <v>2511</v>
      </c>
      <c r="M1058" s="2">
        <v>3</v>
      </c>
      <c r="N1058" s="2" t="s">
        <v>2057</v>
      </c>
      <c r="O1058" s="2" t="s">
        <v>2512</v>
      </c>
      <c r="P1058" s="2">
        <v>6</v>
      </c>
      <c r="Q1058" s="2">
        <v>2019</v>
      </c>
      <c r="AG1058" s="2" t="s">
        <v>2513</v>
      </c>
      <c r="AH1058" s="2" t="s">
        <v>2514</v>
      </c>
      <c r="AS1058" s="2" t="s">
        <v>786</v>
      </c>
      <c r="AT1058" s="2" t="s">
        <v>2515</v>
      </c>
      <c r="AU1058" s="2" t="s">
        <v>528</v>
      </c>
      <c r="AV1058" s="2" t="s">
        <v>528</v>
      </c>
      <c r="AW1058" s="2" t="s">
        <v>913</v>
      </c>
      <c r="AY1058" s="2" t="s">
        <v>125</v>
      </c>
      <c r="BK1058" s="2" t="s">
        <v>804</v>
      </c>
      <c r="BL1058" s="2">
        <v>0</v>
      </c>
      <c r="BM1058" s="2" t="s">
        <v>1363</v>
      </c>
      <c r="BN1058" s="2" t="s">
        <v>806</v>
      </c>
      <c r="BO1058" s="2" t="s">
        <v>528</v>
      </c>
      <c r="BP1058" s="2" t="s">
        <v>878</v>
      </c>
    </row>
    <row r="1059" spans="1:68" x14ac:dyDescent="0.35">
      <c r="A1059" s="2" t="s">
        <v>465</v>
      </c>
      <c r="B1059" s="2" t="str">
        <f>VLOOKUP(A1059, 'Award Details'!$A$1:$F$62,5,FALSE)</f>
        <v>Health Data Research UK</v>
      </c>
      <c r="C1059" s="2" t="str">
        <f>VLOOKUP(A1059, 'Award Details'!$A$1:$F$62,6,FALSE)</f>
        <v>London</v>
      </c>
      <c r="D1059" s="2" t="s">
        <v>2516</v>
      </c>
      <c r="E1059" s="2" t="s">
        <v>237</v>
      </c>
      <c r="F1059" s="2" t="s">
        <v>776</v>
      </c>
      <c r="G1059" s="2">
        <v>30921353</v>
      </c>
      <c r="H1059" s="2" t="s">
        <v>2517</v>
      </c>
      <c r="I1059" s="2" t="s">
        <v>2488</v>
      </c>
      <c r="J1059" s="2" t="s">
        <v>2518</v>
      </c>
      <c r="K1059" s="2" t="s">
        <v>2519</v>
      </c>
      <c r="L1059" s="2" t="s">
        <v>792</v>
      </c>
      <c r="M1059" s="2">
        <v>14</v>
      </c>
      <c r="N1059" s="2" t="s">
        <v>46</v>
      </c>
      <c r="O1059" s="2" t="s">
        <v>2520</v>
      </c>
      <c r="Q1059" s="2">
        <v>2019</v>
      </c>
      <c r="AG1059" s="2" t="s">
        <v>795</v>
      </c>
      <c r="AH1059" s="2" t="s">
        <v>795</v>
      </c>
      <c r="AQ1059" s="2" t="s">
        <v>2521</v>
      </c>
      <c r="AS1059" s="2" t="s">
        <v>786</v>
      </c>
      <c r="AT1059" s="2" t="s">
        <v>2522</v>
      </c>
      <c r="AU1059" s="2" t="s">
        <v>528</v>
      </c>
      <c r="AV1059" s="2" t="s">
        <v>528</v>
      </c>
      <c r="AW1059" s="2" t="s">
        <v>913</v>
      </c>
      <c r="AY1059" s="2" t="s">
        <v>280</v>
      </c>
      <c r="BA1059" s="2" t="s">
        <v>45</v>
      </c>
      <c r="BB1059" s="2" t="s">
        <v>45</v>
      </c>
      <c r="BC1059" s="2" t="s">
        <v>51</v>
      </c>
      <c r="BD1059" s="2" t="s">
        <v>528</v>
      </c>
      <c r="BE1059" s="2" t="s">
        <v>800</v>
      </c>
      <c r="BF1059" s="2" t="s">
        <v>801</v>
      </c>
      <c r="BG1059" s="2" t="s">
        <v>833</v>
      </c>
      <c r="BH1059" s="2" t="s">
        <v>2523</v>
      </c>
      <c r="BJ1059" s="2" t="s">
        <v>528</v>
      </c>
      <c r="BK1059" s="2" t="s">
        <v>804</v>
      </c>
      <c r="BL1059" s="2">
        <v>0</v>
      </c>
      <c r="BM1059" s="2" t="s">
        <v>2524</v>
      </c>
      <c r="BN1059" s="2" t="s">
        <v>806</v>
      </c>
      <c r="BO1059" s="2" t="s">
        <v>528</v>
      </c>
    </row>
    <row r="1060" spans="1:68" x14ac:dyDescent="0.35">
      <c r="A1060" s="2" t="s">
        <v>465</v>
      </c>
      <c r="B1060" s="2" t="str">
        <f>VLOOKUP(A1060, 'Award Details'!$A$1:$F$62,5,FALSE)</f>
        <v>Health Data Research UK</v>
      </c>
      <c r="C1060" s="2" t="str">
        <f>VLOOKUP(A1060, 'Award Details'!$A$1:$F$62,6,FALSE)</f>
        <v>London</v>
      </c>
      <c r="D1060" s="2" t="s">
        <v>2525</v>
      </c>
      <c r="E1060" s="2" t="s">
        <v>237</v>
      </c>
      <c r="F1060" s="2" t="s">
        <v>776</v>
      </c>
      <c r="G1060" s="2">
        <v>30803952</v>
      </c>
      <c r="H1060" s="2" t="s">
        <v>2526</v>
      </c>
      <c r="I1060" s="2" t="s">
        <v>2527</v>
      </c>
      <c r="J1060" s="2" t="s">
        <v>2528</v>
      </c>
      <c r="L1060" s="2" t="s">
        <v>2529</v>
      </c>
      <c r="M1060" s="2">
        <v>191</v>
      </c>
      <c r="N1060" s="2" t="s">
        <v>828</v>
      </c>
      <c r="O1060" s="2" t="s">
        <v>2530</v>
      </c>
      <c r="P1060" s="2">
        <v>2</v>
      </c>
      <c r="Q1060" s="2">
        <v>2019</v>
      </c>
      <c r="AG1060" s="2" t="s">
        <v>2531</v>
      </c>
      <c r="AH1060" s="2" t="s">
        <v>2532</v>
      </c>
      <c r="AQ1060" s="2" t="s">
        <v>2533</v>
      </c>
      <c r="AS1060" s="2" t="s">
        <v>786</v>
      </c>
      <c r="AT1060" s="2" t="s">
        <v>2534</v>
      </c>
      <c r="AU1060" s="2" t="s">
        <v>528</v>
      </c>
      <c r="AV1060" s="2" t="s">
        <v>528</v>
      </c>
      <c r="AW1060" s="2" t="s">
        <v>913</v>
      </c>
      <c r="AZ1060" s="2" t="s">
        <v>2535</v>
      </c>
      <c r="BA1060" s="2" t="s">
        <v>51</v>
      </c>
      <c r="BB1060" s="2" t="s">
        <v>51</v>
      </c>
      <c r="BC1060" s="2" t="s">
        <v>51</v>
      </c>
      <c r="BD1060" s="2" t="s">
        <v>528</v>
      </c>
      <c r="BO1060" s="2" t="s">
        <v>528</v>
      </c>
    </row>
    <row r="1061" spans="1:68" x14ac:dyDescent="0.35">
      <c r="A1061" s="2" t="s">
        <v>465</v>
      </c>
      <c r="B1061" s="2" t="str">
        <f>VLOOKUP(A1061, 'Award Details'!$A$1:$F$62,5,FALSE)</f>
        <v>Health Data Research UK</v>
      </c>
      <c r="C1061" s="2" t="str">
        <f>VLOOKUP(A1061, 'Award Details'!$A$1:$F$62,6,FALSE)</f>
        <v>London</v>
      </c>
      <c r="D1061" s="2" t="s">
        <v>2536</v>
      </c>
      <c r="E1061" s="2" t="s">
        <v>237</v>
      </c>
      <c r="F1061" s="2" t="s">
        <v>776</v>
      </c>
      <c r="G1061" s="2">
        <v>30526518</v>
      </c>
      <c r="H1061" s="2" t="s">
        <v>2537</v>
      </c>
      <c r="I1061" s="2" t="s">
        <v>2538</v>
      </c>
      <c r="J1061" s="2" t="s">
        <v>2539</v>
      </c>
      <c r="K1061" s="2" t="s">
        <v>2540</v>
      </c>
      <c r="L1061" s="2" t="s">
        <v>2541</v>
      </c>
      <c r="M1061" s="2">
        <v>18</v>
      </c>
      <c r="N1061" s="2" t="s">
        <v>77</v>
      </c>
      <c r="O1061" s="2" t="s">
        <v>2542</v>
      </c>
      <c r="P1061" s="2">
        <v>12</v>
      </c>
      <c r="Q1061" s="2">
        <v>2018</v>
      </c>
      <c r="AG1061" s="2" t="s">
        <v>2543</v>
      </c>
      <c r="AH1061" s="2" t="s">
        <v>2543</v>
      </c>
      <c r="AQ1061" s="2" t="s">
        <v>2544</v>
      </c>
      <c r="AS1061" s="2" t="s">
        <v>786</v>
      </c>
      <c r="AT1061" s="2" t="s">
        <v>2545</v>
      </c>
      <c r="AU1061" s="2" t="s">
        <v>528</v>
      </c>
      <c r="AV1061" s="2" t="s">
        <v>528</v>
      </c>
      <c r="AW1061" s="2" t="s">
        <v>913</v>
      </c>
      <c r="AY1061" s="2" t="s">
        <v>1939</v>
      </c>
      <c r="BA1061" s="2" t="s">
        <v>45</v>
      </c>
      <c r="BB1061" s="2" t="s">
        <v>45</v>
      </c>
      <c r="BC1061" s="2" t="s">
        <v>51</v>
      </c>
      <c r="BD1061" s="2" t="s">
        <v>528</v>
      </c>
      <c r="BE1061" s="2" t="s">
        <v>800</v>
      </c>
      <c r="BF1061" s="2" t="s">
        <v>801</v>
      </c>
      <c r="BG1061" s="2" t="s">
        <v>833</v>
      </c>
      <c r="BH1061" s="2" t="s">
        <v>2546</v>
      </c>
      <c r="BJ1061" s="2" t="s">
        <v>528</v>
      </c>
      <c r="BK1061" s="2" t="s">
        <v>820</v>
      </c>
      <c r="BL1061" s="2">
        <v>0</v>
      </c>
      <c r="BM1061" s="2" t="s">
        <v>2228</v>
      </c>
      <c r="BO1061" s="2" t="s">
        <v>528</v>
      </c>
      <c r="BP1061" s="2" t="s">
        <v>806</v>
      </c>
    </row>
    <row r="1062" spans="1:68" x14ac:dyDescent="0.35">
      <c r="A1062" s="2" t="s">
        <v>465</v>
      </c>
      <c r="B1062" s="2" t="str">
        <f>VLOOKUP(A1062, 'Award Details'!$A$1:$F$62,5,FALSE)</f>
        <v>Health Data Research UK</v>
      </c>
      <c r="C1062" s="2" t="str">
        <f>VLOOKUP(A1062, 'Award Details'!$A$1:$F$62,6,FALSE)</f>
        <v>London</v>
      </c>
      <c r="D1062" s="2" t="s">
        <v>2547</v>
      </c>
      <c r="E1062" s="2" t="s">
        <v>237</v>
      </c>
      <c r="F1062" s="2" t="s">
        <v>776</v>
      </c>
      <c r="G1062" s="2">
        <v>30429167</v>
      </c>
      <c r="H1062" s="2" t="s">
        <v>2548</v>
      </c>
      <c r="I1062" s="2" t="s">
        <v>2549</v>
      </c>
      <c r="J1062" s="2" t="s">
        <v>2550</v>
      </c>
      <c r="K1062" s="2" t="s">
        <v>2551</v>
      </c>
      <c r="L1062" s="2" t="s">
        <v>2552</v>
      </c>
      <c r="M1062" s="2">
        <v>363</v>
      </c>
      <c r="O1062" s="2" t="s">
        <v>2553</v>
      </c>
      <c r="P1062" s="2">
        <v>11</v>
      </c>
      <c r="Q1062" s="2">
        <v>2018</v>
      </c>
      <c r="AG1062" s="2" t="s">
        <v>2554</v>
      </c>
      <c r="AH1062" s="2" t="s">
        <v>2555</v>
      </c>
      <c r="AQ1062" s="2" t="s">
        <v>2556</v>
      </c>
      <c r="AS1062" s="2" t="s">
        <v>786</v>
      </c>
      <c r="AT1062" s="2" t="s">
        <v>2557</v>
      </c>
      <c r="AU1062" s="2" t="s">
        <v>518</v>
      </c>
      <c r="AV1062" s="2" t="s">
        <v>518</v>
      </c>
      <c r="AW1062" s="2" t="s">
        <v>913</v>
      </c>
      <c r="BA1062" s="2" t="s">
        <v>45</v>
      </c>
      <c r="BB1062" s="2" t="s">
        <v>45</v>
      </c>
      <c r="BC1062" s="2" t="s">
        <v>51</v>
      </c>
      <c r="BD1062" s="2" t="s">
        <v>518</v>
      </c>
      <c r="BE1062" s="2" t="s">
        <v>800</v>
      </c>
      <c r="BF1062" s="2" t="s">
        <v>801</v>
      </c>
      <c r="BG1062" s="2" t="s">
        <v>833</v>
      </c>
      <c r="BH1062" s="2" t="s">
        <v>2558</v>
      </c>
      <c r="BJ1062" s="2" t="s">
        <v>518</v>
      </c>
      <c r="BK1062" s="2" t="s">
        <v>820</v>
      </c>
      <c r="BL1062" s="2">
        <v>0</v>
      </c>
      <c r="BM1062" s="2" t="s">
        <v>2559</v>
      </c>
      <c r="BO1062" s="2" t="s">
        <v>518</v>
      </c>
      <c r="BP1062" s="2" t="s">
        <v>2560</v>
      </c>
    </row>
    <row r="1063" spans="1:68" x14ac:dyDescent="0.35">
      <c r="A1063" s="2" t="s">
        <v>465</v>
      </c>
      <c r="B1063" s="2" t="str">
        <f>VLOOKUP(A1063, 'Award Details'!$A$1:$F$62,5,FALSE)</f>
        <v>Health Data Research UK</v>
      </c>
      <c r="C1063" s="2" t="str">
        <f>VLOOKUP(A1063, 'Award Details'!$A$1:$F$62,6,FALSE)</f>
        <v>London</v>
      </c>
      <c r="D1063" s="2" t="s">
        <v>2561</v>
      </c>
      <c r="E1063" s="2" t="s">
        <v>237</v>
      </c>
      <c r="F1063" s="2" t="s">
        <v>776</v>
      </c>
      <c r="G1063" s="2">
        <v>30383769</v>
      </c>
      <c r="H1063" s="2" t="s">
        <v>2562</v>
      </c>
      <c r="I1063" s="2" t="s">
        <v>2563</v>
      </c>
      <c r="J1063" s="2" t="s">
        <v>2564</v>
      </c>
      <c r="K1063" s="2" t="s">
        <v>2565</v>
      </c>
      <c r="L1063" s="2" t="s">
        <v>792</v>
      </c>
      <c r="M1063" s="2">
        <v>13</v>
      </c>
      <c r="N1063" s="2" t="s">
        <v>1177</v>
      </c>
      <c r="O1063" s="2" t="s">
        <v>2566</v>
      </c>
      <c r="Q1063" s="2">
        <v>2018</v>
      </c>
      <c r="AG1063" s="2" t="s">
        <v>795</v>
      </c>
      <c r="AH1063" s="2" t="s">
        <v>795</v>
      </c>
      <c r="AQ1063" s="2" t="s">
        <v>2567</v>
      </c>
      <c r="AS1063" s="2" t="s">
        <v>786</v>
      </c>
      <c r="AT1063" s="2" t="s">
        <v>2568</v>
      </c>
      <c r="AU1063" s="2" t="s">
        <v>528</v>
      </c>
      <c r="AV1063" s="2" t="s">
        <v>528</v>
      </c>
      <c r="AW1063" s="2" t="s">
        <v>913</v>
      </c>
      <c r="AY1063" s="2" t="s">
        <v>2569</v>
      </c>
      <c r="BA1063" s="2" t="s">
        <v>45</v>
      </c>
      <c r="BB1063" s="2" t="s">
        <v>45</v>
      </c>
      <c r="BC1063" s="2" t="s">
        <v>51</v>
      </c>
      <c r="BD1063" s="2" t="s">
        <v>528</v>
      </c>
      <c r="BE1063" s="2" t="s">
        <v>800</v>
      </c>
      <c r="BF1063" s="2" t="s">
        <v>801</v>
      </c>
      <c r="BG1063" s="2" t="s">
        <v>833</v>
      </c>
      <c r="BH1063" s="2" t="s">
        <v>2570</v>
      </c>
      <c r="BJ1063" s="2" t="s">
        <v>528</v>
      </c>
      <c r="BK1063" s="2" t="s">
        <v>804</v>
      </c>
      <c r="BL1063" s="2">
        <v>0</v>
      </c>
      <c r="BM1063" s="2" t="s">
        <v>2571</v>
      </c>
      <c r="BN1063" s="2" t="s">
        <v>806</v>
      </c>
      <c r="BO1063" s="2" t="s">
        <v>528</v>
      </c>
    </row>
    <row r="1064" spans="1:68" x14ac:dyDescent="0.35">
      <c r="A1064" s="2" t="s">
        <v>465</v>
      </c>
      <c r="B1064" s="2" t="str">
        <f>VLOOKUP(A1064, 'Award Details'!$A$1:$F$62,5,FALSE)</f>
        <v>Health Data Research UK</v>
      </c>
      <c r="C1064" s="2" t="str">
        <f>VLOOKUP(A1064, 'Award Details'!$A$1:$F$62,6,FALSE)</f>
        <v>London</v>
      </c>
      <c r="D1064" s="2" t="s">
        <v>2572</v>
      </c>
      <c r="E1064" s="2" t="s">
        <v>237</v>
      </c>
      <c r="F1064" s="2" t="s">
        <v>776</v>
      </c>
      <c r="G1064" s="2">
        <v>29967399</v>
      </c>
      <c r="H1064" s="2" t="s">
        <v>2573</v>
      </c>
      <c r="I1064" s="2" t="s">
        <v>2574</v>
      </c>
      <c r="J1064" s="2" t="s">
        <v>2575</v>
      </c>
      <c r="K1064" s="2" t="s">
        <v>2576</v>
      </c>
      <c r="L1064" s="2" t="s">
        <v>931</v>
      </c>
      <c r="M1064" s="2">
        <v>8</v>
      </c>
      <c r="N1064" s="2" t="s">
        <v>77</v>
      </c>
      <c r="O1064" s="2" t="s">
        <v>2577</v>
      </c>
      <c r="P1064" s="2">
        <v>7</v>
      </c>
      <c r="Q1064" s="2">
        <v>2018</v>
      </c>
      <c r="AG1064" s="2" t="s">
        <v>933</v>
      </c>
      <c r="AH1064" s="2" t="s">
        <v>933</v>
      </c>
      <c r="AQ1064" s="2" t="s">
        <v>2578</v>
      </c>
      <c r="AS1064" s="2" t="s">
        <v>786</v>
      </c>
      <c r="AT1064" s="2" t="s">
        <v>2579</v>
      </c>
      <c r="AU1064" s="2" t="s">
        <v>528</v>
      </c>
      <c r="AV1064" s="2" t="s">
        <v>528</v>
      </c>
      <c r="AW1064" s="2" t="s">
        <v>913</v>
      </c>
      <c r="AY1064" s="2" t="s">
        <v>2111</v>
      </c>
      <c r="BA1064" s="2" t="s">
        <v>45</v>
      </c>
      <c r="BB1064" s="2" t="s">
        <v>45</v>
      </c>
      <c r="BC1064" s="2" t="s">
        <v>51</v>
      </c>
      <c r="BD1064" s="2" t="s">
        <v>528</v>
      </c>
      <c r="BE1064" s="2" t="s">
        <v>800</v>
      </c>
      <c r="BF1064" s="2" t="s">
        <v>801</v>
      </c>
      <c r="BG1064" s="2" t="s">
        <v>833</v>
      </c>
      <c r="BH1064" s="2" t="s">
        <v>2580</v>
      </c>
      <c r="BJ1064" s="2" t="s">
        <v>528</v>
      </c>
      <c r="BK1064" s="2" t="s">
        <v>820</v>
      </c>
      <c r="BL1064" s="2">
        <v>0</v>
      </c>
      <c r="BM1064" s="2" t="s">
        <v>821</v>
      </c>
      <c r="BO1064" s="2" t="s">
        <v>528</v>
      </c>
      <c r="BP1064" s="2" t="s">
        <v>941</v>
      </c>
    </row>
    <row r="1065" spans="1:68" x14ac:dyDescent="0.35">
      <c r="A1065" s="2" t="s">
        <v>465</v>
      </c>
      <c r="B1065" s="2" t="str">
        <f>VLOOKUP(A1065, 'Award Details'!$A$1:$F$62,5,FALSE)</f>
        <v>Health Data Research UK</v>
      </c>
      <c r="C1065" s="2" t="str">
        <f>VLOOKUP(A1065, 'Award Details'!$A$1:$F$62,6,FALSE)</f>
        <v>London</v>
      </c>
      <c r="D1065" s="2" t="s">
        <v>2593</v>
      </c>
      <c r="E1065" s="2" t="s">
        <v>237</v>
      </c>
      <c r="F1065" s="2" t="s">
        <v>776</v>
      </c>
      <c r="G1065" s="2">
        <v>29767778</v>
      </c>
      <c r="H1065" s="2" t="s">
        <v>2594</v>
      </c>
      <c r="I1065" s="2" t="s">
        <v>2595</v>
      </c>
      <c r="J1065" s="2" t="s">
        <v>2596</v>
      </c>
      <c r="K1065" s="2" t="s">
        <v>2597</v>
      </c>
      <c r="L1065" s="2" t="s">
        <v>2500</v>
      </c>
      <c r="M1065" s="2">
        <v>40</v>
      </c>
      <c r="N1065" s="2" t="s">
        <v>71</v>
      </c>
      <c r="O1065" s="2" t="s">
        <v>2598</v>
      </c>
      <c r="P1065" s="2">
        <v>6</v>
      </c>
      <c r="Q1065" s="2">
        <v>2018</v>
      </c>
      <c r="AG1065" s="2" t="s">
        <v>2501</v>
      </c>
      <c r="AH1065" s="2" t="s">
        <v>2502</v>
      </c>
      <c r="AQ1065" s="2" t="s">
        <v>2599</v>
      </c>
      <c r="AS1065" s="2" t="s">
        <v>786</v>
      </c>
      <c r="AT1065" s="2" t="s">
        <v>2600</v>
      </c>
      <c r="AU1065" s="2" t="s">
        <v>528</v>
      </c>
      <c r="AV1065" s="2" t="s">
        <v>528</v>
      </c>
      <c r="AW1065" s="2" t="s">
        <v>913</v>
      </c>
      <c r="AX1065" s="2" t="s">
        <v>2601</v>
      </c>
      <c r="AY1065" s="2" t="s">
        <v>2602</v>
      </c>
      <c r="BA1065" s="2" t="s">
        <v>51</v>
      </c>
      <c r="BB1065" s="2" t="s">
        <v>45</v>
      </c>
      <c r="BC1065" s="2" t="s">
        <v>51</v>
      </c>
      <c r="BD1065" s="2" t="s">
        <v>528</v>
      </c>
      <c r="BE1065" s="2" t="s">
        <v>800</v>
      </c>
      <c r="BF1065" s="2" t="s">
        <v>801</v>
      </c>
      <c r="BG1065" s="2" t="s">
        <v>1019</v>
      </c>
      <c r="BH1065" s="2" t="s">
        <v>2603</v>
      </c>
      <c r="BJ1065" s="2" t="s">
        <v>528</v>
      </c>
      <c r="BK1065" s="2" t="s">
        <v>804</v>
      </c>
      <c r="BL1065" s="2">
        <v>0</v>
      </c>
      <c r="BM1065" s="2" t="s">
        <v>977</v>
      </c>
      <c r="BN1065" s="2" t="s">
        <v>2215</v>
      </c>
      <c r="BO1065" s="2" t="s">
        <v>528</v>
      </c>
    </row>
    <row r="1066" spans="1:68" x14ac:dyDescent="0.35">
      <c r="A1066" s="2" t="s">
        <v>465</v>
      </c>
      <c r="B1066" s="2" t="str">
        <f>VLOOKUP(A1066, 'Award Details'!$A$1:$F$62,5,FALSE)</f>
        <v>Health Data Research UK</v>
      </c>
      <c r="C1066" s="2" t="str">
        <f>VLOOKUP(A1066, 'Award Details'!$A$1:$F$62,6,FALSE)</f>
        <v>London</v>
      </c>
      <c r="D1066" s="2" t="s">
        <v>2604</v>
      </c>
      <c r="E1066" s="2" t="s">
        <v>237</v>
      </c>
      <c r="F1066" s="2" t="s">
        <v>776</v>
      </c>
      <c r="G1066" s="2">
        <v>28607037</v>
      </c>
      <c r="H1066" s="2" t="s">
        <v>2605</v>
      </c>
      <c r="I1066" s="2" t="s">
        <v>2596</v>
      </c>
      <c r="J1066" s="2" t="s">
        <v>2606</v>
      </c>
      <c r="K1066" s="2" t="s">
        <v>2607</v>
      </c>
      <c r="L1066" s="2" t="s">
        <v>2608</v>
      </c>
      <c r="M1066" s="2">
        <v>27</v>
      </c>
      <c r="N1066" s="2" t="s">
        <v>77</v>
      </c>
      <c r="O1066" s="2" t="s">
        <v>2609</v>
      </c>
      <c r="P1066" s="2">
        <v>1</v>
      </c>
      <c r="Q1066" s="2">
        <v>2018</v>
      </c>
      <c r="AG1066" s="2" t="s">
        <v>2610</v>
      </c>
      <c r="AH1066" s="2" t="s">
        <v>2611</v>
      </c>
      <c r="AQ1066" s="2" t="s">
        <v>2612</v>
      </c>
      <c r="AS1066" s="2" t="s">
        <v>786</v>
      </c>
      <c r="AT1066" s="2" t="s">
        <v>2613</v>
      </c>
      <c r="AU1066" s="2" t="s">
        <v>528</v>
      </c>
      <c r="AV1066" s="2" t="s">
        <v>528</v>
      </c>
      <c r="AW1066" s="2" t="s">
        <v>913</v>
      </c>
      <c r="AY1066" s="2" t="s">
        <v>2614</v>
      </c>
      <c r="BA1066" s="2" t="s">
        <v>45</v>
      </c>
      <c r="BB1066" s="2" t="s">
        <v>45</v>
      </c>
      <c r="BC1066" s="2" t="s">
        <v>51</v>
      </c>
      <c r="BD1066" s="2" t="s">
        <v>528</v>
      </c>
      <c r="BE1066" s="2" t="s">
        <v>800</v>
      </c>
      <c r="BF1066" s="2" t="s">
        <v>801</v>
      </c>
      <c r="BG1066" s="2" t="s">
        <v>833</v>
      </c>
      <c r="BH1066" s="2" t="s">
        <v>2615</v>
      </c>
      <c r="BJ1066" s="2" t="s">
        <v>528</v>
      </c>
      <c r="BO1066" s="2" t="s">
        <v>528</v>
      </c>
    </row>
    <row r="1067" spans="1:68" x14ac:dyDescent="0.35">
      <c r="A1067" s="2" t="s">
        <v>465</v>
      </c>
      <c r="B1067" s="2" t="str">
        <f>VLOOKUP(A1067, 'Award Details'!$A$1:$F$62,5,FALSE)</f>
        <v>Health Data Research UK</v>
      </c>
      <c r="C1067" s="2" t="str">
        <f>VLOOKUP(A1067, 'Award Details'!$A$1:$F$62,6,FALSE)</f>
        <v>London</v>
      </c>
      <c r="D1067" s="2" t="s">
        <v>2616</v>
      </c>
      <c r="E1067" s="2" t="s">
        <v>237</v>
      </c>
      <c r="F1067" s="2" t="s">
        <v>776</v>
      </c>
      <c r="G1067" s="2">
        <v>30533534</v>
      </c>
      <c r="H1067" s="2" t="s">
        <v>2617</v>
      </c>
      <c r="I1067" s="2" t="s">
        <v>2477</v>
      </c>
      <c r="J1067" s="2" t="s">
        <v>2596</v>
      </c>
      <c r="K1067" s="2" t="s">
        <v>2618</v>
      </c>
      <c r="L1067" s="2" t="s">
        <v>2619</v>
      </c>
      <c r="M1067" s="2">
        <v>3</v>
      </c>
      <c r="N1067" s="2" t="s">
        <v>77</v>
      </c>
      <c r="O1067" s="2" t="s">
        <v>2620</v>
      </c>
      <c r="P1067" s="2">
        <v>1</v>
      </c>
      <c r="Q1067" s="2">
        <v>2018</v>
      </c>
      <c r="AG1067" s="2" t="s">
        <v>1774</v>
      </c>
      <c r="AH1067" s="2" t="s">
        <v>1774</v>
      </c>
      <c r="AQ1067" s="2" t="s">
        <v>2621</v>
      </c>
      <c r="AS1067" s="2" t="s">
        <v>786</v>
      </c>
      <c r="AT1067" s="2" t="s">
        <v>2622</v>
      </c>
      <c r="AU1067" s="2" t="s">
        <v>528</v>
      </c>
      <c r="AV1067" s="2" t="s">
        <v>528</v>
      </c>
      <c r="AW1067" s="2" t="s">
        <v>913</v>
      </c>
      <c r="AX1067" s="2" t="s">
        <v>2623</v>
      </c>
      <c r="BA1067" s="2" t="s">
        <v>45</v>
      </c>
      <c r="BB1067" s="2" t="s">
        <v>45</v>
      </c>
      <c r="BC1067" s="2" t="s">
        <v>51</v>
      </c>
      <c r="BD1067" s="2" t="s">
        <v>528</v>
      </c>
      <c r="BE1067" s="2" t="s">
        <v>800</v>
      </c>
      <c r="BF1067" s="2" t="s">
        <v>801</v>
      </c>
      <c r="BG1067" s="2" t="s">
        <v>833</v>
      </c>
      <c r="BH1067" s="2" t="s">
        <v>2624</v>
      </c>
      <c r="BJ1067" s="2" t="s">
        <v>528</v>
      </c>
      <c r="BK1067" s="2" t="s">
        <v>1362</v>
      </c>
      <c r="BL1067" s="2">
        <v>0</v>
      </c>
      <c r="BM1067" s="2" t="s">
        <v>2625</v>
      </c>
      <c r="BN1067" s="2" t="s">
        <v>2626</v>
      </c>
      <c r="BO1067" s="2" t="s">
        <v>528</v>
      </c>
    </row>
    <row r="1068" spans="1:68" x14ac:dyDescent="0.35">
      <c r="A1068" s="2" t="s">
        <v>465</v>
      </c>
      <c r="B1068" s="2" t="str">
        <f>VLOOKUP(A1068, 'Award Details'!$A$1:$F$62,5,FALSE)</f>
        <v>Health Data Research UK</v>
      </c>
      <c r="C1068" s="2" t="str">
        <f>VLOOKUP(A1068, 'Award Details'!$A$1:$F$62,6,FALSE)</f>
        <v>London</v>
      </c>
      <c r="D1068" s="2" t="s">
        <v>2627</v>
      </c>
      <c r="E1068" s="2" t="s">
        <v>237</v>
      </c>
      <c r="F1068" s="2" t="s">
        <v>776</v>
      </c>
      <c r="G1068" s="2">
        <v>30542668</v>
      </c>
      <c r="H1068" s="2" t="s">
        <v>2628</v>
      </c>
      <c r="I1068" s="2" t="s">
        <v>2596</v>
      </c>
      <c r="J1068" s="2" t="s">
        <v>2629</v>
      </c>
      <c r="K1068" s="2" t="s">
        <v>2630</v>
      </c>
      <c r="L1068" s="2" t="s">
        <v>2619</v>
      </c>
      <c r="M1068" s="2">
        <v>3</v>
      </c>
      <c r="N1068" s="2" t="s">
        <v>77</v>
      </c>
      <c r="O1068" s="2" t="s">
        <v>71</v>
      </c>
      <c r="P1068" s="2">
        <v>1</v>
      </c>
      <c r="Q1068" s="2">
        <v>2018</v>
      </c>
      <c r="AG1068" s="2" t="s">
        <v>1774</v>
      </c>
      <c r="AH1068" s="2" t="s">
        <v>1774</v>
      </c>
      <c r="AQ1068" s="2" t="s">
        <v>2631</v>
      </c>
      <c r="AS1068" s="2" t="s">
        <v>786</v>
      </c>
      <c r="AT1068" s="2" t="s">
        <v>2632</v>
      </c>
      <c r="AU1068" s="2" t="s">
        <v>528</v>
      </c>
      <c r="AV1068" s="2" t="s">
        <v>528</v>
      </c>
      <c r="AW1068" s="2" t="s">
        <v>913</v>
      </c>
      <c r="AX1068" s="2" t="s">
        <v>2633</v>
      </c>
      <c r="BA1068" s="2" t="s">
        <v>45</v>
      </c>
      <c r="BB1068" s="2" t="s">
        <v>45</v>
      </c>
      <c r="BC1068" s="2" t="s">
        <v>51</v>
      </c>
      <c r="BD1068" s="2" t="s">
        <v>528</v>
      </c>
      <c r="BE1068" s="2" t="s">
        <v>800</v>
      </c>
      <c r="BF1068" s="2" t="s">
        <v>801</v>
      </c>
      <c r="BG1068" s="2" t="s">
        <v>833</v>
      </c>
      <c r="BH1068" s="2" t="s">
        <v>2634</v>
      </c>
      <c r="BJ1068" s="2" t="s">
        <v>528</v>
      </c>
      <c r="BK1068" s="2" t="s">
        <v>1362</v>
      </c>
      <c r="BL1068" s="2">
        <v>0</v>
      </c>
      <c r="BM1068" s="2" t="s">
        <v>2635</v>
      </c>
      <c r="BN1068" s="2" t="s">
        <v>2626</v>
      </c>
      <c r="BO1068" s="2" t="s">
        <v>528</v>
      </c>
    </row>
    <row r="1069" spans="1:68" x14ac:dyDescent="0.35">
      <c r="A1069" s="2" t="s">
        <v>465</v>
      </c>
      <c r="B1069" s="2" t="str">
        <f>VLOOKUP(A1069, 'Award Details'!$A$1:$F$62,5,FALSE)</f>
        <v>Health Data Research UK</v>
      </c>
      <c r="C1069" s="2" t="str">
        <f>VLOOKUP(A1069, 'Award Details'!$A$1:$F$62,6,FALSE)</f>
        <v>London</v>
      </c>
      <c r="D1069" s="2" t="s">
        <v>2636</v>
      </c>
      <c r="E1069" s="2" t="s">
        <v>237</v>
      </c>
      <c r="F1069" s="2" t="s">
        <v>776</v>
      </c>
      <c r="G1069" s="2">
        <v>28369581</v>
      </c>
      <c r="H1069" s="2" t="s">
        <v>2637</v>
      </c>
      <c r="I1069" s="2" t="s">
        <v>2508</v>
      </c>
      <c r="J1069" s="2" t="s">
        <v>2638</v>
      </c>
      <c r="K1069" s="2" t="s">
        <v>2639</v>
      </c>
      <c r="L1069" s="2" t="s">
        <v>2640</v>
      </c>
      <c r="N1069" s="2" t="s">
        <v>77</v>
      </c>
      <c r="P1069" s="2">
        <v>3</v>
      </c>
      <c r="Q1069" s="2">
        <v>2018</v>
      </c>
      <c r="AG1069" s="2" t="s">
        <v>2501</v>
      </c>
      <c r="AH1069" s="2" t="s">
        <v>2502</v>
      </c>
      <c r="AQ1069" s="2" t="s">
        <v>2641</v>
      </c>
      <c r="AS1069" s="2" t="s">
        <v>785</v>
      </c>
      <c r="AT1069" s="2" t="s">
        <v>2637</v>
      </c>
      <c r="AU1069" s="2" t="s">
        <v>528</v>
      </c>
      <c r="AV1069" s="2" t="s">
        <v>528</v>
      </c>
      <c r="AW1069" s="2" t="s">
        <v>913</v>
      </c>
      <c r="BA1069" s="2" t="s">
        <v>45</v>
      </c>
      <c r="BB1069" s="2" t="s">
        <v>45</v>
      </c>
      <c r="BC1069" s="2" t="s">
        <v>51</v>
      </c>
      <c r="BD1069" s="2" t="s">
        <v>528</v>
      </c>
      <c r="BE1069" s="2" t="s">
        <v>800</v>
      </c>
      <c r="BF1069" s="2" t="s">
        <v>801</v>
      </c>
      <c r="BG1069" s="2" t="s">
        <v>1003</v>
      </c>
      <c r="BH1069" s="2" t="s">
        <v>2642</v>
      </c>
      <c r="BJ1069" s="2" t="s">
        <v>528</v>
      </c>
      <c r="BK1069" s="2" t="s">
        <v>804</v>
      </c>
      <c r="BL1069" s="2">
        <v>0</v>
      </c>
      <c r="BM1069" s="2" t="s">
        <v>2643</v>
      </c>
      <c r="BN1069" s="2" t="s">
        <v>806</v>
      </c>
      <c r="BO1069" s="2" t="s">
        <v>528</v>
      </c>
    </row>
    <row r="1070" spans="1:68" x14ac:dyDescent="0.35">
      <c r="A1070" s="2" t="s">
        <v>465</v>
      </c>
      <c r="B1070" s="2" t="str">
        <f>VLOOKUP(A1070, 'Award Details'!$A$1:$F$62,5,FALSE)</f>
        <v>Health Data Research UK</v>
      </c>
      <c r="C1070" s="2" t="str">
        <f>VLOOKUP(A1070, 'Award Details'!$A$1:$F$62,6,FALSE)</f>
        <v>London</v>
      </c>
      <c r="D1070" s="2" t="s">
        <v>4915</v>
      </c>
      <c r="E1070" s="2" t="s">
        <v>137</v>
      </c>
      <c r="F1070" s="2" t="s">
        <v>776</v>
      </c>
      <c r="G1070" s="2">
        <v>31409800</v>
      </c>
      <c r="H1070" s="2" t="s">
        <v>4916</v>
      </c>
      <c r="I1070" s="2" t="s">
        <v>4917</v>
      </c>
      <c r="J1070" s="2" t="s">
        <v>4918</v>
      </c>
      <c r="K1070" s="2" t="s">
        <v>4919</v>
      </c>
      <c r="L1070" s="2" t="s">
        <v>3271</v>
      </c>
      <c r="M1070" s="2">
        <v>10</v>
      </c>
      <c r="N1070" s="2" t="s">
        <v>77</v>
      </c>
      <c r="O1070" s="2" t="s">
        <v>4920</v>
      </c>
      <c r="P1070" s="2">
        <v>8</v>
      </c>
      <c r="Q1070" s="2">
        <v>2019</v>
      </c>
      <c r="AG1070" s="2" t="s">
        <v>3273</v>
      </c>
      <c r="AH1070" s="2" t="s">
        <v>3273</v>
      </c>
      <c r="AQ1070" s="2" t="s">
        <v>4921</v>
      </c>
      <c r="AS1070" s="2" t="s">
        <v>786</v>
      </c>
      <c r="AT1070" s="2" t="s">
        <v>4922</v>
      </c>
      <c r="AU1070" s="2" t="s">
        <v>4150</v>
      </c>
      <c r="AV1070" s="2" t="s">
        <v>4150</v>
      </c>
      <c r="AW1070" s="2" t="s">
        <v>786</v>
      </c>
      <c r="AY1070" s="2" t="s">
        <v>4312</v>
      </c>
      <c r="BA1070" s="2" t="s">
        <v>45</v>
      </c>
      <c r="BB1070" s="2" t="s">
        <v>45</v>
      </c>
      <c r="BC1070" s="2" t="s">
        <v>51</v>
      </c>
      <c r="BD1070" s="2" t="s">
        <v>4150</v>
      </c>
      <c r="BE1070" s="2" t="s">
        <v>800</v>
      </c>
      <c r="BF1070" s="2" t="s">
        <v>801</v>
      </c>
      <c r="BG1070" s="2" t="s">
        <v>833</v>
      </c>
      <c r="BH1070" s="2" t="s">
        <v>4923</v>
      </c>
      <c r="BJ1070" s="2" t="s">
        <v>4150</v>
      </c>
      <c r="BK1070" s="2" t="s">
        <v>820</v>
      </c>
      <c r="BL1070" s="2">
        <v>0</v>
      </c>
      <c r="BM1070" s="2" t="s">
        <v>3256</v>
      </c>
      <c r="BO1070" s="2" t="s">
        <v>4150</v>
      </c>
      <c r="BP1070" s="2" t="s">
        <v>941</v>
      </c>
    </row>
    <row r="1071" spans="1:68" x14ac:dyDescent="0.35">
      <c r="A1071" s="2" t="s">
        <v>465</v>
      </c>
      <c r="B1071" s="2" t="str">
        <f>VLOOKUP(A1071, 'Award Details'!$A$1:$F$62,5,FALSE)</f>
        <v>Health Data Research UK</v>
      </c>
      <c r="C1071" s="2" t="str">
        <f>VLOOKUP(A1071, 'Award Details'!$A$1:$F$62,6,FALSE)</f>
        <v>London</v>
      </c>
      <c r="D1071" s="2" t="s">
        <v>5929</v>
      </c>
      <c r="E1071" s="2" t="s">
        <v>124</v>
      </c>
      <c r="F1071" s="2" t="s">
        <v>776</v>
      </c>
      <c r="H1071" s="3" t="s">
        <v>12503</v>
      </c>
      <c r="I1071" s="2" t="s">
        <v>4147</v>
      </c>
      <c r="J1071" s="2" t="s">
        <v>5930</v>
      </c>
      <c r="K1071" s="2" t="s">
        <v>5931</v>
      </c>
      <c r="L1071" s="2" t="s">
        <v>5932</v>
      </c>
      <c r="Q1071" s="2" t="s">
        <v>5933</v>
      </c>
      <c r="AS1071" s="2" t="s">
        <v>767</v>
      </c>
      <c r="AT1071" s="2" t="s">
        <v>5929</v>
      </c>
      <c r="AU1071" s="2" t="s">
        <v>4150</v>
      </c>
      <c r="AW1071" s="2" t="s">
        <v>767</v>
      </c>
    </row>
    <row r="1072" spans="1:68" x14ac:dyDescent="0.35">
      <c r="A1072" s="2" t="s">
        <v>465</v>
      </c>
      <c r="B1072" s="2" t="str">
        <f>VLOOKUP(A1072, 'Award Details'!$A$1:$F$62,5,FALSE)</f>
        <v>Health Data Research UK</v>
      </c>
      <c r="C1072" s="2" t="str">
        <f>VLOOKUP(A1072, 'Award Details'!$A$1:$F$62,6,FALSE)</f>
        <v>London</v>
      </c>
      <c r="D1072" s="2" t="s">
        <v>5934</v>
      </c>
      <c r="E1072" s="2" t="s">
        <v>356</v>
      </c>
      <c r="F1072" s="2" t="s">
        <v>776</v>
      </c>
      <c r="H1072" s="3" t="s">
        <v>12499</v>
      </c>
      <c r="I1072" s="2" t="s">
        <v>4147</v>
      </c>
      <c r="J1072" s="2" t="s">
        <v>5935</v>
      </c>
      <c r="K1072" s="2" t="s">
        <v>5936</v>
      </c>
      <c r="L1072" s="2" t="s">
        <v>5932</v>
      </c>
      <c r="Q1072" s="2" t="s">
        <v>5933</v>
      </c>
      <c r="AS1072" s="2" t="s">
        <v>767</v>
      </c>
      <c r="AT1072" s="2" t="s">
        <v>5934</v>
      </c>
      <c r="AU1072" s="2" t="s">
        <v>4150</v>
      </c>
      <c r="AW1072" s="2" t="s">
        <v>767</v>
      </c>
    </row>
    <row r="1073" spans="1:68" x14ac:dyDescent="0.35">
      <c r="A1073" s="2" t="s">
        <v>465</v>
      </c>
      <c r="B1073" s="2" t="str">
        <f>VLOOKUP(A1073, 'Award Details'!$A$1:$F$62,5,FALSE)</f>
        <v>Health Data Research UK</v>
      </c>
      <c r="C1073" s="2" t="str">
        <f>VLOOKUP(A1073, 'Award Details'!$A$1:$F$62,6,FALSE)</f>
        <v>London</v>
      </c>
      <c r="D1073" s="2" t="s">
        <v>4146</v>
      </c>
      <c r="E1073" s="2" t="s">
        <v>124</v>
      </c>
      <c r="F1073" s="2" t="s">
        <v>769</v>
      </c>
      <c r="H1073" s="3" t="s">
        <v>12509</v>
      </c>
      <c r="I1073" s="2" t="s">
        <v>4147</v>
      </c>
      <c r="J1073" s="2" t="s">
        <v>4148</v>
      </c>
      <c r="K1073" s="2" t="s">
        <v>4149</v>
      </c>
      <c r="Q1073" s="2">
        <v>2018</v>
      </c>
      <c r="AS1073" s="2" t="s">
        <v>767</v>
      </c>
      <c r="AT1073" s="2" t="s">
        <v>4146</v>
      </c>
      <c r="AU1073" s="2" t="s">
        <v>4150</v>
      </c>
      <c r="AW1073" s="2" t="s">
        <v>767</v>
      </c>
    </row>
    <row r="1074" spans="1:68" x14ac:dyDescent="0.35">
      <c r="A1074" s="2" t="s">
        <v>465</v>
      </c>
      <c r="B1074" s="2" t="str">
        <f>VLOOKUP(A1074, 'Award Details'!$A$1:$F$62,5,FALSE)</f>
        <v>Health Data Research UK</v>
      </c>
      <c r="C1074" s="2" t="str">
        <f>VLOOKUP(A1074, 'Award Details'!$A$1:$F$62,6,FALSE)</f>
        <v>London</v>
      </c>
      <c r="D1074" s="2" t="s">
        <v>4933</v>
      </c>
      <c r="E1074" s="2" t="s">
        <v>137</v>
      </c>
      <c r="F1074" s="2" t="s">
        <v>776</v>
      </c>
      <c r="G1074" s="2">
        <v>31220083</v>
      </c>
      <c r="H1074" s="2" t="s">
        <v>4934</v>
      </c>
      <c r="I1074" s="2" t="s">
        <v>4850</v>
      </c>
      <c r="J1074" s="2" t="s">
        <v>4935</v>
      </c>
      <c r="K1074" s="2" t="s">
        <v>4936</v>
      </c>
      <c r="L1074" s="2" t="s">
        <v>2023</v>
      </c>
      <c r="M1074" s="2">
        <v>16</v>
      </c>
      <c r="N1074" s="2" t="s">
        <v>2057</v>
      </c>
      <c r="O1074" s="2" t="s">
        <v>4937</v>
      </c>
      <c r="P1074" s="2">
        <v>6</v>
      </c>
      <c r="Q1074" s="2">
        <v>2019</v>
      </c>
      <c r="AG1074" s="2" t="s">
        <v>2025</v>
      </c>
      <c r="AH1074" s="2" t="s">
        <v>2026</v>
      </c>
      <c r="AQ1074" s="2" t="s">
        <v>4938</v>
      </c>
      <c r="AR1074" s="2" t="s">
        <v>267</v>
      </c>
      <c r="AS1074" s="2" t="s">
        <v>786</v>
      </c>
      <c r="AT1074" s="2" t="s">
        <v>4939</v>
      </c>
      <c r="AU1074" s="2" t="s">
        <v>157</v>
      </c>
      <c r="AV1074" s="2" t="s">
        <v>157</v>
      </c>
      <c r="AW1074" s="2" t="s">
        <v>786</v>
      </c>
      <c r="AY1074" s="2" t="s">
        <v>3277</v>
      </c>
      <c r="BA1074" s="2" t="s">
        <v>45</v>
      </c>
      <c r="BB1074" s="2" t="s">
        <v>45</v>
      </c>
      <c r="BC1074" s="2" t="s">
        <v>51</v>
      </c>
      <c r="BD1074" s="2" t="s">
        <v>157</v>
      </c>
      <c r="BE1074" s="2" t="s">
        <v>800</v>
      </c>
      <c r="BF1074" s="2" t="s">
        <v>801</v>
      </c>
      <c r="BG1074" s="2" t="s">
        <v>833</v>
      </c>
      <c r="BH1074" s="2" t="s">
        <v>4940</v>
      </c>
      <c r="BJ1074" s="2" t="s">
        <v>157</v>
      </c>
      <c r="BK1074" s="2" t="s">
        <v>804</v>
      </c>
      <c r="BL1074" s="2">
        <v>0</v>
      </c>
      <c r="BM1074" s="2" t="s">
        <v>2472</v>
      </c>
      <c r="BN1074" s="2" t="s">
        <v>806</v>
      </c>
      <c r="BO1074" s="2" t="s">
        <v>157</v>
      </c>
    </row>
    <row r="1075" spans="1:68" x14ac:dyDescent="0.35">
      <c r="A1075" s="2" t="s">
        <v>465</v>
      </c>
      <c r="B1075" s="2" t="str">
        <f>VLOOKUP(A1075, 'Award Details'!$A$1:$F$62,5,FALSE)</f>
        <v>Health Data Research UK</v>
      </c>
      <c r="C1075" s="2" t="str">
        <f>VLOOKUP(A1075, 'Award Details'!$A$1:$F$62,6,FALSE)</f>
        <v>London</v>
      </c>
      <c r="D1075" s="2" t="s">
        <v>2644</v>
      </c>
      <c r="E1075" s="2" t="s">
        <v>2645</v>
      </c>
      <c r="F1075" s="2" t="s">
        <v>776</v>
      </c>
      <c r="H1075" s="3" t="s">
        <v>12483</v>
      </c>
      <c r="I1075" s="2" t="s">
        <v>2646</v>
      </c>
      <c r="J1075" s="2" t="s">
        <v>2647</v>
      </c>
      <c r="K1075" s="2" t="s">
        <v>2648</v>
      </c>
      <c r="L1075" s="2" t="s">
        <v>2649</v>
      </c>
      <c r="Q1075" s="2">
        <v>2019</v>
      </c>
      <c r="AI1075" s="2" t="s">
        <v>2650</v>
      </c>
      <c r="AS1075" s="2" t="s">
        <v>767</v>
      </c>
      <c r="AT1075" s="2" t="s">
        <v>2644</v>
      </c>
      <c r="AW1075" s="2" t="s">
        <v>767</v>
      </c>
    </row>
    <row r="1076" spans="1:68" x14ac:dyDescent="0.35">
      <c r="A1076" s="2" t="s">
        <v>465</v>
      </c>
      <c r="B1076" s="2" t="str">
        <f>VLOOKUP(A1076, 'Award Details'!$A$1:$F$62,5,FALSE)</f>
        <v>Health Data Research UK</v>
      </c>
      <c r="C1076" s="2" t="str">
        <f>VLOOKUP(A1076, 'Award Details'!$A$1:$F$62,6,FALSE)</f>
        <v>London</v>
      </c>
      <c r="D1076" s="2" t="s">
        <v>5937</v>
      </c>
      <c r="E1076" s="2" t="s">
        <v>187</v>
      </c>
      <c r="F1076" s="2" t="s">
        <v>776</v>
      </c>
      <c r="G1076" s="2">
        <v>31477088</v>
      </c>
      <c r="H1076" s="2" t="s">
        <v>5938</v>
      </c>
      <c r="I1076" s="2" t="s">
        <v>5798</v>
      </c>
      <c r="J1076" s="2" t="s">
        <v>5939</v>
      </c>
      <c r="K1076" s="2" t="s">
        <v>5940</v>
      </c>
      <c r="L1076" s="2" t="s">
        <v>2067</v>
      </c>
      <c r="M1076" s="2">
        <v>19</v>
      </c>
      <c r="N1076" s="2" t="s">
        <v>77</v>
      </c>
      <c r="O1076" s="2" t="s">
        <v>5941</v>
      </c>
      <c r="P1076" s="2">
        <v>9</v>
      </c>
      <c r="Q1076" s="2">
        <v>2019</v>
      </c>
      <c r="AG1076" s="2" t="s">
        <v>2069</v>
      </c>
      <c r="AH1076" s="2" t="s">
        <v>2069</v>
      </c>
      <c r="AJ1076" s="2" t="s">
        <v>5942</v>
      </c>
      <c r="AQ1076" s="2" t="s">
        <v>5943</v>
      </c>
      <c r="AR1076" s="2" t="s">
        <v>1797</v>
      </c>
      <c r="AS1076" s="2" t="s">
        <v>786</v>
      </c>
      <c r="AT1076" s="2" t="s">
        <v>5944</v>
      </c>
      <c r="AU1076" s="2" t="s">
        <v>2660</v>
      </c>
      <c r="AV1076" s="2" t="s">
        <v>2660</v>
      </c>
      <c r="AW1076" s="2" t="s">
        <v>1797</v>
      </c>
      <c r="AY1076" s="2" t="s">
        <v>5186</v>
      </c>
      <c r="BA1076" s="2" t="s">
        <v>45</v>
      </c>
      <c r="BB1076" s="2" t="s">
        <v>45</v>
      </c>
      <c r="BC1076" s="2" t="s">
        <v>51</v>
      </c>
      <c r="BD1076" s="2" t="s">
        <v>2660</v>
      </c>
      <c r="BE1076" s="2" t="s">
        <v>800</v>
      </c>
      <c r="BF1076" s="2" t="s">
        <v>801</v>
      </c>
      <c r="BG1076" s="2" t="s">
        <v>833</v>
      </c>
      <c r="BH1076" s="2" t="s">
        <v>5945</v>
      </c>
      <c r="BJ1076" s="2" t="s">
        <v>2660</v>
      </c>
      <c r="BK1076" s="2" t="s">
        <v>820</v>
      </c>
      <c r="BL1076" s="2">
        <v>0</v>
      </c>
      <c r="BM1076" s="2" t="s">
        <v>2474</v>
      </c>
      <c r="BO1076" s="2" t="s">
        <v>2660</v>
      </c>
      <c r="BP1076" s="2" t="s">
        <v>806</v>
      </c>
    </row>
    <row r="1077" spans="1:68" x14ac:dyDescent="0.35">
      <c r="A1077" s="2" t="s">
        <v>465</v>
      </c>
      <c r="B1077" s="2" t="str">
        <f>VLOOKUP(A1077, 'Award Details'!$A$1:$F$62,5,FALSE)</f>
        <v>Health Data Research UK</v>
      </c>
      <c r="C1077" s="2" t="str">
        <f>VLOOKUP(A1077, 'Award Details'!$A$1:$F$62,6,FALSE)</f>
        <v>London</v>
      </c>
      <c r="D1077" s="2" t="s">
        <v>4213</v>
      </c>
      <c r="E1077" s="2" t="s">
        <v>187</v>
      </c>
      <c r="F1077" s="2" t="s">
        <v>776</v>
      </c>
      <c r="G1077" s="2">
        <v>31685485</v>
      </c>
      <c r="H1077" s="2" t="s">
        <v>4214</v>
      </c>
      <c r="I1077" s="2" t="s">
        <v>4215</v>
      </c>
      <c r="J1077" s="2" t="s">
        <v>4216</v>
      </c>
      <c r="K1077" s="2" t="s">
        <v>4217</v>
      </c>
      <c r="L1077" s="2" t="s">
        <v>1616</v>
      </c>
      <c r="M1077" s="2">
        <v>9</v>
      </c>
      <c r="N1077" s="2" t="s">
        <v>1177</v>
      </c>
      <c r="O1077" s="2" t="s">
        <v>4218</v>
      </c>
      <c r="P1077" s="2">
        <v>11</v>
      </c>
      <c r="Q1077" s="2">
        <v>2019</v>
      </c>
      <c r="AG1077" s="2" t="s">
        <v>1758</v>
      </c>
      <c r="AH1077" s="2" t="s">
        <v>1758</v>
      </c>
      <c r="AQ1077" s="2" t="s">
        <v>4219</v>
      </c>
      <c r="AR1077" s="2" t="s">
        <v>785</v>
      </c>
      <c r="AS1077" s="2" t="s">
        <v>786</v>
      </c>
      <c r="AT1077" s="2" t="s">
        <v>4220</v>
      </c>
      <c r="AU1077" s="2" t="s">
        <v>2660</v>
      </c>
      <c r="AV1077" s="2" t="s">
        <v>2660</v>
      </c>
      <c r="AW1077" s="2" t="s">
        <v>785</v>
      </c>
      <c r="BA1077" s="2" t="s">
        <v>45</v>
      </c>
      <c r="BB1077" s="2" t="s">
        <v>45</v>
      </c>
      <c r="BC1077" s="2" t="s">
        <v>51</v>
      </c>
      <c r="BD1077" s="2" t="s">
        <v>2660</v>
      </c>
      <c r="BE1077" s="2" t="s">
        <v>800</v>
      </c>
      <c r="BF1077" s="2" t="s">
        <v>801</v>
      </c>
      <c r="BG1077" s="2" t="s">
        <v>833</v>
      </c>
      <c r="BH1077" s="2" t="s">
        <v>4221</v>
      </c>
      <c r="BJ1077" s="2" t="s">
        <v>2660</v>
      </c>
      <c r="BO1077" s="2" t="s">
        <v>2660</v>
      </c>
    </row>
    <row r="1078" spans="1:68" x14ac:dyDescent="0.35">
      <c r="A1078" s="2" t="s">
        <v>465</v>
      </c>
      <c r="B1078" s="2" t="str">
        <f>VLOOKUP(A1078, 'Award Details'!$A$1:$F$62,5,FALSE)</f>
        <v>Health Data Research UK</v>
      </c>
      <c r="C1078" s="2" t="str">
        <f>VLOOKUP(A1078, 'Award Details'!$A$1:$F$62,6,FALSE)</f>
        <v>London</v>
      </c>
      <c r="D1078" s="2" t="s">
        <v>5946</v>
      </c>
      <c r="E1078" s="2" t="s">
        <v>137</v>
      </c>
      <c r="F1078" s="2" t="s">
        <v>776</v>
      </c>
      <c r="G1078" s="2">
        <v>31566668</v>
      </c>
      <c r="H1078" s="2" t="s">
        <v>5947</v>
      </c>
      <c r="I1078" s="2" t="s">
        <v>2078</v>
      </c>
      <c r="J1078" s="2" t="s">
        <v>5948</v>
      </c>
      <c r="K1078" s="2" t="s">
        <v>2446</v>
      </c>
      <c r="L1078" s="2" t="s">
        <v>2649</v>
      </c>
      <c r="N1078" s="2" t="s">
        <v>2057</v>
      </c>
      <c r="P1078" s="2">
        <v>11</v>
      </c>
      <c r="Q1078" s="2">
        <v>2019</v>
      </c>
      <c r="AG1078" s="2" t="s">
        <v>4383</v>
      </c>
      <c r="AH1078" s="2" t="s">
        <v>4384</v>
      </c>
      <c r="AJ1078" s="2" t="s">
        <v>5949</v>
      </c>
      <c r="AQ1078" s="2" t="s">
        <v>5950</v>
      </c>
      <c r="AR1078" s="2" t="s">
        <v>1797</v>
      </c>
      <c r="AS1078" s="2" t="s">
        <v>785</v>
      </c>
      <c r="AT1078" s="2" t="s">
        <v>5947</v>
      </c>
      <c r="AU1078" s="2" t="s">
        <v>2660</v>
      </c>
      <c r="AV1078" s="2" t="s">
        <v>2660</v>
      </c>
      <c r="AW1078" s="2" t="s">
        <v>1797</v>
      </c>
      <c r="BA1078" s="2" t="s">
        <v>45</v>
      </c>
      <c r="BB1078" s="2" t="s">
        <v>45</v>
      </c>
      <c r="BC1078" s="2" t="s">
        <v>51</v>
      </c>
      <c r="BD1078" s="2" t="s">
        <v>2660</v>
      </c>
      <c r="BE1078" s="2" t="s">
        <v>800</v>
      </c>
      <c r="BF1078" s="2" t="s">
        <v>801</v>
      </c>
      <c r="BG1078" s="2" t="s">
        <v>833</v>
      </c>
      <c r="BH1078" s="2" t="s">
        <v>5951</v>
      </c>
      <c r="BJ1078" s="2" t="s">
        <v>2660</v>
      </c>
      <c r="BK1078" s="2" t="s">
        <v>804</v>
      </c>
      <c r="BL1078" s="2">
        <v>0</v>
      </c>
      <c r="BM1078" s="2" t="s">
        <v>521</v>
      </c>
      <c r="BN1078" s="2" t="s">
        <v>851</v>
      </c>
      <c r="BO1078" s="2" t="s">
        <v>2660</v>
      </c>
    </row>
    <row r="1079" spans="1:68" x14ac:dyDescent="0.35">
      <c r="A1079" s="2" t="s">
        <v>465</v>
      </c>
      <c r="B1079" s="2" t="str">
        <f>VLOOKUP(A1079, 'Award Details'!$A$1:$F$62,5,FALSE)</f>
        <v>Health Data Research UK</v>
      </c>
      <c r="C1079" s="2" t="str">
        <f>VLOOKUP(A1079, 'Award Details'!$A$1:$F$62,6,FALSE)</f>
        <v>London</v>
      </c>
      <c r="D1079" s="2" t="s">
        <v>5952</v>
      </c>
      <c r="E1079" s="2" t="s">
        <v>278</v>
      </c>
      <c r="F1079" s="2" t="s">
        <v>776</v>
      </c>
      <c r="G1079" s="2">
        <v>31992211</v>
      </c>
      <c r="H1079" s="2" t="s">
        <v>5953</v>
      </c>
      <c r="I1079" s="2" t="s">
        <v>5954</v>
      </c>
      <c r="J1079" s="2" t="s">
        <v>5955</v>
      </c>
      <c r="K1079" s="2" t="s">
        <v>5956</v>
      </c>
      <c r="L1079" s="2" t="s">
        <v>2541</v>
      </c>
      <c r="M1079" s="2">
        <v>20</v>
      </c>
      <c r="N1079" s="2" t="s">
        <v>77</v>
      </c>
      <c r="O1079" s="2" t="s">
        <v>5957</v>
      </c>
      <c r="P1079" s="2">
        <v>1</v>
      </c>
      <c r="Q1079" s="2">
        <v>2020</v>
      </c>
      <c r="AG1079" s="2" t="s">
        <v>2543</v>
      </c>
      <c r="AH1079" s="2" t="s">
        <v>2543</v>
      </c>
      <c r="AS1079" s="2" t="s">
        <v>786</v>
      </c>
      <c r="AT1079" s="2" t="s">
        <v>5958</v>
      </c>
      <c r="AU1079" s="2" t="s">
        <v>1982</v>
      </c>
      <c r="AV1079" s="2" t="s">
        <v>1982</v>
      </c>
      <c r="AW1079" s="2" t="s">
        <v>786</v>
      </c>
      <c r="AY1079" s="2" t="s">
        <v>5959</v>
      </c>
      <c r="BA1079" s="2" t="s">
        <v>51</v>
      </c>
      <c r="BB1079" s="2" t="s">
        <v>51</v>
      </c>
      <c r="BC1079" s="2" t="s">
        <v>51</v>
      </c>
      <c r="BD1079" s="2" t="s">
        <v>1982</v>
      </c>
      <c r="BK1079" s="2" t="s">
        <v>820</v>
      </c>
      <c r="BL1079" s="2">
        <v>0</v>
      </c>
      <c r="BM1079" s="2" t="s">
        <v>5960</v>
      </c>
      <c r="BO1079" s="2" t="s">
        <v>1982</v>
      </c>
      <c r="BP1079" s="2" t="s">
        <v>806</v>
      </c>
    </row>
    <row r="1080" spans="1:68" x14ac:dyDescent="0.35">
      <c r="A1080" s="2" t="s">
        <v>465</v>
      </c>
      <c r="B1080" s="2" t="str">
        <f>VLOOKUP(A1080, 'Award Details'!$A$1:$F$62,5,FALSE)</f>
        <v>Health Data Research UK</v>
      </c>
      <c r="C1080" s="2" t="str">
        <f>VLOOKUP(A1080, 'Award Details'!$A$1:$F$62,6,FALSE)</f>
        <v>London</v>
      </c>
      <c r="D1080" s="2" t="s">
        <v>4225</v>
      </c>
      <c r="E1080" s="2" t="s">
        <v>101</v>
      </c>
      <c r="F1080" s="2" t="s">
        <v>776</v>
      </c>
      <c r="G1080" s="2">
        <v>30878296</v>
      </c>
      <c r="H1080" s="2" t="s">
        <v>4226</v>
      </c>
      <c r="I1080" s="2" t="s">
        <v>4227</v>
      </c>
      <c r="J1080" s="2" t="s">
        <v>4005</v>
      </c>
      <c r="K1080" s="2" t="s">
        <v>4228</v>
      </c>
      <c r="L1080" s="2" t="s">
        <v>4229</v>
      </c>
      <c r="M1080" s="2">
        <v>33</v>
      </c>
      <c r="N1080" s="2" t="s">
        <v>1027</v>
      </c>
      <c r="O1080" s="2" t="s">
        <v>4230</v>
      </c>
      <c r="P1080" s="2">
        <v>5</v>
      </c>
      <c r="Q1080" s="2">
        <v>2019</v>
      </c>
      <c r="AG1080" s="2" t="s">
        <v>4231</v>
      </c>
      <c r="AH1080" s="2" t="s">
        <v>4232</v>
      </c>
      <c r="AS1080" s="2" t="s">
        <v>786</v>
      </c>
      <c r="AT1080" s="2" t="s">
        <v>4233</v>
      </c>
      <c r="AU1080" s="2" t="s">
        <v>64</v>
      </c>
      <c r="AV1080" s="2" t="s">
        <v>64</v>
      </c>
      <c r="AW1080" s="2" t="s">
        <v>786</v>
      </c>
      <c r="AY1080" s="2" t="s">
        <v>63</v>
      </c>
      <c r="BA1080" s="2" t="s">
        <v>51</v>
      </c>
      <c r="BB1080" s="2" t="s">
        <v>51</v>
      </c>
      <c r="BC1080" s="2" t="s">
        <v>51</v>
      </c>
      <c r="BD1080" s="2" t="s">
        <v>64</v>
      </c>
      <c r="BK1080" s="2" t="s">
        <v>820</v>
      </c>
      <c r="BL1080" s="2">
        <v>0</v>
      </c>
      <c r="BM1080" s="2" t="s">
        <v>1441</v>
      </c>
      <c r="BO1080" s="2" t="s">
        <v>64</v>
      </c>
      <c r="BP1080" s="2" t="s">
        <v>878</v>
      </c>
    </row>
    <row r="1081" spans="1:68" x14ac:dyDescent="0.35">
      <c r="A1081" s="2" t="s">
        <v>465</v>
      </c>
      <c r="B1081" s="2" t="str">
        <f>VLOOKUP(A1081, 'Award Details'!$A$1:$F$62,5,FALSE)</f>
        <v>Health Data Research UK</v>
      </c>
      <c r="C1081" s="2" t="str">
        <f>VLOOKUP(A1081, 'Award Details'!$A$1:$F$62,6,FALSE)</f>
        <v>London</v>
      </c>
      <c r="D1081" s="2" t="s">
        <v>2706</v>
      </c>
      <c r="E1081" s="2" t="s">
        <v>101</v>
      </c>
      <c r="F1081" s="2" t="s">
        <v>776</v>
      </c>
      <c r="H1081" s="2" t="s">
        <v>2707</v>
      </c>
      <c r="I1081" s="2" t="s">
        <v>2708</v>
      </c>
      <c r="J1081" s="2" t="s">
        <v>2709</v>
      </c>
      <c r="K1081" s="2" t="s">
        <v>2710</v>
      </c>
      <c r="L1081" s="2" t="s">
        <v>2701</v>
      </c>
      <c r="N1081" s="2" t="s">
        <v>44</v>
      </c>
      <c r="P1081" s="2">
        <v>8</v>
      </c>
      <c r="Q1081" s="2">
        <v>2019</v>
      </c>
      <c r="AH1081" s="2" t="s">
        <v>2702</v>
      </c>
      <c r="AJ1081" s="2" t="s">
        <v>2711</v>
      </c>
      <c r="AS1081" s="2" t="s">
        <v>785</v>
      </c>
      <c r="AT1081" s="2" t="s">
        <v>2707</v>
      </c>
      <c r="AU1081" s="2" t="s">
        <v>64</v>
      </c>
      <c r="AV1081" s="2" t="s">
        <v>64</v>
      </c>
      <c r="AW1081" s="2" t="s">
        <v>1797</v>
      </c>
      <c r="BE1081" s="2" t="s">
        <v>800</v>
      </c>
      <c r="BF1081" s="2" t="s">
        <v>801</v>
      </c>
      <c r="BG1081" s="2" t="s">
        <v>2704</v>
      </c>
      <c r="BH1081" s="2" t="s">
        <v>2712</v>
      </c>
      <c r="BJ1081" s="2" t="s">
        <v>64</v>
      </c>
      <c r="BO1081" s="2" t="s">
        <v>64</v>
      </c>
    </row>
    <row r="1082" spans="1:68" x14ac:dyDescent="0.35">
      <c r="A1082" s="2" t="s">
        <v>465</v>
      </c>
      <c r="B1082" s="2" t="str">
        <f>VLOOKUP(A1082, 'Award Details'!$A$1:$F$62,5,FALSE)</f>
        <v>Health Data Research UK</v>
      </c>
      <c r="C1082" s="2" t="str">
        <f>VLOOKUP(A1082, 'Award Details'!$A$1:$F$62,6,FALSE)</f>
        <v>London</v>
      </c>
      <c r="D1082" s="2" t="s">
        <v>2713</v>
      </c>
      <c r="E1082" s="2" t="s">
        <v>101</v>
      </c>
      <c r="F1082" s="2" t="s">
        <v>769</v>
      </c>
      <c r="I1082" s="2" t="s">
        <v>2714</v>
      </c>
      <c r="J1082" s="2" t="s">
        <v>2715</v>
      </c>
      <c r="K1082" s="2" t="s">
        <v>2716</v>
      </c>
      <c r="L1082" s="2" t="s">
        <v>2717</v>
      </c>
      <c r="M1082" s="2">
        <v>62</v>
      </c>
      <c r="O1082" s="2" t="s">
        <v>2718</v>
      </c>
      <c r="P1082" s="2">
        <v>9</v>
      </c>
      <c r="Q1082" s="2">
        <v>2019</v>
      </c>
      <c r="AC1082" s="2" t="s">
        <v>2719</v>
      </c>
      <c r="AG1082" s="2" t="s">
        <v>2720</v>
      </c>
      <c r="AH1082" s="2" t="s">
        <v>2721</v>
      </c>
      <c r="AJ1082" s="2" t="s">
        <v>2722</v>
      </c>
      <c r="AS1082" s="2" t="s">
        <v>1797</v>
      </c>
      <c r="AT1082" s="2" t="s">
        <v>2722</v>
      </c>
      <c r="AU1082" s="2" t="s">
        <v>64</v>
      </c>
      <c r="AV1082" s="2" t="s">
        <v>64</v>
      </c>
      <c r="AW1082" s="2" t="s">
        <v>1797</v>
      </c>
    </row>
    <row r="1083" spans="1:68" x14ac:dyDescent="0.35">
      <c r="A1083" s="2" t="s">
        <v>465</v>
      </c>
      <c r="B1083" s="2" t="str">
        <f>VLOOKUP(A1083, 'Award Details'!$A$1:$F$62,5,FALSE)</f>
        <v>Health Data Research UK</v>
      </c>
      <c r="C1083" s="2" t="str">
        <f>VLOOKUP(A1083, 'Award Details'!$A$1:$F$62,6,FALSE)</f>
        <v>London</v>
      </c>
      <c r="D1083" s="2" t="s">
        <v>2728</v>
      </c>
      <c r="E1083" s="2" t="s">
        <v>101</v>
      </c>
      <c r="F1083" s="2" t="s">
        <v>769</v>
      </c>
      <c r="I1083" s="2" t="s">
        <v>2714</v>
      </c>
      <c r="J1083" s="2" t="s">
        <v>2729</v>
      </c>
      <c r="K1083" s="2" t="s">
        <v>2730</v>
      </c>
      <c r="L1083" s="2" t="s">
        <v>2382</v>
      </c>
      <c r="M1083" s="2">
        <v>36</v>
      </c>
      <c r="O1083" s="2" t="s">
        <v>2731</v>
      </c>
      <c r="P1083" s="2">
        <v>3</v>
      </c>
      <c r="Q1083" s="2">
        <v>2019</v>
      </c>
      <c r="AG1083" s="2" t="s">
        <v>2324</v>
      </c>
      <c r="AH1083" s="2" t="s">
        <v>2325</v>
      </c>
      <c r="AJ1083" s="2" t="s">
        <v>2732</v>
      </c>
      <c r="AS1083" s="2" t="s">
        <v>1797</v>
      </c>
      <c r="AT1083" s="2" t="s">
        <v>2732</v>
      </c>
      <c r="AU1083" s="2" t="s">
        <v>64</v>
      </c>
      <c r="AV1083" s="2" t="s">
        <v>64</v>
      </c>
      <c r="AW1083" s="2" t="s">
        <v>1797</v>
      </c>
    </row>
    <row r="1084" spans="1:68" x14ac:dyDescent="0.35">
      <c r="A1084" s="2" t="s">
        <v>465</v>
      </c>
      <c r="B1084" s="2" t="str">
        <f>VLOOKUP(A1084, 'Award Details'!$A$1:$F$62,5,FALSE)</f>
        <v>Health Data Research UK</v>
      </c>
      <c r="C1084" s="2" t="str">
        <f>VLOOKUP(A1084, 'Award Details'!$A$1:$F$62,6,FALSE)</f>
        <v>London</v>
      </c>
      <c r="D1084" s="2" t="s">
        <v>5961</v>
      </c>
      <c r="E1084" s="2" t="s">
        <v>237</v>
      </c>
      <c r="F1084" s="2" t="s">
        <v>776</v>
      </c>
      <c r="G1084" s="2">
        <v>31101093</v>
      </c>
      <c r="H1084" s="2" t="s">
        <v>5962</v>
      </c>
      <c r="I1084" s="2" t="s">
        <v>5963</v>
      </c>
      <c r="J1084" s="2" t="s">
        <v>5964</v>
      </c>
      <c r="K1084" s="2" t="s">
        <v>5965</v>
      </c>
      <c r="L1084" s="2" t="s">
        <v>5966</v>
      </c>
      <c r="N1084" s="2" t="s">
        <v>77</v>
      </c>
      <c r="P1084" s="2">
        <v>5</v>
      </c>
      <c r="Q1084" s="2">
        <v>2019</v>
      </c>
      <c r="AG1084" s="2" t="s">
        <v>2069</v>
      </c>
      <c r="AH1084" s="2" t="s">
        <v>2069</v>
      </c>
      <c r="AQ1084" s="2" t="s">
        <v>5967</v>
      </c>
      <c r="AR1084" s="2" t="s">
        <v>5968</v>
      </c>
      <c r="AS1084" s="2" t="s">
        <v>785</v>
      </c>
      <c r="AT1084" s="2" t="s">
        <v>5962</v>
      </c>
      <c r="AU1084" s="2" t="s">
        <v>5969</v>
      </c>
      <c r="AV1084" s="2" t="s">
        <v>5969</v>
      </c>
      <c r="AW1084" s="2" t="s">
        <v>786</v>
      </c>
      <c r="AY1084" s="2" t="s">
        <v>2504</v>
      </c>
      <c r="BA1084" s="2" t="s">
        <v>45</v>
      </c>
      <c r="BB1084" s="2" t="s">
        <v>45</v>
      </c>
      <c r="BC1084" s="2" t="s">
        <v>51</v>
      </c>
      <c r="BD1084" s="2" t="s">
        <v>5969</v>
      </c>
      <c r="BE1084" s="2" t="s">
        <v>800</v>
      </c>
      <c r="BF1084" s="2" t="s">
        <v>801</v>
      </c>
      <c r="BG1084" s="2" t="s">
        <v>833</v>
      </c>
      <c r="BH1084" s="2" t="s">
        <v>5970</v>
      </c>
      <c r="BJ1084" s="2" t="s">
        <v>5969</v>
      </c>
      <c r="BK1084" s="2" t="s">
        <v>820</v>
      </c>
      <c r="BL1084" s="2">
        <v>0</v>
      </c>
      <c r="BM1084" s="2" t="s">
        <v>5280</v>
      </c>
      <c r="BO1084" s="2" t="s">
        <v>5969</v>
      </c>
      <c r="BP1084" s="2" t="s">
        <v>806</v>
      </c>
    </row>
    <row r="1085" spans="1:68" x14ac:dyDescent="0.35">
      <c r="A1085" s="2" t="s">
        <v>465</v>
      </c>
      <c r="B1085" s="2" t="str">
        <f>VLOOKUP(A1085, 'Award Details'!$A$1:$F$62,5,FALSE)</f>
        <v>Health Data Research UK</v>
      </c>
      <c r="C1085" s="2" t="str">
        <f>VLOOKUP(A1085, 'Award Details'!$A$1:$F$62,6,FALSE)</f>
        <v>London</v>
      </c>
      <c r="D1085" s="2" t="s">
        <v>5971</v>
      </c>
      <c r="E1085" s="2" t="s">
        <v>237</v>
      </c>
      <c r="F1085" s="2" t="s">
        <v>776</v>
      </c>
      <c r="G1085" s="2">
        <v>31308017</v>
      </c>
      <c r="H1085" s="2" t="s">
        <v>5972</v>
      </c>
      <c r="I1085" s="2" t="s">
        <v>5963</v>
      </c>
      <c r="J1085" s="2" t="s">
        <v>5973</v>
      </c>
      <c r="K1085" s="2" t="s">
        <v>5974</v>
      </c>
      <c r="L1085" s="2" t="s">
        <v>5322</v>
      </c>
      <c r="M1085" s="2">
        <v>42</v>
      </c>
      <c r="N1085" s="2" t="s">
        <v>793</v>
      </c>
      <c r="O1085" s="2" t="s">
        <v>5975</v>
      </c>
      <c r="P1085" s="2">
        <v>9</v>
      </c>
      <c r="Q1085" s="2">
        <v>2019</v>
      </c>
      <c r="AG1085" s="2" t="s">
        <v>5324</v>
      </c>
      <c r="AH1085" s="2" t="s">
        <v>5325</v>
      </c>
      <c r="AQ1085" s="2" t="s">
        <v>5976</v>
      </c>
      <c r="AR1085" s="2" t="s">
        <v>5968</v>
      </c>
      <c r="AS1085" s="2" t="s">
        <v>786</v>
      </c>
      <c r="AT1085" s="2" t="s">
        <v>5977</v>
      </c>
      <c r="AU1085" s="2" t="s">
        <v>5969</v>
      </c>
      <c r="AV1085" s="2" t="s">
        <v>5969</v>
      </c>
      <c r="AW1085" s="2" t="s">
        <v>786</v>
      </c>
      <c r="AX1085" s="2" t="s">
        <v>5978</v>
      </c>
      <c r="AY1085" s="2" t="s">
        <v>4180</v>
      </c>
      <c r="BA1085" s="2" t="s">
        <v>51</v>
      </c>
      <c r="BB1085" s="2" t="s">
        <v>45</v>
      </c>
      <c r="BC1085" s="2" t="s">
        <v>51</v>
      </c>
      <c r="BD1085" s="2" t="s">
        <v>5969</v>
      </c>
      <c r="BE1085" s="2" t="s">
        <v>800</v>
      </c>
      <c r="BF1085" s="2" t="s">
        <v>801</v>
      </c>
      <c r="BG1085" s="2" t="s">
        <v>833</v>
      </c>
      <c r="BH1085" s="2" t="s">
        <v>5979</v>
      </c>
      <c r="BJ1085" s="2" t="s">
        <v>5969</v>
      </c>
      <c r="BK1085" s="2" t="s">
        <v>804</v>
      </c>
      <c r="BL1085" s="2">
        <v>230</v>
      </c>
      <c r="BM1085" s="2" t="s">
        <v>495</v>
      </c>
      <c r="BN1085" s="2" t="s">
        <v>2789</v>
      </c>
      <c r="BO1085" s="2" t="s">
        <v>5969</v>
      </c>
    </row>
    <row r="1086" spans="1:68" x14ac:dyDescent="0.35">
      <c r="A1086" s="2" t="s">
        <v>465</v>
      </c>
      <c r="B1086" s="2" t="str">
        <f>VLOOKUP(A1086, 'Award Details'!$A$1:$F$62,5,FALSE)</f>
        <v>Health Data Research UK</v>
      </c>
      <c r="C1086" s="2" t="str">
        <f>VLOOKUP(A1086, 'Award Details'!$A$1:$F$62,6,FALSE)</f>
        <v>London</v>
      </c>
      <c r="D1086" s="2" t="s">
        <v>5980</v>
      </c>
      <c r="E1086" s="2" t="s">
        <v>187</v>
      </c>
      <c r="F1086" s="2" t="s">
        <v>776</v>
      </c>
      <c r="G1086" s="2">
        <v>31666244</v>
      </c>
      <c r="H1086" s="2" t="s">
        <v>5981</v>
      </c>
      <c r="I1086" s="2" t="s">
        <v>5982</v>
      </c>
      <c r="J1086" s="2" t="s">
        <v>5983</v>
      </c>
      <c r="K1086" s="2" t="s">
        <v>5984</v>
      </c>
      <c r="L1086" s="2" t="s">
        <v>2862</v>
      </c>
      <c r="P1086" s="2">
        <v>10</v>
      </c>
      <c r="Q1086" s="2">
        <v>2019</v>
      </c>
      <c r="AG1086" s="2" t="s">
        <v>2863</v>
      </c>
      <c r="AH1086" s="2" t="s">
        <v>2864</v>
      </c>
      <c r="AS1086" s="2" t="s">
        <v>786</v>
      </c>
      <c r="AT1086" s="2" t="s">
        <v>5985</v>
      </c>
      <c r="AU1086" s="2" t="s">
        <v>187</v>
      </c>
      <c r="AV1086" s="2" t="s">
        <v>187</v>
      </c>
      <c r="AW1086" s="2" t="s">
        <v>785</v>
      </c>
      <c r="AY1086" s="2" t="s">
        <v>4988</v>
      </c>
      <c r="BA1086" s="2" t="s">
        <v>51</v>
      </c>
      <c r="BB1086" s="2" t="s">
        <v>51</v>
      </c>
      <c r="BC1086" s="2" t="s">
        <v>51</v>
      </c>
      <c r="BD1086" s="2" t="s">
        <v>187</v>
      </c>
      <c r="BO1086" s="2" t="s">
        <v>187</v>
      </c>
    </row>
    <row r="1087" spans="1:68" x14ac:dyDescent="0.35">
      <c r="A1087" s="2" t="s">
        <v>465</v>
      </c>
      <c r="B1087" s="2" t="str">
        <f>VLOOKUP(A1087, 'Award Details'!$A$1:$F$62,5,FALSE)</f>
        <v>Health Data Research UK</v>
      </c>
      <c r="C1087" s="2" t="str">
        <f>VLOOKUP(A1087, 'Award Details'!$A$1:$F$62,6,FALSE)</f>
        <v>London</v>
      </c>
      <c r="D1087" s="2" t="s">
        <v>4245</v>
      </c>
      <c r="E1087" s="2" t="s">
        <v>187</v>
      </c>
      <c r="F1087" s="2" t="s">
        <v>776</v>
      </c>
      <c r="G1087" s="2">
        <v>31529485</v>
      </c>
      <c r="H1087" s="2" t="s">
        <v>4246</v>
      </c>
      <c r="I1087" s="2" t="s">
        <v>4247</v>
      </c>
      <c r="J1087" s="2" t="s">
        <v>4248</v>
      </c>
      <c r="K1087" s="2" t="s">
        <v>4249</v>
      </c>
      <c r="L1087" s="2" t="s">
        <v>4250</v>
      </c>
      <c r="P1087" s="2">
        <v>12</v>
      </c>
      <c r="Q1087" s="2">
        <v>2019</v>
      </c>
      <c r="AS1087" s="2" t="s">
        <v>785</v>
      </c>
      <c r="AT1087" s="2" t="s">
        <v>4246</v>
      </c>
      <c r="AU1087" s="2" t="s">
        <v>187</v>
      </c>
      <c r="AV1087" s="2" t="s">
        <v>187</v>
      </c>
      <c r="AW1087" s="2" t="s">
        <v>785</v>
      </c>
      <c r="BA1087" s="2" t="s">
        <v>51</v>
      </c>
      <c r="BB1087" s="2" t="s">
        <v>51</v>
      </c>
      <c r="BC1087" s="2" t="s">
        <v>51</v>
      </c>
      <c r="BD1087" s="2" t="s">
        <v>187</v>
      </c>
      <c r="BK1087" s="2" t="s">
        <v>804</v>
      </c>
      <c r="BL1087" s="2">
        <v>0</v>
      </c>
      <c r="BM1087" s="2" t="s">
        <v>2663</v>
      </c>
      <c r="BN1087" s="2" t="s">
        <v>1464</v>
      </c>
      <c r="BO1087" s="2" t="s">
        <v>187</v>
      </c>
      <c r="BP1087" s="2" t="s">
        <v>852</v>
      </c>
    </row>
    <row r="1088" spans="1:68" x14ac:dyDescent="0.35">
      <c r="A1088" s="2" t="s">
        <v>465</v>
      </c>
      <c r="B1088" s="2" t="str">
        <f>VLOOKUP(A1088, 'Award Details'!$A$1:$F$62,5,FALSE)</f>
        <v>Health Data Research UK</v>
      </c>
      <c r="C1088" s="2" t="str">
        <f>VLOOKUP(A1088, 'Award Details'!$A$1:$F$62,6,FALSE)</f>
        <v>London</v>
      </c>
      <c r="D1088" s="2" t="s">
        <v>2733</v>
      </c>
      <c r="E1088" s="2" t="s">
        <v>2645</v>
      </c>
      <c r="F1088" s="2" t="s">
        <v>776</v>
      </c>
      <c r="G1088" s="2">
        <v>30972781</v>
      </c>
      <c r="H1088" s="2" t="s">
        <v>2734</v>
      </c>
      <c r="I1088" s="2" t="s">
        <v>2464</v>
      </c>
      <c r="J1088" s="2" t="s">
        <v>2735</v>
      </c>
      <c r="K1088" s="2" t="s">
        <v>2736</v>
      </c>
      <c r="L1088" s="2" t="s">
        <v>2737</v>
      </c>
      <c r="M1088" s="2">
        <v>49</v>
      </c>
      <c r="N1088" s="2" t="s">
        <v>842</v>
      </c>
      <c r="O1088" s="2" t="s">
        <v>2738</v>
      </c>
      <c r="P1088" s="2">
        <v>5</v>
      </c>
      <c r="Q1088" s="2">
        <v>2019</v>
      </c>
      <c r="AG1088" s="2" t="s">
        <v>2739</v>
      </c>
      <c r="AH1088" s="2" t="s">
        <v>2740</v>
      </c>
      <c r="AQ1088" s="2" t="s">
        <v>2741</v>
      </c>
      <c r="AS1088" s="2" t="s">
        <v>786</v>
      </c>
      <c r="AT1088" s="2" t="s">
        <v>2742</v>
      </c>
      <c r="AU1088" s="2" t="s">
        <v>187</v>
      </c>
      <c r="AV1088" s="2" t="s">
        <v>187</v>
      </c>
      <c r="AW1088" s="2" t="s">
        <v>785</v>
      </c>
      <c r="AY1088" s="2" t="s">
        <v>2743</v>
      </c>
      <c r="BA1088" s="2" t="s">
        <v>45</v>
      </c>
      <c r="BB1088" s="2" t="s">
        <v>45</v>
      </c>
      <c r="BC1088" s="2" t="s">
        <v>51</v>
      </c>
      <c r="BD1088" s="2" t="s">
        <v>187</v>
      </c>
      <c r="BE1088" s="2" t="s">
        <v>800</v>
      </c>
      <c r="BF1088" s="2" t="s">
        <v>801</v>
      </c>
      <c r="BG1088" s="2" t="s">
        <v>833</v>
      </c>
      <c r="BH1088" s="2" t="s">
        <v>2744</v>
      </c>
      <c r="BJ1088" s="2" t="s">
        <v>187</v>
      </c>
      <c r="BK1088" s="2" t="s">
        <v>804</v>
      </c>
      <c r="BL1088" s="2">
        <v>0</v>
      </c>
      <c r="BM1088" s="2" t="s">
        <v>2745</v>
      </c>
      <c r="BN1088" s="2" t="s">
        <v>1464</v>
      </c>
      <c r="BO1088" s="2" t="s">
        <v>187</v>
      </c>
      <c r="BP1088" s="2" t="s">
        <v>852</v>
      </c>
    </row>
    <row r="1089" spans="1:68" x14ac:dyDescent="0.35">
      <c r="A1089" s="2" t="s">
        <v>465</v>
      </c>
      <c r="B1089" s="2" t="str">
        <f>VLOOKUP(A1089, 'Award Details'!$A$1:$F$62,5,FALSE)</f>
        <v>Health Data Research UK</v>
      </c>
      <c r="C1089" s="2" t="str">
        <f>VLOOKUP(A1089, 'Award Details'!$A$1:$F$62,6,FALSE)</f>
        <v>London</v>
      </c>
      <c r="D1089" s="2" t="s">
        <v>5986</v>
      </c>
      <c r="E1089" s="2" t="s">
        <v>518</v>
      </c>
      <c r="F1089" s="2" t="s">
        <v>776</v>
      </c>
      <c r="H1089" s="2" t="s">
        <v>5987</v>
      </c>
      <c r="I1089" s="2" t="s">
        <v>5988</v>
      </c>
      <c r="J1089" s="2" t="s">
        <v>5989</v>
      </c>
      <c r="K1089" s="2" t="s">
        <v>5990</v>
      </c>
      <c r="L1089" s="2" t="s">
        <v>1773</v>
      </c>
      <c r="N1089" s="2" t="s">
        <v>44</v>
      </c>
      <c r="P1089" s="2">
        <v>8</v>
      </c>
      <c r="Q1089" s="2">
        <v>2018</v>
      </c>
      <c r="AS1089" s="2" t="s">
        <v>785</v>
      </c>
      <c r="AT1089" s="2" t="s">
        <v>5987</v>
      </c>
      <c r="AU1089" s="2" t="s">
        <v>518</v>
      </c>
      <c r="AV1089" s="2" t="s">
        <v>518</v>
      </c>
      <c r="AW1089" s="2" t="s">
        <v>913</v>
      </c>
      <c r="BE1089" s="2" t="s">
        <v>800</v>
      </c>
      <c r="BF1089" s="2" t="s">
        <v>801</v>
      </c>
      <c r="BG1089" s="2" t="s">
        <v>1773</v>
      </c>
      <c r="BH1089" s="2" t="s">
        <v>5991</v>
      </c>
      <c r="BJ1089" s="2" t="s">
        <v>518</v>
      </c>
      <c r="BK1089" s="2" t="s">
        <v>1362</v>
      </c>
      <c r="BL1089" s="2">
        <v>0</v>
      </c>
      <c r="BM1089" s="2" t="s">
        <v>835</v>
      </c>
      <c r="BN1089" s="2" t="s">
        <v>2626</v>
      </c>
      <c r="BO1089" s="2" t="s">
        <v>518</v>
      </c>
    </row>
    <row r="1090" spans="1:68" x14ac:dyDescent="0.35">
      <c r="A1090" s="2" t="s">
        <v>465</v>
      </c>
      <c r="B1090" s="2" t="str">
        <f>VLOOKUP(A1090, 'Award Details'!$A$1:$F$62,5,FALSE)</f>
        <v>Health Data Research UK</v>
      </c>
      <c r="C1090" s="2" t="str">
        <f>VLOOKUP(A1090, 'Award Details'!$A$1:$F$62,6,FALSE)</f>
        <v>London</v>
      </c>
      <c r="D1090" s="2" t="s">
        <v>5992</v>
      </c>
      <c r="E1090" s="2" t="s">
        <v>518</v>
      </c>
      <c r="F1090" s="2" t="s">
        <v>776</v>
      </c>
      <c r="H1090" s="2" t="s">
        <v>5993</v>
      </c>
      <c r="I1090" s="2" t="s">
        <v>5988</v>
      </c>
      <c r="J1090" s="2" t="s">
        <v>5994</v>
      </c>
      <c r="K1090" s="2" t="s">
        <v>5995</v>
      </c>
      <c r="L1090" s="2" t="s">
        <v>1773</v>
      </c>
      <c r="N1090" s="2" t="s">
        <v>71</v>
      </c>
      <c r="P1090" s="2">
        <v>6</v>
      </c>
      <c r="Q1090" s="2">
        <v>2018</v>
      </c>
      <c r="AS1090" s="2" t="s">
        <v>785</v>
      </c>
      <c r="AT1090" s="2" t="s">
        <v>5993</v>
      </c>
      <c r="AU1090" s="2" t="s">
        <v>518</v>
      </c>
      <c r="AV1090" s="2" t="s">
        <v>518</v>
      </c>
      <c r="AW1090" s="2" t="s">
        <v>913</v>
      </c>
      <c r="BE1090" s="2" t="s">
        <v>800</v>
      </c>
      <c r="BF1090" s="2" t="s">
        <v>801</v>
      </c>
      <c r="BG1090" s="2" t="s">
        <v>1773</v>
      </c>
      <c r="BH1090" s="2" t="s">
        <v>5996</v>
      </c>
      <c r="BJ1090" s="2" t="s">
        <v>518</v>
      </c>
      <c r="BK1090" s="2" t="s">
        <v>1362</v>
      </c>
      <c r="BL1090" s="2">
        <v>0</v>
      </c>
      <c r="BM1090" s="2" t="s">
        <v>5997</v>
      </c>
      <c r="BN1090" s="2" t="s">
        <v>2626</v>
      </c>
      <c r="BO1090" s="2" t="s">
        <v>518</v>
      </c>
    </row>
    <row r="1091" spans="1:68" x14ac:dyDescent="0.35">
      <c r="A1091" s="2" t="s">
        <v>465</v>
      </c>
      <c r="B1091" s="2" t="str">
        <f>VLOOKUP(A1091, 'Award Details'!$A$1:$F$62,5,FALSE)</f>
        <v>Health Data Research UK</v>
      </c>
      <c r="C1091" s="2" t="str">
        <f>VLOOKUP(A1091, 'Award Details'!$A$1:$F$62,6,FALSE)</f>
        <v>London</v>
      </c>
      <c r="D1091" s="2" t="s">
        <v>5998</v>
      </c>
      <c r="E1091" s="2" t="s">
        <v>50</v>
      </c>
      <c r="F1091" s="2" t="s">
        <v>776</v>
      </c>
      <c r="G1091" s="2">
        <v>31898386</v>
      </c>
      <c r="H1091" s="2" t="s">
        <v>5999</v>
      </c>
      <c r="I1091" s="2" t="s">
        <v>6000</v>
      </c>
      <c r="J1091" s="2" t="s">
        <v>6001</v>
      </c>
      <c r="K1091" s="2" t="s">
        <v>6002</v>
      </c>
      <c r="L1091" s="2" t="s">
        <v>6003</v>
      </c>
      <c r="P1091" s="2">
        <v>1</v>
      </c>
      <c r="Q1091" s="2">
        <v>2020</v>
      </c>
      <c r="AG1091" s="2" t="s">
        <v>6004</v>
      </c>
      <c r="AH1091" s="2" t="s">
        <v>6005</v>
      </c>
      <c r="AS1091" s="2" t="s">
        <v>786</v>
      </c>
      <c r="AT1091" s="2" t="s">
        <v>6006</v>
      </c>
      <c r="AU1091" s="2" t="s">
        <v>6007</v>
      </c>
      <c r="AV1091" s="2" t="s">
        <v>6007</v>
      </c>
      <c r="AW1091" s="2" t="s">
        <v>786</v>
      </c>
      <c r="AY1091" s="2" t="s">
        <v>157</v>
      </c>
      <c r="BA1091" s="2" t="s">
        <v>51</v>
      </c>
      <c r="BB1091" s="2" t="s">
        <v>51</v>
      </c>
      <c r="BC1091" s="2" t="s">
        <v>51</v>
      </c>
      <c r="BD1091" s="2" t="s">
        <v>6007</v>
      </c>
      <c r="BK1091" s="2" t="s">
        <v>804</v>
      </c>
      <c r="BL1091" s="2">
        <v>0</v>
      </c>
      <c r="BM1091" s="2" t="s">
        <v>6008</v>
      </c>
      <c r="BN1091" s="2" t="s">
        <v>806</v>
      </c>
      <c r="BO1091" s="2" t="s">
        <v>6007</v>
      </c>
      <c r="BP1091" s="2" t="s">
        <v>852</v>
      </c>
    </row>
    <row r="1092" spans="1:68" x14ac:dyDescent="0.35">
      <c r="A1092" s="2" t="s">
        <v>465</v>
      </c>
      <c r="B1092" s="2" t="str">
        <f>VLOOKUP(A1092, 'Award Details'!$A$1:$F$62,5,FALSE)</f>
        <v>Health Data Research UK</v>
      </c>
      <c r="C1092" s="2" t="str">
        <f>VLOOKUP(A1092, 'Award Details'!$A$1:$F$62,6,FALSE)</f>
        <v>London</v>
      </c>
      <c r="D1092" s="2" t="s">
        <v>4302</v>
      </c>
      <c r="E1092" s="2" t="s">
        <v>798</v>
      </c>
      <c r="F1092" s="2" t="s">
        <v>776</v>
      </c>
      <c r="G1092" s="2">
        <v>31249320</v>
      </c>
      <c r="H1092" s="2" t="s">
        <v>4303</v>
      </c>
      <c r="I1092" s="2" t="s">
        <v>4304</v>
      </c>
      <c r="J1092" s="2" t="s">
        <v>4305</v>
      </c>
      <c r="K1092" s="2" t="s">
        <v>4306</v>
      </c>
      <c r="L1092" s="2" t="s">
        <v>931</v>
      </c>
      <c r="M1092" s="2">
        <v>9</v>
      </c>
      <c r="N1092" s="2" t="s">
        <v>77</v>
      </c>
      <c r="O1092" s="2" t="s">
        <v>4307</v>
      </c>
      <c r="P1092" s="2">
        <v>6</v>
      </c>
      <c r="Q1092" s="2">
        <v>2019</v>
      </c>
      <c r="AG1092" s="2" t="s">
        <v>933</v>
      </c>
      <c r="AH1092" s="2" t="s">
        <v>933</v>
      </c>
      <c r="AQ1092" s="2" t="s">
        <v>4308</v>
      </c>
      <c r="AS1092" s="2" t="s">
        <v>786</v>
      </c>
      <c r="AT1092" s="2" t="s">
        <v>4309</v>
      </c>
      <c r="AU1092" s="2" t="s">
        <v>798</v>
      </c>
      <c r="AV1092" s="2" t="s">
        <v>798</v>
      </c>
      <c r="AW1092" s="2" t="s">
        <v>786</v>
      </c>
      <c r="AY1092" s="2" t="s">
        <v>4310</v>
      </c>
      <c r="BA1092" s="2" t="s">
        <v>45</v>
      </c>
      <c r="BB1092" s="2" t="s">
        <v>45</v>
      </c>
      <c r="BC1092" s="2" t="s">
        <v>51</v>
      </c>
      <c r="BD1092" s="2" t="s">
        <v>798</v>
      </c>
      <c r="BE1092" s="2" t="s">
        <v>800</v>
      </c>
      <c r="BF1092" s="2" t="s">
        <v>801</v>
      </c>
      <c r="BG1092" s="2" t="s">
        <v>1003</v>
      </c>
      <c r="BH1092" s="2" t="s">
        <v>4311</v>
      </c>
      <c r="BJ1092" s="2" t="s">
        <v>798</v>
      </c>
      <c r="BK1092" s="2" t="s">
        <v>820</v>
      </c>
      <c r="BL1092" s="2">
        <v>0</v>
      </c>
      <c r="BM1092" s="2" t="s">
        <v>4312</v>
      </c>
      <c r="BO1092" s="2" t="s">
        <v>798</v>
      </c>
      <c r="BP1092" s="2" t="s">
        <v>941</v>
      </c>
    </row>
    <row r="1093" spans="1:68" x14ac:dyDescent="0.35">
      <c r="A1093" s="2" t="s">
        <v>465</v>
      </c>
      <c r="B1093" s="2" t="str">
        <f>VLOOKUP(A1093, 'Award Details'!$A$1:$F$62,5,FALSE)</f>
        <v>Health Data Research UK</v>
      </c>
      <c r="C1093" s="2" t="str">
        <f>VLOOKUP(A1093, 'Award Details'!$A$1:$F$62,6,FALSE)</f>
        <v>London</v>
      </c>
      <c r="D1093" s="2" t="s">
        <v>4313</v>
      </c>
      <c r="E1093" s="2" t="s">
        <v>798</v>
      </c>
      <c r="F1093" s="2" t="s">
        <v>776</v>
      </c>
      <c r="G1093" s="2">
        <v>31747863</v>
      </c>
      <c r="H1093" s="2" t="s">
        <v>4314</v>
      </c>
      <c r="I1093" s="2" t="s">
        <v>4315</v>
      </c>
      <c r="J1093" s="2" t="s">
        <v>4316</v>
      </c>
      <c r="K1093" s="2" t="s">
        <v>4317</v>
      </c>
      <c r="L1093" s="2" t="s">
        <v>1660</v>
      </c>
      <c r="M1093" s="2">
        <v>8</v>
      </c>
      <c r="N1093" s="2" t="s">
        <v>4163</v>
      </c>
      <c r="O1093" s="2" t="s">
        <v>4318</v>
      </c>
      <c r="P1093" s="2">
        <v>12</v>
      </c>
      <c r="Q1093" s="2">
        <v>2019</v>
      </c>
      <c r="AG1093" s="2" t="s">
        <v>4319</v>
      </c>
      <c r="AH1093" s="2" t="s">
        <v>4319</v>
      </c>
      <c r="AQ1093" s="2" t="s">
        <v>4320</v>
      </c>
      <c r="AS1093" s="2" t="s">
        <v>786</v>
      </c>
      <c r="AT1093" s="2" t="s">
        <v>4321</v>
      </c>
      <c r="AU1093" s="2" t="s">
        <v>798</v>
      </c>
      <c r="AV1093" s="2" t="s">
        <v>798</v>
      </c>
      <c r="AW1093" s="2" t="s">
        <v>786</v>
      </c>
      <c r="BA1093" s="2" t="s">
        <v>45</v>
      </c>
      <c r="BB1093" s="2" t="s">
        <v>45</v>
      </c>
      <c r="BC1093" s="2" t="s">
        <v>51</v>
      </c>
      <c r="BD1093" s="2" t="s">
        <v>798</v>
      </c>
      <c r="BE1093" s="2" t="s">
        <v>800</v>
      </c>
      <c r="BF1093" s="2" t="s">
        <v>801</v>
      </c>
      <c r="BG1093" s="2" t="s">
        <v>833</v>
      </c>
      <c r="BH1093" s="2" t="s">
        <v>4322</v>
      </c>
      <c r="BJ1093" s="2" t="s">
        <v>798</v>
      </c>
      <c r="BO1093" s="2" t="s">
        <v>798</v>
      </c>
    </row>
    <row r="1094" spans="1:68" x14ac:dyDescent="0.35">
      <c r="A1094" s="2" t="s">
        <v>465</v>
      </c>
      <c r="B1094" s="2" t="str">
        <f>VLOOKUP(A1094, 'Award Details'!$A$1:$F$62,5,FALSE)</f>
        <v>Health Data Research UK</v>
      </c>
      <c r="C1094" s="2" t="str">
        <f>VLOOKUP(A1094, 'Award Details'!$A$1:$F$62,6,FALSE)</f>
        <v>London</v>
      </c>
      <c r="D1094" s="2" t="s">
        <v>6009</v>
      </c>
      <c r="E1094" s="2" t="s">
        <v>623</v>
      </c>
      <c r="F1094" s="2" t="s">
        <v>776</v>
      </c>
      <c r="H1094" s="2" t="s">
        <v>6010</v>
      </c>
      <c r="I1094" s="2" t="s">
        <v>6011</v>
      </c>
      <c r="J1094" s="2" t="s">
        <v>6012</v>
      </c>
      <c r="K1094" s="2" t="s">
        <v>6013</v>
      </c>
      <c r="L1094" s="2" t="s">
        <v>1773</v>
      </c>
      <c r="N1094" s="2" t="s">
        <v>46</v>
      </c>
      <c r="P1094" s="2">
        <v>11</v>
      </c>
      <c r="Q1094" s="2">
        <v>2019</v>
      </c>
      <c r="AH1094" s="2" t="s">
        <v>1774</v>
      </c>
      <c r="AS1094" s="2" t="s">
        <v>785</v>
      </c>
      <c r="AT1094" s="2" t="s">
        <v>6010</v>
      </c>
      <c r="AU1094" s="2" t="s">
        <v>623</v>
      </c>
      <c r="AV1094" s="2" t="s">
        <v>623</v>
      </c>
      <c r="AW1094" s="2" t="s">
        <v>913</v>
      </c>
      <c r="BE1094" s="2" t="s">
        <v>800</v>
      </c>
      <c r="BF1094" s="2" t="s">
        <v>801</v>
      </c>
      <c r="BG1094" s="2" t="s">
        <v>1773</v>
      </c>
      <c r="BH1094" s="2" t="s">
        <v>6014</v>
      </c>
      <c r="BJ1094" s="2" t="s">
        <v>623</v>
      </c>
      <c r="BK1094" s="2" t="s">
        <v>1362</v>
      </c>
      <c r="BL1094" s="2">
        <v>0</v>
      </c>
      <c r="BM1094" s="2" t="s">
        <v>6015</v>
      </c>
      <c r="BN1094" s="2" t="s">
        <v>940</v>
      </c>
      <c r="BO1094" s="2" t="s">
        <v>623</v>
      </c>
    </row>
    <row r="1095" spans="1:68" x14ac:dyDescent="0.35">
      <c r="A1095" s="2" t="s">
        <v>465</v>
      </c>
      <c r="B1095" s="2" t="str">
        <f>VLOOKUP(A1095, 'Award Details'!$A$1:$F$62,5,FALSE)</f>
        <v>Health Data Research UK</v>
      </c>
      <c r="C1095" s="2" t="str">
        <f>VLOOKUP(A1095, 'Award Details'!$A$1:$F$62,6,FALSE)</f>
        <v>London</v>
      </c>
      <c r="D1095" s="2" t="s">
        <v>6016</v>
      </c>
      <c r="E1095" s="2" t="s">
        <v>623</v>
      </c>
      <c r="F1095" s="2" t="s">
        <v>776</v>
      </c>
      <c r="H1095" s="2" t="s">
        <v>3542</v>
      </c>
      <c r="I1095" s="2" t="s">
        <v>3543</v>
      </c>
      <c r="J1095" s="2" t="s">
        <v>3544</v>
      </c>
      <c r="K1095" s="2" t="s">
        <v>3545</v>
      </c>
      <c r="L1095" s="2" t="s">
        <v>1773</v>
      </c>
      <c r="N1095" s="2" t="s">
        <v>46</v>
      </c>
      <c r="P1095" s="2">
        <v>11</v>
      </c>
      <c r="Q1095" s="2">
        <v>2019</v>
      </c>
      <c r="AH1095" s="2" t="s">
        <v>1774</v>
      </c>
      <c r="AS1095" s="2" t="s">
        <v>785</v>
      </c>
      <c r="AT1095" s="2" t="s">
        <v>3542</v>
      </c>
      <c r="AU1095" s="2" t="s">
        <v>623</v>
      </c>
      <c r="AV1095" s="2" t="s">
        <v>623</v>
      </c>
      <c r="AW1095" s="2" t="s">
        <v>913</v>
      </c>
      <c r="BE1095" s="2" t="s">
        <v>800</v>
      </c>
      <c r="BF1095" s="2" t="s">
        <v>801</v>
      </c>
      <c r="BG1095" s="2" t="s">
        <v>1773</v>
      </c>
      <c r="BH1095" s="2" t="s">
        <v>6017</v>
      </c>
      <c r="BJ1095" s="2" t="s">
        <v>623</v>
      </c>
      <c r="BK1095" s="2" t="s">
        <v>1362</v>
      </c>
      <c r="BL1095" s="2">
        <v>0</v>
      </c>
      <c r="BM1095" s="2" t="s">
        <v>1282</v>
      </c>
      <c r="BN1095" s="2" t="s">
        <v>940</v>
      </c>
      <c r="BO1095" s="2" t="s">
        <v>623</v>
      </c>
    </row>
    <row r="1096" spans="1:68" x14ac:dyDescent="0.35">
      <c r="A1096" s="2" t="s">
        <v>465</v>
      </c>
      <c r="B1096" s="2" t="str">
        <f>VLOOKUP(A1096, 'Award Details'!$A$1:$F$62,5,FALSE)</f>
        <v>Health Data Research UK</v>
      </c>
      <c r="C1096" s="2" t="str">
        <f>VLOOKUP(A1096, 'Award Details'!$A$1:$F$62,6,FALSE)</f>
        <v>London</v>
      </c>
      <c r="D1096" s="2" t="s">
        <v>6018</v>
      </c>
      <c r="E1096" s="2" t="s">
        <v>623</v>
      </c>
      <c r="F1096" s="2" t="s">
        <v>776</v>
      </c>
      <c r="H1096" s="2" t="s">
        <v>6019</v>
      </c>
      <c r="I1096" s="2" t="s">
        <v>5840</v>
      </c>
      <c r="J1096" s="2" t="s">
        <v>6020</v>
      </c>
      <c r="K1096" s="2" t="s">
        <v>6021</v>
      </c>
      <c r="L1096" s="2" t="s">
        <v>1773</v>
      </c>
      <c r="N1096" s="2" t="s">
        <v>44</v>
      </c>
      <c r="P1096" s="2">
        <v>9</v>
      </c>
      <c r="Q1096" s="2">
        <v>2018</v>
      </c>
      <c r="AH1096" s="2" t="s">
        <v>1774</v>
      </c>
      <c r="AS1096" s="2" t="s">
        <v>785</v>
      </c>
      <c r="AT1096" s="2" t="s">
        <v>6019</v>
      </c>
      <c r="AU1096" s="2" t="s">
        <v>623</v>
      </c>
      <c r="AV1096" s="2" t="s">
        <v>623</v>
      </c>
      <c r="AW1096" s="2" t="s">
        <v>913</v>
      </c>
      <c r="BE1096" s="2" t="s">
        <v>800</v>
      </c>
      <c r="BF1096" s="2" t="s">
        <v>801</v>
      </c>
      <c r="BG1096" s="2" t="s">
        <v>1773</v>
      </c>
      <c r="BH1096" s="2" t="s">
        <v>6022</v>
      </c>
      <c r="BJ1096" s="2" t="s">
        <v>623</v>
      </c>
      <c r="BK1096" s="2" t="s">
        <v>1362</v>
      </c>
      <c r="BL1096" s="2">
        <v>0</v>
      </c>
      <c r="BM1096" s="2" t="s">
        <v>4774</v>
      </c>
      <c r="BN1096" s="2" t="s">
        <v>2626</v>
      </c>
      <c r="BO1096" s="2" t="s">
        <v>623</v>
      </c>
    </row>
    <row r="1097" spans="1:68" x14ac:dyDescent="0.35">
      <c r="A1097" s="2" t="s">
        <v>465</v>
      </c>
      <c r="B1097" s="2" t="str">
        <f>VLOOKUP(A1097, 'Award Details'!$A$1:$F$62,5,FALSE)</f>
        <v>Health Data Research UK</v>
      </c>
      <c r="C1097" s="2" t="str">
        <f>VLOOKUP(A1097, 'Award Details'!$A$1:$F$62,6,FALSE)</f>
        <v>London</v>
      </c>
      <c r="D1097" s="2" t="s">
        <v>6023</v>
      </c>
      <c r="E1097" s="2" t="s">
        <v>623</v>
      </c>
      <c r="F1097" s="2" t="s">
        <v>776</v>
      </c>
      <c r="H1097" s="2" t="s">
        <v>6024</v>
      </c>
      <c r="I1097" s="2" t="s">
        <v>6025</v>
      </c>
      <c r="J1097" s="2" t="s">
        <v>6026</v>
      </c>
      <c r="K1097" s="2" t="s">
        <v>6027</v>
      </c>
      <c r="L1097" s="2" t="s">
        <v>1773</v>
      </c>
      <c r="N1097" s="2" t="s">
        <v>44</v>
      </c>
      <c r="P1097" s="2">
        <v>9</v>
      </c>
      <c r="Q1097" s="2">
        <v>2018</v>
      </c>
      <c r="AH1097" s="2" t="s">
        <v>1774</v>
      </c>
      <c r="AS1097" s="2" t="s">
        <v>785</v>
      </c>
      <c r="AT1097" s="2" t="s">
        <v>6024</v>
      </c>
      <c r="AU1097" s="2" t="s">
        <v>623</v>
      </c>
      <c r="AV1097" s="2" t="s">
        <v>623</v>
      </c>
      <c r="AW1097" s="2" t="s">
        <v>913</v>
      </c>
      <c r="BE1097" s="2" t="s">
        <v>800</v>
      </c>
      <c r="BF1097" s="2" t="s">
        <v>801</v>
      </c>
      <c r="BG1097" s="2" t="s">
        <v>1773</v>
      </c>
      <c r="BH1097" s="2" t="s">
        <v>6028</v>
      </c>
      <c r="BJ1097" s="2" t="s">
        <v>623</v>
      </c>
      <c r="BK1097" s="2" t="s">
        <v>1362</v>
      </c>
      <c r="BL1097" s="2">
        <v>0</v>
      </c>
      <c r="BM1097" s="2" t="s">
        <v>6029</v>
      </c>
      <c r="BN1097" s="2" t="s">
        <v>2626</v>
      </c>
      <c r="BO1097" s="2" t="s">
        <v>623</v>
      </c>
    </row>
    <row r="1098" spans="1:68" x14ac:dyDescent="0.35">
      <c r="A1098" s="2" t="s">
        <v>465</v>
      </c>
      <c r="B1098" s="2" t="str">
        <f>VLOOKUP(A1098, 'Award Details'!$A$1:$F$62,5,FALSE)</f>
        <v>Health Data Research UK</v>
      </c>
      <c r="C1098" s="2" t="str">
        <f>VLOOKUP(A1098, 'Award Details'!$A$1:$F$62,6,FALSE)</f>
        <v>London</v>
      </c>
      <c r="D1098" s="2" t="s">
        <v>6030</v>
      </c>
      <c r="E1098" s="2" t="s">
        <v>623</v>
      </c>
      <c r="F1098" s="2" t="s">
        <v>776</v>
      </c>
      <c r="G1098" s="2">
        <v>30082368</v>
      </c>
      <c r="H1098" s="2" t="s">
        <v>6031</v>
      </c>
      <c r="I1098" s="2" t="s">
        <v>6032</v>
      </c>
      <c r="J1098" s="2" t="s">
        <v>6033</v>
      </c>
      <c r="K1098" s="2" t="s">
        <v>6034</v>
      </c>
      <c r="L1098" s="2" t="s">
        <v>1616</v>
      </c>
      <c r="M1098" s="2">
        <v>8</v>
      </c>
      <c r="N1098" s="2" t="s">
        <v>828</v>
      </c>
      <c r="O1098" s="2" t="s">
        <v>6035</v>
      </c>
      <c r="P1098" s="2">
        <v>8</v>
      </c>
      <c r="Q1098" s="2">
        <v>2018</v>
      </c>
      <c r="AG1098" s="2" t="s">
        <v>1758</v>
      </c>
      <c r="AH1098" s="2" t="s">
        <v>1758</v>
      </c>
      <c r="AQ1098" s="2" t="s">
        <v>6036</v>
      </c>
      <c r="AS1098" s="2" t="s">
        <v>786</v>
      </c>
      <c r="AT1098" s="2" t="s">
        <v>6037</v>
      </c>
      <c r="AU1098" s="2" t="s">
        <v>623</v>
      </c>
      <c r="AV1098" s="2" t="s">
        <v>623</v>
      </c>
      <c r="AW1098" s="2" t="s">
        <v>913</v>
      </c>
      <c r="BA1098" s="2" t="s">
        <v>45</v>
      </c>
      <c r="BB1098" s="2" t="s">
        <v>45</v>
      </c>
      <c r="BC1098" s="2" t="s">
        <v>51</v>
      </c>
      <c r="BD1098" s="2" t="s">
        <v>623</v>
      </c>
      <c r="BE1098" s="2" t="s">
        <v>800</v>
      </c>
      <c r="BF1098" s="2" t="s">
        <v>801</v>
      </c>
      <c r="BG1098" s="2" t="s">
        <v>833</v>
      </c>
      <c r="BH1098" s="2" t="s">
        <v>6038</v>
      </c>
      <c r="BJ1098" s="2" t="s">
        <v>623</v>
      </c>
      <c r="BO1098" s="2" t="s">
        <v>623</v>
      </c>
    </row>
    <row r="1099" spans="1:68" x14ac:dyDescent="0.35">
      <c r="A1099" s="2" t="s">
        <v>465</v>
      </c>
      <c r="B1099" s="2" t="str">
        <f>VLOOKUP(A1099, 'Award Details'!$A$1:$F$62,5,FALSE)</f>
        <v>Health Data Research UK</v>
      </c>
      <c r="C1099" s="2" t="str">
        <f>VLOOKUP(A1099, 'Award Details'!$A$1:$F$62,6,FALSE)</f>
        <v>London</v>
      </c>
      <c r="D1099" s="2" t="s">
        <v>6039</v>
      </c>
      <c r="E1099" s="2" t="s">
        <v>623</v>
      </c>
      <c r="F1099" s="2" t="s">
        <v>776</v>
      </c>
      <c r="H1099" s="2" t="s">
        <v>6040</v>
      </c>
      <c r="I1099" s="2" t="s">
        <v>5768</v>
      </c>
      <c r="J1099" s="2" t="s">
        <v>6041</v>
      </c>
      <c r="K1099" s="2" t="s">
        <v>6042</v>
      </c>
      <c r="L1099" s="2" t="s">
        <v>1773</v>
      </c>
      <c r="N1099" s="2" t="s">
        <v>44</v>
      </c>
      <c r="P1099" s="2">
        <v>8</v>
      </c>
      <c r="Q1099" s="2">
        <v>2018</v>
      </c>
      <c r="AH1099" s="2" t="s">
        <v>1774</v>
      </c>
      <c r="AS1099" s="2" t="s">
        <v>785</v>
      </c>
      <c r="AT1099" s="2" t="s">
        <v>6040</v>
      </c>
      <c r="AU1099" s="2" t="s">
        <v>623</v>
      </c>
      <c r="AV1099" s="2" t="s">
        <v>623</v>
      </c>
      <c r="AW1099" s="2" t="s">
        <v>913</v>
      </c>
      <c r="BE1099" s="2" t="s">
        <v>800</v>
      </c>
      <c r="BF1099" s="2" t="s">
        <v>801</v>
      </c>
      <c r="BG1099" s="2" t="s">
        <v>1019</v>
      </c>
      <c r="BH1099" s="2" t="s">
        <v>6043</v>
      </c>
      <c r="BJ1099" s="2" t="s">
        <v>623</v>
      </c>
      <c r="BK1099" s="2" t="s">
        <v>1362</v>
      </c>
      <c r="BL1099" s="2">
        <v>0</v>
      </c>
      <c r="BM1099" s="2" t="s">
        <v>835</v>
      </c>
      <c r="BN1099" s="2" t="s">
        <v>2626</v>
      </c>
      <c r="BO1099" s="2" t="s">
        <v>623</v>
      </c>
    </row>
    <row r="1100" spans="1:68" x14ac:dyDescent="0.35">
      <c r="A1100" s="2" t="s">
        <v>465</v>
      </c>
      <c r="B1100" s="2" t="str">
        <f>VLOOKUP(A1100, 'Award Details'!$A$1:$F$62,5,FALSE)</f>
        <v>Health Data Research UK</v>
      </c>
      <c r="C1100" s="2" t="str">
        <f>VLOOKUP(A1100, 'Award Details'!$A$1:$F$62,6,FALSE)</f>
        <v>London</v>
      </c>
      <c r="D1100" s="2" t="s">
        <v>6044</v>
      </c>
      <c r="E1100" s="2" t="s">
        <v>623</v>
      </c>
      <c r="F1100" s="2" t="s">
        <v>776</v>
      </c>
      <c r="H1100" s="2" t="s">
        <v>6045</v>
      </c>
      <c r="I1100" s="2" t="s">
        <v>5840</v>
      </c>
      <c r="J1100" s="2" t="s">
        <v>6046</v>
      </c>
      <c r="K1100" s="2" t="s">
        <v>6047</v>
      </c>
      <c r="L1100" s="2" t="s">
        <v>1773</v>
      </c>
      <c r="N1100" s="2" t="s">
        <v>77</v>
      </c>
      <c r="P1100" s="2">
        <v>8</v>
      </c>
      <c r="Q1100" s="2">
        <v>2018</v>
      </c>
      <c r="AH1100" s="2" t="s">
        <v>1774</v>
      </c>
      <c r="AS1100" s="2" t="s">
        <v>785</v>
      </c>
      <c r="AT1100" s="2" t="s">
        <v>6045</v>
      </c>
      <c r="AU1100" s="2" t="s">
        <v>623</v>
      </c>
      <c r="AV1100" s="2" t="s">
        <v>623</v>
      </c>
      <c r="AW1100" s="2" t="s">
        <v>913</v>
      </c>
      <c r="BE1100" s="2" t="s">
        <v>800</v>
      </c>
      <c r="BF1100" s="2" t="s">
        <v>801</v>
      </c>
      <c r="BG1100" s="2" t="s">
        <v>1773</v>
      </c>
      <c r="BH1100" s="2" t="s">
        <v>6048</v>
      </c>
      <c r="BJ1100" s="2" t="s">
        <v>623</v>
      </c>
      <c r="BK1100" s="2" t="s">
        <v>1362</v>
      </c>
      <c r="BL1100" s="2">
        <v>0</v>
      </c>
      <c r="BM1100" s="2" t="s">
        <v>6049</v>
      </c>
      <c r="BN1100" s="2" t="s">
        <v>2626</v>
      </c>
      <c r="BO1100" s="2" t="s">
        <v>623</v>
      </c>
    </row>
    <row r="1101" spans="1:68" x14ac:dyDescent="0.35">
      <c r="A1101" s="2" t="s">
        <v>465</v>
      </c>
      <c r="B1101" s="2" t="str">
        <f>VLOOKUP(A1101, 'Award Details'!$A$1:$F$62,5,FALSE)</f>
        <v>Health Data Research UK</v>
      </c>
      <c r="C1101" s="2" t="str">
        <f>VLOOKUP(A1101, 'Award Details'!$A$1:$F$62,6,FALSE)</f>
        <v>London</v>
      </c>
      <c r="D1101" s="2" t="s">
        <v>6050</v>
      </c>
      <c r="E1101" s="2" t="s">
        <v>623</v>
      </c>
      <c r="F1101" s="2" t="s">
        <v>776</v>
      </c>
      <c r="H1101" s="2" t="s">
        <v>5993</v>
      </c>
      <c r="I1101" s="2" t="s">
        <v>5988</v>
      </c>
      <c r="J1101" s="2" t="s">
        <v>5994</v>
      </c>
      <c r="K1101" s="2" t="s">
        <v>5995</v>
      </c>
      <c r="L1101" s="2" t="s">
        <v>1773</v>
      </c>
      <c r="N1101" s="2" t="s">
        <v>71</v>
      </c>
      <c r="P1101" s="2">
        <v>6</v>
      </c>
      <c r="Q1101" s="2">
        <v>2018</v>
      </c>
      <c r="AH1101" s="2" t="s">
        <v>1774</v>
      </c>
      <c r="AS1101" s="2" t="s">
        <v>785</v>
      </c>
      <c r="AT1101" s="2" t="s">
        <v>5993</v>
      </c>
      <c r="AU1101" s="2" t="s">
        <v>623</v>
      </c>
      <c r="AV1101" s="2" t="s">
        <v>623</v>
      </c>
      <c r="AW1101" s="2" t="s">
        <v>913</v>
      </c>
      <c r="BE1101" s="2" t="s">
        <v>800</v>
      </c>
      <c r="BF1101" s="2" t="s">
        <v>801</v>
      </c>
      <c r="BG1101" s="2" t="s">
        <v>1773</v>
      </c>
      <c r="BH1101" s="2" t="s">
        <v>5996</v>
      </c>
      <c r="BJ1101" s="2" t="s">
        <v>623</v>
      </c>
      <c r="BK1101" s="2" t="s">
        <v>1362</v>
      </c>
      <c r="BL1101" s="2">
        <v>0</v>
      </c>
      <c r="BM1101" s="2" t="s">
        <v>5997</v>
      </c>
      <c r="BN1101" s="2" t="s">
        <v>2626</v>
      </c>
      <c r="BO1101" s="2" t="s">
        <v>623</v>
      </c>
    </row>
    <row r="1102" spans="1:68" x14ac:dyDescent="0.35">
      <c r="A1102" s="2" t="s">
        <v>465</v>
      </c>
      <c r="B1102" s="2" t="str">
        <f>VLOOKUP(A1102, 'Award Details'!$A$1:$F$62,5,FALSE)</f>
        <v>Health Data Research UK</v>
      </c>
      <c r="C1102" s="2" t="str">
        <f>VLOOKUP(A1102, 'Award Details'!$A$1:$F$62,6,FALSE)</f>
        <v>London</v>
      </c>
      <c r="D1102" s="2" t="s">
        <v>6051</v>
      </c>
      <c r="E1102" s="2" t="s">
        <v>623</v>
      </c>
      <c r="F1102" s="2" t="s">
        <v>776</v>
      </c>
      <c r="H1102" s="2" t="s">
        <v>6052</v>
      </c>
      <c r="I1102" s="2" t="s">
        <v>5840</v>
      </c>
      <c r="J1102" s="2" t="s">
        <v>6053</v>
      </c>
      <c r="K1102" s="2" t="s">
        <v>6054</v>
      </c>
      <c r="L1102" s="2" t="s">
        <v>1773</v>
      </c>
      <c r="N1102" s="2" t="s">
        <v>71</v>
      </c>
      <c r="P1102" s="2">
        <v>6</v>
      </c>
      <c r="Q1102" s="2">
        <v>2018</v>
      </c>
      <c r="AH1102" s="2" t="s">
        <v>1774</v>
      </c>
      <c r="AS1102" s="2" t="s">
        <v>785</v>
      </c>
      <c r="AT1102" s="2" t="s">
        <v>6052</v>
      </c>
      <c r="AU1102" s="2" t="s">
        <v>623</v>
      </c>
      <c r="AV1102" s="2" t="s">
        <v>623</v>
      </c>
      <c r="AW1102" s="2" t="s">
        <v>913</v>
      </c>
      <c r="BE1102" s="2" t="s">
        <v>800</v>
      </c>
      <c r="BF1102" s="2" t="s">
        <v>801</v>
      </c>
      <c r="BG1102" s="2" t="s">
        <v>1019</v>
      </c>
      <c r="BH1102" s="2" t="s">
        <v>6055</v>
      </c>
      <c r="BJ1102" s="2" t="s">
        <v>623</v>
      </c>
      <c r="BK1102" s="2" t="s">
        <v>1362</v>
      </c>
      <c r="BL1102" s="2">
        <v>0</v>
      </c>
      <c r="BM1102" s="2" t="s">
        <v>6056</v>
      </c>
      <c r="BN1102" s="2" t="s">
        <v>2626</v>
      </c>
      <c r="BO1102" s="2" t="s">
        <v>623</v>
      </c>
    </row>
    <row r="1103" spans="1:68" x14ac:dyDescent="0.35">
      <c r="A1103" s="2" t="s">
        <v>465</v>
      </c>
      <c r="B1103" s="2" t="str">
        <f>VLOOKUP(A1103, 'Award Details'!$A$1:$F$62,5,FALSE)</f>
        <v>Health Data Research UK</v>
      </c>
      <c r="C1103" s="2" t="str">
        <f>VLOOKUP(A1103, 'Award Details'!$A$1:$F$62,6,FALSE)</f>
        <v>London</v>
      </c>
      <c r="D1103" s="2" t="s">
        <v>6057</v>
      </c>
      <c r="E1103" s="2" t="s">
        <v>623</v>
      </c>
      <c r="F1103" s="2" t="s">
        <v>776</v>
      </c>
      <c r="H1103" s="2" t="s">
        <v>6058</v>
      </c>
      <c r="I1103" s="2" t="s">
        <v>6025</v>
      </c>
      <c r="J1103" s="2" t="s">
        <v>6059</v>
      </c>
      <c r="K1103" s="2" t="s">
        <v>6060</v>
      </c>
      <c r="L1103" s="2" t="s">
        <v>1773</v>
      </c>
      <c r="N1103" s="2" t="s">
        <v>71</v>
      </c>
      <c r="P1103" s="2">
        <v>6</v>
      </c>
      <c r="Q1103" s="2">
        <v>2018</v>
      </c>
      <c r="AH1103" s="2" t="s">
        <v>1774</v>
      </c>
      <c r="AS1103" s="2" t="s">
        <v>785</v>
      </c>
      <c r="AT1103" s="2" t="s">
        <v>6058</v>
      </c>
      <c r="AU1103" s="2" t="s">
        <v>623</v>
      </c>
      <c r="AV1103" s="2" t="s">
        <v>623</v>
      </c>
      <c r="AW1103" s="2" t="s">
        <v>913</v>
      </c>
      <c r="BE1103" s="2" t="s">
        <v>800</v>
      </c>
      <c r="BF1103" s="2" t="s">
        <v>801</v>
      </c>
      <c r="BG1103" s="2" t="s">
        <v>1019</v>
      </c>
      <c r="BH1103" s="2" t="s">
        <v>6061</v>
      </c>
      <c r="BJ1103" s="2" t="s">
        <v>623</v>
      </c>
      <c r="BK1103" s="2" t="s">
        <v>1362</v>
      </c>
      <c r="BL1103" s="2">
        <v>0</v>
      </c>
      <c r="BM1103" s="2" t="s">
        <v>6062</v>
      </c>
      <c r="BN1103" s="2" t="s">
        <v>2626</v>
      </c>
      <c r="BO1103" s="2" t="s">
        <v>623</v>
      </c>
    </row>
    <row r="1104" spans="1:68" x14ac:dyDescent="0.35">
      <c r="A1104" s="2" t="s">
        <v>465</v>
      </c>
      <c r="B1104" s="2" t="str">
        <f>VLOOKUP(A1104, 'Award Details'!$A$1:$F$62,5,FALSE)</f>
        <v>Health Data Research UK</v>
      </c>
      <c r="C1104" s="2" t="str">
        <f>VLOOKUP(A1104, 'Award Details'!$A$1:$F$62,6,FALSE)</f>
        <v>London</v>
      </c>
      <c r="D1104" s="2" t="s">
        <v>6063</v>
      </c>
      <c r="E1104" s="2" t="s">
        <v>623</v>
      </c>
      <c r="F1104" s="2" t="s">
        <v>776</v>
      </c>
      <c r="H1104" s="2" t="s">
        <v>6064</v>
      </c>
      <c r="I1104" s="2" t="s">
        <v>6025</v>
      </c>
      <c r="J1104" s="2" t="s">
        <v>6065</v>
      </c>
      <c r="K1104" s="2" t="s">
        <v>6066</v>
      </c>
      <c r="L1104" s="2" t="s">
        <v>1773</v>
      </c>
      <c r="N1104" s="2" t="s">
        <v>71</v>
      </c>
      <c r="P1104" s="2">
        <v>6</v>
      </c>
      <c r="Q1104" s="2">
        <v>2018</v>
      </c>
      <c r="AH1104" s="2" t="s">
        <v>1774</v>
      </c>
      <c r="AS1104" s="2" t="s">
        <v>785</v>
      </c>
      <c r="AT1104" s="2" t="s">
        <v>6064</v>
      </c>
      <c r="AU1104" s="2" t="s">
        <v>623</v>
      </c>
      <c r="AV1104" s="2" t="s">
        <v>623</v>
      </c>
      <c r="AW1104" s="2" t="s">
        <v>913</v>
      </c>
      <c r="BE1104" s="2" t="s">
        <v>800</v>
      </c>
      <c r="BF1104" s="2" t="s">
        <v>801</v>
      </c>
      <c r="BG1104" s="2" t="s">
        <v>1773</v>
      </c>
      <c r="BH1104" s="2" t="s">
        <v>6067</v>
      </c>
      <c r="BJ1104" s="2" t="s">
        <v>623</v>
      </c>
      <c r="BK1104" s="2" t="s">
        <v>1362</v>
      </c>
      <c r="BL1104" s="2">
        <v>0</v>
      </c>
      <c r="BM1104" s="2" t="s">
        <v>6062</v>
      </c>
      <c r="BN1104" s="2" t="s">
        <v>2626</v>
      </c>
      <c r="BO1104" s="2" t="s">
        <v>623</v>
      </c>
    </row>
    <row r="1105" spans="1:68" x14ac:dyDescent="0.35">
      <c r="A1105" s="2" t="s">
        <v>465</v>
      </c>
      <c r="B1105" s="2" t="str">
        <f>VLOOKUP(A1105, 'Award Details'!$A$1:$F$62,5,FALSE)</f>
        <v>Health Data Research UK</v>
      </c>
      <c r="C1105" s="2" t="str">
        <f>VLOOKUP(A1105, 'Award Details'!$A$1:$F$62,6,FALSE)</f>
        <v>London</v>
      </c>
      <c r="D1105" s="2" t="s">
        <v>6068</v>
      </c>
      <c r="E1105" s="2" t="s">
        <v>124</v>
      </c>
      <c r="F1105" s="2" t="s">
        <v>776</v>
      </c>
      <c r="G1105" s="2">
        <v>31413164</v>
      </c>
      <c r="H1105" s="2" t="s">
        <v>6069</v>
      </c>
      <c r="I1105" s="2" t="s">
        <v>6070</v>
      </c>
      <c r="J1105" s="2" t="s">
        <v>6071</v>
      </c>
      <c r="K1105" s="2" t="s">
        <v>6072</v>
      </c>
      <c r="L1105" s="2" t="s">
        <v>2046</v>
      </c>
      <c r="M1105" s="2">
        <v>54</v>
      </c>
      <c r="N1105" s="2" t="s">
        <v>1027</v>
      </c>
      <c r="P1105" s="2">
        <v>11</v>
      </c>
      <c r="Q1105" s="2">
        <v>2019</v>
      </c>
      <c r="AG1105" s="2" t="s">
        <v>2047</v>
      </c>
      <c r="AH1105" s="2" t="s">
        <v>2048</v>
      </c>
      <c r="AS1105" s="2" t="s">
        <v>786</v>
      </c>
      <c r="AT1105" s="2" t="s">
        <v>6073</v>
      </c>
      <c r="AU1105" s="2" t="s">
        <v>548</v>
      </c>
      <c r="AV1105" s="2" t="s">
        <v>548</v>
      </c>
      <c r="AW1105" s="2" t="s">
        <v>913</v>
      </c>
      <c r="AY1105" s="2" t="s">
        <v>6074</v>
      </c>
      <c r="BA1105" s="2" t="s">
        <v>51</v>
      </c>
      <c r="BB1105" s="2" t="s">
        <v>51</v>
      </c>
      <c r="BC1105" s="2" t="s">
        <v>51</v>
      </c>
      <c r="BD1105" s="2" t="s">
        <v>548</v>
      </c>
      <c r="BK1105" s="2" t="s">
        <v>804</v>
      </c>
      <c r="BL1105" s="2">
        <v>0</v>
      </c>
      <c r="BM1105" s="2" t="s">
        <v>1888</v>
      </c>
      <c r="BN1105" s="2" t="s">
        <v>5063</v>
      </c>
      <c r="BO1105" s="2" t="s">
        <v>548</v>
      </c>
    </row>
    <row r="1106" spans="1:68" x14ac:dyDescent="0.35">
      <c r="A1106" s="2" t="s">
        <v>465</v>
      </c>
      <c r="B1106" s="2" t="str">
        <f>VLOOKUP(A1106, 'Award Details'!$A$1:$F$62,5,FALSE)</f>
        <v>Health Data Research UK</v>
      </c>
      <c r="C1106" s="2" t="str">
        <f>VLOOKUP(A1106, 'Award Details'!$A$1:$F$62,6,FALSE)</f>
        <v>London</v>
      </c>
      <c r="D1106" s="2" t="s">
        <v>6075</v>
      </c>
      <c r="E1106" s="2" t="s">
        <v>124</v>
      </c>
      <c r="F1106" s="2" t="s">
        <v>776</v>
      </c>
      <c r="G1106" s="2">
        <v>30993728</v>
      </c>
      <c r="H1106" s="2" t="s">
        <v>6076</v>
      </c>
      <c r="I1106" s="2" t="s">
        <v>6077</v>
      </c>
      <c r="J1106" s="2" t="s">
        <v>6078</v>
      </c>
      <c r="K1106" s="2" t="s">
        <v>6079</v>
      </c>
      <c r="L1106" s="2" t="s">
        <v>6080</v>
      </c>
      <c r="M1106" s="2">
        <v>91</v>
      </c>
      <c r="N1106" s="2" t="s">
        <v>71</v>
      </c>
      <c r="O1106" s="2" t="s">
        <v>6081</v>
      </c>
      <c r="P1106" s="2">
        <v>8</v>
      </c>
      <c r="Q1106" s="2">
        <v>2019</v>
      </c>
      <c r="AG1106" s="2" t="s">
        <v>6082</v>
      </c>
      <c r="AH1106" s="2" t="s">
        <v>6083</v>
      </c>
      <c r="AS1106" s="2" t="s">
        <v>786</v>
      </c>
      <c r="AT1106" s="2" t="s">
        <v>6084</v>
      </c>
      <c r="AU1106" s="2" t="s">
        <v>548</v>
      </c>
      <c r="AV1106" s="2" t="s">
        <v>548</v>
      </c>
      <c r="AW1106" s="2" t="s">
        <v>786</v>
      </c>
      <c r="AY1106" s="2" t="s">
        <v>4351</v>
      </c>
      <c r="BA1106" s="2" t="s">
        <v>51</v>
      </c>
      <c r="BB1106" s="2" t="s">
        <v>51</v>
      </c>
      <c r="BC1106" s="2" t="s">
        <v>51</v>
      </c>
      <c r="BD1106" s="2" t="s">
        <v>548</v>
      </c>
      <c r="BK1106" s="2" t="s">
        <v>804</v>
      </c>
      <c r="BL1106" s="2">
        <v>0</v>
      </c>
      <c r="BM1106" s="2" t="s">
        <v>5280</v>
      </c>
      <c r="BN1106" s="2" t="s">
        <v>1464</v>
      </c>
      <c r="BO1106" s="2" t="s">
        <v>548</v>
      </c>
      <c r="BP1106" s="2" t="s">
        <v>852</v>
      </c>
    </row>
    <row r="1107" spans="1:68" x14ac:dyDescent="0.35">
      <c r="A1107" s="2" t="s">
        <v>465</v>
      </c>
      <c r="B1107" s="2" t="str">
        <f>VLOOKUP(A1107, 'Award Details'!$A$1:$F$62,5,FALSE)</f>
        <v>Health Data Research UK</v>
      </c>
      <c r="C1107" s="2" t="str">
        <f>VLOOKUP(A1107, 'Award Details'!$A$1:$F$62,6,FALSE)</f>
        <v>London</v>
      </c>
      <c r="D1107" s="2" t="s">
        <v>6085</v>
      </c>
      <c r="E1107" s="2" t="s">
        <v>124</v>
      </c>
      <c r="F1107" s="2" t="s">
        <v>776</v>
      </c>
      <c r="G1107" s="2">
        <v>32040196</v>
      </c>
      <c r="H1107" s="2" t="s">
        <v>6086</v>
      </c>
      <c r="I1107" s="2" t="s">
        <v>6087</v>
      </c>
      <c r="J1107" s="2" t="s">
        <v>6088</v>
      </c>
      <c r="K1107" s="2" t="s">
        <v>6089</v>
      </c>
      <c r="L1107" s="2" t="s">
        <v>4768</v>
      </c>
      <c r="P1107" s="2">
        <v>2</v>
      </c>
      <c r="Q1107" s="2">
        <v>2020</v>
      </c>
      <c r="AG1107" s="2" t="s">
        <v>4770</v>
      </c>
      <c r="AH1107" s="2" t="s">
        <v>4771</v>
      </c>
      <c r="AS1107" s="2" t="s">
        <v>786</v>
      </c>
      <c r="AT1107" s="2" t="s">
        <v>6090</v>
      </c>
      <c r="AU1107" s="2" t="s">
        <v>548</v>
      </c>
      <c r="AV1107" s="2" t="s">
        <v>548</v>
      </c>
      <c r="AW1107" s="2" t="s">
        <v>786</v>
      </c>
      <c r="BA1107" s="2" t="s">
        <v>51</v>
      </c>
      <c r="BB1107" s="2" t="s">
        <v>51</v>
      </c>
      <c r="BC1107" s="2" t="s">
        <v>51</v>
      </c>
      <c r="BD1107" s="2" t="s">
        <v>548</v>
      </c>
      <c r="BK1107" s="2" t="s">
        <v>804</v>
      </c>
      <c r="BL1107" s="2">
        <v>0</v>
      </c>
      <c r="BM1107" s="2" t="s">
        <v>518</v>
      </c>
      <c r="BN1107" s="2" t="s">
        <v>3199</v>
      </c>
      <c r="BO1107" s="2" t="s">
        <v>548</v>
      </c>
    </row>
    <row r="1108" spans="1:68" x14ac:dyDescent="0.35">
      <c r="A1108" s="2" t="s">
        <v>465</v>
      </c>
      <c r="B1108" s="2" t="str">
        <f>VLOOKUP(A1108, 'Award Details'!$A$1:$F$62,5,FALSE)</f>
        <v>Health Data Research UK</v>
      </c>
      <c r="C1108" s="2" t="str">
        <f>VLOOKUP(A1108, 'Award Details'!$A$1:$F$62,6,FALSE)</f>
        <v>London</v>
      </c>
      <c r="D1108" s="2" t="s">
        <v>2838</v>
      </c>
      <c r="E1108" s="2" t="s">
        <v>237</v>
      </c>
      <c r="F1108" s="2" t="s">
        <v>776</v>
      </c>
      <c r="G1108" s="2">
        <v>31830076</v>
      </c>
      <c r="H1108" s="2" t="s">
        <v>2839</v>
      </c>
      <c r="I1108" s="2" t="s">
        <v>2563</v>
      </c>
      <c r="J1108" s="2" t="s">
        <v>2840</v>
      </c>
      <c r="K1108" s="2" t="s">
        <v>2841</v>
      </c>
      <c r="L1108" s="2" t="s">
        <v>792</v>
      </c>
      <c r="M1108" s="2">
        <v>14</v>
      </c>
      <c r="N1108" s="2" t="s">
        <v>2752</v>
      </c>
      <c r="O1108" s="2" t="s">
        <v>2842</v>
      </c>
      <c r="Q1108" s="2">
        <v>2019</v>
      </c>
      <c r="AG1108" s="2" t="s">
        <v>795</v>
      </c>
      <c r="AH1108" s="2" t="s">
        <v>795</v>
      </c>
      <c r="AQ1108" s="2" t="s">
        <v>2843</v>
      </c>
      <c r="AS1108" s="2" t="s">
        <v>786</v>
      </c>
      <c r="AT1108" s="2" t="s">
        <v>2844</v>
      </c>
      <c r="AU1108" s="2" t="s">
        <v>579</v>
      </c>
      <c r="AV1108" s="2" t="s">
        <v>579</v>
      </c>
      <c r="AW1108" s="2" t="s">
        <v>913</v>
      </c>
      <c r="AY1108" s="2" t="s">
        <v>2845</v>
      </c>
      <c r="BA1108" s="2" t="s">
        <v>45</v>
      </c>
      <c r="BB1108" s="2" t="s">
        <v>45</v>
      </c>
      <c r="BC1108" s="2" t="s">
        <v>51</v>
      </c>
      <c r="BD1108" s="2" t="s">
        <v>579</v>
      </c>
      <c r="BE1108" s="2" t="s">
        <v>800</v>
      </c>
      <c r="BF1108" s="2" t="s">
        <v>801</v>
      </c>
      <c r="BG1108" s="2" t="s">
        <v>833</v>
      </c>
      <c r="BH1108" s="2" t="s">
        <v>2846</v>
      </c>
      <c r="BJ1108" s="2" t="s">
        <v>579</v>
      </c>
      <c r="BK1108" s="2" t="s">
        <v>804</v>
      </c>
      <c r="BL1108" s="2">
        <v>0</v>
      </c>
      <c r="BM1108" s="2" t="s">
        <v>157</v>
      </c>
      <c r="BN1108" s="2" t="s">
        <v>806</v>
      </c>
      <c r="BO1108" s="2" t="s">
        <v>579</v>
      </c>
    </row>
    <row r="1109" spans="1:68" x14ac:dyDescent="0.35">
      <c r="A1109" s="2" t="s">
        <v>465</v>
      </c>
      <c r="B1109" s="2" t="str">
        <f>VLOOKUP(A1109, 'Award Details'!$A$1:$F$62,5,FALSE)</f>
        <v>Health Data Research UK</v>
      </c>
      <c r="C1109" s="2" t="str">
        <f>VLOOKUP(A1109, 'Award Details'!$A$1:$F$62,6,FALSE)</f>
        <v>London</v>
      </c>
      <c r="D1109" s="2" t="s">
        <v>2847</v>
      </c>
      <c r="E1109" s="2" t="s">
        <v>237</v>
      </c>
      <c r="F1109" s="2" t="s">
        <v>776</v>
      </c>
      <c r="G1109" s="2">
        <v>31770382</v>
      </c>
      <c r="H1109" s="2" t="s">
        <v>2848</v>
      </c>
      <c r="I1109" s="2" t="s">
        <v>2849</v>
      </c>
      <c r="J1109" s="2" t="s">
        <v>2850</v>
      </c>
      <c r="K1109" s="2" t="s">
        <v>2851</v>
      </c>
      <c r="L1109" s="2" t="s">
        <v>2023</v>
      </c>
      <c r="M1109" s="2">
        <v>16</v>
      </c>
      <c r="N1109" s="2" t="s">
        <v>1177</v>
      </c>
      <c r="O1109" s="2" t="s">
        <v>2852</v>
      </c>
      <c r="P1109" s="2">
        <v>11</v>
      </c>
      <c r="Q1109" s="2">
        <v>2019</v>
      </c>
      <c r="AG1109" s="2" t="s">
        <v>2025</v>
      </c>
      <c r="AH1109" s="2" t="s">
        <v>2026</v>
      </c>
      <c r="AQ1109" s="2" t="s">
        <v>2853</v>
      </c>
      <c r="AS1109" s="2" t="s">
        <v>786</v>
      </c>
      <c r="AT1109" s="2" t="s">
        <v>2854</v>
      </c>
      <c r="AU1109" s="2" t="s">
        <v>579</v>
      </c>
      <c r="AV1109" s="2" t="s">
        <v>579</v>
      </c>
      <c r="AW1109" s="2" t="s">
        <v>913</v>
      </c>
      <c r="AY1109" s="2" t="s">
        <v>2485</v>
      </c>
      <c r="BA1109" s="2" t="s">
        <v>45</v>
      </c>
      <c r="BB1109" s="2" t="s">
        <v>45</v>
      </c>
      <c r="BC1109" s="2" t="s">
        <v>51</v>
      </c>
      <c r="BD1109" s="2" t="s">
        <v>579</v>
      </c>
      <c r="BE1109" s="2" t="s">
        <v>800</v>
      </c>
      <c r="BF1109" s="2" t="s">
        <v>801</v>
      </c>
      <c r="BG1109" s="2" t="s">
        <v>833</v>
      </c>
      <c r="BH1109" s="2" t="s">
        <v>2855</v>
      </c>
      <c r="BJ1109" s="2" t="s">
        <v>579</v>
      </c>
      <c r="BK1109" s="2" t="s">
        <v>804</v>
      </c>
      <c r="BL1109" s="2">
        <v>0</v>
      </c>
      <c r="BM1109" s="2" t="s">
        <v>2856</v>
      </c>
      <c r="BN1109" s="2" t="s">
        <v>806</v>
      </c>
      <c r="BO1109" s="2" t="s">
        <v>579</v>
      </c>
    </row>
    <row r="1110" spans="1:68" x14ac:dyDescent="0.35">
      <c r="A1110" s="2" t="s">
        <v>465</v>
      </c>
      <c r="B1110" s="2" t="str">
        <f>VLOOKUP(A1110, 'Award Details'!$A$1:$F$62,5,FALSE)</f>
        <v>Health Data Research UK</v>
      </c>
      <c r="C1110" s="2" t="str">
        <f>VLOOKUP(A1110, 'Award Details'!$A$1:$F$62,6,FALSE)</f>
        <v>London</v>
      </c>
      <c r="D1110" s="2" t="s">
        <v>2857</v>
      </c>
      <c r="E1110" s="2" t="s">
        <v>237</v>
      </c>
      <c r="F1110" s="2" t="s">
        <v>776</v>
      </c>
      <c r="G1110" s="2">
        <v>31836635</v>
      </c>
      <c r="H1110" s="2" t="s">
        <v>2858</v>
      </c>
      <c r="I1110" s="2" t="s">
        <v>2859</v>
      </c>
      <c r="J1110" s="2" t="s">
        <v>2860</v>
      </c>
      <c r="K1110" s="2" t="s">
        <v>2861</v>
      </c>
      <c r="L1110" s="2" t="s">
        <v>2862</v>
      </c>
      <c r="P1110" s="2">
        <v>12</v>
      </c>
      <c r="Q1110" s="2">
        <v>2019</v>
      </c>
      <c r="AG1110" s="2" t="s">
        <v>2863</v>
      </c>
      <c r="AH1110" s="2" t="s">
        <v>2864</v>
      </c>
      <c r="AS1110" s="2" t="s">
        <v>786</v>
      </c>
      <c r="AT1110" s="2" t="s">
        <v>2865</v>
      </c>
      <c r="AU1110" s="2" t="s">
        <v>579</v>
      </c>
      <c r="AV1110" s="2" t="s">
        <v>579</v>
      </c>
      <c r="AW1110" s="2" t="s">
        <v>786</v>
      </c>
      <c r="AY1110" s="2" t="s">
        <v>2866</v>
      </c>
      <c r="BA1110" s="2" t="s">
        <v>51</v>
      </c>
      <c r="BB1110" s="2" t="s">
        <v>51</v>
      </c>
      <c r="BC1110" s="2" t="s">
        <v>51</v>
      </c>
      <c r="BD1110" s="2" t="s">
        <v>579</v>
      </c>
    </row>
    <row r="1111" spans="1:68" x14ac:dyDescent="0.35">
      <c r="A1111" s="2" t="s">
        <v>465</v>
      </c>
      <c r="B1111" s="2" t="str">
        <f>VLOOKUP(A1111, 'Award Details'!$A$1:$F$62,5,FALSE)</f>
        <v>Health Data Research UK</v>
      </c>
      <c r="C1111" s="2" t="str">
        <f>VLOOKUP(A1111, 'Award Details'!$A$1:$F$62,6,FALSE)</f>
        <v>London</v>
      </c>
      <c r="D1111" s="2" t="s">
        <v>2867</v>
      </c>
      <c r="E1111" s="2" t="s">
        <v>495</v>
      </c>
      <c r="F1111" s="2" t="s">
        <v>776</v>
      </c>
      <c r="G1111" s="2">
        <v>31317072</v>
      </c>
      <c r="H1111" s="2" t="s">
        <v>2868</v>
      </c>
      <c r="I1111" s="2" t="s">
        <v>2869</v>
      </c>
      <c r="J1111" s="2" t="s">
        <v>2870</v>
      </c>
      <c r="K1111" s="2" t="s">
        <v>2871</v>
      </c>
      <c r="L1111" s="2" t="s">
        <v>2872</v>
      </c>
      <c r="M1111" s="2">
        <v>3</v>
      </c>
      <c r="N1111" s="2" t="s">
        <v>46</v>
      </c>
      <c r="O1111" s="2" t="s">
        <v>2873</v>
      </c>
      <c r="P1111" s="2">
        <v>7</v>
      </c>
      <c r="Q1111" s="2">
        <v>2019</v>
      </c>
      <c r="AG1111" s="2" t="s">
        <v>2874</v>
      </c>
      <c r="AH1111" s="2" t="s">
        <v>2874</v>
      </c>
      <c r="AQ1111" s="2" t="s">
        <v>2875</v>
      </c>
      <c r="AS1111" s="2" t="s">
        <v>786</v>
      </c>
      <c r="AT1111" s="2" t="s">
        <v>2876</v>
      </c>
      <c r="AU1111" s="2" t="s">
        <v>579</v>
      </c>
      <c r="AV1111" s="2" t="s">
        <v>579</v>
      </c>
      <c r="AW1111" s="2" t="s">
        <v>913</v>
      </c>
      <c r="AX1111" s="2" t="s">
        <v>2877</v>
      </c>
      <c r="AY1111" s="2" t="s">
        <v>280</v>
      </c>
      <c r="BA1111" s="2" t="s">
        <v>45</v>
      </c>
      <c r="BB1111" s="2" t="s">
        <v>45</v>
      </c>
      <c r="BC1111" s="2" t="s">
        <v>51</v>
      </c>
      <c r="BD1111" s="2" t="s">
        <v>579</v>
      </c>
      <c r="BE1111" s="2" t="s">
        <v>800</v>
      </c>
      <c r="BF1111" s="2" t="s">
        <v>801</v>
      </c>
      <c r="BG1111" s="2" t="s">
        <v>833</v>
      </c>
      <c r="BH1111" s="2" t="s">
        <v>2878</v>
      </c>
      <c r="BJ1111" s="2" t="s">
        <v>579</v>
      </c>
      <c r="BK1111" s="2" t="s">
        <v>820</v>
      </c>
      <c r="BL1111" s="2">
        <v>0</v>
      </c>
      <c r="BM1111" s="2" t="s">
        <v>2879</v>
      </c>
      <c r="BO1111" s="2" t="s">
        <v>579</v>
      </c>
      <c r="BP1111" s="2" t="s">
        <v>852</v>
      </c>
    </row>
    <row r="1112" spans="1:68" x14ac:dyDescent="0.35">
      <c r="A1112" s="2" t="s">
        <v>465</v>
      </c>
      <c r="B1112" s="2" t="str">
        <f>VLOOKUP(A1112, 'Award Details'!$A$1:$F$62,5,FALSE)</f>
        <v>Health Data Research UK</v>
      </c>
      <c r="C1112" s="2" t="str">
        <f>VLOOKUP(A1112, 'Award Details'!$A$1:$F$62,6,FALSE)</f>
        <v>London</v>
      </c>
      <c r="D1112" s="2" t="s">
        <v>6091</v>
      </c>
      <c r="E1112" s="2" t="s">
        <v>579</v>
      </c>
      <c r="F1112" s="2" t="s">
        <v>776</v>
      </c>
      <c r="G1112" s="2">
        <v>29307385</v>
      </c>
      <c r="H1112" s="2" t="s">
        <v>6092</v>
      </c>
      <c r="I1112" s="2" t="s">
        <v>6093</v>
      </c>
      <c r="J1112" s="2" t="s">
        <v>6094</v>
      </c>
      <c r="K1112" s="2" t="s">
        <v>6095</v>
      </c>
      <c r="L1112" s="2" t="s">
        <v>6096</v>
      </c>
      <c r="M1112" s="2">
        <v>3</v>
      </c>
      <c r="N1112" s="2" t="s">
        <v>77</v>
      </c>
      <c r="O1112" s="2" t="s">
        <v>6097</v>
      </c>
      <c r="P1112" s="2">
        <v>1</v>
      </c>
      <c r="Q1112" s="2">
        <v>2018</v>
      </c>
      <c r="AG1112" s="2" t="s">
        <v>2258</v>
      </c>
      <c r="AQ1112" s="2" t="s">
        <v>6098</v>
      </c>
      <c r="AS1112" s="2" t="s">
        <v>786</v>
      </c>
      <c r="AT1112" s="2" t="s">
        <v>6099</v>
      </c>
      <c r="AU1112" s="2" t="s">
        <v>579</v>
      </c>
      <c r="AV1112" s="2" t="s">
        <v>579</v>
      </c>
      <c r="AW1112" s="2" t="s">
        <v>786</v>
      </c>
      <c r="AY1112" s="2" t="s">
        <v>6100</v>
      </c>
      <c r="BA1112" s="2" t="s">
        <v>45</v>
      </c>
      <c r="BB1112" s="2" t="s">
        <v>45</v>
      </c>
      <c r="BC1112" s="2" t="s">
        <v>51</v>
      </c>
      <c r="BD1112" s="2" t="s">
        <v>579</v>
      </c>
      <c r="BE1112" s="2" t="s">
        <v>800</v>
      </c>
      <c r="BF1112" s="2" t="s">
        <v>801</v>
      </c>
      <c r="BG1112" s="2" t="s">
        <v>833</v>
      </c>
      <c r="BH1112" s="2" t="s">
        <v>6101</v>
      </c>
      <c r="BJ1112" s="2" t="s">
        <v>579</v>
      </c>
      <c r="BK1112" s="2" t="s">
        <v>804</v>
      </c>
      <c r="BL1112" s="2">
        <v>0</v>
      </c>
      <c r="BM1112" s="2" t="s">
        <v>3665</v>
      </c>
      <c r="BN1112" s="2" t="s">
        <v>806</v>
      </c>
      <c r="BO1112" s="2" t="s">
        <v>579</v>
      </c>
      <c r="BP1112" s="2" t="s">
        <v>878</v>
      </c>
    </row>
    <row r="1113" spans="1:68" x14ac:dyDescent="0.35">
      <c r="A1113" s="2" t="s">
        <v>465</v>
      </c>
      <c r="B1113" s="2" t="str">
        <f>VLOOKUP(A1113, 'Award Details'!$A$1:$F$62,5,FALSE)</f>
        <v>Health Data Research UK</v>
      </c>
      <c r="C1113" s="2" t="str">
        <f>VLOOKUP(A1113, 'Award Details'!$A$1:$F$62,6,FALSE)</f>
        <v>London</v>
      </c>
      <c r="D1113" s="2" t="s">
        <v>6102</v>
      </c>
      <c r="E1113" s="2" t="s">
        <v>579</v>
      </c>
      <c r="F1113" s="2" t="s">
        <v>909</v>
      </c>
      <c r="H1113" s="2" t="s">
        <v>6103</v>
      </c>
      <c r="I1113" s="2" t="s">
        <v>6104</v>
      </c>
      <c r="J1113" s="2" t="s">
        <v>6105</v>
      </c>
      <c r="K1113" s="2" t="s">
        <v>6106</v>
      </c>
      <c r="P1113" s="2">
        <v>8</v>
      </c>
      <c r="Q1113" s="2">
        <v>2019</v>
      </c>
      <c r="AS1113" s="2" t="s">
        <v>785</v>
      </c>
      <c r="AT1113" s="2" t="s">
        <v>6103</v>
      </c>
      <c r="AU1113" s="2" t="s">
        <v>579</v>
      </c>
      <c r="AV1113" s="2" t="s">
        <v>579</v>
      </c>
      <c r="AW1113" s="2" t="s">
        <v>785</v>
      </c>
      <c r="BO1113" s="2" t="s">
        <v>579</v>
      </c>
    </row>
    <row r="1114" spans="1:68" x14ac:dyDescent="0.35">
      <c r="A1114" s="2" t="s">
        <v>465</v>
      </c>
      <c r="B1114" s="2" t="str">
        <f>VLOOKUP(A1114, 'Award Details'!$A$1:$F$62,5,FALSE)</f>
        <v>Health Data Research UK</v>
      </c>
      <c r="C1114" s="2" t="str">
        <f>VLOOKUP(A1114, 'Award Details'!$A$1:$F$62,6,FALSE)</f>
        <v>London</v>
      </c>
      <c r="D1114" s="2" t="s">
        <v>6107</v>
      </c>
      <c r="E1114" s="2" t="s">
        <v>90</v>
      </c>
      <c r="F1114" s="2" t="s">
        <v>776</v>
      </c>
      <c r="G1114" s="2">
        <v>31950165</v>
      </c>
      <c r="H1114" s="2" t="s">
        <v>6108</v>
      </c>
      <c r="I1114" s="2" t="s">
        <v>3515</v>
      </c>
      <c r="J1114" s="2" t="s">
        <v>6109</v>
      </c>
      <c r="K1114" s="2" t="s">
        <v>6110</v>
      </c>
      <c r="L1114" s="2" t="s">
        <v>2500</v>
      </c>
      <c r="P1114" s="2">
        <v>1</v>
      </c>
      <c r="Q1114" s="2">
        <v>2020</v>
      </c>
      <c r="AG1114" s="2" t="s">
        <v>2501</v>
      </c>
      <c r="AH1114" s="2" t="s">
        <v>2502</v>
      </c>
      <c r="AS1114" s="2" t="s">
        <v>786</v>
      </c>
      <c r="AT1114" s="2" t="s">
        <v>6111</v>
      </c>
      <c r="AU1114" s="2" t="s">
        <v>90</v>
      </c>
      <c r="AV1114" s="2" t="s">
        <v>90</v>
      </c>
      <c r="AW1114" s="2" t="s">
        <v>913</v>
      </c>
      <c r="AY1114" s="2" t="s">
        <v>6112</v>
      </c>
      <c r="BA1114" s="2" t="s">
        <v>51</v>
      </c>
      <c r="BB1114" s="2" t="s">
        <v>51</v>
      </c>
      <c r="BC1114" s="2" t="s">
        <v>51</v>
      </c>
      <c r="BD1114" s="2" t="s">
        <v>90</v>
      </c>
      <c r="BK1114" s="2" t="s">
        <v>804</v>
      </c>
      <c r="BL1114" s="2">
        <v>0</v>
      </c>
      <c r="BM1114" s="2" t="s">
        <v>1373</v>
      </c>
      <c r="BN1114" s="2" t="s">
        <v>851</v>
      </c>
      <c r="BO1114" s="2" t="s">
        <v>90</v>
      </c>
    </row>
    <row r="1115" spans="1:68" x14ac:dyDescent="0.35">
      <c r="A1115" s="2" t="s">
        <v>465</v>
      </c>
      <c r="B1115" s="2" t="str">
        <f>VLOOKUP(A1115, 'Award Details'!$A$1:$F$62,5,FALSE)</f>
        <v>Health Data Research UK</v>
      </c>
      <c r="C1115" s="2" t="str">
        <f>VLOOKUP(A1115, 'Award Details'!$A$1:$F$62,6,FALSE)</f>
        <v>London</v>
      </c>
      <c r="D1115" s="2" t="s">
        <v>6113</v>
      </c>
      <c r="E1115" s="2" t="s">
        <v>90</v>
      </c>
      <c r="F1115" s="2" t="s">
        <v>776</v>
      </c>
      <c r="H1115" s="2" t="s">
        <v>6114</v>
      </c>
      <c r="I1115" s="2" t="s">
        <v>3515</v>
      </c>
      <c r="J1115" s="2" t="s">
        <v>6115</v>
      </c>
      <c r="K1115" s="2" t="s">
        <v>6116</v>
      </c>
      <c r="L1115" s="2" t="s">
        <v>1773</v>
      </c>
      <c r="N1115" s="2" t="s">
        <v>46</v>
      </c>
      <c r="P1115" s="2">
        <v>11</v>
      </c>
      <c r="Q1115" s="2">
        <v>2019</v>
      </c>
      <c r="AH1115" s="2" t="s">
        <v>1774</v>
      </c>
      <c r="AS1115" s="2" t="s">
        <v>785</v>
      </c>
      <c r="AT1115" s="2" t="s">
        <v>6114</v>
      </c>
      <c r="AU1115" s="2" t="s">
        <v>90</v>
      </c>
      <c r="AV1115" s="2" t="s">
        <v>90</v>
      </c>
      <c r="AW1115" s="2" t="s">
        <v>913</v>
      </c>
      <c r="BE1115" s="2" t="s">
        <v>800</v>
      </c>
      <c r="BF1115" s="2" t="s">
        <v>801</v>
      </c>
      <c r="BG1115" s="2" t="s">
        <v>1773</v>
      </c>
      <c r="BH1115" s="2" t="s">
        <v>6117</v>
      </c>
      <c r="BJ1115" s="2" t="s">
        <v>90</v>
      </c>
      <c r="BK1115" s="2" t="s">
        <v>1362</v>
      </c>
      <c r="BL1115" s="2">
        <v>0</v>
      </c>
      <c r="BM1115" s="2" t="s">
        <v>6015</v>
      </c>
      <c r="BN1115" s="2" t="s">
        <v>940</v>
      </c>
      <c r="BO1115" s="2" t="s">
        <v>90</v>
      </c>
    </row>
    <row r="1116" spans="1:68" x14ac:dyDescent="0.35">
      <c r="A1116" s="2" t="s">
        <v>465</v>
      </c>
      <c r="B1116" s="2" t="str">
        <f>VLOOKUP(A1116, 'Award Details'!$A$1:$F$62,5,FALSE)</f>
        <v>Health Data Research UK</v>
      </c>
      <c r="C1116" s="2" t="str">
        <f>VLOOKUP(A1116, 'Award Details'!$A$1:$F$62,6,FALSE)</f>
        <v>London</v>
      </c>
      <c r="D1116" s="2" t="s">
        <v>6118</v>
      </c>
      <c r="E1116" s="2" t="s">
        <v>137</v>
      </c>
      <c r="F1116" s="2" t="s">
        <v>776</v>
      </c>
      <c r="G1116" s="2">
        <v>30723952</v>
      </c>
      <c r="H1116" s="2" t="s">
        <v>6119</v>
      </c>
      <c r="I1116" s="2" t="s">
        <v>6120</v>
      </c>
      <c r="J1116" s="2" t="s">
        <v>6121</v>
      </c>
      <c r="K1116" s="2" t="s">
        <v>6122</v>
      </c>
      <c r="L1116" s="2" t="s">
        <v>6123</v>
      </c>
      <c r="M1116" s="2">
        <v>27</v>
      </c>
      <c r="N1116" s="2" t="s">
        <v>44</v>
      </c>
      <c r="O1116" s="2" t="s">
        <v>6124</v>
      </c>
      <c r="P1116" s="2">
        <v>7</v>
      </c>
      <c r="Q1116" s="2">
        <v>2019</v>
      </c>
      <c r="AG1116" s="2" t="s">
        <v>6125</v>
      </c>
      <c r="AH1116" s="2" t="s">
        <v>6126</v>
      </c>
      <c r="AS1116" s="2" t="s">
        <v>786</v>
      </c>
      <c r="AT1116" s="2" t="s">
        <v>6127</v>
      </c>
      <c r="AU1116" s="2" t="s">
        <v>171</v>
      </c>
      <c r="AV1116" s="2" t="s">
        <v>171</v>
      </c>
      <c r="AW1116" s="2" t="s">
        <v>913</v>
      </c>
      <c r="AY1116" s="2" t="s">
        <v>3739</v>
      </c>
      <c r="BA1116" s="2" t="s">
        <v>51</v>
      </c>
      <c r="BB1116" s="2" t="s">
        <v>51</v>
      </c>
      <c r="BC1116" s="2" t="s">
        <v>51</v>
      </c>
      <c r="BD1116" s="2" t="s">
        <v>171</v>
      </c>
      <c r="BK1116" s="2" t="s">
        <v>804</v>
      </c>
      <c r="BL1116" s="2">
        <v>0</v>
      </c>
      <c r="BM1116" s="2" t="s">
        <v>583</v>
      </c>
      <c r="BN1116" s="2" t="s">
        <v>1464</v>
      </c>
      <c r="BO1116" s="2" t="s">
        <v>171</v>
      </c>
      <c r="BP1116" s="2" t="s">
        <v>852</v>
      </c>
    </row>
    <row r="1117" spans="1:68" x14ac:dyDescent="0.35">
      <c r="A1117" s="2" t="s">
        <v>465</v>
      </c>
      <c r="B1117" s="2" t="str">
        <f>VLOOKUP(A1117, 'Award Details'!$A$1:$F$62,5,FALSE)</f>
        <v>Health Data Research UK</v>
      </c>
      <c r="C1117" s="2" t="str">
        <f>VLOOKUP(A1117, 'Award Details'!$A$1:$F$62,6,FALSE)</f>
        <v>London</v>
      </c>
      <c r="D1117" s="2" t="s">
        <v>6128</v>
      </c>
      <c r="E1117" s="2" t="s">
        <v>137</v>
      </c>
      <c r="F1117" s="2" t="s">
        <v>776</v>
      </c>
      <c r="G1117" s="2">
        <v>30981377</v>
      </c>
      <c r="H1117" s="2" t="s">
        <v>6129</v>
      </c>
      <c r="I1117" s="2" t="s">
        <v>6130</v>
      </c>
      <c r="J1117" s="2" t="s">
        <v>6131</v>
      </c>
      <c r="K1117" s="2" t="s">
        <v>6132</v>
      </c>
      <c r="L1117" s="2" t="s">
        <v>6133</v>
      </c>
      <c r="M1117" s="2">
        <v>128</v>
      </c>
      <c r="O1117" s="2" t="s">
        <v>6134</v>
      </c>
      <c r="P1117" s="2">
        <v>7</v>
      </c>
      <c r="Q1117" s="2">
        <v>2019</v>
      </c>
      <c r="AG1117" s="2" t="s">
        <v>6135</v>
      </c>
      <c r="AH1117" s="2" t="s">
        <v>6136</v>
      </c>
      <c r="AS1117" s="2" t="s">
        <v>786</v>
      </c>
      <c r="AT1117" s="2" t="s">
        <v>6137</v>
      </c>
      <c r="AU1117" s="2" t="s">
        <v>171</v>
      </c>
      <c r="AV1117" s="2" t="s">
        <v>171</v>
      </c>
      <c r="AW1117" s="2" t="s">
        <v>913</v>
      </c>
      <c r="AY1117" s="2" t="s">
        <v>72</v>
      </c>
      <c r="BA1117" s="2" t="s">
        <v>51</v>
      </c>
      <c r="BB1117" s="2" t="s">
        <v>51</v>
      </c>
      <c r="BC1117" s="2" t="s">
        <v>51</v>
      </c>
      <c r="BD1117" s="2" t="s">
        <v>171</v>
      </c>
      <c r="BK1117" s="2" t="s">
        <v>820</v>
      </c>
      <c r="BL1117" s="2">
        <v>0</v>
      </c>
      <c r="BM1117" s="2" t="s">
        <v>1463</v>
      </c>
      <c r="BO1117" s="2" t="s">
        <v>171</v>
      </c>
      <c r="BP1117" s="2" t="s">
        <v>878</v>
      </c>
    </row>
    <row r="1118" spans="1:68" x14ac:dyDescent="0.35">
      <c r="A1118" s="2" t="s">
        <v>465</v>
      </c>
      <c r="B1118" s="2" t="str">
        <f>VLOOKUP(A1118, 'Award Details'!$A$1:$F$62,5,FALSE)</f>
        <v>Health Data Research UK</v>
      </c>
      <c r="C1118" s="2" t="str">
        <f>VLOOKUP(A1118, 'Award Details'!$A$1:$F$62,6,FALSE)</f>
        <v>London</v>
      </c>
      <c r="D1118" s="2" t="s">
        <v>6138</v>
      </c>
      <c r="E1118" s="2" t="s">
        <v>237</v>
      </c>
      <c r="F1118" s="2" t="s">
        <v>776</v>
      </c>
      <c r="G1118" s="2">
        <v>31196949</v>
      </c>
      <c r="H1118" s="2" t="s">
        <v>6139</v>
      </c>
      <c r="I1118" s="2" t="s">
        <v>5963</v>
      </c>
      <c r="J1118" s="2" t="s">
        <v>6140</v>
      </c>
      <c r="K1118" s="2" t="s">
        <v>6141</v>
      </c>
      <c r="L1118" s="2" t="s">
        <v>2046</v>
      </c>
      <c r="M1118" s="2">
        <v>54</v>
      </c>
      <c r="N1118" s="2" t="s">
        <v>46</v>
      </c>
      <c r="P1118" s="2">
        <v>9</v>
      </c>
      <c r="Q1118" s="2">
        <v>2019</v>
      </c>
      <c r="AG1118" s="2" t="s">
        <v>2047</v>
      </c>
      <c r="AH1118" s="2" t="s">
        <v>2048</v>
      </c>
      <c r="AQ1118" s="2" t="s">
        <v>6142</v>
      </c>
      <c r="AS1118" s="2" t="s">
        <v>786</v>
      </c>
      <c r="AT1118" s="2" t="s">
        <v>6143</v>
      </c>
      <c r="AU1118" s="2" t="s">
        <v>237</v>
      </c>
      <c r="AV1118" s="2" t="s">
        <v>237</v>
      </c>
      <c r="AW1118" s="2" t="s">
        <v>785</v>
      </c>
      <c r="AY1118" s="2" t="s">
        <v>6144</v>
      </c>
      <c r="BA1118" s="2" t="s">
        <v>45</v>
      </c>
      <c r="BB1118" s="2" t="s">
        <v>45</v>
      </c>
      <c r="BC1118" s="2" t="s">
        <v>51</v>
      </c>
      <c r="BD1118" s="2" t="s">
        <v>237</v>
      </c>
      <c r="BE1118" s="2" t="s">
        <v>800</v>
      </c>
      <c r="BF1118" s="2" t="s">
        <v>801</v>
      </c>
      <c r="BG1118" s="2" t="s">
        <v>833</v>
      </c>
      <c r="BH1118" s="2" t="s">
        <v>6145</v>
      </c>
      <c r="BJ1118" s="2" t="s">
        <v>237</v>
      </c>
      <c r="BK1118" s="2" t="s">
        <v>804</v>
      </c>
      <c r="BL1118" s="2">
        <v>0</v>
      </c>
      <c r="BM1118" s="2" t="s">
        <v>6146</v>
      </c>
      <c r="BN1118" s="2" t="s">
        <v>851</v>
      </c>
      <c r="BO1118" s="2" t="s">
        <v>237</v>
      </c>
    </row>
    <row r="1119" spans="1:68" x14ac:dyDescent="0.35">
      <c r="A1119" s="2" t="s">
        <v>465</v>
      </c>
      <c r="B1119" s="2" t="str">
        <f>VLOOKUP(A1119, 'Award Details'!$A$1:$F$62,5,FALSE)</f>
        <v>Health Data Research UK</v>
      </c>
      <c r="C1119" s="2" t="str">
        <f>VLOOKUP(A1119, 'Award Details'!$A$1:$F$62,6,FALSE)</f>
        <v>London</v>
      </c>
      <c r="D1119" s="2" t="s">
        <v>6147</v>
      </c>
      <c r="E1119" s="2" t="s">
        <v>237</v>
      </c>
      <c r="F1119" s="2" t="s">
        <v>776</v>
      </c>
      <c r="G1119" s="2">
        <v>32073627</v>
      </c>
      <c r="H1119" s="2" t="s">
        <v>6148</v>
      </c>
      <c r="I1119" s="2" t="s">
        <v>5963</v>
      </c>
      <c r="J1119" s="2" t="s">
        <v>6140</v>
      </c>
      <c r="K1119" s="2" t="s">
        <v>6149</v>
      </c>
      <c r="L1119" s="2" t="s">
        <v>1668</v>
      </c>
      <c r="P1119" s="2">
        <v>2</v>
      </c>
      <c r="Q1119" s="2">
        <v>2020</v>
      </c>
      <c r="AG1119" s="2" t="s">
        <v>2481</v>
      </c>
      <c r="AH1119" s="2" t="s">
        <v>2482</v>
      </c>
      <c r="AS1119" s="2" t="s">
        <v>786</v>
      </c>
      <c r="AT1119" s="2" t="s">
        <v>6150</v>
      </c>
      <c r="AU1119" s="2" t="s">
        <v>237</v>
      </c>
      <c r="AV1119" s="2" t="s">
        <v>237</v>
      </c>
      <c r="AW1119" s="2" t="s">
        <v>785</v>
      </c>
      <c r="AY1119" s="2" t="s">
        <v>2920</v>
      </c>
      <c r="BA1119" s="2" t="s">
        <v>51</v>
      </c>
      <c r="BB1119" s="2" t="s">
        <v>51</v>
      </c>
      <c r="BC1119" s="2" t="s">
        <v>51</v>
      </c>
      <c r="BD1119" s="2" t="s">
        <v>237</v>
      </c>
      <c r="BK1119" s="2" t="s">
        <v>804</v>
      </c>
      <c r="BL1119" s="2">
        <v>0</v>
      </c>
      <c r="BM1119" s="2" t="s">
        <v>225</v>
      </c>
      <c r="BN1119" s="2" t="s">
        <v>806</v>
      </c>
      <c r="BO1119" s="2" t="s">
        <v>237</v>
      </c>
    </row>
    <row r="1120" spans="1:68" x14ac:dyDescent="0.35">
      <c r="A1120" s="2" t="s">
        <v>465</v>
      </c>
      <c r="B1120" s="2" t="str">
        <f>VLOOKUP(A1120, 'Award Details'!$A$1:$F$62,5,FALSE)</f>
        <v>Health Data Research UK</v>
      </c>
      <c r="C1120" s="2" t="str">
        <f>VLOOKUP(A1120, 'Award Details'!$A$1:$F$62,6,FALSE)</f>
        <v>London</v>
      </c>
      <c r="D1120" s="2" t="s">
        <v>4340</v>
      </c>
      <c r="E1120" s="2" t="s">
        <v>149</v>
      </c>
      <c r="F1120" s="2" t="s">
        <v>776</v>
      </c>
      <c r="G1120" s="2">
        <v>30949070</v>
      </c>
      <c r="H1120" s="2" t="s">
        <v>1259</v>
      </c>
      <c r="I1120" s="2" t="s">
        <v>1260</v>
      </c>
      <c r="J1120" s="2" t="s">
        <v>1261</v>
      </c>
      <c r="K1120" s="2" t="s">
        <v>1262</v>
      </c>
      <c r="L1120" s="2" t="s">
        <v>1263</v>
      </c>
      <c r="M1120" s="2">
        <v>10</v>
      </c>
      <c r="O1120" s="2" t="s">
        <v>1264</v>
      </c>
      <c r="Q1120" s="2">
        <v>2019</v>
      </c>
      <c r="AF1120" s="2" t="s">
        <v>1265</v>
      </c>
      <c r="AH1120" s="2" t="s">
        <v>1265</v>
      </c>
      <c r="AQ1120" s="2" t="s">
        <v>1266</v>
      </c>
      <c r="AS1120" s="2" t="s">
        <v>786</v>
      </c>
      <c r="AT1120" s="2" t="s">
        <v>1267</v>
      </c>
      <c r="AU1120" s="2" t="s">
        <v>149</v>
      </c>
      <c r="AV1120" s="2" t="s">
        <v>149</v>
      </c>
      <c r="AW1120" s="2" t="s">
        <v>785</v>
      </c>
      <c r="AY1120" s="2" t="s">
        <v>1268</v>
      </c>
      <c r="BA1120" s="2" t="s">
        <v>45</v>
      </c>
      <c r="BB1120" s="2" t="s">
        <v>45</v>
      </c>
      <c r="BC1120" s="2" t="s">
        <v>51</v>
      </c>
      <c r="BD1120" s="2" t="s">
        <v>149</v>
      </c>
      <c r="BE1120" s="2" t="s">
        <v>800</v>
      </c>
      <c r="BF1120" s="2" t="s">
        <v>801</v>
      </c>
      <c r="BG1120" s="2" t="s">
        <v>833</v>
      </c>
      <c r="BH1120" s="2" t="s">
        <v>1269</v>
      </c>
      <c r="BJ1120" s="2" t="s">
        <v>149</v>
      </c>
      <c r="BK1120" s="2" t="s">
        <v>804</v>
      </c>
      <c r="BL1120" s="2">
        <v>0</v>
      </c>
      <c r="BM1120" s="2" t="s">
        <v>284</v>
      </c>
      <c r="BN1120" s="2" t="s">
        <v>1270</v>
      </c>
      <c r="BO1120" s="2" t="s">
        <v>149</v>
      </c>
    </row>
    <row r="1121" spans="1:68" x14ac:dyDescent="0.35">
      <c r="A1121" s="2" t="s">
        <v>465</v>
      </c>
      <c r="B1121" s="2" t="str">
        <f>VLOOKUP(A1121, 'Award Details'!$A$1:$F$62,5,FALSE)</f>
        <v>Health Data Research UK</v>
      </c>
      <c r="C1121" s="2" t="str">
        <f>VLOOKUP(A1121, 'Award Details'!$A$1:$F$62,6,FALSE)</f>
        <v>London</v>
      </c>
      <c r="D1121" s="2" t="s">
        <v>4341</v>
      </c>
      <c r="E1121" s="2" t="s">
        <v>149</v>
      </c>
      <c r="F1121" s="2" t="s">
        <v>776</v>
      </c>
      <c r="G1121" s="2">
        <v>31133937</v>
      </c>
      <c r="H1121" s="2" t="s">
        <v>4342</v>
      </c>
      <c r="I1121" s="2" t="s">
        <v>4343</v>
      </c>
      <c r="J1121" s="2" t="s">
        <v>4344</v>
      </c>
      <c r="K1121" s="2" t="s">
        <v>4345</v>
      </c>
      <c r="L1121" s="2" t="s">
        <v>4346</v>
      </c>
      <c r="M1121" s="2">
        <v>10</v>
      </c>
      <c r="O1121" s="2" t="s">
        <v>4347</v>
      </c>
      <c r="Q1121" s="2">
        <v>2019</v>
      </c>
      <c r="AF1121" s="2" t="s">
        <v>4348</v>
      </c>
      <c r="AH1121" s="2" t="s">
        <v>4348</v>
      </c>
      <c r="AQ1121" s="2" t="s">
        <v>4349</v>
      </c>
      <c r="AS1121" s="2" t="s">
        <v>786</v>
      </c>
      <c r="AT1121" s="2" t="s">
        <v>4350</v>
      </c>
      <c r="AU1121" s="2" t="s">
        <v>149</v>
      </c>
      <c r="AV1121" s="2" t="s">
        <v>149</v>
      </c>
      <c r="AW1121" s="2" t="s">
        <v>785</v>
      </c>
      <c r="AY1121" s="2" t="s">
        <v>4351</v>
      </c>
      <c r="BA1121" s="2" t="s">
        <v>45</v>
      </c>
      <c r="BB1121" s="2" t="s">
        <v>45</v>
      </c>
      <c r="BC1121" s="2" t="s">
        <v>51</v>
      </c>
      <c r="BD1121" s="2" t="s">
        <v>149</v>
      </c>
      <c r="BE1121" s="2" t="s">
        <v>800</v>
      </c>
      <c r="BF1121" s="2" t="s">
        <v>801</v>
      </c>
      <c r="BG1121" s="2" t="s">
        <v>833</v>
      </c>
      <c r="BH1121" s="2" t="s">
        <v>4352</v>
      </c>
      <c r="BJ1121" s="2" t="s">
        <v>149</v>
      </c>
      <c r="BK1121" s="2" t="s">
        <v>804</v>
      </c>
      <c r="BL1121" s="2">
        <v>0</v>
      </c>
      <c r="BM1121" s="2" t="s">
        <v>1293</v>
      </c>
      <c r="BN1121" s="2" t="s">
        <v>1270</v>
      </c>
      <c r="BO1121" s="2" t="s">
        <v>149</v>
      </c>
    </row>
    <row r="1122" spans="1:68" x14ac:dyDescent="0.35">
      <c r="A1122" s="2" t="s">
        <v>465</v>
      </c>
      <c r="B1122" s="2" t="str">
        <f>VLOOKUP(A1122, 'Award Details'!$A$1:$F$62,5,FALSE)</f>
        <v>Health Data Research UK</v>
      </c>
      <c r="C1122" s="2" t="str">
        <f>VLOOKUP(A1122, 'Award Details'!$A$1:$F$62,6,FALSE)</f>
        <v>London</v>
      </c>
      <c r="D1122" s="2" t="s">
        <v>4353</v>
      </c>
      <c r="E1122" s="2" t="s">
        <v>149</v>
      </c>
      <c r="F1122" s="2" t="s">
        <v>776</v>
      </c>
      <c r="G1122" s="2">
        <v>31205751</v>
      </c>
      <c r="H1122" s="2" t="s">
        <v>4354</v>
      </c>
      <c r="I1122" s="2" t="s">
        <v>4355</v>
      </c>
      <c r="J1122" s="2" t="s">
        <v>4356</v>
      </c>
      <c r="K1122" s="2" t="s">
        <v>4357</v>
      </c>
      <c r="L1122" s="2" t="s">
        <v>4358</v>
      </c>
      <c r="M1122" s="2">
        <v>5</v>
      </c>
      <c r="O1122" s="2" t="s">
        <v>4359</v>
      </c>
      <c r="Q1122" s="2">
        <v>2019</v>
      </c>
      <c r="AG1122" s="2" t="s">
        <v>4360</v>
      </c>
      <c r="AH1122" s="2" t="s">
        <v>4360</v>
      </c>
      <c r="AQ1122" s="2" t="s">
        <v>4361</v>
      </c>
      <c r="AS1122" s="2" t="s">
        <v>786</v>
      </c>
      <c r="AT1122" s="2" t="s">
        <v>4362</v>
      </c>
      <c r="AU1122" s="2" t="s">
        <v>149</v>
      </c>
      <c r="AV1122" s="2" t="s">
        <v>149</v>
      </c>
      <c r="AW1122" s="2" t="s">
        <v>785</v>
      </c>
      <c r="AY1122" s="2" t="s">
        <v>4276</v>
      </c>
      <c r="BA1122" s="2" t="s">
        <v>45</v>
      </c>
      <c r="BB1122" s="2" t="s">
        <v>45</v>
      </c>
      <c r="BC1122" s="2" t="s">
        <v>51</v>
      </c>
      <c r="BD1122" s="2" t="s">
        <v>149</v>
      </c>
      <c r="BE1122" s="2" t="s">
        <v>800</v>
      </c>
      <c r="BF1122" s="2" t="s">
        <v>801</v>
      </c>
      <c r="BG1122" s="2" t="s">
        <v>833</v>
      </c>
      <c r="BH1122" s="2" t="s">
        <v>4363</v>
      </c>
      <c r="BJ1122" s="2" t="s">
        <v>149</v>
      </c>
      <c r="BK1122" s="2" t="s">
        <v>820</v>
      </c>
      <c r="BL1122" s="2">
        <v>0</v>
      </c>
      <c r="BM1122" s="2" t="s">
        <v>4364</v>
      </c>
      <c r="BO1122" s="2" t="s">
        <v>149</v>
      </c>
      <c r="BP1122" s="2" t="s">
        <v>806</v>
      </c>
    </row>
    <row r="1123" spans="1:68" x14ac:dyDescent="0.35">
      <c r="A1123" s="2" t="s">
        <v>465</v>
      </c>
      <c r="B1123" s="2" t="str">
        <f>VLOOKUP(A1123, 'Award Details'!$A$1:$F$62,5,FALSE)</f>
        <v>Health Data Research UK</v>
      </c>
      <c r="C1123" s="2" t="str">
        <f>VLOOKUP(A1123, 'Award Details'!$A$1:$F$62,6,FALSE)</f>
        <v>London</v>
      </c>
      <c r="D1123" s="2" t="s">
        <v>4365</v>
      </c>
      <c r="E1123" s="2" t="s">
        <v>149</v>
      </c>
      <c r="F1123" s="2" t="s">
        <v>776</v>
      </c>
      <c r="G1123" s="2">
        <v>31390039</v>
      </c>
      <c r="H1123" s="2" t="s">
        <v>4366</v>
      </c>
      <c r="I1123" s="2" t="s">
        <v>4367</v>
      </c>
      <c r="J1123" s="2" t="s">
        <v>4368</v>
      </c>
      <c r="K1123" s="2" t="s">
        <v>4369</v>
      </c>
      <c r="L1123" s="2" t="s">
        <v>4370</v>
      </c>
      <c r="M1123" s="2">
        <v>2</v>
      </c>
      <c r="N1123" s="2" t="s">
        <v>828</v>
      </c>
      <c r="O1123" s="2" t="s">
        <v>4371</v>
      </c>
      <c r="P1123" s="2">
        <v>8</v>
      </c>
      <c r="Q1123" s="2">
        <v>2019</v>
      </c>
      <c r="AG1123" s="2" t="s">
        <v>4372</v>
      </c>
      <c r="AH1123" s="2" t="s">
        <v>4372</v>
      </c>
      <c r="AQ1123" s="2" t="s">
        <v>4373</v>
      </c>
      <c r="AS1123" s="2" t="s">
        <v>786</v>
      </c>
      <c r="AT1123" s="2" t="s">
        <v>4374</v>
      </c>
      <c r="AU1123" s="2" t="s">
        <v>149</v>
      </c>
      <c r="AV1123" s="2" t="s">
        <v>149</v>
      </c>
      <c r="AW1123" s="2" t="s">
        <v>785</v>
      </c>
      <c r="BA1123" s="2" t="s">
        <v>45</v>
      </c>
      <c r="BB1123" s="2" t="s">
        <v>45</v>
      </c>
      <c r="BC1123" s="2" t="s">
        <v>51</v>
      </c>
      <c r="BD1123" s="2" t="s">
        <v>149</v>
      </c>
      <c r="BE1123" s="2" t="s">
        <v>800</v>
      </c>
      <c r="BF1123" s="2" t="s">
        <v>801</v>
      </c>
      <c r="BG1123" s="2" t="s">
        <v>833</v>
      </c>
      <c r="BH1123" s="2" t="s">
        <v>4375</v>
      </c>
      <c r="BJ1123" s="2" t="s">
        <v>149</v>
      </c>
      <c r="BO1123" s="2" t="s">
        <v>149</v>
      </c>
    </row>
    <row r="1124" spans="1:68" x14ac:dyDescent="0.35">
      <c r="A1124" s="2" t="s">
        <v>465</v>
      </c>
      <c r="B1124" s="2" t="str">
        <f>VLOOKUP(A1124, 'Award Details'!$A$1:$F$62,5,FALSE)</f>
        <v>Health Data Research UK</v>
      </c>
      <c r="C1124" s="2" t="str">
        <f>VLOOKUP(A1124, 'Award Details'!$A$1:$F$62,6,FALSE)</f>
        <v>London</v>
      </c>
      <c r="D1124" s="2" t="s">
        <v>4376</v>
      </c>
      <c r="E1124" s="2" t="s">
        <v>149</v>
      </c>
      <c r="F1124" s="2" t="s">
        <v>776</v>
      </c>
      <c r="G1124" s="2">
        <v>31135024</v>
      </c>
      <c r="H1124" s="2" t="s">
        <v>4377</v>
      </c>
      <c r="I1124" s="2" t="s">
        <v>4378</v>
      </c>
      <c r="J1124" s="2" t="s">
        <v>4379</v>
      </c>
      <c r="K1124" s="2" t="s">
        <v>4380</v>
      </c>
      <c r="L1124" s="2" t="s">
        <v>4381</v>
      </c>
      <c r="M1124" s="2">
        <v>48</v>
      </c>
      <c r="N1124" s="2" t="s">
        <v>1027</v>
      </c>
      <c r="O1124" s="2" t="s">
        <v>4382</v>
      </c>
      <c r="P1124" s="2">
        <v>9</v>
      </c>
      <c r="Q1124" s="2">
        <v>2019</v>
      </c>
      <c r="AG1124" s="2" t="s">
        <v>4383</v>
      </c>
      <c r="AH1124" s="2" t="s">
        <v>4384</v>
      </c>
      <c r="AS1124" s="2" t="s">
        <v>786</v>
      </c>
      <c r="AT1124" s="2" t="s">
        <v>4385</v>
      </c>
      <c r="AU1124" s="2" t="s">
        <v>149</v>
      </c>
      <c r="AV1124" s="2" t="s">
        <v>149</v>
      </c>
      <c r="AW1124" s="2" t="s">
        <v>785</v>
      </c>
      <c r="AY1124" s="2" t="s">
        <v>1558</v>
      </c>
      <c r="BA1124" s="2" t="s">
        <v>51</v>
      </c>
      <c r="BB1124" s="2" t="s">
        <v>51</v>
      </c>
      <c r="BC1124" s="2" t="s">
        <v>51</v>
      </c>
      <c r="BD1124" s="2" t="s">
        <v>149</v>
      </c>
      <c r="BK1124" s="2" t="s">
        <v>804</v>
      </c>
      <c r="BL1124" s="2">
        <v>0</v>
      </c>
      <c r="BM1124" s="2" t="s">
        <v>4386</v>
      </c>
      <c r="BN1124" s="2" t="s">
        <v>1374</v>
      </c>
      <c r="BO1124" s="2" t="s">
        <v>149</v>
      </c>
    </row>
    <row r="1125" spans="1:68" x14ac:dyDescent="0.35">
      <c r="A1125" s="2" t="s">
        <v>465</v>
      </c>
      <c r="B1125" s="2" t="str">
        <f>VLOOKUP(A1125, 'Award Details'!$A$1:$F$62,5,FALSE)</f>
        <v>Health Data Research UK</v>
      </c>
      <c r="C1125" s="2" t="str">
        <f>VLOOKUP(A1125, 'Award Details'!$A$1:$F$62,6,FALSE)</f>
        <v>London</v>
      </c>
      <c r="D1125" s="2" t="s">
        <v>4387</v>
      </c>
      <c r="E1125" s="2" t="s">
        <v>149</v>
      </c>
      <c r="F1125" s="2" t="s">
        <v>776</v>
      </c>
      <c r="G1125" s="2">
        <v>31196905</v>
      </c>
      <c r="H1125" s="2" t="s">
        <v>4388</v>
      </c>
      <c r="I1125" s="2" t="s">
        <v>4389</v>
      </c>
      <c r="J1125" s="2" t="s">
        <v>4390</v>
      </c>
      <c r="K1125" s="2" t="s">
        <v>4391</v>
      </c>
      <c r="L1125" s="2" t="s">
        <v>1616</v>
      </c>
      <c r="M1125" s="2">
        <v>9</v>
      </c>
      <c r="N1125" s="2" t="s">
        <v>2057</v>
      </c>
      <c r="O1125" s="2" t="s">
        <v>4392</v>
      </c>
      <c r="P1125" s="2">
        <v>6</v>
      </c>
      <c r="Q1125" s="2">
        <v>2019</v>
      </c>
      <c r="AG1125" s="2" t="s">
        <v>1758</v>
      </c>
      <c r="AH1125" s="2" t="s">
        <v>1758</v>
      </c>
      <c r="AQ1125" s="2" t="s">
        <v>4393</v>
      </c>
      <c r="AS1125" s="2" t="s">
        <v>786</v>
      </c>
      <c r="AT1125" s="2" t="s">
        <v>4394</v>
      </c>
      <c r="AU1125" s="2" t="s">
        <v>149</v>
      </c>
      <c r="AV1125" s="2" t="s">
        <v>149</v>
      </c>
      <c r="AW1125" s="2" t="s">
        <v>785</v>
      </c>
      <c r="BA1125" s="2" t="s">
        <v>45</v>
      </c>
      <c r="BB1125" s="2" t="s">
        <v>45</v>
      </c>
      <c r="BC1125" s="2" t="s">
        <v>51</v>
      </c>
      <c r="BD1125" s="2" t="s">
        <v>149</v>
      </c>
      <c r="BE1125" s="2" t="s">
        <v>800</v>
      </c>
      <c r="BF1125" s="2" t="s">
        <v>801</v>
      </c>
      <c r="BG1125" s="2" t="s">
        <v>833</v>
      </c>
      <c r="BH1125" s="2" t="s">
        <v>4395</v>
      </c>
      <c r="BJ1125" s="2" t="s">
        <v>149</v>
      </c>
      <c r="BO1125" s="2" t="s">
        <v>149</v>
      </c>
    </row>
    <row r="1126" spans="1:68" x14ac:dyDescent="0.35">
      <c r="A1126" s="2" t="s">
        <v>465</v>
      </c>
      <c r="B1126" s="2" t="str">
        <f>VLOOKUP(A1126, 'Award Details'!$A$1:$F$62,5,FALSE)</f>
        <v>Health Data Research UK</v>
      </c>
      <c r="C1126" s="2" t="str">
        <f>VLOOKUP(A1126, 'Award Details'!$A$1:$F$62,6,FALSE)</f>
        <v>London</v>
      </c>
      <c r="D1126" s="2" t="s">
        <v>4396</v>
      </c>
      <c r="E1126" s="2" t="s">
        <v>149</v>
      </c>
      <c r="F1126" s="2" t="s">
        <v>776</v>
      </c>
      <c r="G1126" s="2">
        <v>31111977</v>
      </c>
      <c r="H1126" s="2" t="s">
        <v>4397</v>
      </c>
      <c r="I1126" s="2" t="s">
        <v>4398</v>
      </c>
      <c r="J1126" s="2" t="s">
        <v>4399</v>
      </c>
      <c r="K1126" s="2" t="s">
        <v>4400</v>
      </c>
      <c r="L1126" s="2" t="s">
        <v>4401</v>
      </c>
      <c r="N1126" s="2" t="s">
        <v>842</v>
      </c>
      <c r="P1126" s="2">
        <v>6</v>
      </c>
      <c r="Q1126" s="2">
        <v>2019</v>
      </c>
      <c r="AS1126" s="2" t="s">
        <v>785</v>
      </c>
      <c r="AT1126" s="2" t="s">
        <v>4397</v>
      </c>
      <c r="AU1126" s="2" t="s">
        <v>149</v>
      </c>
      <c r="AV1126" s="2" t="s">
        <v>149</v>
      </c>
      <c r="AW1126" s="2" t="s">
        <v>785</v>
      </c>
      <c r="BA1126" s="2" t="s">
        <v>51</v>
      </c>
      <c r="BB1126" s="2" t="s">
        <v>51</v>
      </c>
      <c r="BC1126" s="2" t="s">
        <v>51</v>
      </c>
      <c r="BD1126" s="2" t="s">
        <v>149</v>
      </c>
      <c r="BK1126" s="2" t="s">
        <v>804</v>
      </c>
      <c r="BL1126" s="2">
        <v>0</v>
      </c>
      <c r="BM1126" s="2" t="s">
        <v>4364</v>
      </c>
      <c r="BN1126" s="2" t="s">
        <v>1464</v>
      </c>
      <c r="BO1126" s="2" t="s">
        <v>149</v>
      </c>
      <c r="BP1126" s="2" t="s">
        <v>852</v>
      </c>
    </row>
    <row r="1127" spans="1:68" x14ac:dyDescent="0.35">
      <c r="A1127" s="2" t="s">
        <v>465</v>
      </c>
      <c r="B1127" s="2" t="str">
        <f>VLOOKUP(A1127, 'Award Details'!$A$1:$F$62,5,FALSE)</f>
        <v>Health Data Research UK</v>
      </c>
      <c r="C1127" s="2" t="str">
        <f>VLOOKUP(A1127, 'Award Details'!$A$1:$F$62,6,FALSE)</f>
        <v>London</v>
      </c>
      <c r="D1127" s="2" t="s">
        <v>4402</v>
      </c>
      <c r="E1127" s="2" t="s">
        <v>149</v>
      </c>
      <c r="F1127" s="2" t="s">
        <v>776</v>
      </c>
      <c r="G1127" s="2">
        <v>31578348</v>
      </c>
      <c r="H1127" s="2" t="s">
        <v>4403</v>
      </c>
      <c r="I1127" s="2" t="s">
        <v>4404</v>
      </c>
      <c r="J1127" s="2" t="s">
        <v>4405</v>
      </c>
      <c r="K1127" s="2" t="s">
        <v>4406</v>
      </c>
      <c r="L1127" s="2" t="s">
        <v>931</v>
      </c>
      <c r="M1127" s="2">
        <v>9</v>
      </c>
      <c r="N1127" s="2" t="s">
        <v>77</v>
      </c>
      <c r="O1127" s="2" t="s">
        <v>4407</v>
      </c>
      <c r="P1127" s="2">
        <v>10</v>
      </c>
      <c r="Q1127" s="2">
        <v>2019</v>
      </c>
      <c r="AG1127" s="2" t="s">
        <v>933</v>
      </c>
      <c r="AH1127" s="2" t="s">
        <v>933</v>
      </c>
      <c r="AQ1127" s="2" t="s">
        <v>4408</v>
      </c>
      <c r="AS1127" s="2" t="s">
        <v>786</v>
      </c>
      <c r="AT1127" s="2" t="s">
        <v>4409</v>
      </c>
      <c r="AU1127" s="2" t="s">
        <v>149</v>
      </c>
      <c r="AV1127" s="2" t="s">
        <v>149</v>
      </c>
      <c r="AW1127" s="2" t="s">
        <v>785</v>
      </c>
      <c r="AY1127" s="2" t="s">
        <v>2757</v>
      </c>
      <c r="BA1127" s="2" t="s">
        <v>45</v>
      </c>
      <c r="BB1127" s="2" t="s">
        <v>45</v>
      </c>
      <c r="BC1127" s="2" t="s">
        <v>51</v>
      </c>
      <c r="BD1127" s="2" t="s">
        <v>149</v>
      </c>
      <c r="BE1127" s="2" t="s">
        <v>800</v>
      </c>
      <c r="BF1127" s="2" t="s">
        <v>801</v>
      </c>
      <c r="BG1127" s="2" t="s">
        <v>833</v>
      </c>
      <c r="BH1127" s="2" t="s">
        <v>4410</v>
      </c>
      <c r="BJ1127" s="2" t="s">
        <v>149</v>
      </c>
      <c r="BK1127" s="2" t="s">
        <v>820</v>
      </c>
      <c r="BL1127" s="2">
        <v>0</v>
      </c>
      <c r="BM1127" s="2" t="s">
        <v>4411</v>
      </c>
      <c r="BO1127" s="2" t="s">
        <v>149</v>
      </c>
      <c r="BP1127" s="2" t="s">
        <v>941</v>
      </c>
    </row>
    <row r="1128" spans="1:68" x14ac:dyDescent="0.35">
      <c r="A1128" s="2" t="s">
        <v>465</v>
      </c>
      <c r="B1128" s="2" t="str">
        <f>VLOOKUP(A1128, 'Award Details'!$A$1:$F$62,5,FALSE)</f>
        <v>Health Data Research UK</v>
      </c>
      <c r="C1128" s="2" t="str">
        <f>VLOOKUP(A1128, 'Award Details'!$A$1:$F$62,6,FALSE)</f>
        <v>London</v>
      </c>
      <c r="D1128" s="2" t="s">
        <v>4412</v>
      </c>
      <c r="E1128" s="2" t="s">
        <v>149</v>
      </c>
      <c r="F1128" s="2" t="s">
        <v>776</v>
      </c>
      <c r="G1128" s="2">
        <v>31255678</v>
      </c>
      <c r="H1128" s="2" t="s">
        <v>4413</v>
      </c>
      <c r="I1128" s="2" t="s">
        <v>4414</v>
      </c>
      <c r="J1128" s="2" t="s">
        <v>4415</v>
      </c>
      <c r="K1128" s="2" t="s">
        <v>4416</v>
      </c>
      <c r="L1128" s="2" t="s">
        <v>1207</v>
      </c>
      <c r="M1128" s="2">
        <v>81</v>
      </c>
      <c r="O1128" s="2" t="s">
        <v>4417</v>
      </c>
      <c r="P1128" s="2">
        <v>10</v>
      </c>
      <c r="Q1128" s="2">
        <v>2019</v>
      </c>
      <c r="AG1128" s="2" t="s">
        <v>1209</v>
      </c>
      <c r="AH1128" s="2" t="s">
        <v>1210</v>
      </c>
      <c r="AS1128" s="2" t="s">
        <v>786</v>
      </c>
      <c r="AT1128" s="2" t="s">
        <v>4418</v>
      </c>
      <c r="AU1128" s="2" t="s">
        <v>149</v>
      </c>
      <c r="AV1128" s="2" t="s">
        <v>149</v>
      </c>
      <c r="AW1128" s="2" t="s">
        <v>785</v>
      </c>
      <c r="AY1128" s="2" t="s">
        <v>329</v>
      </c>
      <c r="BA1128" s="2" t="s">
        <v>51</v>
      </c>
      <c r="BB1128" s="2" t="s">
        <v>51</v>
      </c>
      <c r="BC1128" s="2" t="s">
        <v>51</v>
      </c>
      <c r="BD1128" s="2" t="s">
        <v>149</v>
      </c>
      <c r="BK1128" s="2" t="s">
        <v>820</v>
      </c>
      <c r="BL1128" s="2">
        <v>0</v>
      </c>
      <c r="BM1128" s="2" t="s">
        <v>1442</v>
      </c>
      <c r="BO1128" s="2" t="s">
        <v>149</v>
      </c>
      <c r="BP1128" s="2" t="s">
        <v>878</v>
      </c>
    </row>
    <row r="1129" spans="1:68" x14ac:dyDescent="0.35">
      <c r="A1129" s="2" t="s">
        <v>465</v>
      </c>
      <c r="B1129" s="2" t="str">
        <f>VLOOKUP(A1129, 'Award Details'!$A$1:$F$62,5,FALSE)</f>
        <v>Health Data Research UK</v>
      </c>
      <c r="C1129" s="2" t="str">
        <f>VLOOKUP(A1129, 'Award Details'!$A$1:$F$62,6,FALSE)</f>
        <v>London</v>
      </c>
      <c r="D1129" s="2" t="s">
        <v>4419</v>
      </c>
      <c r="E1129" s="2" t="s">
        <v>149</v>
      </c>
      <c r="F1129" s="2" t="s">
        <v>776</v>
      </c>
      <c r="G1129" s="2">
        <v>31887219</v>
      </c>
      <c r="H1129" s="2" t="s">
        <v>4420</v>
      </c>
      <c r="I1129" s="2" t="s">
        <v>4421</v>
      </c>
      <c r="J1129" s="2" t="s">
        <v>4422</v>
      </c>
      <c r="K1129" s="2" t="s">
        <v>4423</v>
      </c>
      <c r="L1129" s="2" t="s">
        <v>2056</v>
      </c>
      <c r="N1129" s="2" t="s">
        <v>2752</v>
      </c>
      <c r="P1129" s="2">
        <v>12</v>
      </c>
      <c r="Q1129" s="2">
        <v>2019</v>
      </c>
      <c r="Y1129" s="2" t="s">
        <v>4424</v>
      </c>
      <c r="AQ1129" s="2" t="s">
        <v>4425</v>
      </c>
      <c r="AS1129" s="2" t="s">
        <v>785</v>
      </c>
      <c r="AT1129" s="2" t="s">
        <v>4420</v>
      </c>
      <c r="AU1129" s="2" t="s">
        <v>149</v>
      </c>
      <c r="AV1129" s="2" t="s">
        <v>149</v>
      </c>
      <c r="AW1129" s="2" t="s">
        <v>785</v>
      </c>
      <c r="BA1129" s="2" t="s">
        <v>45</v>
      </c>
      <c r="BB1129" s="2" t="s">
        <v>45</v>
      </c>
      <c r="BC1129" s="2" t="s">
        <v>51</v>
      </c>
      <c r="BD1129" s="2" t="s">
        <v>149</v>
      </c>
      <c r="BE1129" s="2" t="s">
        <v>800</v>
      </c>
      <c r="BF1129" s="2" t="s">
        <v>801</v>
      </c>
      <c r="BG1129" s="2" t="s">
        <v>833</v>
      </c>
      <c r="BH1129" s="2" t="s">
        <v>4426</v>
      </c>
      <c r="BJ1129" s="2" t="s">
        <v>149</v>
      </c>
      <c r="BK1129" s="2" t="s">
        <v>804</v>
      </c>
      <c r="BL1129" s="2">
        <v>0</v>
      </c>
      <c r="BM1129" s="2" t="s">
        <v>339</v>
      </c>
      <c r="BN1129" s="2" t="s">
        <v>806</v>
      </c>
      <c r="BO1129" s="2" t="s">
        <v>149</v>
      </c>
    </row>
    <row r="1130" spans="1:68" x14ac:dyDescent="0.35">
      <c r="A1130" s="2" t="s">
        <v>465</v>
      </c>
      <c r="B1130" s="2" t="str">
        <f>VLOOKUP(A1130, 'Award Details'!$A$1:$F$62,5,FALSE)</f>
        <v>Health Data Research UK</v>
      </c>
      <c r="C1130" s="2" t="str">
        <f>VLOOKUP(A1130, 'Award Details'!$A$1:$F$62,6,FALSE)</f>
        <v>London</v>
      </c>
      <c r="D1130" s="2" t="s">
        <v>4427</v>
      </c>
      <c r="E1130" s="2" t="s">
        <v>149</v>
      </c>
      <c r="F1130" s="2" t="s">
        <v>776</v>
      </c>
      <c r="H1130" s="2" t="s">
        <v>4428</v>
      </c>
      <c r="I1130" s="2" t="s">
        <v>4429</v>
      </c>
      <c r="J1130" s="2" t="s">
        <v>4430</v>
      </c>
      <c r="K1130" s="2" t="s">
        <v>4431</v>
      </c>
      <c r="L1130" s="2" t="s">
        <v>4432</v>
      </c>
      <c r="P1130" s="2">
        <v>2</v>
      </c>
      <c r="Q1130" s="2">
        <v>2020</v>
      </c>
      <c r="AS1130" s="2" t="s">
        <v>785</v>
      </c>
      <c r="AT1130" s="2" t="s">
        <v>4428</v>
      </c>
      <c r="AU1130" s="2" t="s">
        <v>149</v>
      </c>
      <c r="AV1130" s="2" t="s">
        <v>149</v>
      </c>
      <c r="AW1130" s="2" t="s">
        <v>785</v>
      </c>
      <c r="BA1130" s="2" t="s">
        <v>51</v>
      </c>
      <c r="BB1130" s="2" t="s">
        <v>51</v>
      </c>
      <c r="BC1130" s="2" t="s">
        <v>51</v>
      </c>
      <c r="BD1130" s="2" t="s">
        <v>149</v>
      </c>
      <c r="BK1130" s="2" t="s">
        <v>820</v>
      </c>
      <c r="BL1130" s="2">
        <v>0</v>
      </c>
      <c r="BM1130" s="2" t="s">
        <v>3048</v>
      </c>
      <c r="BO1130" s="2" t="s">
        <v>149</v>
      </c>
      <c r="BP1130" s="2" t="s">
        <v>878</v>
      </c>
    </row>
    <row r="1131" spans="1:68" x14ac:dyDescent="0.35">
      <c r="A1131" s="2" t="s">
        <v>465</v>
      </c>
      <c r="B1131" s="2" t="str">
        <f>VLOOKUP(A1131, 'Award Details'!$A$1:$F$62,5,FALSE)</f>
        <v>Health Data Research UK</v>
      </c>
      <c r="C1131" s="2" t="str">
        <f>VLOOKUP(A1131, 'Award Details'!$A$1:$F$62,6,FALSE)</f>
        <v>London</v>
      </c>
      <c r="D1131" s="2" t="s">
        <v>4433</v>
      </c>
      <c r="E1131" s="2" t="s">
        <v>149</v>
      </c>
      <c r="F1131" s="2" t="s">
        <v>776</v>
      </c>
      <c r="H1131" s="2" t="s">
        <v>4434</v>
      </c>
      <c r="I1131" s="2" t="s">
        <v>4435</v>
      </c>
      <c r="J1131" s="2" t="s">
        <v>4436</v>
      </c>
      <c r="K1131" s="2" t="s">
        <v>4437</v>
      </c>
      <c r="L1131" s="2" t="s">
        <v>1757</v>
      </c>
      <c r="N1131" s="2" t="s">
        <v>77</v>
      </c>
      <c r="P1131" s="2">
        <v>1</v>
      </c>
      <c r="Q1131" s="2">
        <v>2020</v>
      </c>
      <c r="AQ1131" s="2" t="s">
        <v>4438</v>
      </c>
      <c r="AS1131" s="2" t="s">
        <v>785</v>
      </c>
      <c r="AT1131" s="2" t="s">
        <v>4434</v>
      </c>
      <c r="AU1131" s="2" t="s">
        <v>149</v>
      </c>
      <c r="AV1131" s="2" t="s">
        <v>149</v>
      </c>
      <c r="AW1131" s="2" t="s">
        <v>785</v>
      </c>
      <c r="BA1131" s="2" t="s">
        <v>45</v>
      </c>
      <c r="BB1131" s="2" t="s">
        <v>45</v>
      </c>
      <c r="BC1131" s="2" t="s">
        <v>51</v>
      </c>
      <c r="BD1131" s="2" t="s">
        <v>149</v>
      </c>
      <c r="BE1131" s="2" t="s">
        <v>800</v>
      </c>
      <c r="BF1131" s="2" t="s">
        <v>801</v>
      </c>
      <c r="BG1131" s="2" t="s">
        <v>833</v>
      </c>
      <c r="BH1131" s="2" t="s">
        <v>4439</v>
      </c>
      <c r="BJ1131" s="2" t="s">
        <v>149</v>
      </c>
      <c r="BK1131" s="2" t="s">
        <v>1362</v>
      </c>
      <c r="BL1131" s="2">
        <v>182</v>
      </c>
      <c r="BM1131" s="2" t="s">
        <v>4440</v>
      </c>
      <c r="BN1131" s="2" t="s">
        <v>851</v>
      </c>
      <c r="BO1131" s="2" t="s">
        <v>149</v>
      </c>
    </row>
    <row r="1132" spans="1:68" x14ac:dyDescent="0.35">
      <c r="A1132" s="2" t="s">
        <v>465</v>
      </c>
      <c r="B1132" s="2" t="str">
        <f>VLOOKUP(A1132, 'Award Details'!$A$1:$F$62,5,FALSE)</f>
        <v>Health Data Research UK</v>
      </c>
      <c r="C1132" s="2" t="str">
        <f>VLOOKUP(A1132, 'Award Details'!$A$1:$F$62,6,FALSE)</f>
        <v>London</v>
      </c>
      <c r="D1132" s="2" t="s">
        <v>4441</v>
      </c>
      <c r="E1132" s="2" t="s">
        <v>149</v>
      </c>
      <c r="F1132" s="2" t="s">
        <v>776</v>
      </c>
      <c r="G1132" s="2">
        <v>31876069</v>
      </c>
      <c r="H1132" s="2" t="s">
        <v>4442</v>
      </c>
      <c r="I1132" s="2" t="s">
        <v>4443</v>
      </c>
      <c r="J1132" s="2" t="s">
        <v>4444</v>
      </c>
      <c r="K1132" s="2" t="s">
        <v>4445</v>
      </c>
      <c r="L1132" s="2" t="s">
        <v>4446</v>
      </c>
      <c r="M1132" s="2">
        <v>35</v>
      </c>
      <c r="N1132" s="2" t="s">
        <v>46</v>
      </c>
      <c r="O1132" s="2" t="s">
        <v>4447</v>
      </c>
      <c r="P1132" s="2">
        <v>3</v>
      </c>
      <c r="Q1132" s="2">
        <v>2020</v>
      </c>
      <c r="AG1132" s="2" t="s">
        <v>4448</v>
      </c>
      <c r="AH1132" s="2" t="s">
        <v>4449</v>
      </c>
      <c r="AS1132" s="2" t="s">
        <v>786</v>
      </c>
      <c r="AT1132" s="2" t="s">
        <v>4450</v>
      </c>
      <c r="AU1132" s="2" t="s">
        <v>149</v>
      </c>
      <c r="AV1132" s="2" t="s">
        <v>149</v>
      </c>
      <c r="AW1132" s="2" t="s">
        <v>785</v>
      </c>
      <c r="AY1132" s="2" t="s">
        <v>4451</v>
      </c>
      <c r="BA1132" s="2" t="s">
        <v>51</v>
      </c>
      <c r="BB1132" s="2" t="s">
        <v>51</v>
      </c>
      <c r="BC1132" s="2" t="s">
        <v>51</v>
      </c>
      <c r="BD1132" s="2" t="s">
        <v>149</v>
      </c>
      <c r="BK1132" s="2" t="s">
        <v>804</v>
      </c>
      <c r="BL1132" s="2">
        <v>0</v>
      </c>
      <c r="BM1132" s="2" t="s">
        <v>4452</v>
      </c>
      <c r="BN1132" s="2" t="s">
        <v>1464</v>
      </c>
      <c r="BO1132" s="2" t="s">
        <v>149</v>
      </c>
      <c r="BP1132" s="2" t="s">
        <v>852</v>
      </c>
    </row>
    <row r="1133" spans="1:68" x14ac:dyDescent="0.35">
      <c r="A1133" s="2" t="s">
        <v>465</v>
      </c>
      <c r="B1133" s="2" t="str">
        <f>VLOOKUP(A1133, 'Award Details'!$A$1:$F$62,5,FALSE)</f>
        <v>Health Data Research UK</v>
      </c>
      <c r="C1133" s="2" t="str">
        <f>VLOOKUP(A1133, 'Award Details'!$A$1:$F$62,6,FALSE)</f>
        <v>London</v>
      </c>
      <c r="D1133" s="2" t="s">
        <v>4453</v>
      </c>
      <c r="E1133" s="2" t="s">
        <v>149</v>
      </c>
      <c r="F1133" s="2" t="s">
        <v>776</v>
      </c>
      <c r="G1133" s="2">
        <v>32039479</v>
      </c>
      <c r="H1133" s="2" t="s">
        <v>4454</v>
      </c>
      <c r="I1133" s="2" t="s">
        <v>4455</v>
      </c>
      <c r="J1133" s="2" t="s">
        <v>4456</v>
      </c>
      <c r="K1133" s="2" t="s">
        <v>4457</v>
      </c>
      <c r="L1133" s="2" t="s">
        <v>4458</v>
      </c>
      <c r="N1133" s="2" t="s">
        <v>46</v>
      </c>
      <c r="P1133" s="2">
        <v>2</v>
      </c>
      <c r="Q1133" s="2">
        <v>2020</v>
      </c>
      <c r="AS1133" s="2" t="s">
        <v>785</v>
      </c>
      <c r="AT1133" s="2" t="s">
        <v>4454</v>
      </c>
      <c r="AU1133" s="2" t="s">
        <v>149</v>
      </c>
      <c r="AV1133" s="2" t="s">
        <v>149</v>
      </c>
      <c r="AW1133" s="2" t="s">
        <v>785</v>
      </c>
      <c r="BA1133" s="2" t="s">
        <v>51</v>
      </c>
      <c r="BB1133" s="2" t="s">
        <v>51</v>
      </c>
      <c r="BC1133" s="2" t="s">
        <v>51</v>
      </c>
      <c r="BD1133" s="2" t="s">
        <v>149</v>
      </c>
      <c r="BK1133" s="2" t="s">
        <v>804</v>
      </c>
      <c r="BL1133" s="2">
        <v>0</v>
      </c>
      <c r="BM1133" s="2" t="s">
        <v>518</v>
      </c>
      <c r="BN1133" s="2" t="s">
        <v>1464</v>
      </c>
      <c r="BO1133" s="2" t="s">
        <v>149</v>
      </c>
      <c r="BP1133" s="2" t="s">
        <v>852</v>
      </c>
    </row>
    <row r="1134" spans="1:68" x14ac:dyDescent="0.35">
      <c r="A1134" s="2" t="s">
        <v>465</v>
      </c>
      <c r="B1134" s="2" t="str">
        <f>VLOOKUP(A1134, 'Award Details'!$A$1:$F$62,5,FALSE)</f>
        <v>Health Data Research UK</v>
      </c>
      <c r="C1134" s="2" t="str">
        <f>VLOOKUP(A1134, 'Award Details'!$A$1:$F$62,6,FALSE)</f>
        <v>London</v>
      </c>
      <c r="D1134" s="2" t="s">
        <v>4459</v>
      </c>
      <c r="E1134" s="2" t="s">
        <v>149</v>
      </c>
      <c r="F1134" s="2" t="s">
        <v>776</v>
      </c>
      <c r="G1134" s="2">
        <v>31280737</v>
      </c>
      <c r="H1134" s="2" t="s">
        <v>4460</v>
      </c>
      <c r="I1134" s="2" t="s">
        <v>4461</v>
      </c>
      <c r="J1134" s="2" t="s">
        <v>4462</v>
      </c>
      <c r="K1134" s="2" t="s">
        <v>4463</v>
      </c>
      <c r="L1134" s="2" t="s">
        <v>4464</v>
      </c>
      <c r="O1134" s="2" t="s">
        <v>4465</v>
      </c>
      <c r="P1134" s="2">
        <v>7</v>
      </c>
      <c r="Q1134" s="2">
        <v>2019</v>
      </c>
      <c r="AF1134" s="2" t="s">
        <v>4466</v>
      </c>
      <c r="AH1134" s="2" t="s">
        <v>4466</v>
      </c>
      <c r="AS1134" s="2" t="s">
        <v>786</v>
      </c>
      <c r="AT1134" s="2" t="s">
        <v>4467</v>
      </c>
      <c r="AU1134" s="2" t="s">
        <v>149</v>
      </c>
      <c r="AV1134" s="2" t="s">
        <v>149</v>
      </c>
      <c r="AW1134" s="2" t="s">
        <v>785</v>
      </c>
      <c r="BA1134" s="2" t="s">
        <v>51</v>
      </c>
      <c r="BB1134" s="2" t="s">
        <v>51</v>
      </c>
      <c r="BC1134" s="2" t="s">
        <v>51</v>
      </c>
      <c r="BD1134" s="2" t="s">
        <v>149</v>
      </c>
      <c r="BK1134" s="2" t="s">
        <v>1362</v>
      </c>
      <c r="BL1134" s="2">
        <v>0</v>
      </c>
      <c r="BM1134" s="2" t="s">
        <v>4468</v>
      </c>
      <c r="BN1134" s="2" t="s">
        <v>806</v>
      </c>
      <c r="BO1134" s="2" t="s">
        <v>149</v>
      </c>
    </row>
    <row r="1135" spans="1:68" x14ac:dyDescent="0.35">
      <c r="A1135" s="2" t="s">
        <v>465</v>
      </c>
      <c r="B1135" s="2" t="str">
        <f>VLOOKUP(A1135, 'Award Details'!$A$1:$F$62,5,FALSE)</f>
        <v>Health Data Research UK</v>
      </c>
      <c r="C1135" s="2" t="str">
        <f>VLOOKUP(A1135, 'Award Details'!$A$1:$F$62,6,FALSE)</f>
        <v>London</v>
      </c>
      <c r="D1135" s="2" t="s">
        <v>4469</v>
      </c>
      <c r="E1135" s="2" t="s">
        <v>149</v>
      </c>
      <c r="F1135" s="2" t="s">
        <v>776</v>
      </c>
      <c r="G1135" s="2">
        <v>31787481</v>
      </c>
      <c r="H1135" s="2" t="s">
        <v>1402</v>
      </c>
      <c r="I1135" s="2" t="s">
        <v>1403</v>
      </c>
      <c r="J1135" s="2" t="s">
        <v>1404</v>
      </c>
      <c r="K1135" s="2" t="s">
        <v>1405</v>
      </c>
      <c r="L1135" s="2" t="s">
        <v>1406</v>
      </c>
      <c r="P1135" s="2">
        <v>11</v>
      </c>
      <c r="Q1135" s="2">
        <v>2019</v>
      </c>
      <c r="AG1135" s="2" t="s">
        <v>1407</v>
      </c>
      <c r="AH1135" s="2" t="s">
        <v>1408</v>
      </c>
      <c r="AS1135" s="2" t="s">
        <v>786</v>
      </c>
      <c r="AT1135" s="2" t="s">
        <v>1409</v>
      </c>
      <c r="AU1135" s="2" t="s">
        <v>149</v>
      </c>
      <c r="AV1135" s="2" t="s">
        <v>149</v>
      </c>
      <c r="AW1135" s="2" t="s">
        <v>785</v>
      </c>
      <c r="AY1135" s="2" t="s">
        <v>1410</v>
      </c>
      <c r="BA1135" s="2" t="s">
        <v>51</v>
      </c>
      <c r="BB1135" s="2" t="s">
        <v>51</v>
      </c>
      <c r="BC1135" s="2" t="s">
        <v>51</v>
      </c>
      <c r="BD1135" s="2" t="s">
        <v>149</v>
      </c>
      <c r="BK1135" s="2" t="s">
        <v>820</v>
      </c>
      <c r="BL1135" s="2">
        <v>0</v>
      </c>
      <c r="BM1135" s="2" t="s">
        <v>1196</v>
      </c>
      <c r="BO1135" s="2" t="s">
        <v>149</v>
      </c>
      <c r="BP1135" s="2" t="s">
        <v>878</v>
      </c>
    </row>
    <row r="1136" spans="1:68" x14ac:dyDescent="0.35">
      <c r="A1136" s="2" t="s">
        <v>465</v>
      </c>
      <c r="B1136" s="2" t="str">
        <f>VLOOKUP(A1136, 'Award Details'!$A$1:$F$62,5,FALSE)</f>
        <v>Health Data Research UK</v>
      </c>
      <c r="C1136" s="2" t="str">
        <f>VLOOKUP(A1136, 'Award Details'!$A$1:$F$62,6,FALSE)</f>
        <v>London</v>
      </c>
      <c r="D1136" s="2" t="s">
        <v>4470</v>
      </c>
      <c r="E1136" s="2" t="s">
        <v>149</v>
      </c>
      <c r="F1136" s="2" t="s">
        <v>776</v>
      </c>
      <c r="G1136" s="2">
        <v>31907104</v>
      </c>
      <c r="H1136" s="2" t="s">
        <v>4471</v>
      </c>
      <c r="I1136" s="2" t="s">
        <v>4421</v>
      </c>
      <c r="J1136" s="2" t="s">
        <v>4472</v>
      </c>
      <c r="K1136" s="2" t="s">
        <v>4473</v>
      </c>
      <c r="L1136" s="2" t="s">
        <v>4474</v>
      </c>
      <c r="P1136" s="2">
        <v>1</v>
      </c>
      <c r="Q1136" s="2">
        <v>2020</v>
      </c>
      <c r="AS1136" s="2" t="s">
        <v>785</v>
      </c>
      <c r="AT1136" s="2" t="s">
        <v>4471</v>
      </c>
      <c r="AU1136" s="2" t="s">
        <v>149</v>
      </c>
      <c r="AV1136" s="2" t="s">
        <v>149</v>
      </c>
      <c r="AW1136" s="2" t="s">
        <v>785</v>
      </c>
      <c r="BA1136" s="2" t="s">
        <v>51</v>
      </c>
      <c r="BB1136" s="2" t="s">
        <v>51</v>
      </c>
      <c r="BC1136" s="2" t="s">
        <v>51</v>
      </c>
      <c r="BD1136" s="2" t="s">
        <v>149</v>
      </c>
      <c r="BE1136" s="2" t="s">
        <v>800</v>
      </c>
      <c r="BF1136" s="2" t="s">
        <v>801</v>
      </c>
      <c r="BG1136" s="2" t="s">
        <v>924</v>
      </c>
      <c r="BH1136" s="2" t="s">
        <v>4475</v>
      </c>
      <c r="BJ1136" s="2" t="s">
        <v>149</v>
      </c>
      <c r="BK1136" s="2" t="s">
        <v>1362</v>
      </c>
      <c r="BL1136" s="2">
        <v>0</v>
      </c>
      <c r="BM1136" s="2" t="s">
        <v>4476</v>
      </c>
      <c r="BN1136" s="2" t="s">
        <v>4477</v>
      </c>
      <c r="BO1136" s="2" t="s">
        <v>149</v>
      </c>
    </row>
    <row r="1137" spans="1:68" x14ac:dyDescent="0.35">
      <c r="A1137" s="2" t="s">
        <v>465</v>
      </c>
      <c r="B1137" s="2" t="str">
        <f>VLOOKUP(A1137, 'Award Details'!$A$1:$F$62,5,FALSE)</f>
        <v>Health Data Research UK</v>
      </c>
      <c r="C1137" s="2" t="str">
        <f>VLOOKUP(A1137, 'Award Details'!$A$1:$F$62,6,FALSE)</f>
        <v>London</v>
      </c>
      <c r="D1137" s="2" t="s">
        <v>4478</v>
      </c>
      <c r="E1137" s="2" t="s">
        <v>149</v>
      </c>
      <c r="F1137" s="2" t="s">
        <v>776</v>
      </c>
      <c r="G1137" s="2">
        <v>32043625</v>
      </c>
      <c r="H1137" s="2" t="s">
        <v>4479</v>
      </c>
      <c r="I1137" s="2" t="s">
        <v>4480</v>
      </c>
      <c r="J1137" s="2" t="s">
        <v>4481</v>
      </c>
      <c r="K1137" s="2" t="s">
        <v>4482</v>
      </c>
      <c r="L1137" s="2" t="s">
        <v>4483</v>
      </c>
      <c r="P1137" s="2">
        <v>2</v>
      </c>
      <c r="Q1137" s="2">
        <v>2020</v>
      </c>
      <c r="AG1137" s="2" t="s">
        <v>4484</v>
      </c>
      <c r="AH1137" s="2" t="s">
        <v>4485</v>
      </c>
      <c r="AS1137" s="2" t="s">
        <v>786</v>
      </c>
      <c r="AT1137" s="2" t="s">
        <v>4486</v>
      </c>
      <c r="AU1137" s="2" t="s">
        <v>149</v>
      </c>
      <c r="AV1137" s="2" t="s">
        <v>149</v>
      </c>
      <c r="AW1137" s="2" t="s">
        <v>785</v>
      </c>
      <c r="AY1137" s="2" t="s">
        <v>2660</v>
      </c>
      <c r="BA1137" s="2" t="s">
        <v>51</v>
      </c>
      <c r="BB1137" s="2" t="s">
        <v>51</v>
      </c>
      <c r="BC1137" s="2" t="s">
        <v>51</v>
      </c>
      <c r="BD1137" s="2" t="s">
        <v>149</v>
      </c>
      <c r="BK1137" s="2" t="s">
        <v>804</v>
      </c>
      <c r="BL1137" s="2">
        <v>0</v>
      </c>
      <c r="BM1137" s="2" t="s">
        <v>2645</v>
      </c>
      <c r="BN1137" s="2" t="s">
        <v>1464</v>
      </c>
      <c r="BO1137" s="2" t="s">
        <v>149</v>
      </c>
      <c r="BP1137" s="2" t="s">
        <v>852</v>
      </c>
    </row>
    <row r="1138" spans="1:68" x14ac:dyDescent="0.35">
      <c r="A1138" s="2" t="s">
        <v>465</v>
      </c>
      <c r="B1138" s="2" t="str">
        <f>VLOOKUP(A1138, 'Award Details'!$A$1:$F$62,5,FALSE)</f>
        <v>Health Data Research UK</v>
      </c>
      <c r="C1138" s="2" t="str">
        <f>VLOOKUP(A1138, 'Award Details'!$A$1:$F$62,6,FALSE)</f>
        <v>London</v>
      </c>
      <c r="D1138" s="2" t="s">
        <v>4487</v>
      </c>
      <c r="E1138" s="2" t="s">
        <v>149</v>
      </c>
      <c r="F1138" s="2" t="s">
        <v>776</v>
      </c>
      <c r="G1138" s="2">
        <v>31437957</v>
      </c>
      <c r="H1138" s="2" t="s">
        <v>4488</v>
      </c>
      <c r="I1138" s="2" t="s">
        <v>3714</v>
      </c>
      <c r="J1138" s="2" t="s">
        <v>4489</v>
      </c>
      <c r="K1138" s="2" t="s">
        <v>4490</v>
      </c>
      <c r="L1138" s="2" t="s">
        <v>1642</v>
      </c>
      <c r="M1138" s="2">
        <v>264</v>
      </c>
      <c r="O1138" s="2" t="s">
        <v>4491</v>
      </c>
      <c r="P1138" s="2">
        <v>8</v>
      </c>
      <c r="Q1138" s="2">
        <v>2019</v>
      </c>
      <c r="AG1138" s="2" t="s">
        <v>2412</v>
      </c>
      <c r="AH1138" s="2" t="s">
        <v>2413</v>
      </c>
      <c r="AS1138" s="2" t="s">
        <v>786</v>
      </c>
      <c r="AT1138" s="2" t="s">
        <v>4492</v>
      </c>
      <c r="AU1138" s="2" t="s">
        <v>149</v>
      </c>
      <c r="AV1138" s="2" t="s">
        <v>149</v>
      </c>
      <c r="AW1138" s="2" t="s">
        <v>786</v>
      </c>
      <c r="BA1138" s="2" t="s">
        <v>51</v>
      </c>
      <c r="BB1138" s="2" t="s">
        <v>51</v>
      </c>
      <c r="BC1138" s="2" t="s">
        <v>51</v>
      </c>
      <c r="BD1138" s="2" t="s">
        <v>149</v>
      </c>
      <c r="BE1138" s="2" t="s">
        <v>800</v>
      </c>
      <c r="BF1138" s="2" t="s">
        <v>801</v>
      </c>
      <c r="BG1138" s="2" t="s">
        <v>924</v>
      </c>
      <c r="BH1138" s="2" t="s">
        <v>4493</v>
      </c>
      <c r="BJ1138" s="2" t="s">
        <v>149</v>
      </c>
    </row>
    <row r="1139" spans="1:68" x14ac:dyDescent="0.35">
      <c r="A1139" s="2" t="s">
        <v>465</v>
      </c>
      <c r="B1139" s="2" t="str">
        <f>VLOOKUP(A1139, 'Award Details'!$A$1:$F$62,5,FALSE)</f>
        <v>Health Data Research UK</v>
      </c>
      <c r="C1139" s="2" t="str">
        <f>VLOOKUP(A1139, 'Award Details'!$A$1:$F$62,6,FALSE)</f>
        <v>London</v>
      </c>
      <c r="D1139" s="2" t="s">
        <v>4494</v>
      </c>
      <c r="E1139" s="2" t="s">
        <v>149</v>
      </c>
      <c r="F1139" s="2" t="s">
        <v>776</v>
      </c>
      <c r="G1139" s="2">
        <v>31097399</v>
      </c>
      <c r="H1139" s="2" t="s">
        <v>4495</v>
      </c>
      <c r="I1139" s="2" t="s">
        <v>4496</v>
      </c>
      <c r="J1139" s="2" t="s">
        <v>4497</v>
      </c>
      <c r="K1139" s="2" t="s">
        <v>4498</v>
      </c>
      <c r="L1139" s="2" t="s">
        <v>4499</v>
      </c>
      <c r="M1139" s="2">
        <v>6</v>
      </c>
      <c r="N1139" s="2" t="s">
        <v>2057</v>
      </c>
      <c r="O1139" s="2" t="s">
        <v>4500</v>
      </c>
      <c r="P1139" s="2">
        <v>6</v>
      </c>
      <c r="Q1139" s="2">
        <v>2019</v>
      </c>
      <c r="AG1139" s="2" t="s">
        <v>4501</v>
      </c>
      <c r="AH1139" s="2" t="s">
        <v>4502</v>
      </c>
      <c r="AQ1139" s="2" t="s">
        <v>4503</v>
      </c>
      <c r="AS1139" s="2" t="s">
        <v>786</v>
      </c>
      <c r="AT1139" s="2" t="s">
        <v>4504</v>
      </c>
      <c r="AU1139" s="2" t="s">
        <v>149</v>
      </c>
      <c r="AV1139" s="2" t="s">
        <v>149</v>
      </c>
      <c r="AW1139" s="2" t="s">
        <v>786</v>
      </c>
      <c r="AY1139" s="2" t="s">
        <v>1246</v>
      </c>
      <c r="BA1139" s="2" t="s">
        <v>45</v>
      </c>
      <c r="BB1139" s="2" t="s">
        <v>45</v>
      </c>
      <c r="BC1139" s="2" t="s">
        <v>51</v>
      </c>
      <c r="BD1139" s="2" t="s">
        <v>149</v>
      </c>
      <c r="BE1139" s="2" t="s">
        <v>800</v>
      </c>
      <c r="BF1139" s="2" t="s">
        <v>801</v>
      </c>
      <c r="BG1139" s="2" t="s">
        <v>833</v>
      </c>
      <c r="BH1139" s="2" t="s">
        <v>4505</v>
      </c>
      <c r="BJ1139" s="2" t="s">
        <v>149</v>
      </c>
      <c r="BK1139" s="2" t="s">
        <v>804</v>
      </c>
      <c r="BL1139" s="2">
        <v>0</v>
      </c>
      <c r="BM1139" s="2" t="s">
        <v>2330</v>
      </c>
      <c r="BN1139" s="2" t="s">
        <v>806</v>
      </c>
      <c r="BO1139" s="2" t="s">
        <v>149</v>
      </c>
      <c r="BP1139" s="2" t="s">
        <v>878</v>
      </c>
    </row>
    <row r="1140" spans="1:68" x14ac:dyDescent="0.35">
      <c r="A1140" s="2" t="s">
        <v>465</v>
      </c>
      <c r="B1140" s="2" t="str">
        <f>VLOOKUP(A1140, 'Award Details'!$A$1:$F$62,5,FALSE)</f>
        <v>Health Data Research UK</v>
      </c>
      <c r="C1140" s="2" t="str">
        <f>VLOOKUP(A1140, 'Award Details'!$A$1:$F$62,6,FALSE)</f>
        <v>London</v>
      </c>
      <c r="D1140" s="2" t="s">
        <v>4506</v>
      </c>
      <c r="E1140" s="2" t="s">
        <v>356</v>
      </c>
      <c r="F1140" s="2" t="s">
        <v>776</v>
      </c>
      <c r="G1140" s="2">
        <v>31960476</v>
      </c>
      <c r="H1140" s="2" t="s">
        <v>4507</v>
      </c>
      <c r="I1140" s="2" t="s">
        <v>3763</v>
      </c>
      <c r="J1140" s="2" t="s">
        <v>4508</v>
      </c>
      <c r="K1140" s="2" t="s">
        <v>4509</v>
      </c>
      <c r="L1140" s="2" t="s">
        <v>4510</v>
      </c>
      <c r="M1140" s="2">
        <v>34</v>
      </c>
      <c r="N1140" s="2" t="s">
        <v>77</v>
      </c>
      <c r="O1140" s="2" t="s">
        <v>4511</v>
      </c>
      <c r="P1140" s="2">
        <v>1</v>
      </c>
      <c r="Q1140" s="2">
        <v>2020</v>
      </c>
      <c r="AG1140" s="2" t="s">
        <v>4512</v>
      </c>
      <c r="AH1140" s="2" t="s">
        <v>4513</v>
      </c>
      <c r="AQ1140" s="2" t="s">
        <v>4514</v>
      </c>
      <c r="AS1140" s="2" t="s">
        <v>786</v>
      </c>
      <c r="AT1140" s="2" t="s">
        <v>4515</v>
      </c>
      <c r="AU1140" s="2" t="s">
        <v>356</v>
      </c>
      <c r="AV1140" s="2" t="s">
        <v>356</v>
      </c>
      <c r="AW1140" s="2" t="s">
        <v>913</v>
      </c>
      <c r="AY1140" s="2" t="s">
        <v>4516</v>
      </c>
      <c r="BA1140" s="2" t="s">
        <v>45</v>
      </c>
      <c r="BB1140" s="2" t="s">
        <v>45</v>
      </c>
      <c r="BC1140" s="2" t="s">
        <v>51</v>
      </c>
      <c r="BD1140" s="2" t="s">
        <v>356</v>
      </c>
      <c r="BK1140" s="2" t="s">
        <v>804</v>
      </c>
      <c r="BL1140" s="2">
        <v>19</v>
      </c>
      <c r="BM1140" s="2" t="s">
        <v>1172</v>
      </c>
      <c r="BN1140" s="2" t="s">
        <v>851</v>
      </c>
      <c r="BO1140" s="2" t="s">
        <v>356</v>
      </c>
      <c r="BP1140" s="2" t="s">
        <v>852</v>
      </c>
    </row>
    <row r="1141" spans="1:68" x14ac:dyDescent="0.35">
      <c r="A1141" s="2" t="s">
        <v>465</v>
      </c>
      <c r="B1141" s="2" t="str">
        <f>VLOOKUP(A1141, 'Award Details'!$A$1:$F$62,5,FALSE)</f>
        <v>Health Data Research UK</v>
      </c>
      <c r="C1141" s="2" t="str">
        <f>VLOOKUP(A1141, 'Award Details'!$A$1:$F$62,6,FALSE)</f>
        <v>London</v>
      </c>
      <c r="D1141" s="2" t="s">
        <v>6151</v>
      </c>
      <c r="E1141" s="2" t="s">
        <v>356</v>
      </c>
      <c r="F1141" s="2" t="s">
        <v>776</v>
      </c>
      <c r="G1141" s="2">
        <v>30700480</v>
      </c>
      <c r="H1141" s="2" t="s">
        <v>6152</v>
      </c>
      <c r="I1141" s="2" t="s">
        <v>6153</v>
      </c>
      <c r="J1141" s="2" t="s">
        <v>6154</v>
      </c>
      <c r="K1141" s="2" t="s">
        <v>6155</v>
      </c>
      <c r="L1141" s="2" t="s">
        <v>1616</v>
      </c>
      <c r="M1141" s="2">
        <v>9</v>
      </c>
      <c r="N1141" s="2" t="s">
        <v>77</v>
      </c>
      <c r="O1141" s="2" t="s">
        <v>6156</v>
      </c>
      <c r="P1141" s="2">
        <v>1</v>
      </c>
      <c r="Q1141" s="2">
        <v>2019</v>
      </c>
      <c r="AG1141" s="2" t="s">
        <v>1758</v>
      </c>
      <c r="AH1141" s="2" t="s">
        <v>1758</v>
      </c>
      <c r="AQ1141" s="2" t="s">
        <v>6157</v>
      </c>
      <c r="AS1141" s="2" t="s">
        <v>786</v>
      </c>
      <c r="AT1141" s="2" t="s">
        <v>6158</v>
      </c>
      <c r="AU1141" s="2" t="s">
        <v>356</v>
      </c>
      <c r="AV1141" s="2" t="s">
        <v>356</v>
      </c>
      <c r="AW1141" s="2" t="s">
        <v>913</v>
      </c>
      <c r="BA1141" s="2" t="s">
        <v>45</v>
      </c>
      <c r="BB1141" s="2" t="s">
        <v>45</v>
      </c>
      <c r="BC1141" s="2" t="s">
        <v>51</v>
      </c>
      <c r="BD1141" s="2" t="s">
        <v>356</v>
      </c>
      <c r="BE1141" s="2" t="s">
        <v>800</v>
      </c>
      <c r="BF1141" s="2" t="s">
        <v>801</v>
      </c>
      <c r="BG1141" s="2" t="s">
        <v>833</v>
      </c>
      <c r="BH1141" s="2" t="s">
        <v>6159</v>
      </c>
      <c r="BJ1141" s="2" t="s">
        <v>356</v>
      </c>
      <c r="BO1141" s="2" t="s">
        <v>356</v>
      </c>
    </row>
    <row r="1142" spans="1:68" x14ac:dyDescent="0.35">
      <c r="A1142" s="2" t="s">
        <v>465</v>
      </c>
      <c r="B1142" s="2" t="str">
        <f>VLOOKUP(A1142, 'Award Details'!$A$1:$F$62,5,FALSE)</f>
        <v>Health Data Research UK</v>
      </c>
      <c r="C1142" s="2" t="str">
        <f>VLOOKUP(A1142, 'Award Details'!$A$1:$F$62,6,FALSE)</f>
        <v>London</v>
      </c>
      <c r="D1142" s="2" t="s">
        <v>4517</v>
      </c>
      <c r="E1142" s="2" t="s">
        <v>356</v>
      </c>
      <c r="F1142" s="2" t="s">
        <v>776</v>
      </c>
      <c r="H1142" s="2" t="s">
        <v>4518</v>
      </c>
      <c r="I1142" s="2" t="s">
        <v>2508</v>
      </c>
      <c r="J1142" s="2" t="s">
        <v>4519</v>
      </c>
      <c r="K1142" s="2" t="s">
        <v>4520</v>
      </c>
      <c r="L1142" s="2" t="s">
        <v>4521</v>
      </c>
      <c r="N1142" s="2" t="s">
        <v>2057</v>
      </c>
      <c r="P1142" s="2">
        <v>6</v>
      </c>
      <c r="Q1142" s="2">
        <v>2019</v>
      </c>
      <c r="AS1142" s="2" t="s">
        <v>785</v>
      </c>
      <c r="AT1142" s="2" t="s">
        <v>4518</v>
      </c>
      <c r="AU1142" s="2" t="s">
        <v>356</v>
      </c>
      <c r="AV1142" s="2" t="s">
        <v>356</v>
      </c>
      <c r="AW1142" s="2" t="s">
        <v>913</v>
      </c>
      <c r="BK1142" s="2" t="s">
        <v>804</v>
      </c>
      <c r="BL1142" s="2">
        <v>0</v>
      </c>
      <c r="BM1142" s="2" t="s">
        <v>1363</v>
      </c>
      <c r="BN1142" s="2" t="s">
        <v>806</v>
      </c>
      <c r="BO1142" s="2" t="s">
        <v>356</v>
      </c>
      <c r="BP1142" s="2" t="s">
        <v>878</v>
      </c>
    </row>
    <row r="1143" spans="1:68" x14ac:dyDescent="0.35">
      <c r="A1143" s="2" t="s">
        <v>465</v>
      </c>
      <c r="B1143" s="2" t="str">
        <f>VLOOKUP(A1143, 'Award Details'!$A$1:$F$62,5,FALSE)</f>
        <v>Health Data Research UK</v>
      </c>
      <c r="C1143" s="2" t="str">
        <f>VLOOKUP(A1143, 'Award Details'!$A$1:$F$62,6,FALSE)</f>
        <v>London</v>
      </c>
      <c r="D1143" s="2" t="s">
        <v>4522</v>
      </c>
      <c r="E1143" s="2" t="s">
        <v>356</v>
      </c>
      <c r="F1143" s="2" t="s">
        <v>776</v>
      </c>
      <c r="G1143" s="2">
        <v>30779772</v>
      </c>
      <c r="H1143" s="2" t="s">
        <v>4523</v>
      </c>
      <c r="I1143" s="2" t="s">
        <v>4524</v>
      </c>
      <c r="J1143" s="2" t="s">
        <v>4525</v>
      </c>
      <c r="K1143" s="2" t="s">
        <v>4526</v>
      </c>
      <c r="L1143" s="2" t="s">
        <v>792</v>
      </c>
      <c r="M1143" s="2">
        <v>14</v>
      </c>
      <c r="N1143" s="2" t="s">
        <v>71</v>
      </c>
      <c r="O1143" s="2" t="s">
        <v>4527</v>
      </c>
      <c r="Q1143" s="2">
        <v>2019</v>
      </c>
      <c r="AG1143" s="2" t="s">
        <v>795</v>
      </c>
      <c r="AH1143" s="2" t="s">
        <v>795</v>
      </c>
      <c r="AQ1143" s="2" t="s">
        <v>4528</v>
      </c>
      <c r="AS1143" s="2" t="s">
        <v>786</v>
      </c>
      <c r="AT1143" s="2" t="s">
        <v>4529</v>
      </c>
      <c r="AU1143" s="2" t="s">
        <v>356</v>
      </c>
      <c r="AV1143" s="2" t="s">
        <v>356</v>
      </c>
      <c r="AW1143" s="2" t="s">
        <v>913</v>
      </c>
      <c r="AY1143" s="2" t="s">
        <v>4530</v>
      </c>
      <c r="BA1143" s="2" t="s">
        <v>45</v>
      </c>
      <c r="BB1143" s="2" t="s">
        <v>45</v>
      </c>
      <c r="BC1143" s="2" t="s">
        <v>51</v>
      </c>
      <c r="BD1143" s="2" t="s">
        <v>356</v>
      </c>
      <c r="BE1143" s="2" t="s">
        <v>800</v>
      </c>
      <c r="BF1143" s="2" t="s">
        <v>801</v>
      </c>
      <c r="BG1143" s="2" t="s">
        <v>833</v>
      </c>
      <c r="BH1143" s="2" t="s">
        <v>4531</v>
      </c>
      <c r="BJ1143" s="2" t="s">
        <v>356</v>
      </c>
      <c r="BK1143" s="2" t="s">
        <v>804</v>
      </c>
      <c r="BL1143" s="2">
        <v>0</v>
      </c>
      <c r="BM1143" s="2" t="s">
        <v>228</v>
      </c>
      <c r="BN1143" s="2" t="s">
        <v>806</v>
      </c>
      <c r="BO1143" s="2" t="s">
        <v>356</v>
      </c>
    </row>
    <row r="1144" spans="1:68" x14ac:dyDescent="0.35">
      <c r="A1144" s="2" t="s">
        <v>465</v>
      </c>
      <c r="B1144" s="2" t="str">
        <f>VLOOKUP(A1144, 'Award Details'!$A$1:$F$62,5,FALSE)</f>
        <v>Health Data Research UK</v>
      </c>
      <c r="C1144" s="2" t="str">
        <f>VLOOKUP(A1144, 'Award Details'!$A$1:$F$62,6,FALSE)</f>
        <v>London</v>
      </c>
      <c r="D1144" s="2" t="s">
        <v>6160</v>
      </c>
      <c r="E1144" s="2" t="s">
        <v>356</v>
      </c>
      <c r="F1144" s="2" t="s">
        <v>776</v>
      </c>
      <c r="G1144" s="2">
        <v>30921401</v>
      </c>
      <c r="H1144" s="2" t="s">
        <v>6161</v>
      </c>
      <c r="I1144" s="2" t="s">
        <v>6162</v>
      </c>
      <c r="J1144" s="2" t="s">
        <v>6163</v>
      </c>
      <c r="K1144" s="2" t="s">
        <v>6164</v>
      </c>
      <c r="L1144" s="2" t="s">
        <v>792</v>
      </c>
      <c r="M1144" s="2">
        <v>14</v>
      </c>
      <c r="N1144" s="2" t="s">
        <v>46</v>
      </c>
      <c r="O1144" s="2" t="s">
        <v>6165</v>
      </c>
      <c r="Q1144" s="2">
        <v>2019</v>
      </c>
      <c r="AG1144" s="2" t="s">
        <v>795</v>
      </c>
      <c r="AH1144" s="2" t="s">
        <v>795</v>
      </c>
      <c r="AQ1144" s="2" t="s">
        <v>6166</v>
      </c>
      <c r="AS1144" s="2" t="s">
        <v>786</v>
      </c>
      <c r="AT1144" s="2" t="s">
        <v>6167</v>
      </c>
      <c r="AU1144" s="2" t="s">
        <v>356</v>
      </c>
      <c r="AV1144" s="2" t="s">
        <v>356</v>
      </c>
      <c r="AW1144" s="2" t="s">
        <v>913</v>
      </c>
      <c r="AY1144" s="2" t="s">
        <v>6168</v>
      </c>
      <c r="BA1144" s="2" t="s">
        <v>45</v>
      </c>
      <c r="BB1144" s="2" t="s">
        <v>45</v>
      </c>
      <c r="BC1144" s="2" t="s">
        <v>51</v>
      </c>
      <c r="BD1144" s="2" t="s">
        <v>356</v>
      </c>
      <c r="BE1144" s="2" t="s">
        <v>800</v>
      </c>
      <c r="BF1144" s="2" t="s">
        <v>801</v>
      </c>
      <c r="BG1144" s="2" t="s">
        <v>833</v>
      </c>
      <c r="BH1144" s="2" t="s">
        <v>6169</v>
      </c>
      <c r="BJ1144" s="2" t="s">
        <v>356</v>
      </c>
      <c r="BK1144" s="2" t="s">
        <v>804</v>
      </c>
      <c r="BL1144" s="2">
        <v>0</v>
      </c>
      <c r="BM1144" s="2" t="s">
        <v>2524</v>
      </c>
      <c r="BN1144" s="2" t="s">
        <v>806</v>
      </c>
      <c r="BO1144" s="2" t="s">
        <v>356</v>
      </c>
    </row>
    <row r="1145" spans="1:68" x14ac:dyDescent="0.35">
      <c r="A1145" s="2" t="s">
        <v>465</v>
      </c>
      <c r="B1145" s="2" t="str">
        <f>VLOOKUP(A1145, 'Award Details'!$A$1:$F$62,5,FALSE)</f>
        <v>Health Data Research UK</v>
      </c>
      <c r="C1145" s="2" t="str">
        <f>VLOOKUP(A1145, 'Award Details'!$A$1:$F$62,6,FALSE)</f>
        <v>London</v>
      </c>
      <c r="D1145" s="2" t="s">
        <v>6170</v>
      </c>
      <c r="E1145" s="2" t="s">
        <v>356</v>
      </c>
      <c r="F1145" s="2" t="s">
        <v>776</v>
      </c>
      <c r="G1145" s="2">
        <v>31347727</v>
      </c>
      <c r="H1145" s="2" t="s">
        <v>6171</v>
      </c>
      <c r="I1145" s="2" t="s">
        <v>2508</v>
      </c>
      <c r="J1145" s="2" t="s">
        <v>3655</v>
      </c>
      <c r="K1145" s="2" t="s">
        <v>6172</v>
      </c>
      <c r="L1145" s="2" t="s">
        <v>6173</v>
      </c>
      <c r="N1145" s="2" t="s">
        <v>44</v>
      </c>
      <c r="P1145" s="2">
        <v>7</v>
      </c>
      <c r="Q1145" s="2">
        <v>2019</v>
      </c>
      <c r="AS1145" s="2" t="s">
        <v>785</v>
      </c>
      <c r="AT1145" s="2" t="s">
        <v>6171</v>
      </c>
      <c r="AU1145" s="2" t="s">
        <v>356</v>
      </c>
      <c r="AV1145" s="2" t="s">
        <v>356</v>
      </c>
      <c r="AW1145" s="2" t="s">
        <v>913</v>
      </c>
      <c r="BA1145" s="2" t="s">
        <v>51</v>
      </c>
      <c r="BB1145" s="2" t="s">
        <v>51</v>
      </c>
      <c r="BC1145" s="2" t="s">
        <v>51</v>
      </c>
      <c r="BD1145" s="2" t="s">
        <v>356</v>
      </c>
      <c r="BK1145" s="2" t="s">
        <v>820</v>
      </c>
      <c r="BL1145" s="2">
        <v>0</v>
      </c>
      <c r="BM1145" s="2" t="s">
        <v>1463</v>
      </c>
      <c r="BO1145" s="2" t="s">
        <v>356</v>
      </c>
      <c r="BP1145" s="2" t="s">
        <v>852</v>
      </c>
    </row>
    <row r="1146" spans="1:68" x14ac:dyDescent="0.35">
      <c r="A1146" s="2" t="s">
        <v>465</v>
      </c>
      <c r="B1146" s="2" t="str">
        <f>VLOOKUP(A1146, 'Award Details'!$A$1:$F$62,5,FALSE)</f>
        <v>Health Data Research UK</v>
      </c>
      <c r="C1146" s="2" t="str">
        <f>VLOOKUP(A1146, 'Award Details'!$A$1:$F$62,6,FALSE)</f>
        <v>London</v>
      </c>
      <c r="D1146" s="2" t="s">
        <v>6174</v>
      </c>
      <c r="E1146" s="2" t="s">
        <v>356</v>
      </c>
      <c r="F1146" s="2" t="s">
        <v>776</v>
      </c>
      <c r="G1146" s="2">
        <v>30801036</v>
      </c>
      <c r="H1146" s="2" t="s">
        <v>3323</v>
      </c>
      <c r="I1146" s="2" t="s">
        <v>3324</v>
      </c>
      <c r="J1146" s="2" t="s">
        <v>6175</v>
      </c>
      <c r="K1146" s="2" t="s">
        <v>6176</v>
      </c>
      <c r="L1146" s="2" t="s">
        <v>6177</v>
      </c>
      <c r="M1146" s="2">
        <v>4</v>
      </c>
      <c r="O1146" s="2" t="s">
        <v>44</v>
      </c>
      <c r="Q1146" s="2">
        <v>2019</v>
      </c>
      <c r="AF1146" s="2" t="s">
        <v>1698</v>
      </c>
      <c r="AH1146" s="2" t="s">
        <v>1698</v>
      </c>
      <c r="AQ1146" s="2" t="s">
        <v>6178</v>
      </c>
      <c r="AS1146" s="2" t="s">
        <v>786</v>
      </c>
      <c r="AT1146" s="2" t="s">
        <v>6179</v>
      </c>
      <c r="AU1146" s="2" t="s">
        <v>356</v>
      </c>
      <c r="AV1146" s="2" t="s">
        <v>356</v>
      </c>
      <c r="AW1146" s="2" t="s">
        <v>913</v>
      </c>
      <c r="AY1146" s="2" t="s">
        <v>6180</v>
      </c>
      <c r="BA1146" s="2" t="s">
        <v>45</v>
      </c>
      <c r="BB1146" s="2" t="s">
        <v>45</v>
      </c>
      <c r="BC1146" s="2" t="s">
        <v>51</v>
      </c>
      <c r="BD1146" s="2" t="s">
        <v>356</v>
      </c>
      <c r="BE1146" s="2" t="s">
        <v>800</v>
      </c>
      <c r="BF1146" s="2" t="s">
        <v>801</v>
      </c>
      <c r="BG1146" s="2" t="s">
        <v>833</v>
      </c>
      <c r="BH1146" s="2" t="s">
        <v>6181</v>
      </c>
      <c r="BJ1146" s="2" t="s">
        <v>356</v>
      </c>
      <c r="BK1146" s="2" t="s">
        <v>1362</v>
      </c>
      <c r="BL1146" s="2">
        <v>0</v>
      </c>
      <c r="BM1146" s="2" t="s">
        <v>1162</v>
      </c>
      <c r="BN1146" s="2" t="s">
        <v>806</v>
      </c>
      <c r="BO1146" s="2" t="s">
        <v>356</v>
      </c>
    </row>
    <row r="1147" spans="1:68" x14ac:dyDescent="0.35">
      <c r="A1147" s="2" t="s">
        <v>465</v>
      </c>
      <c r="B1147" s="2" t="str">
        <f>VLOOKUP(A1147, 'Award Details'!$A$1:$F$62,5,FALSE)</f>
        <v>Health Data Research UK</v>
      </c>
      <c r="C1147" s="2" t="str">
        <f>VLOOKUP(A1147, 'Award Details'!$A$1:$F$62,6,FALSE)</f>
        <v>London</v>
      </c>
      <c r="D1147" s="2" t="s">
        <v>4532</v>
      </c>
      <c r="E1147" s="2" t="s">
        <v>356</v>
      </c>
      <c r="F1147" s="2" t="s">
        <v>776</v>
      </c>
      <c r="G1147" s="2">
        <v>31243008</v>
      </c>
      <c r="H1147" s="2" t="s">
        <v>4533</v>
      </c>
      <c r="I1147" s="2" t="s">
        <v>3763</v>
      </c>
      <c r="J1147" s="2" t="s">
        <v>4534</v>
      </c>
      <c r="K1147" s="2" t="s">
        <v>4535</v>
      </c>
      <c r="L1147" s="2" t="s">
        <v>2862</v>
      </c>
      <c r="M1147" s="2">
        <v>105</v>
      </c>
      <c r="N1147" s="2" t="s">
        <v>77</v>
      </c>
      <c r="O1147" s="2" t="s">
        <v>4536</v>
      </c>
      <c r="P1147" s="2">
        <v>1</v>
      </c>
      <c r="Q1147" s="2">
        <v>2020</v>
      </c>
      <c r="AG1147" s="2" t="s">
        <v>2863</v>
      </c>
      <c r="AH1147" s="2" t="s">
        <v>2864</v>
      </c>
      <c r="AQ1147" s="2" t="s">
        <v>4537</v>
      </c>
      <c r="AS1147" s="2" t="s">
        <v>786</v>
      </c>
      <c r="AT1147" s="2" t="s">
        <v>4538</v>
      </c>
      <c r="AU1147" s="2" t="s">
        <v>356</v>
      </c>
      <c r="AV1147" s="2" t="s">
        <v>356</v>
      </c>
      <c r="AW1147" s="2" t="s">
        <v>913</v>
      </c>
      <c r="AY1147" s="2" t="s">
        <v>3448</v>
      </c>
      <c r="BA1147" s="2" t="s">
        <v>45</v>
      </c>
      <c r="BB1147" s="2" t="s">
        <v>45</v>
      </c>
      <c r="BC1147" s="2" t="s">
        <v>51</v>
      </c>
      <c r="BD1147" s="2" t="s">
        <v>356</v>
      </c>
      <c r="BE1147" s="2" t="s">
        <v>800</v>
      </c>
      <c r="BF1147" s="2" t="s">
        <v>801</v>
      </c>
      <c r="BG1147" s="2" t="s">
        <v>833</v>
      </c>
      <c r="BH1147" s="2" t="s">
        <v>4539</v>
      </c>
      <c r="BJ1147" s="2" t="s">
        <v>356</v>
      </c>
      <c r="BO1147" s="2" t="s">
        <v>356</v>
      </c>
    </row>
    <row r="1148" spans="1:68" x14ac:dyDescent="0.35">
      <c r="A1148" s="2" t="s">
        <v>465</v>
      </c>
      <c r="B1148" s="2" t="str">
        <f>VLOOKUP(A1148, 'Award Details'!$A$1:$F$62,5,FALSE)</f>
        <v>Health Data Research UK</v>
      </c>
      <c r="C1148" s="2" t="str">
        <f>VLOOKUP(A1148, 'Award Details'!$A$1:$F$62,6,FALSE)</f>
        <v>London</v>
      </c>
      <c r="D1148" s="2" t="s">
        <v>6182</v>
      </c>
      <c r="E1148" s="2" t="s">
        <v>356</v>
      </c>
      <c r="F1148" s="2" t="s">
        <v>776</v>
      </c>
      <c r="G1148" s="2">
        <v>30833340</v>
      </c>
      <c r="H1148" s="2" t="s">
        <v>6183</v>
      </c>
      <c r="I1148" s="2" t="s">
        <v>6184</v>
      </c>
      <c r="J1148" s="2" t="s">
        <v>2508</v>
      </c>
      <c r="K1148" s="2" t="s">
        <v>6185</v>
      </c>
      <c r="L1148" s="2" t="s">
        <v>3564</v>
      </c>
      <c r="P1148" s="2">
        <v>3</v>
      </c>
      <c r="Q1148" s="2">
        <v>2019</v>
      </c>
      <c r="AS1148" s="2" t="s">
        <v>785</v>
      </c>
      <c r="AT1148" s="2" t="s">
        <v>6183</v>
      </c>
      <c r="AU1148" s="2" t="s">
        <v>356</v>
      </c>
      <c r="AV1148" s="2" t="s">
        <v>356</v>
      </c>
      <c r="AW1148" s="2" t="s">
        <v>913</v>
      </c>
      <c r="BA1148" s="2" t="s">
        <v>51</v>
      </c>
      <c r="BB1148" s="2" t="s">
        <v>51</v>
      </c>
      <c r="BC1148" s="2" t="s">
        <v>51</v>
      </c>
      <c r="BD1148" s="2" t="s">
        <v>356</v>
      </c>
      <c r="BK1148" s="2" t="s">
        <v>820</v>
      </c>
      <c r="BL1148" s="2">
        <v>0</v>
      </c>
      <c r="BM1148" s="2" t="s">
        <v>4144</v>
      </c>
      <c r="BO1148" s="2" t="s">
        <v>356</v>
      </c>
      <c r="BP1148" s="2" t="s">
        <v>2560</v>
      </c>
    </row>
    <row r="1149" spans="1:68" x14ac:dyDescent="0.35">
      <c r="A1149" s="2" t="s">
        <v>465</v>
      </c>
      <c r="B1149" s="2" t="str">
        <f>VLOOKUP(A1149, 'Award Details'!$A$1:$F$62,5,FALSE)</f>
        <v>Health Data Research UK</v>
      </c>
      <c r="C1149" s="2" t="str">
        <f>VLOOKUP(A1149, 'Award Details'!$A$1:$F$62,6,FALSE)</f>
        <v>London</v>
      </c>
      <c r="D1149" s="2" t="s">
        <v>4540</v>
      </c>
      <c r="E1149" s="2" t="s">
        <v>356</v>
      </c>
      <c r="F1149" s="2" t="s">
        <v>776</v>
      </c>
      <c r="H1149" s="2" t="s">
        <v>4541</v>
      </c>
      <c r="I1149" s="2" t="s">
        <v>3763</v>
      </c>
      <c r="J1149" s="2" t="s">
        <v>4542</v>
      </c>
      <c r="K1149" s="2" t="s">
        <v>4543</v>
      </c>
      <c r="L1149" s="2" t="s">
        <v>4544</v>
      </c>
      <c r="N1149" s="2" t="s">
        <v>77</v>
      </c>
      <c r="P1149" s="2">
        <v>1</v>
      </c>
      <c r="Q1149" s="2">
        <v>2020</v>
      </c>
      <c r="AS1149" s="2" t="s">
        <v>785</v>
      </c>
      <c r="AT1149" s="2" t="s">
        <v>4541</v>
      </c>
      <c r="AU1149" s="2" t="s">
        <v>356</v>
      </c>
      <c r="AV1149" s="2" t="s">
        <v>356</v>
      </c>
      <c r="AW1149" s="2" t="s">
        <v>913</v>
      </c>
      <c r="BA1149" s="2" t="s">
        <v>51</v>
      </c>
      <c r="BB1149" s="2" t="s">
        <v>51</v>
      </c>
      <c r="BC1149" s="2" t="s">
        <v>51</v>
      </c>
      <c r="BD1149" s="2" t="s">
        <v>356</v>
      </c>
      <c r="BO1149" s="2" t="s">
        <v>356</v>
      </c>
    </row>
    <row r="1150" spans="1:68" x14ac:dyDescent="0.35">
      <c r="A1150" s="2" t="s">
        <v>465</v>
      </c>
      <c r="B1150" s="2" t="str">
        <f>VLOOKUP(A1150, 'Award Details'!$A$1:$F$62,5,FALSE)</f>
        <v>Health Data Research UK</v>
      </c>
      <c r="C1150" s="2" t="str">
        <f>VLOOKUP(A1150, 'Award Details'!$A$1:$F$62,6,FALSE)</f>
        <v>London</v>
      </c>
      <c r="D1150" s="2" t="s">
        <v>6186</v>
      </c>
      <c r="E1150" s="2" t="s">
        <v>356</v>
      </c>
      <c r="F1150" s="2" t="s">
        <v>776</v>
      </c>
      <c r="H1150" s="2" t="s">
        <v>6187</v>
      </c>
      <c r="I1150" s="2" t="s">
        <v>6188</v>
      </c>
      <c r="J1150" s="2" t="s">
        <v>6189</v>
      </c>
      <c r="K1150" s="2" t="s">
        <v>6190</v>
      </c>
      <c r="L1150" s="2" t="s">
        <v>4521</v>
      </c>
      <c r="N1150" s="2" t="s">
        <v>828</v>
      </c>
      <c r="P1150" s="2">
        <v>8</v>
      </c>
      <c r="Q1150" s="2">
        <v>2019</v>
      </c>
      <c r="AS1150" s="2" t="s">
        <v>785</v>
      </c>
      <c r="AT1150" s="2" t="s">
        <v>6187</v>
      </c>
      <c r="AU1150" s="2" t="s">
        <v>356</v>
      </c>
      <c r="AV1150" s="2" t="s">
        <v>356</v>
      </c>
      <c r="AW1150" s="2" t="s">
        <v>913</v>
      </c>
      <c r="BK1150" s="2" t="s">
        <v>820</v>
      </c>
      <c r="BL1150" s="2">
        <v>0</v>
      </c>
      <c r="BM1150" s="2" t="s">
        <v>6191</v>
      </c>
      <c r="BO1150" s="2" t="s">
        <v>356</v>
      </c>
      <c r="BP1150" s="2" t="s">
        <v>878</v>
      </c>
    </row>
    <row r="1151" spans="1:68" x14ac:dyDescent="0.35">
      <c r="A1151" s="2" t="s">
        <v>465</v>
      </c>
      <c r="B1151" s="2" t="str">
        <f>VLOOKUP(A1151, 'Award Details'!$A$1:$F$62,5,FALSE)</f>
        <v>Health Data Research UK</v>
      </c>
      <c r="C1151" s="2" t="str">
        <f>VLOOKUP(A1151, 'Award Details'!$A$1:$F$62,6,FALSE)</f>
        <v>London</v>
      </c>
      <c r="D1151" s="2" t="s">
        <v>4545</v>
      </c>
      <c r="E1151" s="2" t="s">
        <v>356</v>
      </c>
      <c r="F1151" s="2" t="s">
        <v>776</v>
      </c>
      <c r="H1151" s="2" t="s">
        <v>4546</v>
      </c>
      <c r="I1151" s="2" t="s">
        <v>4547</v>
      </c>
      <c r="J1151" s="2" t="s">
        <v>4548</v>
      </c>
      <c r="K1151" s="2" t="s">
        <v>4549</v>
      </c>
      <c r="L1151" s="2" t="s">
        <v>1757</v>
      </c>
      <c r="N1151" s="2" t="s">
        <v>1027</v>
      </c>
      <c r="P1151" s="2">
        <v>5</v>
      </c>
      <c r="Q1151" s="2">
        <v>2019</v>
      </c>
      <c r="AQ1151" s="2" t="s">
        <v>4550</v>
      </c>
      <c r="AS1151" s="2" t="s">
        <v>785</v>
      </c>
      <c r="AT1151" s="2" t="s">
        <v>4546</v>
      </c>
      <c r="AU1151" s="2" t="s">
        <v>356</v>
      </c>
      <c r="AV1151" s="2" t="s">
        <v>356</v>
      </c>
      <c r="AW1151" s="2" t="s">
        <v>913</v>
      </c>
      <c r="BA1151" s="2" t="s">
        <v>45</v>
      </c>
      <c r="BB1151" s="2" t="s">
        <v>45</v>
      </c>
      <c r="BC1151" s="2" t="s">
        <v>51</v>
      </c>
      <c r="BD1151" s="2" t="s">
        <v>356</v>
      </c>
      <c r="BE1151" s="2" t="s">
        <v>800</v>
      </c>
      <c r="BF1151" s="2" t="s">
        <v>801</v>
      </c>
      <c r="BG1151" s="2" t="s">
        <v>833</v>
      </c>
      <c r="BH1151" s="2" t="s">
        <v>4551</v>
      </c>
      <c r="BJ1151" s="2" t="s">
        <v>356</v>
      </c>
      <c r="BO1151" s="2" t="s">
        <v>356</v>
      </c>
    </row>
    <row r="1152" spans="1:68" x14ac:dyDescent="0.35">
      <c r="A1152" s="2" t="s">
        <v>465</v>
      </c>
      <c r="B1152" s="2" t="str">
        <f>VLOOKUP(A1152, 'Award Details'!$A$1:$F$62,5,FALSE)</f>
        <v>Health Data Research UK</v>
      </c>
      <c r="C1152" s="2" t="str">
        <f>VLOOKUP(A1152, 'Award Details'!$A$1:$F$62,6,FALSE)</f>
        <v>London</v>
      </c>
      <c r="D1152" s="2" t="s">
        <v>4552</v>
      </c>
      <c r="E1152" s="2" t="s">
        <v>356</v>
      </c>
      <c r="F1152" s="2" t="s">
        <v>776</v>
      </c>
      <c r="G1152" s="2">
        <v>30621817</v>
      </c>
      <c r="H1152" s="2" t="s">
        <v>4553</v>
      </c>
      <c r="I1152" s="2" t="s">
        <v>3655</v>
      </c>
      <c r="J1152" s="2" t="s">
        <v>4554</v>
      </c>
      <c r="K1152" s="2" t="s">
        <v>4555</v>
      </c>
      <c r="L1152" s="2" t="s">
        <v>4556</v>
      </c>
      <c r="M1152" s="2">
        <v>24</v>
      </c>
      <c r="N1152" s="2" t="s">
        <v>77</v>
      </c>
      <c r="P1152" s="2">
        <v>1</v>
      </c>
      <c r="Q1152" s="2">
        <v>2019</v>
      </c>
      <c r="AG1152" s="2" t="s">
        <v>4557</v>
      </c>
      <c r="AH1152" s="2" t="s">
        <v>4558</v>
      </c>
      <c r="AQ1152" s="2" t="s">
        <v>4559</v>
      </c>
      <c r="AS1152" s="2" t="s">
        <v>786</v>
      </c>
      <c r="AT1152" s="2" t="s">
        <v>4560</v>
      </c>
      <c r="AU1152" s="2" t="s">
        <v>356</v>
      </c>
      <c r="AV1152" s="2" t="s">
        <v>356</v>
      </c>
      <c r="AW1152" s="2" t="s">
        <v>913</v>
      </c>
      <c r="BA1152" s="2" t="s">
        <v>45</v>
      </c>
      <c r="BB1152" s="2" t="s">
        <v>45</v>
      </c>
      <c r="BC1152" s="2" t="s">
        <v>51</v>
      </c>
      <c r="BD1152" s="2" t="s">
        <v>356</v>
      </c>
      <c r="BE1152" s="2" t="s">
        <v>800</v>
      </c>
      <c r="BF1152" s="2" t="s">
        <v>801</v>
      </c>
      <c r="BG1152" s="2" t="s">
        <v>833</v>
      </c>
      <c r="BH1152" s="2" t="s">
        <v>4561</v>
      </c>
      <c r="BJ1152" s="2" t="s">
        <v>356</v>
      </c>
      <c r="BO1152" s="2" t="s">
        <v>356</v>
      </c>
    </row>
    <row r="1153" spans="1:68" x14ac:dyDescent="0.35">
      <c r="A1153" s="2" t="s">
        <v>465</v>
      </c>
      <c r="B1153" s="2" t="str">
        <f>VLOOKUP(A1153, 'Award Details'!$A$1:$F$62,5,FALSE)</f>
        <v>Health Data Research UK</v>
      </c>
      <c r="C1153" s="2" t="str">
        <f>VLOOKUP(A1153, 'Award Details'!$A$1:$F$62,6,FALSE)</f>
        <v>London</v>
      </c>
      <c r="D1153" s="2" t="s">
        <v>4562</v>
      </c>
      <c r="E1153" s="2" t="s">
        <v>356</v>
      </c>
      <c r="F1153" s="2" t="s">
        <v>776</v>
      </c>
      <c r="H1153" s="2" t="s">
        <v>4563</v>
      </c>
      <c r="I1153" s="2" t="s">
        <v>4524</v>
      </c>
      <c r="J1153" s="2" t="s">
        <v>4564</v>
      </c>
      <c r="K1153" s="2" t="s">
        <v>4565</v>
      </c>
      <c r="L1153" s="2" t="s">
        <v>2003</v>
      </c>
      <c r="P1153" s="2">
        <v>11</v>
      </c>
      <c r="Q1153" s="2">
        <v>2018</v>
      </c>
      <c r="AS1153" s="2" t="s">
        <v>785</v>
      </c>
      <c r="AT1153" s="2" t="s">
        <v>4563</v>
      </c>
      <c r="AU1153" s="2" t="s">
        <v>356</v>
      </c>
      <c r="AV1153" s="2" t="s">
        <v>356</v>
      </c>
      <c r="AW1153" s="2" t="s">
        <v>913</v>
      </c>
      <c r="BK1153" s="2" t="s">
        <v>820</v>
      </c>
      <c r="BL1153" s="2">
        <v>0</v>
      </c>
      <c r="BM1153" s="2" t="s">
        <v>2571</v>
      </c>
      <c r="BO1153" s="2" t="s">
        <v>356</v>
      </c>
      <c r="BP1153" s="2" t="s">
        <v>878</v>
      </c>
    </row>
    <row r="1154" spans="1:68" x14ac:dyDescent="0.35">
      <c r="A1154" s="2" t="s">
        <v>465</v>
      </c>
      <c r="B1154" s="2" t="str">
        <f>VLOOKUP(A1154, 'Award Details'!$A$1:$F$62,5,FALSE)</f>
        <v>Health Data Research UK</v>
      </c>
      <c r="C1154" s="2" t="str">
        <f>VLOOKUP(A1154, 'Award Details'!$A$1:$F$62,6,FALSE)</f>
        <v>London</v>
      </c>
      <c r="D1154" s="2" t="s">
        <v>4566</v>
      </c>
      <c r="E1154" s="2" t="s">
        <v>356</v>
      </c>
      <c r="F1154" s="2" t="s">
        <v>776</v>
      </c>
      <c r="H1154" s="2" t="s">
        <v>4567</v>
      </c>
      <c r="I1154" s="2" t="s">
        <v>4524</v>
      </c>
      <c r="J1154" s="2" t="s">
        <v>4568</v>
      </c>
      <c r="K1154" s="2" t="s">
        <v>4569</v>
      </c>
      <c r="L1154" s="2" t="s">
        <v>1773</v>
      </c>
      <c r="N1154" s="2" t="s">
        <v>44</v>
      </c>
      <c r="P1154" s="2">
        <v>9</v>
      </c>
      <c r="Q1154" s="2">
        <v>2018</v>
      </c>
      <c r="AS1154" s="2" t="s">
        <v>785</v>
      </c>
      <c r="AT1154" s="2" t="s">
        <v>4567</v>
      </c>
      <c r="AU1154" s="2" t="s">
        <v>356</v>
      </c>
      <c r="AV1154" s="2" t="s">
        <v>356</v>
      </c>
      <c r="AW1154" s="2" t="s">
        <v>913</v>
      </c>
      <c r="BE1154" s="2" t="s">
        <v>800</v>
      </c>
      <c r="BF1154" s="2" t="s">
        <v>801</v>
      </c>
      <c r="BG1154" s="2" t="s">
        <v>1773</v>
      </c>
      <c r="BH1154" s="2" t="s">
        <v>4570</v>
      </c>
      <c r="BJ1154" s="2" t="s">
        <v>356</v>
      </c>
      <c r="BK1154" s="2" t="s">
        <v>1362</v>
      </c>
      <c r="BL1154" s="2">
        <v>0</v>
      </c>
      <c r="BM1154" s="2" t="s">
        <v>805</v>
      </c>
      <c r="BN1154" s="2" t="s">
        <v>2626</v>
      </c>
      <c r="BO1154" s="2" t="s">
        <v>356</v>
      </c>
    </row>
    <row r="1155" spans="1:68" x14ac:dyDescent="0.35">
      <c r="A1155" s="2" t="s">
        <v>465</v>
      </c>
      <c r="B1155" s="2" t="str">
        <f>VLOOKUP(A1155, 'Award Details'!$A$1:$F$62,5,FALSE)</f>
        <v>Health Data Research UK</v>
      </c>
      <c r="C1155" s="2" t="str">
        <f>VLOOKUP(A1155, 'Award Details'!$A$1:$F$62,6,FALSE)</f>
        <v>London</v>
      </c>
      <c r="D1155" s="2" t="s">
        <v>6192</v>
      </c>
      <c r="E1155" s="2" t="s">
        <v>124</v>
      </c>
      <c r="F1155" s="2" t="s">
        <v>776</v>
      </c>
      <c r="H1155" s="2" t="s">
        <v>6193</v>
      </c>
      <c r="I1155" s="2" t="s">
        <v>6194</v>
      </c>
      <c r="J1155" s="2" t="s">
        <v>6195</v>
      </c>
      <c r="K1155" s="2" t="s">
        <v>6196</v>
      </c>
      <c r="L1155" s="2" t="s">
        <v>1773</v>
      </c>
      <c r="N1155" s="2" t="s">
        <v>71</v>
      </c>
      <c r="P1155" s="2">
        <v>6</v>
      </c>
      <c r="Q1155" s="2">
        <v>2018</v>
      </c>
      <c r="AS1155" s="2" t="s">
        <v>785</v>
      </c>
      <c r="AT1155" s="2" t="s">
        <v>6193</v>
      </c>
      <c r="AU1155" s="2" t="s">
        <v>356</v>
      </c>
      <c r="AV1155" s="2" t="s">
        <v>356</v>
      </c>
      <c r="AW1155" s="2" t="s">
        <v>913</v>
      </c>
      <c r="BE1155" s="2" t="s">
        <v>800</v>
      </c>
      <c r="BF1155" s="2" t="s">
        <v>801</v>
      </c>
      <c r="BG1155" s="2" t="s">
        <v>1019</v>
      </c>
      <c r="BH1155" s="2" t="s">
        <v>6197</v>
      </c>
      <c r="BJ1155" s="2" t="s">
        <v>356</v>
      </c>
      <c r="BK1155" s="2" t="s">
        <v>1362</v>
      </c>
      <c r="BL1155" s="2">
        <v>0</v>
      </c>
      <c r="BM1155" s="2" t="s">
        <v>6198</v>
      </c>
      <c r="BN1155" s="2" t="s">
        <v>2626</v>
      </c>
      <c r="BO1155" s="2" t="s">
        <v>356</v>
      </c>
    </row>
    <row r="1156" spans="1:68" x14ac:dyDescent="0.35">
      <c r="A1156" s="2" t="s">
        <v>465</v>
      </c>
      <c r="B1156" s="2" t="str">
        <f>VLOOKUP(A1156, 'Award Details'!$A$1:$F$62,5,FALSE)</f>
        <v>Health Data Research UK</v>
      </c>
      <c r="C1156" s="2" t="str">
        <f>VLOOKUP(A1156, 'Award Details'!$A$1:$F$62,6,FALSE)</f>
        <v>London</v>
      </c>
      <c r="D1156" s="2" t="s">
        <v>4571</v>
      </c>
      <c r="E1156" s="2" t="s">
        <v>356</v>
      </c>
      <c r="F1156" s="2" t="s">
        <v>776</v>
      </c>
      <c r="G1156" s="2">
        <v>29955363</v>
      </c>
      <c r="H1156" s="2" t="s">
        <v>4572</v>
      </c>
      <c r="I1156" s="2" t="s">
        <v>3655</v>
      </c>
      <c r="J1156" s="2" t="s">
        <v>4573</v>
      </c>
      <c r="K1156" s="2" t="s">
        <v>4574</v>
      </c>
      <c r="L1156" s="2" t="s">
        <v>4575</v>
      </c>
      <c r="N1156" s="2" t="s">
        <v>77</v>
      </c>
      <c r="P1156" s="2">
        <v>6</v>
      </c>
      <c r="Q1156" s="2">
        <v>2018</v>
      </c>
      <c r="AQ1156" s="2" t="s">
        <v>4576</v>
      </c>
      <c r="AS1156" s="2" t="s">
        <v>785</v>
      </c>
      <c r="AT1156" s="2" t="s">
        <v>4572</v>
      </c>
      <c r="AU1156" s="2" t="s">
        <v>356</v>
      </c>
      <c r="AV1156" s="2" t="s">
        <v>356</v>
      </c>
      <c r="AW1156" s="2" t="s">
        <v>913</v>
      </c>
      <c r="BA1156" s="2" t="s">
        <v>45</v>
      </c>
      <c r="BB1156" s="2" t="s">
        <v>45</v>
      </c>
      <c r="BC1156" s="2" t="s">
        <v>51</v>
      </c>
      <c r="BD1156" s="2" t="s">
        <v>356</v>
      </c>
      <c r="BE1156" s="2" t="s">
        <v>800</v>
      </c>
      <c r="BF1156" s="2" t="s">
        <v>801</v>
      </c>
      <c r="BG1156" s="2" t="s">
        <v>833</v>
      </c>
      <c r="BH1156" s="2" t="s">
        <v>4577</v>
      </c>
      <c r="BJ1156" s="2" t="s">
        <v>356</v>
      </c>
      <c r="BO1156" s="2" t="s">
        <v>356</v>
      </c>
    </row>
    <row r="1157" spans="1:68" x14ac:dyDescent="0.35">
      <c r="A1157" s="2" t="s">
        <v>465</v>
      </c>
      <c r="B1157" s="2" t="str">
        <f>VLOOKUP(A1157, 'Award Details'!$A$1:$F$62,5,FALSE)</f>
        <v>Health Data Research UK</v>
      </c>
      <c r="C1157" s="2" t="str">
        <f>VLOOKUP(A1157, 'Award Details'!$A$1:$F$62,6,FALSE)</f>
        <v>London</v>
      </c>
      <c r="D1157" s="2" t="s">
        <v>4578</v>
      </c>
      <c r="E1157" s="2" t="s">
        <v>356</v>
      </c>
      <c r="F1157" s="2" t="s">
        <v>776</v>
      </c>
      <c r="G1157" s="2">
        <v>30242353</v>
      </c>
      <c r="H1157" s="2" t="s">
        <v>4579</v>
      </c>
      <c r="I1157" s="2" t="s">
        <v>4580</v>
      </c>
      <c r="J1157" s="2" t="s">
        <v>4581</v>
      </c>
      <c r="K1157" s="2" t="s">
        <v>4582</v>
      </c>
      <c r="L1157" s="2" t="s">
        <v>4583</v>
      </c>
      <c r="N1157" s="2" t="s">
        <v>1177</v>
      </c>
      <c r="P1157" s="2">
        <v>11</v>
      </c>
      <c r="Q1157" s="2">
        <v>2018</v>
      </c>
      <c r="AQ1157" s="2" t="s">
        <v>4584</v>
      </c>
      <c r="AS1157" s="2" t="s">
        <v>785</v>
      </c>
      <c r="AT1157" s="2" t="s">
        <v>4579</v>
      </c>
      <c r="AU1157" s="2" t="s">
        <v>356</v>
      </c>
      <c r="AV1157" s="2" t="s">
        <v>356</v>
      </c>
      <c r="AW1157" s="2" t="s">
        <v>913</v>
      </c>
      <c r="BA1157" s="2" t="s">
        <v>51</v>
      </c>
      <c r="BB1157" s="2" t="s">
        <v>45</v>
      </c>
      <c r="BC1157" s="2" t="s">
        <v>51</v>
      </c>
      <c r="BD1157" s="2" t="s">
        <v>356</v>
      </c>
      <c r="BE1157" s="2" t="s">
        <v>800</v>
      </c>
      <c r="BF1157" s="2" t="s">
        <v>801</v>
      </c>
      <c r="BG1157" s="2" t="s">
        <v>2186</v>
      </c>
      <c r="BH1157" s="2" t="s">
        <v>4585</v>
      </c>
      <c r="BJ1157" s="2" t="s">
        <v>356</v>
      </c>
      <c r="BO1157" s="2" t="s">
        <v>356</v>
      </c>
    </row>
    <row r="1158" spans="1:68" x14ac:dyDescent="0.35">
      <c r="A1158" s="2" t="s">
        <v>465</v>
      </c>
      <c r="B1158" s="2" t="str">
        <f>VLOOKUP(A1158, 'Award Details'!$A$1:$F$62,5,FALSE)</f>
        <v>Health Data Research UK</v>
      </c>
      <c r="C1158" s="2" t="str">
        <f>VLOOKUP(A1158, 'Award Details'!$A$1:$F$62,6,FALSE)</f>
        <v>London</v>
      </c>
      <c r="D1158" s="2" t="s">
        <v>6199</v>
      </c>
      <c r="E1158" s="2" t="s">
        <v>356</v>
      </c>
      <c r="F1158" s="2" t="s">
        <v>776</v>
      </c>
      <c r="G1158" s="2">
        <v>32034006</v>
      </c>
      <c r="H1158" s="2" t="s">
        <v>6200</v>
      </c>
      <c r="I1158" s="2" t="s">
        <v>6201</v>
      </c>
      <c r="J1158" s="2" t="s">
        <v>6202</v>
      </c>
      <c r="K1158" s="2" t="s">
        <v>6203</v>
      </c>
      <c r="L1158" s="2" t="s">
        <v>4092</v>
      </c>
      <c r="P1158" s="2">
        <v>2</v>
      </c>
      <c r="Q1158" s="2">
        <v>2020</v>
      </c>
      <c r="AG1158" s="2" t="s">
        <v>4094</v>
      </c>
      <c r="AH1158" s="2" t="s">
        <v>4095</v>
      </c>
      <c r="AS1158" s="2" t="s">
        <v>786</v>
      </c>
      <c r="AT1158" s="2" t="s">
        <v>6204</v>
      </c>
      <c r="AU1158" s="2" t="s">
        <v>356</v>
      </c>
      <c r="AV1158" s="2" t="s">
        <v>356</v>
      </c>
      <c r="AW1158" s="2" t="s">
        <v>913</v>
      </c>
      <c r="AY1158" s="2" t="s">
        <v>2006</v>
      </c>
      <c r="BA1158" s="2" t="s">
        <v>51</v>
      </c>
      <c r="BB1158" s="2" t="s">
        <v>51</v>
      </c>
      <c r="BC1158" s="2" t="s">
        <v>51</v>
      </c>
      <c r="BD1158" s="2" t="s">
        <v>356</v>
      </c>
      <c r="BO1158" s="2" t="s">
        <v>356</v>
      </c>
    </row>
    <row r="1159" spans="1:68" x14ac:dyDescent="0.35">
      <c r="A1159" s="2" t="s">
        <v>465</v>
      </c>
      <c r="B1159" s="2" t="str">
        <f>VLOOKUP(A1159, 'Award Details'!$A$1:$F$62,5,FALSE)</f>
        <v>Health Data Research UK</v>
      </c>
      <c r="C1159" s="2" t="str">
        <f>VLOOKUP(A1159, 'Award Details'!$A$1:$F$62,6,FALSE)</f>
        <v>London</v>
      </c>
      <c r="D1159" s="2" t="s">
        <v>6205</v>
      </c>
      <c r="E1159" s="2" t="s">
        <v>356</v>
      </c>
      <c r="F1159" s="2" t="s">
        <v>776</v>
      </c>
      <c r="G1159" s="2">
        <v>31335482</v>
      </c>
      <c r="H1159" s="2" t="s">
        <v>6206</v>
      </c>
      <c r="I1159" s="2" t="s">
        <v>6207</v>
      </c>
      <c r="J1159" s="2" t="s">
        <v>6208</v>
      </c>
      <c r="K1159" s="2" t="s">
        <v>6209</v>
      </c>
      <c r="L1159" s="2" t="s">
        <v>6210</v>
      </c>
      <c r="M1159" s="2">
        <v>40</v>
      </c>
      <c r="N1159" s="2" t="s">
        <v>77</v>
      </c>
      <c r="O1159" s="2" t="s">
        <v>6211</v>
      </c>
      <c r="P1159" s="2">
        <v>1</v>
      </c>
      <c r="Q1159" s="2">
        <v>2020</v>
      </c>
      <c r="AG1159" s="2" t="s">
        <v>6212</v>
      </c>
      <c r="AH1159" s="2" t="s">
        <v>6213</v>
      </c>
      <c r="AQ1159" s="2" t="s">
        <v>6214</v>
      </c>
      <c r="AS1159" s="2" t="s">
        <v>786</v>
      </c>
      <c r="AT1159" s="2" t="s">
        <v>6215</v>
      </c>
      <c r="AU1159" s="2" t="s">
        <v>356</v>
      </c>
      <c r="AV1159" s="2" t="s">
        <v>356</v>
      </c>
      <c r="AW1159" s="2" t="s">
        <v>913</v>
      </c>
      <c r="BA1159" s="2" t="s">
        <v>45</v>
      </c>
      <c r="BB1159" s="2" t="s">
        <v>45</v>
      </c>
      <c r="BC1159" s="2" t="s">
        <v>51</v>
      </c>
      <c r="BD1159" s="2" t="s">
        <v>356</v>
      </c>
      <c r="BE1159" s="2" t="s">
        <v>800</v>
      </c>
      <c r="BF1159" s="2" t="s">
        <v>801</v>
      </c>
      <c r="BG1159" s="2" t="s">
        <v>833</v>
      </c>
      <c r="BH1159" s="2" t="s">
        <v>6216</v>
      </c>
      <c r="BJ1159" s="2" t="s">
        <v>356</v>
      </c>
      <c r="BO1159" s="2" t="s">
        <v>356</v>
      </c>
    </row>
    <row r="1160" spans="1:68" x14ac:dyDescent="0.35">
      <c r="A1160" s="2" t="s">
        <v>465</v>
      </c>
      <c r="B1160" s="2" t="str">
        <f>VLOOKUP(A1160, 'Award Details'!$A$1:$F$62,5,FALSE)</f>
        <v>Health Data Research UK</v>
      </c>
      <c r="C1160" s="2" t="str">
        <f>VLOOKUP(A1160, 'Award Details'!$A$1:$F$62,6,FALSE)</f>
        <v>London</v>
      </c>
      <c r="D1160" s="2" t="s">
        <v>6217</v>
      </c>
      <c r="E1160" s="2" t="s">
        <v>356</v>
      </c>
      <c r="F1160" s="2" t="s">
        <v>776</v>
      </c>
      <c r="G1160" s="2">
        <v>31157714</v>
      </c>
      <c r="H1160" s="2" t="s">
        <v>6218</v>
      </c>
      <c r="I1160" s="2" t="s">
        <v>6219</v>
      </c>
      <c r="J1160" s="2" t="s">
        <v>6220</v>
      </c>
      <c r="K1160" s="2" t="s">
        <v>6221</v>
      </c>
      <c r="L1160" s="2" t="s">
        <v>6210</v>
      </c>
      <c r="P1160" s="2">
        <v>5</v>
      </c>
      <c r="Q1160" s="2">
        <v>2019</v>
      </c>
      <c r="AG1160" s="2" t="s">
        <v>6212</v>
      </c>
      <c r="AH1160" s="2" t="s">
        <v>6213</v>
      </c>
      <c r="AS1160" s="2" t="s">
        <v>786</v>
      </c>
      <c r="AT1160" s="2" t="s">
        <v>6222</v>
      </c>
      <c r="AU1160" s="2" t="s">
        <v>356</v>
      </c>
      <c r="AV1160" s="2" t="s">
        <v>356</v>
      </c>
      <c r="AW1160" s="2" t="s">
        <v>913</v>
      </c>
      <c r="BA1160" s="2" t="s">
        <v>51</v>
      </c>
      <c r="BB1160" s="2" t="s">
        <v>51</v>
      </c>
      <c r="BC1160" s="2" t="s">
        <v>51</v>
      </c>
      <c r="BD1160" s="2" t="s">
        <v>356</v>
      </c>
      <c r="BO1160" s="2" t="s">
        <v>356</v>
      </c>
    </row>
    <row r="1161" spans="1:68" x14ac:dyDescent="0.35">
      <c r="A1161" s="2" t="s">
        <v>465</v>
      </c>
      <c r="B1161" s="2" t="str">
        <f>VLOOKUP(A1161, 'Award Details'!$A$1:$F$62,5,FALSE)</f>
        <v>Health Data Research UK</v>
      </c>
      <c r="C1161" s="2" t="str">
        <f>VLOOKUP(A1161, 'Award Details'!$A$1:$F$62,6,FALSE)</f>
        <v>London</v>
      </c>
      <c r="D1161" s="2" t="s">
        <v>6223</v>
      </c>
      <c r="E1161" s="2" t="s">
        <v>356</v>
      </c>
      <c r="F1161" s="2" t="s">
        <v>776</v>
      </c>
      <c r="G1161" s="2">
        <v>31455900</v>
      </c>
      <c r="H1161" s="2" t="s">
        <v>6224</v>
      </c>
      <c r="I1161" s="2" t="s">
        <v>6201</v>
      </c>
      <c r="J1161" s="2" t="s">
        <v>6225</v>
      </c>
      <c r="K1161" s="2" t="s">
        <v>6226</v>
      </c>
      <c r="L1161" s="2" t="s">
        <v>6227</v>
      </c>
      <c r="M1161" s="2">
        <v>34</v>
      </c>
      <c r="N1161" s="2" t="s">
        <v>46</v>
      </c>
      <c r="O1161" s="2" t="s">
        <v>6228</v>
      </c>
      <c r="P1161" s="2">
        <v>3</v>
      </c>
      <c r="Q1161" s="2">
        <v>2020</v>
      </c>
      <c r="AG1161" s="2" t="s">
        <v>6229</v>
      </c>
      <c r="AH1161" s="2" t="s">
        <v>6230</v>
      </c>
      <c r="AS1161" s="2" t="s">
        <v>786</v>
      </c>
      <c r="AT1161" s="2" t="s">
        <v>6231</v>
      </c>
      <c r="AU1161" s="2" t="s">
        <v>356</v>
      </c>
      <c r="AV1161" s="2" t="s">
        <v>356</v>
      </c>
      <c r="AW1161" s="2" t="s">
        <v>913</v>
      </c>
      <c r="AY1161" s="2" t="s">
        <v>6144</v>
      </c>
      <c r="BA1161" s="2" t="s">
        <v>51</v>
      </c>
      <c r="BB1161" s="2" t="s">
        <v>51</v>
      </c>
      <c r="BC1161" s="2" t="s">
        <v>51</v>
      </c>
      <c r="BD1161" s="2" t="s">
        <v>356</v>
      </c>
      <c r="BK1161" s="2" t="s">
        <v>820</v>
      </c>
      <c r="BL1161" s="2">
        <v>0</v>
      </c>
      <c r="BM1161" s="2" t="s">
        <v>5197</v>
      </c>
      <c r="BO1161" s="2" t="s">
        <v>356</v>
      </c>
      <c r="BP1161" s="2" t="s">
        <v>1151</v>
      </c>
    </row>
    <row r="1162" spans="1:68" x14ac:dyDescent="0.35">
      <c r="A1162" s="2" t="s">
        <v>465</v>
      </c>
      <c r="B1162" s="2" t="str">
        <f>VLOOKUP(A1162, 'Award Details'!$A$1:$F$62,5,FALSE)</f>
        <v>Health Data Research UK</v>
      </c>
      <c r="C1162" s="2" t="str">
        <f>VLOOKUP(A1162, 'Award Details'!$A$1:$F$62,6,FALSE)</f>
        <v>London</v>
      </c>
      <c r="D1162" s="2" t="s">
        <v>6232</v>
      </c>
      <c r="E1162" s="2" t="s">
        <v>356</v>
      </c>
      <c r="F1162" s="2" t="s">
        <v>776</v>
      </c>
      <c r="G1162" s="2">
        <v>32096253</v>
      </c>
      <c r="H1162" s="2" t="s">
        <v>6233</v>
      </c>
      <c r="I1162" s="2" t="s">
        <v>6234</v>
      </c>
      <c r="J1162" s="2" t="s">
        <v>6235</v>
      </c>
      <c r="K1162" s="2" t="s">
        <v>6236</v>
      </c>
      <c r="L1162" s="2" t="s">
        <v>2322</v>
      </c>
      <c r="P1162" s="2">
        <v>2</v>
      </c>
      <c r="Q1162" s="2">
        <v>2020</v>
      </c>
      <c r="AG1162" s="2" t="s">
        <v>2324</v>
      </c>
      <c r="AH1162" s="2" t="s">
        <v>2325</v>
      </c>
      <c r="AS1162" s="2" t="s">
        <v>786</v>
      </c>
      <c r="AT1162" s="2" t="s">
        <v>6237</v>
      </c>
      <c r="AU1162" s="2" t="s">
        <v>356</v>
      </c>
      <c r="AV1162" s="2" t="s">
        <v>356</v>
      </c>
      <c r="AW1162" s="2" t="s">
        <v>913</v>
      </c>
      <c r="BA1162" s="2" t="s">
        <v>51</v>
      </c>
      <c r="BB1162" s="2" t="s">
        <v>51</v>
      </c>
      <c r="BC1162" s="2" t="s">
        <v>51</v>
      </c>
      <c r="BD1162" s="2" t="s">
        <v>356</v>
      </c>
      <c r="BK1162" s="2" t="s">
        <v>804</v>
      </c>
      <c r="BL1162" s="2">
        <v>0</v>
      </c>
      <c r="BM1162" s="2" t="s">
        <v>548</v>
      </c>
      <c r="BN1162" s="2" t="s">
        <v>1464</v>
      </c>
      <c r="BO1162" s="2" t="s">
        <v>356</v>
      </c>
      <c r="BP1162" s="2" t="s">
        <v>852</v>
      </c>
    </row>
    <row r="1163" spans="1:68" x14ac:dyDescent="0.35">
      <c r="A1163" s="2" t="s">
        <v>465</v>
      </c>
      <c r="B1163" s="2" t="str">
        <f>VLOOKUP(A1163, 'Award Details'!$A$1:$F$62,5,FALSE)</f>
        <v>Health Data Research UK</v>
      </c>
      <c r="C1163" s="2" t="str">
        <f>VLOOKUP(A1163, 'Award Details'!$A$1:$F$62,6,FALSE)</f>
        <v>London</v>
      </c>
      <c r="D1163" s="2" t="s">
        <v>6238</v>
      </c>
      <c r="E1163" s="2" t="s">
        <v>356</v>
      </c>
      <c r="F1163" s="2" t="s">
        <v>776</v>
      </c>
      <c r="G1163" s="2">
        <v>31997663</v>
      </c>
      <c r="H1163" s="2" t="s">
        <v>6239</v>
      </c>
      <c r="I1163" s="2" t="s">
        <v>6240</v>
      </c>
      <c r="J1163" s="2" t="s">
        <v>6241</v>
      </c>
      <c r="K1163" s="2" t="s">
        <v>6242</v>
      </c>
      <c r="L1163" s="2" t="s">
        <v>6243</v>
      </c>
      <c r="O1163" s="2" t="s">
        <v>6244</v>
      </c>
      <c r="P1163" s="2">
        <v>1</v>
      </c>
      <c r="Q1163" s="2">
        <v>2020</v>
      </c>
      <c r="AG1163" s="2" t="s">
        <v>6245</v>
      </c>
      <c r="AH1163" s="2" t="s">
        <v>6246</v>
      </c>
      <c r="AS1163" s="2" t="s">
        <v>786</v>
      </c>
      <c r="AT1163" s="2" t="s">
        <v>6247</v>
      </c>
      <c r="AU1163" s="2" t="s">
        <v>356</v>
      </c>
      <c r="AV1163" s="2" t="s">
        <v>356</v>
      </c>
      <c r="AW1163" s="2" t="s">
        <v>913</v>
      </c>
      <c r="BA1163" s="2" t="s">
        <v>51</v>
      </c>
      <c r="BB1163" s="2" t="s">
        <v>51</v>
      </c>
      <c r="BC1163" s="2" t="s">
        <v>51</v>
      </c>
      <c r="BD1163" s="2" t="s">
        <v>356</v>
      </c>
      <c r="BO1163" s="2" t="s">
        <v>356</v>
      </c>
    </row>
    <row r="1164" spans="1:68" x14ac:dyDescent="0.35">
      <c r="A1164" s="2" t="s">
        <v>465</v>
      </c>
      <c r="B1164" s="2" t="str">
        <f>VLOOKUP(A1164, 'Award Details'!$A$1:$F$62,5,FALSE)</f>
        <v>Health Data Research UK</v>
      </c>
      <c r="C1164" s="2" t="str">
        <f>VLOOKUP(A1164, 'Award Details'!$A$1:$F$62,6,FALSE)</f>
        <v>London</v>
      </c>
      <c r="D1164" s="2" t="s">
        <v>6248</v>
      </c>
      <c r="E1164" s="2" t="s">
        <v>356</v>
      </c>
      <c r="F1164" s="2" t="s">
        <v>776</v>
      </c>
      <c r="H1164" s="2" t="s">
        <v>6249</v>
      </c>
      <c r="I1164" s="2" t="s">
        <v>6201</v>
      </c>
      <c r="J1164" s="2" t="s">
        <v>6250</v>
      </c>
      <c r="K1164" s="2" t="s">
        <v>6251</v>
      </c>
      <c r="L1164" s="2" t="s">
        <v>6252</v>
      </c>
      <c r="N1164" s="2" t="s">
        <v>1027</v>
      </c>
      <c r="P1164" s="2">
        <v>9</v>
      </c>
      <c r="Q1164" s="2">
        <v>2019</v>
      </c>
      <c r="AH1164" s="2" t="s">
        <v>6253</v>
      </c>
      <c r="AS1164" s="2" t="s">
        <v>785</v>
      </c>
      <c r="AT1164" s="2" t="s">
        <v>6249</v>
      </c>
      <c r="AU1164" s="2" t="s">
        <v>356</v>
      </c>
      <c r="AV1164" s="2" t="s">
        <v>356</v>
      </c>
      <c r="AW1164" s="2" t="s">
        <v>913</v>
      </c>
      <c r="BK1164" s="2" t="s">
        <v>820</v>
      </c>
      <c r="BL1164" s="2">
        <v>0</v>
      </c>
      <c r="BM1164" s="2" t="s">
        <v>6254</v>
      </c>
      <c r="BO1164" s="2" t="s">
        <v>356</v>
      </c>
      <c r="BP1164" s="2" t="s">
        <v>878</v>
      </c>
    </row>
    <row r="1165" spans="1:68" x14ac:dyDescent="0.35">
      <c r="A1165" s="2" t="s">
        <v>465</v>
      </c>
      <c r="B1165" s="2" t="str">
        <f>VLOOKUP(A1165, 'Award Details'!$A$1:$F$62,5,FALSE)</f>
        <v>Health Data Research UK</v>
      </c>
      <c r="C1165" s="2" t="str">
        <f>VLOOKUP(A1165, 'Award Details'!$A$1:$F$62,6,FALSE)</f>
        <v>London</v>
      </c>
      <c r="D1165" s="2" t="s">
        <v>3178</v>
      </c>
      <c r="E1165" s="2" t="s">
        <v>101</v>
      </c>
      <c r="F1165" s="2" t="s">
        <v>776</v>
      </c>
      <c r="H1165" s="4" t="s">
        <v>12481</v>
      </c>
      <c r="I1165" s="2" t="s">
        <v>3179</v>
      </c>
      <c r="K1165" s="2" t="s">
        <v>2256</v>
      </c>
      <c r="L1165" s="2" t="s">
        <v>2256</v>
      </c>
      <c r="Q1165" s="2">
        <v>2018</v>
      </c>
      <c r="AI1165" s="2" t="s">
        <v>3180</v>
      </c>
      <c r="AS1165" s="2" t="s">
        <v>767</v>
      </c>
      <c r="AT1165" s="2" t="s">
        <v>3178</v>
      </c>
      <c r="AW1165" s="2" t="s">
        <v>767</v>
      </c>
    </row>
    <row r="1166" spans="1:68" x14ac:dyDescent="0.35">
      <c r="A1166" s="2" t="s">
        <v>465</v>
      </c>
      <c r="B1166" s="2" t="str">
        <f>VLOOKUP(A1166, 'Award Details'!$A$1:$F$62,5,FALSE)</f>
        <v>Health Data Research UK</v>
      </c>
      <c r="C1166" s="2" t="str">
        <f>VLOOKUP(A1166, 'Award Details'!$A$1:$F$62,6,FALSE)</f>
        <v>London</v>
      </c>
      <c r="D1166" s="2" t="s">
        <v>3181</v>
      </c>
      <c r="E1166" s="2" t="s">
        <v>101</v>
      </c>
      <c r="F1166" s="2" t="s">
        <v>3182</v>
      </c>
      <c r="H1166" s="2" t="s">
        <v>1639</v>
      </c>
      <c r="I1166" s="2" t="s">
        <v>1651</v>
      </c>
      <c r="K1166" s="2" t="s">
        <v>3183</v>
      </c>
      <c r="Q1166" s="2">
        <v>2019</v>
      </c>
      <c r="AI1166" s="2" t="s">
        <v>3184</v>
      </c>
      <c r="AS1166" s="2" t="s">
        <v>767</v>
      </c>
      <c r="AT1166" s="2" t="s">
        <v>3181</v>
      </c>
      <c r="AU1166" s="2" t="s">
        <v>356</v>
      </c>
      <c r="AW1166" s="2" t="s">
        <v>767</v>
      </c>
    </row>
    <row r="1167" spans="1:68" x14ac:dyDescent="0.35">
      <c r="A1167" s="2" t="s">
        <v>465</v>
      </c>
      <c r="B1167" s="2" t="str">
        <f>VLOOKUP(A1167, 'Award Details'!$A$1:$F$62,5,FALSE)</f>
        <v>Health Data Research UK</v>
      </c>
      <c r="C1167" s="2" t="str">
        <f>VLOOKUP(A1167, 'Award Details'!$A$1:$F$62,6,FALSE)</f>
        <v>London</v>
      </c>
      <c r="D1167" s="2" t="s">
        <v>3185</v>
      </c>
      <c r="E1167" s="2" t="s">
        <v>101</v>
      </c>
      <c r="F1167" s="2" t="s">
        <v>776</v>
      </c>
      <c r="H1167" s="3" t="s">
        <v>2265</v>
      </c>
      <c r="I1167" s="2" t="s">
        <v>2266</v>
      </c>
      <c r="K1167" s="2" t="s">
        <v>3186</v>
      </c>
      <c r="L1167" s="2" t="s">
        <v>3186</v>
      </c>
      <c r="Q1167" s="2">
        <v>2018</v>
      </c>
      <c r="AI1167" s="2" t="s">
        <v>3187</v>
      </c>
      <c r="AS1167" s="2" t="s">
        <v>767</v>
      </c>
      <c r="AT1167" s="2" t="s">
        <v>3185</v>
      </c>
      <c r="AU1167" s="2" t="s">
        <v>356</v>
      </c>
      <c r="AW1167" s="2" t="s">
        <v>767</v>
      </c>
    </row>
    <row r="1168" spans="1:68" x14ac:dyDescent="0.35">
      <c r="A1168" s="2" t="s">
        <v>465</v>
      </c>
      <c r="B1168" s="2" t="str">
        <f>VLOOKUP(A1168, 'Award Details'!$A$1:$F$62,5,FALSE)</f>
        <v>Health Data Research UK</v>
      </c>
      <c r="C1168" s="2" t="str">
        <f>VLOOKUP(A1168, 'Award Details'!$A$1:$F$62,6,FALSE)</f>
        <v>London</v>
      </c>
      <c r="D1168" s="2" t="s">
        <v>3188</v>
      </c>
      <c r="E1168" s="2" t="s">
        <v>137</v>
      </c>
      <c r="F1168" s="2" t="s">
        <v>776</v>
      </c>
      <c r="G1168" s="2">
        <v>31350550</v>
      </c>
      <c r="H1168" s="2" t="s">
        <v>3189</v>
      </c>
      <c r="I1168" s="2" t="s">
        <v>3190</v>
      </c>
      <c r="J1168" s="2" t="s">
        <v>3191</v>
      </c>
      <c r="K1168" s="2" t="s">
        <v>3192</v>
      </c>
      <c r="L1168" s="2" t="s">
        <v>3193</v>
      </c>
      <c r="M1168" s="2">
        <v>116</v>
      </c>
      <c r="N1168" s="2" t="s">
        <v>77</v>
      </c>
      <c r="O1168" s="2" t="s">
        <v>3194</v>
      </c>
      <c r="P1168" s="2">
        <v>1</v>
      </c>
      <c r="Q1168" s="2">
        <v>2020</v>
      </c>
      <c r="AG1168" s="2" t="s">
        <v>3195</v>
      </c>
      <c r="AH1168" s="2" t="s">
        <v>3196</v>
      </c>
      <c r="AS1168" s="2" t="s">
        <v>786</v>
      </c>
      <c r="AT1168" s="2" t="s">
        <v>3197</v>
      </c>
      <c r="AU1168" s="2" t="s">
        <v>356</v>
      </c>
      <c r="AV1168" s="2" t="s">
        <v>356</v>
      </c>
      <c r="AW1168" s="2" t="s">
        <v>785</v>
      </c>
      <c r="AY1168" s="2" t="s">
        <v>2674</v>
      </c>
      <c r="BA1168" s="2" t="s">
        <v>51</v>
      </c>
      <c r="BB1168" s="2" t="s">
        <v>51</v>
      </c>
      <c r="BC1168" s="2" t="s">
        <v>51</v>
      </c>
      <c r="BD1168" s="2" t="s">
        <v>356</v>
      </c>
      <c r="BK1168" s="2" t="s">
        <v>804</v>
      </c>
      <c r="BL1168" s="2">
        <v>1</v>
      </c>
      <c r="BM1168" s="2" t="s">
        <v>3198</v>
      </c>
      <c r="BN1168" s="2" t="s">
        <v>3199</v>
      </c>
      <c r="BO1168" s="2" t="s">
        <v>356</v>
      </c>
    </row>
    <row r="1169" spans="1:68" x14ac:dyDescent="0.35">
      <c r="A1169" s="2" t="s">
        <v>465</v>
      </c>
      <c r="B1169" s="2" t="str">
        <f>VLOOKUP(A1169, 'Award Details'!$A$1:$F$62,5,FALSE)</f>
        <v>Health Data Research UK</v>
      </c>
      <c r="C1169" s="2" t="str">
        <f>VLOOKUP(A1169, 'Award Details'!$A$1:$F$62,6,FALSE)</f>
        <v>London</v>
      </c>
      <c r="D1169" s="2" t="s">
        <v>3200</v>
      </c>
      <c r="E1169" s="2" t="s">
        <v>101</v>
      </c>
      <c r="F1169" s="2" t="s">
        <v>776</v>
      </c>
      <c r="H1169" s="2" t="s">
        <v>1591</v>
      </c>
      <c r="I1169" s="2" t="s">
        <v>1634</v>
      </c>
      <c r="K1169" s="2" t="s">
        <v>1594</v>
      </c>
      <c r="L1169" s="2" t="s">
        <v>1594</v>
      </c>
      <c r="Q1169" s="2">
        <v>2020</v>
      </c>
      <c r="AI1169" s="2" t="s">
        <v>3201</v>
      </c>
      <c r="AS1169" s="2" t="s">
        <v>767</v>
      </c>
      <c r="AT1169" s="2" t="s">
        <v>3200</v>
      </c>
      <c r="AU1169" s="2" t="s">
        <v>356</v>
      </c>
      <c r="AW1169" s="2" t="s">
        <v>767</v>
      </c>
    </row>
    <row r="1170" spans="1:68" x14ac:dyDescent="0.35">
      <c r="A1170" s="2" t="s">
        <v>465</v>
      </c>
      <c r="B1170" s="2" t="str">
        <f>VLOOKUP(A1170, 'Award Details'!$A$1:$F$62,5,FALSE)</f>
        <v>Health Data Research UK</v>
      </c>
      <c r="C1170" s="2" t="str">
        <f>VLOOKUP(A1170, 'Award Details'!$A$1:$F$62,6,FALSE)</f>
        <v>London</v>
      </c>
      <c r="D1170" s="2" t="s">
        <v>3208</v>
      </c>
      <c r="E1170" s="2" t="s">
        <v>137</v>
      </c>
      <c r="F1170" s="2" t="s">
        <v>776</v>
      </c>
      <c r="G1170" s="2">
        <v>31226389</v>
      </c>
      <c r="H1170" s="2" t="s">
        <v>3209</v>
      </c>
      <c r="I1170" s="2" t="s">
        <v>3210</v>
      </c>
      <c r="J1170" s="2" t="s">
        <v>3211</v>
      </c>
      <c r="K1170" s="2" t="s">
        <v>3212</v>
      </c>
      <c r="L1170" s="2" t="s">
        <v>3213</v>
      </c>
      <c r="M1170" s="2">
        <v>71</v>
      </c>
      <c r="N1170" s="2" t="s">
        <v>46</v>
      </c>
      <c r="O1170" s="2" t="s">
        <v>3214</v>
      </c>
      <c r="P1170" s="2">
        <v>9</v>
      </c>
      <c r="Q1170" s="2">
        <v>2019</v>
      </c>
      <c r="AG1170" s="2" t="s">
        <v>3215</v>
      </c>
      <c r="AH1170" s="2" t="s">
        <v>3216</v>
      </c>
      <c r="AQ1170" s="2" t="s">
        <v>3217</v>
      </c>
      <c r="AS1170" s="2" t="s">
        <v>786</v>
      </c>
      <c r="AT1170" s="2" t="s">
        <v>3218</v>
      </c>
      <c r="AU1170" s="2" t="s">
        <v>356</v>
      </c>
      <c r="AV1170" s="2" t="s">
        <v>356</v>
      </c>
      <c r="AW1170" s="2" t="s">
        <v>785</v>
      </c>
      <c r="AY1170" s="2" t="s">
        <v>153</v>
      </c>
      <c r="BA1170" s="2" t="s">
        <v>45</v>
      </c>
      <c r="BB1170" s="2" t="s">
        <v>45</v>
      </c>
      <c r="BC1170" s="2" t="s">
        <v>51</v>
      </c>
      <c r="BD1170" s="2" t="s">
        <v>356</v>
      </c>
      <c r="BE1170" s="2" t="s">
        <v>800</v>
      </c>
      <c r="BF1170" s="2" t="s">
        <v>801</v>
      </c>
      <c r="BG1170" s="2" t="s">
        <v>833</v>
      </c>
      <c r="BH1170" s="2" t="s">
        <v>3219</v>
      </c>
      <c r="BJ1170" s="2" t="s">
        <v>356</v>
      </c>
      <c r="BK1170" s="2" t="s">
        <v>804</v>
      </c>
      <c r="BL1170" s="2">
        <v>0</v>
      </c>
      <c r="BM1170" s="2" t="s">
        <v>3220</v>
      </c>
      <c r="BN1170" s="2" t="s">
        <v>806</v>
      </c>
      <c r="BO1170" s="2" t="s">
        <v>356</v>
      </c>
      <c r="BP1170" s="2" t="s">
        <v>878</v>
      </c>
    </row>
    <row r="1171" spans="1:68" x14ac:dyDescent="0.35">
      <c r="A1171" s="2" t="s">
        <v>465</v>
      </c>
      <c r="B1171" s="2" t="str">
        <f>VLOOKUP(A1171, 'Award Details'!$A$1:$F$62,5,FALSE)</f>
        <v>Health Data Research UK</v>
      </c>
      <c r="C1171" s="2" t="str">
        <f>VLOOKUP(A1171, 'Award Details'!$A$1:$F$62,6,FALSE)</f>
        <v>London</v>
      </c>
      <c r="D1171" s="2" t="s">
        <v>3231</v>
      </c>
      <c r="E1171" s="2" t="s">
        <v>101</v>
      </c>
      <c r="F1171" s="2" t="s">
        <v>776</v>
      </c>
      <c r="G1171" s="2">
        <v>31492797</v>
      </c>
      <c r="H1171" s="2" t="s">
        <v>3232</v>
      </c>
      <c r="I1171" s="2" t="s">
        <v>3233</v>
      </c>
      <c r="J1171" s="2" t="s">
        <v>3234</v>
      </c>
      <c r="K1171" s="2" t="s">
        <v>3235</v>
      </c>
      <c r="L1171" s="2" t="s">
        <v>1616</v>
      </c>
      <c r="M1171" s="2">
        <v>9</v>
      </c>
      <c r="N1171" s="2" t="s">
        <v>793</v>
      </c>
      <c r="O1171" s="2" t="s">
        <v>3236</v>
      </c>
      <c r="P1171" s="2">
        <v>9</v>
      </c>
      <c r="Q1171" s="2">
        <v>2019</v>
      </c>
      <c r="AG1171" s="2" t="s">
        <v>1758</v>
      </c>
      <c r="AH1171" s="2" t="s">
        <v>1758</v>
      </c>
      <c r="AQ1171" s="2" t="s">
        <v>3237</v>
      </c>
      <c r="AS1171" s="2" t="s">
        <v>786</v>
      </c>
      <c r="AT1171" s="2" t="s">
        <v>3238</v>
      </c>
      <c r="AU1171" s="2" t="s">
        <v>356</v>
      </c>
      <c r="AV1171" s="2" t="s">
        <v>356</v>
      </c>
      <c r="AW1171" s="2" t="s">
        <v>785</v>
      </c>
      <c r="BA1171" s="2" t="s">
        <v>45</v>
      </c>
      <c r="BB1171" s="2" t="s">
        <v>45</v>
      </c>
      <c r="BC1171" s="2" t="s">
        <v>51</v>
      </c>
      <c r="BD1171" s="2" t="s">
        <v>356</v>
      </c>
      <c r="BE1171" s="2" t="s">
        <v>800</v>
      </c>
      <c r="BF1171" s="2" t="s">
        <v>801</v>
      </c>
      <c r="BG1171" s="2" t="s">
        <v>833</v>
      </c>
      <c r="BH1171" s="2" t="s">
        <v>3239</v>
      </c>
      <c r="BJ1171" s="2" t="s">
        <v>356</v>
      </c>
      <c r="BO1171" s="2" t="s">
        <v>356</v>
      </c>
    </row>
    <row r="1172" spans="1:68" x14ac:dyDescent="0.35">
      <c r="A1172" s="2" t="s">
        <v>465</v>
      </c>
      <c r="B1172" s="2" t="str">
        <f>VLOOKUP(A1172, 'Award Details'!$A$1:$F$62,5,FALSE)</f>
        <v>Health Data Research UK</v>
      </c>
      <c r="C1172" s="2" t="str">
        <f>VLOOKUP(A1172, 'Award Details'!$A$1:$F$62,6,FALSE)</f>
        <v>London</v>
      </c>
      <c r="D1172" s="2" t="s">
        <v>3240</v>
      </c>
      <c r="E1172" s="2" t="s">
        <v>101</v>
      </c>
      <c r="F1172" s="2" t="s">
        <v>776</v>
      </c>
      <c r="G1172" s="2">
        <v>31446406</v>
      </c>
      <c r="H1172" s="2" t="s">
        <v>3241</v>
      </c>
      <c r="I1172" s="2" t="s">
        <v>3242</v>
      </c>
      <c r="J1172" s="2" t="s">
        <v>3243</v>
      </c>
      <c r="K1172" s="2" t="s">
        <v>3244</v>
      </c>
      <c r="L1172" s="2" t="s">
        <v>1616</v>
      </c>
      <c r="M1172" s="2">
        <v>9</v>
      </c>
      <c r="N1172" s="2" t="s">
        <v>828</v>
      </c>
      <c r="O1172" s="2" t="s">
        <v>3245</v>
      </c>
      <c r="P1172" s="2">
        <v>8</v>
      </c>
      <c r="Q1172" s="2">
        <v>2019</v>
      </c>
      <c r="AG1172" s="2" t="s">
        <v>1758</v>
      </c>
      <c r="AH1172" s="2" t="s">
        <v>1758</v>
      </c>
      <c r="AQ1172" s="2" t="s">
        <v>3246</v>
      </c>
      <c r="AS1172" s="2" t="s">
        <v>786</v>
      </c>
      <c r="AT1172" s="2" t="s">
        <v>3247</v>
      </c>
      <c r="AU1172" s="2" t="s">
        <v>356</v>
      </c>
      <c r="AV1172" s="2" t="s">
        <v>356</v>
      </c>
      <c r="AW1172" s="2" t="s">
        <v>785</v>
      </c>
      <c r="BA1172" s="2" t="s">
        <v>45</v>
      </c>
      <c r="BB1172" s="2" t="s">
        <v>45</v>
      </c>
      <c r="BC1172" s="2" t="s">
        <v>51</v>
      </c>
      <c r="BD1172" s="2" t="s">
        <v>356</v>
      </c>
      <c r="BE1172" s="2" t="s">
        <v>800</v>
      </c>
      <c r="BF1172" s="2" t="s">
        <v>801</v>
      </c>
      <c r="BG1172" s="2" t="s">
        <v>833</v>
      </c>
      <c r="BH1172" s="2" t="s">
        <v>3248</v>
      </c>
      <c r="BJ1172" s="2" t="s">
        <v>356</v>
      </c>
      <c r="BO1172" s="2" t="s">
        <v>356</v>
      </c>
    </row>
    <row r="1173" spans="1:68" x14ac:dyDescent="0.35">
      <c r="A1173" s="2" t="s">
        <v>465</v>
      </c>
      <c r="B1173" s="2" t="str">
        <f>VLOOKUP(A1173, 'Award Details'!$A$1:$F$62,5,FALSE)</f>
        <v>Health Data Research UK</v>
      </c>
      <c r="C1173" s="2" t="str">
        <f>VLOOKUP(A1173, 'Award Details'!$A$1:$F$62,6,FALSE)</f>
        <v>London</v>
      </c>
      <c r="D1173" s="2" t="s">
        <v>3257</v>
      </c>
      <c r="E1173" s="2" t="s">
        <v>101</v>
      </c>
      <c r="F1173" s="2" t="s">
        <v>776</v>
      </c>
      <c r="G1173" s="2">
        <v>31446403</v>
      </c>
      <c r="H1173" s="2" t="s">
        <v>3258</v>
      </c>
      <c r="I1173" s="2" t="s">
        <v>3259</v>
      </c>
      <c r="J1173" s="2" t="s">
        <v>3260</v>
      </c>
      <c r="K1173" s="2" t="s">
        <v>3261</v>
      </c>
      <c r="L1173" s="2" t="s">
        <v>1616</v>
      </c>
      <c r="M1173" s="2">
        <v>9</v>
      </c>
      <c r="N1173" s="2" t="s">
        <v>828</v>
      </c>
      <c r="O1173" s="2" t="s">
        <v>3262</v>
      </c>
      <c r="P1173" s="2">
        <v>8</v>
      </c>
      <c r="Q1173" s="2">
        <v>2019</v>
      </c>
      <c r="AG1173" s="2" t="s">
        <v>1758</v>
      </c>
      <c r="AH1173" s="2" t="s">
        <v>1758</v>
      </c>
      <c r="AQ1173" s="2" t="s">
        <v>3263</v>
      </c>
      <c r="AS1173" s="2" t="s">
        <v>786</v>
      </c>
      <c r="AT1173" s="2" t="s">
        <v>3264</v>
      </c>
      <c r="AU1173" s="2" t="s">
        <v>356</v>
      </c>
      <c r="AV1173" s="2" t="s">
        <v>356</v>
      </c>
      <c r="AW1173" s="2" t="s">
        <v>785</v>
      </c>
      <c r="BA1173" s="2" t="s">
        <v>45</v>
      </c>
      <c r="BB1173" s="2" t="s">
        <v>45</v>
      </c>
      <c r="BC1173" s="2" t="s">
        <v>51</v>
      </c>
      <c r="BD1173" s="2" t="s">
        <v>356</v>
      </c>
      <c r="BE1173" s="2" t="s">
        <v>800</v>
      </c>
      <c r="BF1173" s="2" t="s">
        <v>801</v>
      </c>
      <c r="BG1173" s="2" t="s">
        <v>833</v>
      </c>
      <c r="BH1173" s="2" t="s">
        <v>3265</v>
      </c>
      <c r="BJ1173" s="2" t="s">
        <v>356</v>
      </c>
      <c r="BO1173" s="2" t="s">
        <v>356</v>
      </c>
    </row>
    <row r="1174" spans="1:68" x14ac:dyDescent="0.35">
      <c r="A1174" s="2" t="s">
        <v>465</v>
      </c>
      <c r="B1174" s="2" t="str">
        <f>VLOOKUP(A1174, 'Award Details'!$A$1:$F$62,5,FALSE)</f>
        <v>Health Data Research UK</v>
      </c>
      <c r="C1174" s="2" t="str">
        <f>VLOOKUP(A1174, 'Award Details'!$A$1:$F$62,6,FALSE)</f>
        <v>London</v>
      </c>
      <c r="D1174" s="2" t="s">
        <v>3266</v>
      </c>
      <c r="E1174" s="2" t="s">
        <v>101</v>
      </c>
      <c r="F1174" s="2" t="s">
        <v>776</v>
      </c>
      <c r="G1174" s="2">
        <v>31113941</v>
      </c>
      <c r="H1174" s="2" t="s">
        <v>3267</v>
      </c>
      <c r="I1174" s="2" t="s">
        <v>3268</v>
      </c>
      <c r="J1174" s="2" t="s">
        <v>3269</v>
      </c>
      <c r="K1174" s="2" t="s">
        <v>3270</v>
      </c>
      <c r="L1174" s="2" t="s">
        <v>3271</v>
      </c>
      <c r="M1174" s="2">
        <v>10</v>
      </c>
      <c r="N1174" s="2" t="s">
        <v>77</v>
      </c>
      <c r="O1174" s="2" t="s">
        <v>3272</v>
      </c>
      <c r="P1174" s="2">
        <v>5</v>
      </c>
      <c r="Q1174" s="2">
        <v>2019</v>
      </c>
      <c r="AG1174" s="2" t="s">
        <v>3273</v>
      </c>
      <c r="AH1174" s="2" t="s">
        <v>3273</v>
      </c>
      <c r="AQ1174" s="2" t="s">
        <v>3274</v>
      </c>
      <c r="AS1174" s="2" t="s">
        <v>786</v>
      </c>
      <c r="AT1174" s="2" t="s">
        <v>3275</v>
      </c>
      <c r="AU1174" s="2" t="s">
        <v>356</v>
      </c>
      <c r="AV1174" s="2" t="s">
        <v>356</v>
      </c>
      <c r="AW1174" s="2" t="s">
        <v>785</v>
      </c>
      <c r="BA1174" s="2" t="s">
        <v>45</v>
      </c>
      <c r="BB1174" s="2" t="s">
        <v>45</v>
      </c>
      <c r="BC1174" s="2" t="s">
        <v>51</v>
      </c>
      <c r="BD1174" s="2" t="s">
        <v>356</v>
      </c>
      <c r="BE1174" s="2" t="s">
        <v>800</v>
      </c>
      <c r="BF1174" s="2" t="s">
        <v>801</v>
      </c>
      <c r="BG1174" s="2" t="s">
        <v>833</v>
      </c>
      <c r="BH1174" s="2" t="s">
        <v>3276</v>
      </c>
      <c r="BJ1174" s="2" t="s">
        <v>356</v>
      </c>
      <c r="BK1174" s="2" t="s">
        <v>820</v>
      </c>
      <c r="BL1174" s="2">
        <v>0</v>
      </c>
      <c r="BM1174" s="2" t="s">
        <v>3277</v>
      </c>
      <c r="BO1174" s="2" t="s">
        <v>356</v>
      </c>
      <c r="BP1174" s="2" t="s">
        <v>941</v>
      </c>
    </row>
    <row r="1175" spans="1:68" x14ac:dyDescent="0.35">
      <c r="A1175" s="2" t="s">
        <v>465</v>
      </c>
      <c r="B1175" s="2" t="str">
        <f>VLOOKUP(A1175, 'Award Details'!$A$1:$F$62,5,FALSE)</f>
        <v>Health Data Research UK</v>
      </c>
      <c r="C1175" s="2" t="str">
        <f>VLOOKUP(A1175, 'Award Details'!$A$1:$F$62,6,FALSE)</f>
        <v>London</v>
      </c>
      <c r="D1175" s="2" t="s">
        <v>3292</v>
      </c>
      <c r="E1175" s="2" t="s">
        <v>101</v>
      </c>
      <c r="F1175" s="2" t="s">
        <v>776</v>
      </c>
      <c r="G1175" s="2">
        <v>30897348</v>
      </c>
      <c r="H1175" s="2" t="s">
        <v>3293</v>
      </c>
      <c r="I1175" s="2" t="s">
        <v>3294</v>
      </c>
      <c r="J1175" s="2" t="s">
        <v>3295</v>
      </c>
      <c r="K1175" s="2" t="s">
        <v>3296</v>
      </c>
      <c r="L1175" s="2" t="s">
        <v>3297</v>
      </c>
      <c r="M1175" s="2">
        <v>12</v>
      </c>
      <c r="N1175" s="2" t="s">
        <v>44</v>
      </c>
      <c r="O1175" s="2" t="s">
        <v>3298</v>
      </c>
      <c r="P1175" s="2">
        <v>4</v>
      </c>
      <c r="Q1175" s="2">
        <v>2019</v>
      </c>
      <c r="AG1175" s="2" t="s">
        <v>3299</v>
      </c>
      <c r="AH1175" s="2" t="s">
        <v>3299</v>
      </c>
      <c r="AQ1175" s="2" t="s">
        <v>3300</v>
      </c>
      <c r="AS1175" s="2" t="s">
        <v>786</v>
      </c>
      <c r="AT1175" s="2" t="s">
        <v>3301</v>
      </c>
      <c r="AU1175" s="2" t="s">
        <v>356</v>
      </c>
      <c r="AV1175" s="2" t="s">
        <v>356</v>
      </c>
      <c r="AW1175" s="2" t="s">
        <v>785</v>
      </c>
      <c r="AX1175" s="2" t="s">
        <v>3302</v>
      </c>
      <c r="AZ1175" s="2" t="s">
        <v>3303</v>
      </c>
      <c r="BA1175" s="2" t="s">
        <v>51</v>
      </c>
      <c r="BB1175" s="2" t="s">
        <v>51</v>
      </c>
      <c r="BC1175" s="2" t="s">
        <v>51</v>
      </c>
      <c r="BD1175" s="2" t="s">
        <v>356</v>
      </c>
      <c r="BE1175" s="2" t="s">
        <v>800</v>
      </c>
      <c r="BF1175" s="2" t="s">
        <v>801</v>
      </c>
      <c r="BG1175" s="2" t="s">
        <v>3304</v>
      </c>
      <c r="BH1175" s="2" t="s">
        <v>3305</v>
      </c>
      <c r="BJ1175" s="2" t="s">
        <v>356</v>
      </c>
      <c r="BO1175" s="2" t="s">
        <v>356</v>
      </c>
    </row>
    <row r="1176" spans="1:68" x14ac:dyDescent="0.35">
      <c r="A1176" s="2" t="s">
        <v>465</v>
      </c>
      <c r="B1176" s="2" t="str">
        <f>VLOOKUP(A1176, 'Award Details'!$A$1:$F$62,5,FALSE)</f>
        <v>Health Data Research UK</v>
      </c>
      <c r="C1176" s="2" t="str">
        <f>VLOOKUP(A1176, 'Award Details'!$A$1:$F$62,6,FALSE)</f>
        <v>London</v>
      </c>
      <c r="D1176" s="2" t="s">
        <v>3306</v>
      </c>
      <c r="E1176" s="2" t="s">
        <v>101</v>
      </c>
      <c r="F1176" s="2" t="s">
        <v>776</v>
      </c>
      <c r="G1176" s="2">
        <v>30928942</v>
      </c>
      <c r="H1176" s="2" t="s">
        <v>3307</v>
      </c>
      <c r="I1176" s="2" t="s">
        <v>3308</v>
      </c>
      <c r="J1176" s="2" t="s">
        <v>3309</v>
      </c>
      <c r="K1176" s="2" t="s">
        <v>3310</v>
      </c>
      <c r="L1176" s="2" t="s">
        <v>1616</v>
      </c>
      <c r="M1176" s="2">
        <v>9</v>
      </c>
      <c r="N1176" s="2" t="s">
        <v>46</v>
      </c>
      <c r="O1176" s="2" t="s">
        <v>3311</v>
      </c>
      <c r="P1176" s="2">
        <v>3</v>
      </c>
      <c r="Q1176" s="2">
        <v>2019</v>
      </c>
      <c r="AG1176" s="2" t="s">
        <v>1758</v>
      </c>
      <c r="AH1176" s="2" t="s">
        <v>1758</v>
      </c>
      <c r="AQ1176" s="2" t="s">
        <v>3312</v>
      </c>
      <c r="AS1176" s="2" t="s">
        <v>786</v>
      </c>
      <c r="AT1176" s="2" t="s">
        <v>3313</v>
      </c>
      <c r="AU1176" s="2" t="s">
        <v>356</v>
      </c>
      <c r="AV1176" s="2" t="s">
        <v>356</v>
      </c>
      <c r="AW1176" s="2" t="s">
        <v>785</v>
      </c>
      <c r="BA1176" s="2" t="s">
        <v>45</v>
      </c>
      <c r="BB1176" s="2" t="s">
        <v>45</v>
      </c>
      <c r="BC1176" s="2" t="s">
        <v>51</v>
      </c>
      <c r="BD1176" s="2" t="s">
        <v>356</v>
      </c>
      <c r="BE1176" s="2" t="s">
        <v>800</v>
      </c>
      <c r="BF1176" s="2" t="s">
        <v>801</v>
      </c>
      <c r="BG1176" s="2" t="s">
        <v>833</v>
      </c>
      <c r="BH1176" s="2" t="s">
        <v>3314</v>
      </c>
      <c r="BJ1176" s="2" t="s">
        <v>356</v>
      </c>
      <c r="BO1176" s="2" t="s">
        <v>356</v>
      </c>
    </row>
    <row r="1177" spans="1:68" x14ac:dyDescent="0.35">
      <c r="A1177" s="2" t="s">
        <v>465</v>
      </c>
      <c r="B1177" s="2" t="str">
        <f>VLOOKUP(A1177, 'Award Details'!$A$1:$F$62,5,FALSE)</f>
        <v>Health Data Research UK</v>
      </c>
      <c r="C1177" s="2" t="str">
        <f>VLOOKUP(A1177, 'Award Details'!$A$1:$F$62,6,FALSE)</f>
        <v>London</v>
      </c>
      <c r="D1177" s="2" t="s">
        <v>3315</v>
      </c>
      <c r="E1177" s="2" t="s">
        <v>101</v>
      </c>
      <c r="F1177" s="2" t="s">
        <v>776</v>
      </c>
      <c r="H1177" s="2" t="s">
        <v>1687</v>
      </c>
      <c r="I1177" s="2" t="s">
        <v>3316</v>
      </c>
      <c r="K1177" s="2" t="s">
        <v>3317</v>
      </c>
      <c r="L1177" s="2" t="s">
        <v>3317</v>
      </c>
      <c r="Q1177" s="2">
        <v>2019</v>
      </c>
      <c r="AI1177" s="2" t="s">
        <v>3318</v>
      </c>
      <c r="AS1177" s="2" t="s">
        <v>767</v>
      </c>
      <c r="AT1177" s="2" t="s">
        <v>3315</v>
      </c>
      <c r="AU1177" s="2" t="s">
        <v>356</v>
      </c>
      <c r="AW1177" s="2" t="s">
        <v>767</v>
      </c>
    </row>
    <row r="1178" spans="1:68" x14ac:dyDescent="0.35">
      <c r="A1178" s="2" t="s">
        <v>465</v>
      </c>
      <c r="B1178" s="2" t="str">
        <f>VLOOKUP(A1178, 'Award Details'!$A$1:$F$62,5,FALSE)</f>
        <v>Health Data Research UK</v>
      </c>
      <c r="C1178" s="2" t="str">
        <f>VLOOKUP(A1178, 'Award Details'!$A$1:$F$62,6,FALSE)</f>
        <v>London</v>
      </c>
      <c r="D1178" s="2" t="s">
        <v>3328</v>
      </c>
      <c r="E1178" s="2" t="s">
        <v>101</v>
      </c>
      <c r="F1178" s="2" t="s">
        <v>776</v>
      </c>
      <c r="H1178" s="2" t="s">
        <v>3329</v>
      </c>
      <c r="I1178" s="2" t="s">
        <v>3330</v>
      </c>
      <c r="J1178" s="2" t="s">
        <v>3331</v>
      </c>
      <c r="K1178" s="2" t="s">
        <v>3332</v>
      </c>
      <c r="L1178" s="2" t="s">
        <v>3333</v>
      </c>
      <c r="N1178" s="2" t="s">
        <v>44</v>
      </c>
      <c r="P1178" s="2">
        <v>4</v>
      </c>
      <c r="Q1178" s="2">
        <v>2019</v>
      </c>
      <c r="AS1178" s="2" t="s">
        <v>785</v>
      </c>
      <c r="AT1178" s="2" t="s">
        <v>3329</v>
      </c>
      <c r="AW1178" s="2" t="s">
        <v>785</v>
      </c>
    </row>
    <row r="1179" spans="1:68" x14ac:dyDescent="0.35">
      <c r="A1179" s="2" t="s">
        <v>465</v>
      </c>
      <c r="B1179" s="2" t="str">
        <f>VLOOKUP(A1179, 'Award Details'!$A$1:$F$62,5,FALSE)</f>
        <v>Health Data Research UK</v>
      </c>
      <c r="C1179" s="2" t="str">
        <f>VLOOKUP(A1179, 'Award Details'!$A$1:$F$62,6,FALSE)</f>
        <v>London</v>
      </c>
      <c r="D1179" s="2" t="s">
        <v>3338</v>
      </c>
      <c r="E1179" s="2" t="s">
        <v>101</v>
      </c>
      <c r="F1179" s="2" t="s">
        <v>776</v>
      </c>
      <c r="H1179" s="2" t="s">
        <v>3339</v>
      </c>
      <c r="K1179" s="2" t="s">
        <v>3340</v>
      </c>
      <c r="L1179" s="2" t="s">
        <v>1757</v>
      </c>
      <c r="N1179" s="2" t="s">
        <v>46</v>
      </c>
      <c r="P1179" s="2">
        <v>3</v>
      </c>
      <c r="Q1179" s="2">
        <v>2018</v>
      </c>
      <c r="AS1179" s="2" t="s">
        <v>785</v>
      </c>
      <c r="AT1179" s="2" t="s">
        <v>3339</v>
      </c>
      <c r="AW1179" s="2" t="s">
        <v>785</v>
      </c>
    </row>
    <row r="1180" spans="1:68" x14ac:dyDescent="0.35">
      <c r="A1180" s="2" t="s">
        <v>465</v>
      </c>
      <c r="B1180" s="2" t="str">
        <f>VLOOKUP(A1180, 'Award Details'!$A$1:$F$62,5,FALSE)</f>
        <v>Health Data Research UK</v>
      </c>
      <c r="C1180" s="2" t="str">
        <f>VLOOKUP(A1180, 'Award Details'!$A$1:$F$62,6,FALSE)</f>
        <v>London</v>
      </c>
      <c r="D1180" s="2" t="s">
        <v>3341</v>
      </c>
      <c r="E1180" s="2" t="s">
        <v>101</v>
      </c>
      <c r="F1180" s="2" t="s">
        <v>776</v>
      </c>
      <c r="H1180" s="4" t="s">
        <v>12481</v>
      </c>
      <c r="I1180" s="2" t="s">
        <v>2254</v>
      </c>
      <c r="K1180" s="2" t="s">
        <v>3342</v>
      </c>
      <c r="L1180" s="2" t="s">
        <v>3342</v>
      </c>
      <c r="Q1180" s="2">
        <v>2018</v>
      </c>
      <c r="AI1180" s="2" t="s">
        <v>3343</v>
      </c>
      <c r="AS1180" s="2" t="s">
        <v>767</v>
      </c>
      <c r="AT1180" s="2" t="s">
        <v>3341</v>
      </c>
      <c r="AW1180" s="2" t="s">
        <v>767</v>
      </c>
    </row>
    <row r="1181" spans="1:68" x14ac:dyDescent="0.35">
      <c r="A1181" s="2" t="s">
        <v>465</v>
      </c>
      <c r="B1181" s="2" t="str">
        <f>VLOOKUP(A1181, 'Award Details'!$A$1:$F$62,5,FALSE)</f>
        <v>Health Data Research UK</v>
      </c>
      <c r="C1181" s="2" t="str">
        <f>VLOOKUP(A1181, 'Award Details'!$A$1:$F$62,6,FALSE)</f>
        <v>London</v>
      </c>
      <c r="D1181" s="2" t="s">
        <v>3344</v>
      </c>
      <c r="E1181" s="2" t="s">
        <v>137</v>
      </c>
      <c r="F1181" s="2" t="s">
        <v>776</v>
      </c>
      <c r="I1181" s="2" t="s">
        <v>3345</v>
      </c>
      <c r="K1181" s="2" t="s">
        <v>3346</v>
      </c>
      <c r="L1181" s="2" t="s">
        <v>3346</v>
      </c>
      <c r="Q1181" s="2">
        <v>2019</v>
      </c>
      <c r="AI1181" s="2" t="s">
        <v>3318</v>
      </c>
      <c r="AS1181" s="2" t="s">
        <v>767</v>
      </c>
      <c r="AT1181" s="2" t="s">
        <v>3344</v>
      </c>
      <c r="AW1181" s="2" t="s">
        <v>767</v>
      </c>
    </row>
    <row r="1182" spans="1:68" x14ac:dyDescent="0.35">
      <c r="A1182" s="2" t="s">
        <v>465</v>
      </c>
      <c r="B1182" s="2" t="str">
        <f>VLOOKUP(A1182, 'Award Details'!$A$1:$F$62,5,FALSE)</f>
        <v>Health Data Research UK</v>
      </c>
      <c r="C1182" s="2" t="str">
        <f>VLOOKUP(A1182, 'Award Details'!$A$1:$F$62,6,FALSE)</f>
        <v>London</v>
      </c>
      <c r="D1182" s="2" t="s">
        <v>6255</v>
      </c>
      <c r="E1182" s="2" t="s">
        <v>137</v>
      </c>
      <c r="F1182" s="2" t="s">
        <v>776</v>
      </c>
      <c r="G1182" s="2">
        <v>31794961</v>
      </c>
      <c r="H1182" s="2" t="s">
        <v>6256</v>
      </c>
      <c r="I1182" s="2" t="s">
        <v>6257</v>
      </c>
      <c r="J1182" s="2" t="s">
        <v>6258</v>
      </c>
      <c r="K1182" s="2" t="s">
        <v>6259</v>
      </c>
      <c r="L1182" s="2" t="s">
        <v>6260</v>
      </c>
      <c r="O1182" s="2" t="s">
        <v>6261</v>
      </c>
      <c r="P1182" s="2">
        <v>12</v>
      </c>
      <c r="Q1182" s="2">
        <v>2019</v>
      </c>
      <c r="AG1182" s="2" t="s">
        <v>6262</v>
      </c>
      <c r="AH1182" s="2" t="s">
        <v>6263</v>
      </c>
      <c r="AS1182" s="2" t="s">
        <v>786</v>
      </c>
      <c r="AT1182" s="2" t="s">
        <v>6264</v>
      </c>
      <c r="AW1182" s="2" t="s">
        <v>786</v>
      </c>
      <c r="AY1182" s="2" t="s">
        <v>4932</v>
      </c>
    </row>
    <row r="1183" spans="1:68" x14ac:dyDescent="0.35">
      <c r="A1183" s="2" t="s">
        <v>465</v>
      </c>
      <c r="B1183" s="2" t="str">
        <f>VLOOKUP(A1183, 'Award Details'!$A$1:$F$62,5,FALSE)</f>
        <v>Health Data Research UK</v>
      </c>
      <c r="C1183" s="2" t="str">
        <f>VLOOKUP(A1183, 'Award Details'!$A$1:$F$62,6,FALSE)</f>
        <v>London</v>
      </c>
      <c r="D1183" s="2" t="s">
        <v>6265</v>
      </c>
      <c r="E1183" s="2" t="s">
        <v>275</v>
      </c>
      <c r="F1183" s="2" t="s">
        <v>776</v>
      </c>
      <c r="G1183" s="2">
        <v>31235490</v>
      </c>
      <c r="H1183" s="2" t="s">
        <v>6266</v>
      </c>
      <c r="I1183" s="2" t="s">
        <v>2549</v>
      </c>
      <c r="J1183" s="2" t="s">
        <v>6267</v>
      </c>
      <c r="L1183" s="2" t="s">
        <v>2529</v>
      </c>
      <c r="M1183" s="2">
        <v>191</v>
      </c>
      <c r="N1183" s="2" t="s">
        <v>5258</v>
      </c>
      <c r="O1183" s="2" t="s">
        <v>6268</v>
      </c>
      <c r="P1183" s="2">
        <v>6</v>
      </c>
      <c r="Q1183" s="2">
        <v>2019</v>
      </c>
      <c r="AG1183" s="2" t="s">
        <v>2531</v>
      </c>
      <c r="AH1183" s="2" t="s">
        <v>2532</v>
      </c>
      <c r="AQ1183" s="2" t="s">
        <v>6269</v>
      </c>
      <c r="AS1183" s="2" t="s">
        <v>786</v>
      </c>
      <c r="AT1183" s="2" t="s">
        <v>6270</v>
      </c>
      <c r="AW1183" s="2" t="s">
        <v>786</v>
      </c>
      <c r="AZ1183" s="2" t="s">
        <v>6271</v>
      </c>
    </row>
    <row r="1184" spans="1:68" x14ac:dyDescent="0.35">
      <c r="A1184" s="2" t="s">
        <v>465</v>
      </c>
      <c r="B1184" s="2" t="str">
        <f>VLOOKUP(A1184, 'Award Details'!$A$1:$F$62,5,FALSE)</f>
        <v>Health Data Research UK</v>
      </c>
      <c r="C1184" s="2" t="str">
        <f>VLOOKUP(A1184, 'Award Details'!$A$1:$F$62,6,FALSE)</f>
        <v>London</v>
      </c>
      <c r="D1184" s="2" t="s">
        <v>3347</v>
      </c>
      <c r="E1184" s="2" t="s">
        <v>275</v>
      </c>
      <c r="F1184" s="2" t="s">
        <v>776</v>
      </c>
      <c r="H1184" s="2" t="s">
        <v>3348</v>
      </c>
      <c r="I1184" s="2" t="s">
        <v>3349</v>
      </c>
      <c r="J1184" s="2" t="s">
        <v>3350</v>
      </c>
      <c r="K1184" s="2" t="s">
        <v>3351</v>
      </c>
      <c r="L1184" s="2" t="s">
        <v>3352</v>
      </c>
      <c r="M1184" s="2">
        <v>72</v>
      </c>
      <c r="N1184" s="2" t="s">
        <v>71</v>
      </c>
      <c r="O1184" s="2" t="s">
        <v>3353</v>
      </c>
      <c r="Q1184" s="2">
        <v>2019</v>
      </c>
      <c r="AG1184" s="2" t="s">
        <v>1014</v>
      </c>
      <c r="AH1184" s="2" t="s">
        <v>1015</v>
      </c>
      <c r="AJ1184" s="2" t="s">
        <v>3354</v>
      </c>
      <c r="AS1184" s="2" t="s">
        <v>1797</v>
      </c>
      <c r="AT1184" s="2" t="s">
        <v>3354</v>
      </c>
      <c r="AW1184" s="2" t="s">
        <v>1797</v>
      </c>
    </row>
    <row r="1185" spans="1:51" x14ac:dyDescent="0.35">
      <c r="A1185" s="2" t="s">
        <v>465</v>
      </c>
      <c r="B1185" s="2" t="str">
        <f>VLOOKUP(A1185, 'Award Details'!$A$1:$F$62,5,FALSE)</f>
        <v>Health Data Research UK</v>
      </c>
      <c r="C1185" s="2" t="str">
        <f>VLOOKUP(A1185, 'Award Details'!$A$1:$F$62,6,FALSE)</f>
        <v>London</v>
      </c>
      <c r="D1185" s="2" t="s">
        <v>6272</v>
      </c>
      <c r="E1185" s="2" t="s">
        <v>275</v>
      </c>
      <c r="F1185" s="2" t="s">
        <v>769</v>
      </c>
      <c r="H1185" s="4" t="s">
        <v>12469</v>
      </c>
      <c r="I1185" s="2" t="s">
        <v>6273</v>
      </c>
      <c r="J1185" s="2" t="s">
        <v>6274</v>
      </c>
      <c r="K1185" s="2" t="s">
        <v>6275</v>
      </c>
      <c r="L1185" s="2" t="s">
        <v>6276</v>
      </c>
      <c r="M1185" s="2">
        <v>28</v>
      </c>
      <c r="O1185" s="2" t="s">
        <v>6277</v>
      </c>
      <c r="P1185" s="2">
        <v>8</v>
      </c>
      <c r="Q1185" s="2">
        <v>2019</v>
      </c>
      <c r="AG1185" s="2" t="s">
        <v>6278</v>
      </c>
      <c r="AH1185" s="2" t="s">
        <v>6279</v>
      </c>
      <c r="AJ1185" s="2" t="s">
        <v>6280</v>
      </c>
      <c r="AS1185" s="2" t="s">
        <v>1797</v>
      </c>
      <c r="AT1185" s="2" t="s">
        <v>6280</v>
      </c>
      <c r="AW1185" s="2" t="s">
        <v>1797</v>
      </c>
    </row>
    <row r="1186" spans="1:51" x14ac:dyDescent="0.35">
      <c r="A1186" s="2" t="s">
        <v>465</v>
      </c>
      <c r="B1186" s="2" t="str">
        <f>VLOOKUP(A1186, 'Award Details'!$A$1:$F$62,5,FALSE)</f>
        <v>Health Data Research UK</v>
      </c>
      <c r="C1186" s="2" t="str">
        <f>VLOOKUP(A1186, 'Award Details'!$A$1:$F$62,6,FALSE)</f>
        <v>London</v>
      </c>
      <c r="D1186" s="2" t="s">
        <v>6281</v>
      </c>
      <c r="E1186" s="2" t="s">
        <v>275</v>
      </c>
      <c r="F1186" s="2" t="s">
        <v>769</v>
      </c>
      <c r="I1186" s="2" t="s">
        <v>6282</v>
      </c>
      <c r="J1186" s="2" t="s">
        <v>6283</v>
      </c>
      <c r="K1186" s="2" t="s">
        <v>6284</v>
      </c>
      <c r="L1186" s="2" t="s">
        <v>6285</v>
      </c>
      <c r="M1186" s="2">
        <v>181</v>
      </c>
      <c r="O1186" s="2" t="s">
        <v>6286</v>
      </c>
      <c r="P1186" s="2">
        <v>7</v>
      </c>
      <c r="Q1186" s="2">
        <v>2019</v>
      </c>
      <c r="AC1186" s="2" t="s">
        <v>6287</v>
      </c>
      <c r="AG1186" s="2" t="s">
        <v>3400</v>
      </c>
      <c r="AH1186" s="2" t="s">
        <v>3401</v>
      </c>
      <c r="AJ1186" s="2" t="s">
        <v>6288</v>
      </c>
      <c r="AS1186" s="2" t="s">
        <v>1797</v>
      </c>
      <c r="AT1186" s="2" t="s">
        <v>6288</v>
      </c>
      <c r="AW1186" s="2" t="s">
        <v>1797</v>
      </c>
    </row>
    <row r="1187" spans="1:51" x14ac:dyDescent="0.35">
      <c r="A1187" s="2" t="s">
        <v>465</v>
      </c>
      <c r="B1187" s="2" t="str">
        <f>VLOOKUP(A1187, 'Award Details'!$A$1:$F$62,5,FALSE)</f>
        <v>Health Data Research UK</v>
      </c>
      <c r="C1187" s="2" t="str">
        <f>VLOOKUP(A1187, 'Award Details'!$A$1:$F$62,6,FALSE)</f>
        <v>London</v>
      </c>
      <c r="D1187" s="2" t="s">
        <v>3355</v>
      </c>
      <c r="E1187" s="2" t="s">
        <v>275</v>
      </c>
      <c r="F1187" s="2" t="s">
        <v>776</v>
      </c>
      <c r="H1187" s="2" t="s">
        <v>3356</v>
      </c>
      <c r="I1187" s="2" t="s">
        <v>3357</v>
      </c>
      <c r="J1187" s="2" t="s">
        <v>3358</v>
      </c>
      <c r="K1187" s="2" t="s">
        <v>3359</v>
      </c>
      <c r="L1187" s="2" t="s">
        <v>3360</v>
      </c>
      <c r="M1187" s="2">
        <v>144</v>
      </c>
      <c r="N1187" s="2" t="s">
        <v>46</v>
      </c>
      <c r="O1187" s="2" t="s">
        <v>3361</v>
      </c>
      <c r="P1187" s="2">
        <v>9</v>
      </c>
      <c r="Q1187" s="2">
        <v>2019</v>
      </c>
      <c r="AG1187" s="2" t="s">
        <v>3362</v>
      </c>
      <c r="AH1187" s="2" t="s">
        <v>3363</v>
      </c>
      <c r="AJ1187" s="2" t="s">
        <v>3364</v>
      </c>
      <c r="AS1187" s="2" t="s">
        <v>1797</v>
      </c>
      <c r="AT1187" s="2" t="s">
        <v>3364</v>
      </c>
      <c r="AW1187" s="2" t="s">
        <v>1797</v>
      </c>
    </row>
    <row r="1188" spans="1:51" x14ac:dyDescent="0.35">
      <c r="A1188" s="2" t="s">
        <v>465</v>
      </c>
      <c r="B1188" s="2" t="str">
        <f>VLOOKUP(A1188, 'Award Details'!$A$1:$F$62,5,FALSE)</f>
        <v>Health Data Research UK</v>
      </c>
      <c r="C1188" s="2" t="str">
        <f>VLOOKUP(A1188, 'Award Details'!$A$1:$F$62,6,FALSE)</f>
        <v>London</v>
      </c>
      <c r="D1188" s="2" t="s">
        <v>5449</v>
      </c>
      <c r="E1188" s="2" t="s">
        <v>275</v>
      </c>
      <c r="F1188" s="2" t="s">
        <v>776</v>
      </c>
      <c r="G1188" s="2">
        <v>30508419</v>
      </c>
      <c r="H1188" s="2" t="s">
        <v>5450</v>
      </c>
      <c r="I1188" s="2" t="s">
        <v>5451</v>
      </c>
      <c r="J1188" s="2" t="s">
        <v>5452</v>
      </c>
      <c r="K1188" s="2" t="s">
        <v>5453</v>
      </c>
      <c r="L1188" s="2" t="s">
        <v>5454</v>
      </c>
      <c r="M1188" s="2">
        <v>170</v>
      </c>
      <c r="N1188" s="2" t="s">
        <v>1027</v>
      </c>
      <c r="O1188" s="2" t="s">
        <v>5455</v>
      </c>
      <c r="P1188" s="2">
        <v>3</v>
      </c>
      <c r="Q1188" s="2">
        <v>2019</v>
      </c>
      <c r="AG1188" s="2" t="s">
        <v>5456</v>
      </c>
      <c r="AH1188" s="2" t="s">
        <v>5457</v>
      </c>
      <c r="AQ1188" s="2" t="s">
        <v>5458</v>
      </c>
      <c r="AS1188" s="2" t="s">
        <v>786</v>
      </c>
      <c r="AT1188" s="2" t="s">
        <v>5459</v>
      </c>
      <c r="AW1188" s="2" t="s">
        <v>786</v>
      </c>
      <c r="AX1188" s="2" t="s">
        <v>5460</v>
      </c>
    </row>
    <row r="1189" spans="1:51" x14ac:dyDescent="0.35">
      <c r="A1189" s="2" t="s">
        <v>465</v>
      </c>
      <c r="B1189" s="2" t="str">
        <f>VLOOKUP(A1189, 'Award Details'!$A$1:$F$62,5,FALSE)</f>
        <v>Health Data Research UK</v>
      </c>
      <c r="C1189" s="2" t="str">
        <f>VLOOKUP(A1189, 'Award Details'!$A$1:$F$62,6,FALSE)</f>
        <v>London</v>
      </c>
      <c r="D1189" s="2" t="s">
        <v>3375</v>
      </c>
      <c r="E1189" s="2" t="s">
        <v>275</v>
      </c>
      <c r="F1189" s="2" t="s">
        <v>776</v>
      </c>
      <c r="G1189" s="2">
        <v>29792314</v>
      </c>
      <c r="H1189" s="2" t="s">
        <v>3376</v>
      </c>
      <c r="I1189" s="2" t="s">
        <v>3377</v>
      </c>
      <c r="J1189" s="2" t="s">
        <v>3378</v>
      </c>
      <c r="K1189" s="2" t="s">
        <v>3379</v>
      </c>
      <c r="L1189" s="2" t="s">
        <v>2552</v>
      </c>
      <c r="M1189" s="2">
        <v>361</v>
      </c>
      <c r="O1189" s="2" t="s">
        <v>3380</v>
      </c>
      <c r="P1189" s="2">
        <v>5</v>
      </c>
      <c r="Q1189" s="2">
        <v>2018</v>
      </c>
      <c r="AG1189" s="2" t="s">
        <v>2554</v>
      </c>
      <c r="AH1189" s="2" t="s">
        <v>2555</v>
      </c>
      <c r="AQ1189" s="2" t="s">
        <v>3381</v>
      </c>
      <c r="AS1189" s="2" t="s">
        <v>786</v>
      </c>
      <c r="AT1189" s="2" t="s">
        <v>3382</v>
      </c>
      <c r="AW1189" s="2" t="s">
        <v>786</v>
      </c>
    </row>
    <row r="1190" spans="1:51" x14ac:dyDescent="0.35">
      <c r="A1190" s="2" t="s">
        <v>465</v>
      </c>
      <c r="B1190" s="2" t="str">
        <f>VLOOKUP(A1190, 'Award Details'!$A$1:$F$62,5,FALSE)</f>
        <v>Health Data Research UK</v>
      </c>
      <c r="C1190" s="2" t="str">
        <f>VLOOKUP(A1190, 'Award Details'!$A$1:$F$62,6,FALSE)</f>
        <v>London</v>
      </c>
      <c r="D1190" s="2" t="s">
        <v>5461</v>
      </c>
      <c r="E1190" s="2" t="s">
        <v>275</v>
      </c>
      <c r="F1190" s="2" t="s">
        <v>776</v>
      </c>
      <c r="G1190" s="2">
        <v>30864158</v>
      </c>
      <c r="H1190" s="2" t="s">
        <v>5462</v>
      </c>
      <c r="I1190" s="2" t="s">
        <v>5463</v>
      </c>
      <c r="J1190" s="2" t="s">
        <v>5464</v>
      </c>
      <c r="K1190" s="2" t="s">
        <v>5465</v>
      </c>
      <c r="L1190" s="2" t="s">
        <v>3398</v>
      </c>
      <c r="M1190" s="2">
        <v>181</v>
      </c>
      <c r="N1190" s="2" t="s">
        <v>46</v>
      </c>
      <c r="O1190" s="2" t="s">
        <v>5466</v>
      </c>
      <c r="P1190" s="2">
        <v>9</v>
      </c>
      <c r="Q1190" s="2">
        <v>2019</v>
      </c>
      <c r="AG1190" s="2" t="s">
        <v>3400</v>
      </c>
      <c r="AH1190" s="2" t="s">
        <v>3401</v>
      </c>
      <c r="AS1190" s="2" t="s">
        <v>786</v>
      </c>
      <c r="AT1190" s="2" t="s">
        <v>5467</v>
      </c>
      <c r="AW1190" s="2" t="s">
        <v>786</v>
      </c>
      <c r="AY1190" s="2" t="s">
        <v>280</v>
      </c>
    </row>
    <row r="1191" spans="1:51" x14ac:dyDescent="0.35">
      <c r="A1191" s="2" t="s">
        <v>465</v>
      </c>
      <c r="B1191" s="2" t="str">
        <f>VLOOKUP(A1191, 'Award Details'!$A$1:$F$62,5,FALSE)</f>
        <v>Health Data Research UK</v>
      </c>
      <c r="C1191" s="2" t="str">
        <f>VLOOKUP(A1191, 'Award Details'!$A$1:$F$62,6,FALSE)</f>
        <v>London</v>
      </c>
      <c r="D1191" s="2" t="s">
        <v>5468</v>
      </c>
      <c r="E1191" s="2" t="s">
        <v>275</v>
      </c>
      <c r="F1191" s="2" t="s">
        <v>776</v>
      </c>
      <c r="G1191" s="2">
        <v>30830151</v>
      </c>
      <c r="H1191" s="2" t="s">
        <v>5469</v>
      </c>
      <c r="I1191" s="2" t="s">
        <v>5470</v>
      </c>
      <c r="J1191" s="2" t="s">
        <v>5471</v>
      </c>
      <c r="K1191" s="2" t="s">
        <v>5472</v>
      </c>
      <c r="L1191" s="2" t="s">
        <v>5473</v>
      </c>
      <c r="M1191" s="2">
        <v>173</v>
      </c>
      <c r="N1191" s="2" t="s">
        <v>1027</v>
      </c>
      <c r="O1191" s="2" t="s">
        <v>5474</v>
      </c>
      <c r="P1191" s="2">
        <v>5</v>
      </c>
      <c r="Q1191" s="2">
        <v>2019</v>
      </c>
      <c r="AG1191" s="2" t="s">
        <v>5475</v>
      </c>
      <c r="AH1191" s="2" t="s">
        <v>5476</v>
      </c>
      <c r="AQ1191" s="2" t="s">
        <v>5477</v>
      </c>
      <c r="AS1191" s="2" t="s">
        <v>786</v>
      </c>
      <c r="AT1191" s="2" t="s">
        <v>5478</v>
      </c>
      <c r="AW1191" s="2" t="s">
        <v>786</v>
      </c>
    </row>
    <row r="1192" spans="1:51" x14ac:dyDescent="0.35">
      <c r="A1192" s="2" t="s">
        <v>465</v>
      </c>
      <c r="B1192" s="2" t="str">
        <f>VLOOKUP(A1192, 'Award Details'!$A$1:$F$62,5,FALSE)</f>
        <v>Health Data Research UK</v>
      </c>
      <c r="C1192" s="2" t="str">
        <f>VLOOKUP(A1192, 'Award Details'!$A$1:$F$62,6,FALSE)</f>
        <v>London</v>
      </c>
      <c r="D1192" s="2" t="s">
        <v>5479</v>
      </c>
      <c r="E1192" s="2" t="s">
        <v>275</v>
      </c>
      <c r="F1192" s="2" t="s">
        <v>776</v>
      </c>
      <c r="G1192" s="2">
        <v>30892577</v>
      </c>
      <c r="H1192" s="2" t="s">
        <v>5480</v>
      </c>
      <c r="I1192" s="2" t="s">
        <v>5470</v>
      </c>
      <c r="J1192" s="2" t="s">
        <v>5471</v>
      </c>
      <c r="K1192" s="2" t="s">
        <v>5481</v>
      </c>
      <c r="L1192" s="2" t="s">
        <v>5482</v>
      </c>
      <c r="M1192" s="2">
        <v>155</v>
      </c>
      <c r="N1192" s="2" t="s">
        <v>1027</v>
      </c>
      <c r="O1192" s="2" t="s">
        <v>5483</v>
      </c>
      <c r="P1192" s="2">
        <v>5</v>
      </c>
      <c r="Q1192" s="2">
        <v>2019</v>
      </c>
      <c r="AG1192" s="2" t="s">
        <v>5484</v>
      </c>
      <c r="AH1192" s="2" t="s">
        <v>5485</v>
      </c>
      <c r="AQ1192" s="2" t="s">
        <v>5486</v>
      </c>
      <c r="AS1192" s="2" t="s">
        <v>786</v>
      </c>
      <c r="AT1192" s="2" t="s">
        <v>5487</v>
      </c>
      <c r="AW1192" s="2" t="s">
        <v>786</v>
      </c>
    </row>
    <row r="1193" spans="1:51" x14ac:dyDescent="0.35">
      <c r="A1193" s="2" t="s">
        <v>465</v>
      </c>
      <c r="B1193" s="2" t="str">
        <f>VLOOKUP(A1193, 'Award Details'!$A$1:$F$62,5,FALSE)</f>
        <v>Health Data Research UK</v>
      </c>
      <c r="C1193" s="2" t="str">
        <f>VLOOKUP(A1193, 'Award Details'!$A$1:$F$62,6,FALSE)</f>
        <v>London</v>
      </c>
      <c r="D1193" s="2" t="s">
        <v>5488</v>
      </c>
      <c r="E1193" s="2" t="s">
        <v>275</v>
      </c>
      <c r="F1193" s="2" t="s">
        <v>776</v>
      </c>
      <c r="G1193" s="2">
        <v>30484823</v>
      </c>
      <c r="H1193" s="2" t="s">
        <v>5489</v>
      </c>
      <c r="I1193" s="2" t="s">
        <v>5463</v>
      </c>
      <c r="J1193" s="2" t="s">
        <v>5490</v>
      </c>
      <c r="K1193" s="2" t="s">
        <v>5491</v>
      </c>
      <c r="L1193" s="2" t="s">
        <v>5482</v>
      </c>
      <c r="M1193" s="2">
        <v>155</v>
      </c>
      <c r="N1193" s="2" t="s">
        <v>46</v>
      </c>
      <c r="O1193" s="2" t="s">
        <v>5492</v>
      </c>
      <c r="P1193" s="2">
        <v>3</v>
      </c>
      <c r="Q1193" s="2">
        <v>2019</v>
      </c>
      <c r="AG1193" s="2" t="s">
        <v>5484</v>
      </c>
      <c r="AH1193" s="2" t="s">
        <v>5485</v>
      </c>
      <c r="AQ1193" s="2" t="s">
        <v>5493</v>
      </c>
      <c r="AS1193" s="2" t="s">
        <v>786</v>
      </c>
      <c r="AT1193" s="2" t="s">
        <v>5494</v>
      </c>
      <c r="AW1193" s="2" t="s">
        <v>786</v>
      </c>
    </row>
    <row r="1194" spans="1:51" x14ac:dyDescent="0.35">
      <c r="A1194" s="2" t="s">
        <v>465</v>
      </c>
      <c r="B1194" s="2" t="str">
        <f>VLOOKUP(A1194, 'Award Details'!$A$1:$F$62,5,FALSE)</f>
        <v>Health Data Research UK</v>
      </c>
      <c r="C1194" s="2" t="str">
        <f>VLOOKUP(A1194, 'Award Details'!$A$1:$F$62,6,FALSE)</f>
        <v>London</v>
      </c>
      <c r="D1194" s="2" t="s">
        <v>3383</v>
      </c>
      <c r="E1194" s="2" t="s">
        <v>275</v>
      </c>
      <c r="F1194" s="2" t="s">
        <v>776</v>
      </c>
      <c r="G1194" s="2">
        <v>31757515</v>
      </c>
      <c r="H1194" s="2" t="s">
        <v>3384</v>
      </c>
      <c r="I1194" s="2" t="s">
        <v>3385</v>
      </c>
      <c r="J1194" s="2" t="s">
        <v>3386</v>
      </c>
      <c r="K1194" s="2" t="s">
        <v>3387</v>
      </c>
      <c r="L1194" s="2" t="s">
        <v>3388</v>
      </c>
      <c r="M1194" s="2">
        <v>145</v>
      </c>
      <c r="N1194" s="2" t="s">
        <v>71</v>
      </c>
      <c r="O1194" s="2" t="s">
        <v>3389</v>
      </c>
      <c r="P1194" s="2">
        <v>2</v>
      </c>
      <c r="Q1194" s="2">
        <v>2020</v>
      </c>
      <c r="AG1194" s="2" t="s">
        <v>3362</v>
      </c>
      <c r="AH1194" s="2" t="s">
        <v>3363</v>
      </c>
      <c r="AQ1194" s="2" t="s">
        <v>3390</v>
      </c>
      <c r="AS1194" s="2" t="s">
        <v>786</v>
      </c>
      <c r="AT1194" s="2" t="s">
        <v>3391</v>
      </c>
      <c r="AW1194" s="2" t="s">
        <v>786</v>
      </c>
      <c r="AY1194" s="2" t="s">
        <v>3392</v>
      </c>
    </row>
    <row r="1195" spans="1:51" x14ac:dyDescent="0.35">
      <c r="A1195" s="2" t="s">
        <v>465</v>
      </c>
      <c r="B1195" s="2" t="str">
        <f>VLOOKUP(A1195, 'Award Details'!$A$1:$F$62,5,FALSE)</f>
        <v>Health Data Research UK</v>
      </c>
      <c r="C1195" s="2" t="str">
        <f>VLOOKUP(A1195, 'Award Details'!$A$1:$F$62,6,FALSE)</f>
        <v>London</v>
      </c>
      <c r="D1195" s="2" t="s">
        <v>5495</v>
      </c>
      <c r="E1195" s="2" t="s">
        <v>275</v>
      </c>
      <c r="F1195" s="2" t="s">
        <v>776</v>
      </c>
      <c r="G1195" s="2">
        <v>31479767</v>
      </c>
      <c r="H1195" s="2" t="s">
        <v>5496</v>
      </c>
      <c r="I1195" s="2" t="s">
        <v>5497</v>
      </c>
      <c r="J1195" s="2" t="s">
        <v>5498</v>
      </c>
      <c r="K1195" s="2" t="s">
        <v>5499</v>
      </c>
      <c r="L1195" s="2" t="s">
        <v>5500</v>
      </c>
      <c r="M1195" s="2">
        <v>8</v>
      </c>
      <c r="N1195" s="2" t="s">
        <v>77</v>
      </c>
      <c r="O1195" s="2" t="s">
        <v>5501</v>
      </c>
      <c r="P1195" s="2">
        <v>1</v>
      </c>
      <c r="Q1195" s="2">
        <v>2020</v>
      </c>
      <c r="AG1195" s="2" t="s">
        <v>5502</v>
      </c>
      <c r="AQ1195" s="2" t="s">
        <v>5503</v>
      </c>
      <c r="AS1195" s="2" t="s">
        <v>786</v>
      </c>
      <c r="AT1195" s="2" t="s">
        <v>5504</v>
      </c>
      <c r="AW1195" s="2" t="s">
        <v>786</v>
      </c>
      <c r="AY1195" s="2" t="s">
        <v>5505</v>
      </c>
    </row>
    <row r="1196" spans="1:51" x14ac:dyDescent="0.35">
      <c r="A1196" s="2" t="s">
        <v>465</v>
      </c>
      <c r="B1196" s="2" t="str">
        <f>VLOOKUP(A1196, 'Award Details'!$A$1:$F$62,5,FALSE)</f>
        <v>Health Data Research UK</v>
      </c>
      <c r="C1196" s="2" t="str">
        <f>VLOOKUP(A1196, 'Award Details'!$A$1:$F$62,6,FALSE)</f>
        <v>London</v>
      </c>
      <c r="D1196" s="2" t="s">
        <v>3404</v>
      </c>
      <c r="E1196" s="2" t="s">
        <v>275</v>
      </c>
      <c r="F1196" s="2" t="s">
        <v>776</v>
      </c>
      <c r="G1196" s="2">
        <v>31794059</v>
      </c>
      <c r="H1196" s="2" t="s">
        <v>3405</v>
      </c>
      <c r="I1196" s="2" t="s">
        <v>3406</v>
      </c>
      <c r="J1196" s="2" t="s">
        <v>3407</v>
      </c>
      <c r="K1196" s="2" t="s">
        <v>3408</v>
      </c>
      <c r="L1196" s="2" t="s">
        <v>3398</v>
      </c>
      <c r="P1196" s="2">
        <v>12</v>
      </c>
      <c r="Q1196" s="2">
        <v>2019</v>
      </c>
      <c r="AG1196" s="2" t="s">
        <v>3400</v>
      </c>
      <c r="AH1196" s="2" t="s">
        <v>3401</v>
      </c>
      <c r="AS1196" s="2" t="s">
        <v>786</v>
      </c>
      <c r="AT1196" s="2" t="s">
        <v>3409</v>
      </c>
      <c r="AW1196" s="2" t="s">
        <v>786</v>
      </c>
      <c r="AY1196" s="2" t="s">
        <v>3410</v>
      </c>
    </row>
    <row r="1197" spans="1:51" x14ac:dyDescent="0.35">
      <c r="A1197" s="2" t="s">
        <v>465</v>
      </c>
      <c r="B1197" s="2" t="str">
        <f>VLOOKUP(A1197, 'Award Details'!$A$1:$F$62,5,FALSE)</f>
        <v>Health Data Research UK</v>
      </c>
      <c r="C1197" s="2" t="str">
        <f>VLOOKUP(A1197, 'Award Details'!$A$1:$F$62,6,FALSE)</f>
        <v>London</v>
      </c>
      <c r="D1197" s="2" t="s">
        <v>5506</v>
      </c>
      <c r="E1197" s="2" t="s">
        <v>275</v>
      </c>
      <c r="F1197" s="2" t="s">
        <v>776</v>
      </c>
      <c r="G1197" s="2">
        <v>31782133</v>
      </c>
      <c r="H1197" s="2" t="s">
        <v>5507</v>
      </c>
      <c r="I1197" s="2" t="s">
        <v>5508</v>
      </c>
      <c r="J1197" s="2" t="s">
        <v>5509</v>
      </c>
      <c r="K1197" s="2" t="s">
        <v>5510</v>
      </c>
      <c r="L1197" s="2" t="s">
        <v>3398</v>
      </c>
      <c r="P1197" s="2">
        <v>11</v>
      </c>
      <c r="Q1197" s="2">
        <v>2019</v>
      </c>
      <c r="AG1197" s="2" t="s">
        <v>3400</v>
      </c>
      <c r="AH1197" s="2" t="s">
        <v>3401</v>
      </c>
      <c r="AS1197" s="2" t="s">
        <v>786</v>
      </c>
      <c r="AT1197" s="2" t="s">
        <v>5511</v>
      </c>
      <c r="AW1197" s="2" t="s">
        <v>786</v>
      </c>
      <c r="AY1197" s="2" t="s">
        <v>1183</v>
      </c>
    </row>
    <row r="1198" spans="1:51" x14ac:dyDescent="0.35">
      <c r="A1198" s="2" t="s">
        <v>465</v>
      </c>
      <c r="B1198" s="2" t="str">
        <f>VLOOKUP(A1198, 'Award Details'!$A$1:$F$62,5,FALSE)</f>
        <v>Health Data Research UK</v>
      </c>
      <c r="C1198" s="2" t="str">
        <f>VLOOKUP(A1198, 'Award Details'!$A$1:$F$62,6,FALSE)</f>
        <v>London</v>
      </c>
      <c r="D1198" s="2" t="s">
        <v>5512</v>
      </c>
      <c r="E1198" s="2" t="s">
        <v>275</v>
      </c>
      <c r="F1198" s="2" t="s">
        <v>776</v>
      </c>
      <c r="G1198" s="2">
        <v>31442537</v>
      </c>
      <c r="H1198" s="2" t="s">
        <v>5513</v>
      </c>
      <c r="I1198" s="2" t="s">
        <v>2202</v>
      </c>
      <c r="J1198" s="2" t="s">
        <v>5514</v>
      </c>
      <c r="K1198" s="2" t="s">
        <v>5515</v>
      </c>
      <c r="L1198" s="2" t="s">
        <v>5516</v>
      </c>
      <c r="P1198" s="2">
        <v>8</v>
      </c>
      <c r="Q1198" s="2">
        <v>2019</v>
      </c>
      <c r="AG1198" s="2" t="s">
        <v>5517</v>
      </c>
      <c r="AH1198" s="2" t="s">
        <v>5518</v>
      </c>
      <c r="AS1198" s="2" t="s">
        <v>786</v>
      </c>
      <c r="AT1198" s="2" t="s">
        <v>5519</v>
      </c>
      <c r="AW1198" s="2" t="s">
        <v>786</v>
      </c>
      <c r="AY1198" s="2" t="s">
        <v>1888</v>
      </c>
    </row>
    <row r="1199" spans="1:51" x14ac:dyDescent="0.35">
      <c r="A1199" s="2" t="s">
        <v>465</v>
      </c>
      <c r="B1199" s="2" t="str">
        <f>VLOOKUP(A1199, 'Award Details'!$A$1:$F$62,5,FALSE)</f>
        <v>Health Data Research UK</v>
      </c>
      <c r="C1199" s="2" t="str">
        <f>VLOOKUP(A1199, 'Award Details'!$A$1:$F$62,6,FALSE)</f>
        <v>London</v>
      </c>
      <c r="D1199" s="2" t="s">
        <v>3411</v>
      </c>
      <c r="E1199" s="2" t="s">
        <v>275</v>
      </c>
      <c r="F1199" s="2" t="s">
        <v>776</v>
      </c>
      <c r="G1199" s="2">
        <v>31969318</v>
      </c>
      <c r="H1199" s="2" t="s">
        <v>3412</v>
      </c>
      <c r="I1199" s="2" t="s">
        <v>3413</v>
      </c>
      <c r="J1199" s="2" t="s">
        <v>3414</v>
      </c>
      <c r="K1199" s="2" t="s">
        <v>3415</v>
      </c>
      <c r="L1199" s="2" t="s">
        <v>2552</v>
      </c>
      <c r="M1199" s="2">
        <v>368</v>
      </c>
      <c r="O1199" s="2" t="s">
        <v>3416</v>
      </c>
      <c r="P1199" s="2">
        <v>1</v>
      </c>
      <c r="Q1199" s="2">
        <v>2020</v>
      </c>
      <c r="AG1199" s="2" t="s">
        <v>2554</v>
      </c>
      <c r="AH1199" s="2" t="s">
        <v>2555</v>
      </c>
      <c r="AS1199" s="2" t="s">
        <v>786</v>
      </c>
      <c r="AT1199" s="2" t="s">
        <v>3417</v>
      </c>
      <c r="AW1199" s="2" t="s">
        <v>786</v>
      </c>
    </row>
    <row r="1200" spans="1:51" x14ac:dyDescent="0.35">
      <c r="A1200" s="2" t="s">
        <v>465</v>
      </c>
      <c r="B1200" s="2" t="str">
        <f>VLOOKUP(A1200, 'Award Details'!$A$1:$F$62,5,FALSE)</f>
        <v>Health Data Research UK</v>
      </c>
      <c r="C1200" s="2" t="str">
        <f>VLOOKUP(A1200, 'Award Details'!$A$1:$F$62,6,FALSE)</f>
        <v>London</v>
      </c>
      <c r="D1200" s="2" t="s">
        <v>5520</v>
      </c>
      <c r="E1200" s="2" t="s">
        <v>275</v>
      </c>
      <c r="F1200" s="2" t="s">
        <v>776</v>
      </c>
      <c r="G1200" s="2">
        <v>32128788</v>
      </c>
      <c r="H1200" s="2" t="s">
        <v>5521</v>
      </c>
      <c r="I1200" s="2" t="s">
        <v>5508</v>
      </c>
      <c r="J1200" s="2" t="s">
        <v>5522</v>
      </c>
      <c r="K1200" s="2" t="s">
        <v>5523</v>
      </c>
      <c r="L1200" s="2" t="s">
        <v>3398</v>
      </c>
      <c r="P1200" s="2">
        <v>3</v>
      </c>
      <c r="Q1200" s="2">
        <v>2020</v>
      </c>
      <c r="AG1200" s="2" t="s">
        <v>3400</v>
      </c>
      <c r="AH1200" s="2" t="s">
        <v>3401</v>
      </c>
      <c r="AS1200" s="2" t="s">
        <v>786</v>
      </c>
      <c r="AT1200" s="2" t="s">
        <v>5524</v>
      </c>
      <c r="AW1200" s="2" t="s">
        <v>786</v>
      </c>
      <c r="AY1200" s="2" t="s">
        <v>2030</v>
      </c>
    </row>
    <row r="1201" spans="1:49" x14ac:dyDescent="0.35">
      <c r="A1201" s="2" t="s">
        <v>465</v>
      </c>
      <c r="B1201" s="2" t="str">
        <f>VLOOKUP(A1201, 'Award Details'!$A$1:$F$62,5,FALSE)</f>
        <v>Health Data Research UK</v>
      </c>
      <c r="C1201" s="2" t="str">
        <f>VLOOKUP(A1201, 'Award Details'!$A$1:$F$62,6,FALSE)</f>
        <v>London</v>
      </c>
      <c r="D1201" s="2" t="s">
        <v>6289</v>
      </c>
      <c r="E1201" s="2" t="s">
        <v>137</v>
      </c>
      <c r="F1201" s="2" t="s">
        <v>776</v>
      </c>
      <c r="H1201" s="2" t="s">
        <v>5232</v>
      </c>
      <c r="I1201" s="2" t="s">
        <v>5233</v>
      </c>
      <c r="J1201" s="2" t="s">
        <v>6290</v>
      </c>
      <c r="K1201" s="2" t="s">
        <v>6291</v>
      </c>
      <c r="L1201" s="2" t="s">
        <v>5530</v>
      </c>
      <c r="N1201" s="2" t="s">
        <v>2057</v>
      </c>
      <c r="P1201" s="2">
        <v>5</v>
      </c>
      <c r="Q1201" s="2">
        <v>2019</v>
      </c>
      <c r="AS1201" s="2" t="s">
        <v>785</v>
      </c>
      <c r="AT1201" s="2" t="s">
        <v>5232</v>
      </c>
      <c r="AW1201" s="2" t="s">
        <v>785</v>
      </c>
    </row>
    <row r="1202" spans="1:49" x14ac:dyDescent="0.35">
      <c r="A1202" s="2" t="s">
        <v>465</v>
      </c>
      <c r="B1202" s="2" t="str">
        <f>VLOOKUP(A1202, 'Award Details'!$A$1:$F$62,5,FALSE)</f>
        <v>Health Data Research UK</v>
      </c>
      <c r="C1202" s="2" t="str">
        <f>VLOOKUP(A1202, 'Award Details'!$A$1:$F$62,6,FALSE)</f>
        <v>London</v>
      </c>
      <c r="D1202" s="2" t="s">
        <v>1590</v>
      </c>
      <c r="E1202" s="2" t="s">
        <v>275</v>
      </c>
      <c r="H1202" s="2" t="s">
        <v>1591</v>
      </c>
      <c r="I1202" s="2" t="s">
        <v>1592</v>
      </c>
      <c r="J1202" s="2" t="s">
        <v>1593</v>
      </c>
      <c r="K1202" s="2" t="s">
        <v>1594</v>
      </c>
      <c r="L1202" s="2" t="s">
        <v>1595</v>
      </c>
      <c r="Q1202" s="2">
        <v>2020</v>
      </c>
      <c r="AS1202" s="2" t="s">
        <v>913</v>
      </c>
      <c r="AT1202" s="2" t="s">
        <v>1596</v>
      </c>
      <c r="AW1202" s="2" t="s">
        <v>913</v>
      </c>
    </row>
    <row r="1203" spans="1:49" x14ac:dyDescent="0.35">
      <c r="A1203" s="2" t="s">
        <v>465</v>
      </c>
      <c r="B1203" s="2" t="str">
        <f>VLOOKUP(A1203, 'Award Details'!$A$1:$F$62,5,FALSE)</f>
        <v>Health Data Research UK</v>
      </c>
      <c r="C1203" s="2" t="str">
        <f>VLOOKUP(A1203, 'Award Details'!$A$1:$F$62,6,FALSE)</f>
        <v>London</v>
      </c>
      <c r="D1203" s="2" t="s">
        <v>1597</v>
      </c>
      <c r="E1203" s="2" t="s">
        <v>275</v>
      </c>
      <c r="G1203" s="2">
        <v>31591592</v>
      </c>
      <c r="H1203" s="2" t="s">
        <v>1598</v>
      </c>
      <c r="I1203" s="2" t="s">
        <v>1599</v>
      </c>
      <c r="J1203" s="2" t="s">
        <v>1600</v>
      </c>
      <c r="K1203" s="2" t="s">
        <v>1601</v>
      </c>
      <c r="L1203" s="2" t="s">
        <v>1602</v>
      </c>
      <c r="Q1203" s="2">
        <v>2019</v>
      </c>
      <c r="AS1203" s="2" t="s">
        <v>913</v>
      </c>
      <c r="AT1203" s="2" t="s">
        <v>1603</v>
      </c>
      <c r="AW1203" s="2" t="s">
        <v>913</v>
      </c>
    </row>
    <row r="1204" spans="1:49" x14ac:dyDescent="0.35">
      <c r="A1204" s="2" t="s">
        <v>465</v>
      </c>
      <c r="B1204" s="2" t="str">
        <f>VLOOKUP(A1204, 'Award Details'!$A$1:$F$62,5,FALSE)</f>
        <v>Health Data Research UK</v>
      </c>
      <c r="C1204" s="2" t="str">
        <f>VLOOKUP(A1204, 'Award Details'!$A$1:$F$62,6,FALSE)</f>
        <v>London</v>
      </c>
      <c r="D1204" s="2" t="s">
        <v>1604</v>
      </c>
      <c r="E1204" s="2" t="s">
        <v>275</v>
      </c>
      <c r="G1204" s="2">
        <v>31490466</v>
      </c>
      <c r="H1204" s="2" t="s">
        <v>1605</v>
      </c>
      <c r="I1204" s="2" t="s">
        <v>1606</v>
      </c>
      <c r="J1204" s="2" t="s">
        <v>1607</v>
      </c>
      <c r="K1204" s="2" t="s">
        <v>1608</v>
      </c>
      <c r="L1204" s="2" t="s">
        <v>1609</v>
      </c>
      <c r="Q1204" s="2">
        <v>2019</v>
      </c>
      <c r="AS1204" s="2" t="s">
        <v>913</v>
      </c>
      <c r="AT1204" s="2" t="s">
        <v>1610</v>
      </c>
      <c r="AW1204" s="2" t="s">
        <v>913</v>
      </c>
    </row>
    <row r="1205" spans="1:49" x14ac:dyDescent="0.35">
      <c r="A1205" s="2" t="s">
        <v>465</v>
      </c>
      <c r="B1205" s="2" t="str">
        <f>VLOOKUP(A1205, 'Award Details'!$A$1:$F$62,5,FALSE)</f>
        <v>Health Data Research UK</v>
      </c>
      <c r="C1205" s="2" t="str">
        <f>VLOOKUP(A1205, 'Award Details'!$A$1:$F$62,6,FALSE)</f>
        <v>London</v>
      </c>
      <c r="D1205" s="2" t="s">
        <v>1611</v>
      </c>
      <c r="E1205" s="2" t="s">
        <v>275</v>
      </c>
      <c r="G1205" s="2">
        <v>31542744</v>
      </c>
      <c r="H1205" s="2" t="s">
        <v>1612</v>
      </c>
      <c r="I1205" s="2" t="s">
        <v>1613</v>
      </c>
      <c r="J1205" s="2" t="s">
        <v>1614</v>
      </c>
      <c r="K1205" s="2" t="s">
        <v>1615</v>
      </c>
      <c r="L1205" s="2" t="s">
        <v>1616</v>
      </c>
      <c r="Q1205" s="2">
        <v>2019</v>
      </c>
      <c r="AQ1205" s="2" t="s">
        <v>1617</v>
      </c>
      <c r="AS1205" s="2" t="s">
        <v>913</v>
      </c>
      <c r="AT1205" s="2" t="s">
        <v>1618</v>
      </c>
      <c r="AW1205" s="2" t="s">
        <v>913</v>
      </c>
    </row>
    <row r="1206" spans="1:49" x14ac:dyDescent="0.35">
      <c r="A1206" s="2" t="s">
        <v>465</v>
      </c>
      <c r="B1206" s="2" t="str">
        <f>VLOOKUP(A1206, 'Award Details'!$A$1:$F$62,5,FALSE)</f>
        <v>Health Data Research UK</v>
      </c>
      <c r="C1206" s="2" t="str">
        <f>VLOOKUP(A1206, 'Award Details'!$A$1:$F$62,6,FALSE)</f>
        <v>London</v>
      </c>
      <c r="D1206" s="2" t="s">
        <v>1619</v>
      </c>
      <c r="E1206" s="2" t="s">
        <v>275</v>
      </c>
      <c r="G1206" s="2">
        <v>30928998</v>
      </c>
      <c r="H1206" s="2" t="s">
        <v>1620</v>
      </c>
      <c r="I1206" s="2" t="s">
        <v>1621</v>
      </c>
      <c r="J1206" s="2" t="s">
        <v>1622</v>
      </c>
      <c r="K1206" s="2" t="s">
        <v>1623</v>
      </c>
      <c r="L1206" s="2" t="s">
        <v>1609</v>
      </c>
      <c r="Q1206" s="2">
        <v>2019</v>
      </c>
      <c r="AS1206" s="2" t="s">
        <v>913</v>
      </c>
      <c r="AT1206" s="2" t="s">
        <v>1624</v>
      </c>
      <c r="AW1206" s="2" t="s">
        <v>913</v>
      </c>
    </row>
    <row r="1207" spans="1:49" x14ac:dyDescent="0.35">
      <c r="A1207" s="2" t="s">
        <v>465</v>
      </c>
      <c r="B1207" s="2" t="str">
        <f>VLOOKUP(A1207, 'Award Details'!$A$1:$F$62,5,FALSE)</f>
        <v>Health Data Research UK</v>
      </c>
      <c r="C1207" s="2" t="str">
        <f>VLOOKUP(A1207, 'Award Details'!$A$1:$F$62,6,FALSE)</f>
        <v>London</v>
      </c>
      <c r="D1207" s="2" t="s">
        <v>1625</v>
      </c>
      <c r="E1207" s="2" t="s">
        <v>137</v>
      </c>
      <c r="G1207" s="2">
        <v>31408153</v>
      </c>
      <c r="H1207" s="2" t="s">
        <v>1626</v>
      </c>
      <c r="I1207" s="2" t="s">
        <v>1627</v>
      </c>
      <c r="J1207" s="2" t="s">
        <v>1628</v>
      </c>
      <c r="K1207" s="2" t="s">
        <v>1629</v>
      </c>
      <c r="L1207" s="2" t="s">
        <v>1630</v>
      </c>
      <c r="Q1207" s="2">
        <v>2019</v>
      </c>
      <c r="AS1207" s="2" t="s">
        <v>913</v>
      </c>
      <c r="AT1207" s="2" t="s">
        <v>1631</v>
      </c>
      <c r="AW1207" s="2" t="s">
        <v>913</v>
      </c>
    </row>
    <row r="1208" spans="1:49" x14ac:dyDescent="0.35">
      <c r="A1208" s="2" t="s">
        <v>465</v>
      </c>
      <c r="B1208" s="2" t="str">
        <f>VLOOKUP(A1208, 'Award Details'!$A$1:$F$62,5,FALSE)</f>
        <v>Health Data Research UK</v>
      </c>
      <c r="C1208" s="2" t="str">
        <f>VLOOKUP(A1208, 'Award Details'!$A$1:$F$62,6,FALSE)</f>
        <v>London</v>
      </c>
      <c r="D1208" s="2" t="s">
        <v>1632</v>
      </c>
      <c r="E1208" s="2" t="s">
        <v>275</v>
      </c>
      <c r="H1208" s="2" t="s">
        <v>1633</v>
      </c>
      <c r="I1208" s="2" t="s">
        <v>1634</v>
      </c>
      <c r="J1208" s="2" t="s">
        <v>1635</v>
      </c>
      <c r="K1208" s="2" t="s">
        <v>1636</v>
      </c>
      <c r="Q1208" s="2">
        <v>2019</v>
      </c>
      <c r="AS1208" s="2" t="s">
        <v>913</v>
      </c>
      <c r="AT1208" s="2" t="s">
        <v>1637</v>
      </c>
      <c r="AW1208" s="2" t="s">
        <v>913</v>
      </c>
    </row>
    <row r="1209" spans="1:49" x14ac:dyDescent="0.35">
      <c r="A1209" s="2" t="s">
        <v>465</v>
      </c>
      <c r="B1209" s="2" t="str">
        <f>VLOOKUP(A1209, 'Award Details'!$A$1:$F$62,5,FALSE)</f>
        <v>Health Data Research UK</v>
      </c>
      <c r="C1209" s="2" t="str">
        <f>VLOOKUP(A1209, 'Award Details'!$A$1:$F$62,6,FALSE)</f>
        <v>London</v>
      </c>
      <c r="D1209" s="2" t="s">
        <v>1638</v>
      </c>
      <c r="E1209" s="2" t="s">
        <v>275</v>
      </c>
      <c r="G1209" s="2">
        <v>31349307</v>
      </c>
      <c r="H1209" s="2" t="s">
        <v>1639</v>
      </c>
      <c r="I1209" s="2" t="s">
        <v>856</v>
      </c>
      <c r="J1209" s="2" t="s">
        <v>1640</v>
      </c>
      <c r="K1209" s="2" t="s">
        <v>1641</v>
      </c>
      <c r="L1209" s="2" t="s">
        <v>1642</v>
      </c>
      <c r="Q1209" s="2">
        <v>2019</v>
      </c>
      <c r="AS1209" s="2" t="s">
        <v>913</v>
      </c>
      <c r="AT1209" s="2" t="s">
        <v>1643</v>
      </c>
      <c r="AW1209" s="2" t="s">
        <v>913</v>
      </c>
    </row>
    <row r="1210" spans="1:49" x14ac:dyDescent="0.35">
      <c r="A1210" s="2" t="s">
        <v>465</v>
      </c>
      <c r="B1210" s="2" t="str">
        <f>VLOOKUP(A1210, 'Award Details'!$A$1:$F$62,5,FALSE)</f>
        <v>Health Data Research UK</v>
      </c>
      <c r="C1210" s="2" t="str">
        <f>VLOOKUP(A1210, 'Award Details'!$A$1:$F$62,6,FALSE)</f>
        <v>London</v>
      </c>
      <c r="D1210" s="2" t="s">
        <v>1644</v>
      </c>
      <c r="E1210" s="2" t="s">
        <v>137</v>
      </c>
      <c r="G1210" s="2">
        <v>31329239</v>
      </c>
      <c r="H1210" s="2" t="s">
        <v>1645</v>
      </c>
      <c r="I1210" s="2" t="s">
        <v>856</v>
      </c>
      <c r="J1210" s="2" t="s">
        <v>1646</v>
      </c>
      <c r="K1210" s="2" t="s">
        <v>1647</v>
      </c>
      <c r="L1210" s="2" t="s">
        <v>1026</v>
      </c>
      <c r="Q1210" s="2">
        <v>2019</v>
      </c>
      <c r="AS1210" s="2" t="s">
        <v>913</v>
      </c>
      <c r="AT1210" s="2" t="s">
        <v>1648</v>
      </c>
      <c r="AW1210" s="2" t="s">
        <v>913</v>
      </c>
    </row>
    <row r="1211" spans="1:49" x14ac:dyDescent="0.35">
      <c r="A1211" s="2" t="s">
        <v>465</v>
      </c>
      <c r="B1211" s="2" t="str">
        <f>VLOOKUP(A1211, 'Award Details'!$A$1:$F$62,5,FALSE)</f>
        <v>Health Data Research UK</v>
      </c>
      <c r="C1211" s="2" t="str">
        <f>VLOOKUP(A1211, 'Award Details'!$A$1:$F$62,6,FALSE)</f>
        <v>London</v>
      </c>
      <c r="D1211" s="2" t="s">
        <v>1649</v>
      </c>
      <c r="E1211" s="2" t="s">
        <v>137</v>
      </c>
      <c r="H1211" s="2" t="s">
        <v>1650</v>
      </c>
      <c r="I1211" s="2" t="s">
        <v>1651</v>
      </c>
      <c r="J1211" s="2" t="s">
        <v>1652</v>
      </c>
      <c r="K1211" s="2" t="s">
        <v>1653</v>
      </c>
      <c r="Q1211" s="2">
        <v>2019</v>
      </c>
      <c r="AS1211" s="2" t="s">
        <v>913</v>
      </c>
      <c r="AT1211" s="2" t="s">
        <v>1654</v>
      </c>
      <c r="AW1211" s="2" t="s">
        <v>913</v>
      </c>
    </row>
    <row r="1212" spans="1:49" x14ac:dyDescent="0.35">
      <c r="A1212" s="2" t="s">
        <v>465</v>
      </c>
      <c r="B1212" s="2" t="str">
        <f>VLOOKUP(A1212, 'Award Details'!$A$1:$F$62,5,FALSE)</f>
        <v>Health Data Research UK</v>
      </c>
      <c r="C1212" s="2" t="str">
        <f>VLOOKUP(A1212, 'Award Details'!$A$1:$F$62,6,FALSE)</f>
        <v>London</v>
      </c>
      <c r="D1212" s="2" t="s">
        <v>1655</v>
      </c>
      <c r="E1212" s="2" t="s">
        <v>275</v>
      </c>
      <c r="G1212" s="2">
        <v>31221000</v>
      </c>
      <c r="H1212" s="2" t="s">
        <v>1656</v>
      </c>
      <c r="I1212" s="2" t="s">
        <v>1657</v>
      </c>
      <c r="J1212" s="2" t="s">
        <v>1658</v>
      </c>
      <c r="K1212" s="2" t="s">
        <v>1659</v>
      </c>
      <c r="L1212" s="2" t="s">
        <v>1660</v>
      </c>
      <c r="Q1212" s="2">
        <v>2019</v>
      </c>
      <c r="AQ1212" s="2" t="s">
        <v>1661</v>
      </c>
      <c r="AS1212" s="2" t="s">
        <v>913</v>
      </c>
      <c r="AT1212" s="2" t="s">
        <v>1662</v>
      </c>
      <c r="AW1212" s="2" t="s">
        <v>913</v>
      </c>
    </row>
    <row r="1213" spans="1:49" x14ac:dyDescent="0.35">
      <c r="A1213" s="2" t="s">
        <v>465</v>
      </c>
      <c r="B1213" s="2" t="str">
        <f>VLOOKUP(A1213, 'Award Details'!$A$1:$F$62,5,FALSE)</f>
        <v>Health Data Research UK</v>
      </c>
      <c r="C1213" s="2" t="str">
        <f>VLOOKUP(A1213, 'Award Details'!$A$1:$F$62,6,FALSE)</f>
        <v>London</v>
      </c>
      <c r="D1213" s="2" t="s">
        <v>1663</v>
      </c>
      <c r="E1213" s="2" t="s">
        <v>275</v>
      </c>
      <c r="G1213" s="2">
        <v>31062029</v>
      </c>
      <c r="H1213" s="2" t="s">
        <v>1664</v>
      </c>
      <c r="I1213" s="2" t="s">
        <v>1665</v>
      </c>
      <c r="J1213" s="2" t="s">
        <v>1666</v>
      </c>
      <c r="K1213" s="2" t="s">
        <v>1667</v>
      </c>
      <c r="L1213" s="2" t="s">
        <v>1668</v>
      </c>
      <c r="Q1213" s="2">
        <v>2019</v>
      </c>
      <c r="AQ1213" s="2" t="s">
        <v>1669</v>
      </c>
      <c r="AS1213" s="2" t="s">
        <v>913</v>
      </c>
      <c r="AT1213" s="2" t="s">
        <v>1670</v>
      </c>
      <c r="AW1213" s="2" t="s">
        <v>913</v>
      </c>
    </row>
    <row r="1214" spans="1:49" x14ac:dyDescent="0.35">
      <c r="A1214" s="2" t="s">
        <v>465</v>
      </c>
      <c r="B1214" s="2" t="str">
        <f>VLOOKUP(A1214, 'Award Details'!$A$1:$F$62,5,FALSE)</f>
        <v>Health Data Research UK</v>
      </c>
      <c r="C1214" s="2" t="str">
        <f>VLOOKUP(A1214, 'Award Details'!$A$1:$F$62,6,FALSE)</f>
        <v>London</v>
      </c>
      <c r="D1214" s="2" t="s">
        <v>1671</v>
      </c>
      <c r="E1214" s="2" t="s">
        <v>275</v>
      </c>
      <c r="G1214" s="2">
        <v>31036048</v>
      </c>
      <c r="H1214" s="2" t="s">
        <v>1672</v>
      </c>
      <c r="I1214" s="2" t="s">
        <v>1673</v>
      </c>
      <c r="J1214" s="2" t="s">
        <v>1674</v>
      </c>
      <c r="K1214" s="2" t="s">
        <v>1675</v>
      </c>
      <c r="L1214" s="2" t="s">
        <v>1676</v>
      </c>
      <c r="Q1214" s="2">
        <v>2019</v>
      </c>
      <c r="AQ1214" s="2" t="s">
        <v>1677</v>
      </c>
      <c r="AS1214" s="2" t="s">
        <v>913</v>
      </c>
      <c r="AT1214" s="2" t="s">
        <v>1678</v>
      </c>
      <c r="AW1214" s="2" t="s">
        <v>913</v>
      </c>
    </row>
    <row r="1215" spans="1:49" x14ac:dyDescent="0.35">
      <c r="A1215" s="2" t="s">
        <v>465</v>
      </c>
      <c r="B1215" s="2" t="str">
        <f>VLOOKUP(A1215, 'Award Details'!$A$1:$F$62,5,FALSE)</f>
        <v>Health Data Research UK</v>
      </c>
      <c r="C1215" s="2" t="str">
        <f>VLOOKUP(A1215, 'Award Details'!$A$1:$F$62,6,FALSE)</f>
        <v>London</v>
      </c>
      <c r="D1215" s="2" t="s">
        <v>1679</v>
      </c>
      <c r="E1215" s="2" t="s">
        <v>275</v>
      </c>
      <c r="G1215" s="2">
        <v>31014344</v>
      </c>
      <c r="H1215" s="2" t="s">
        <v>1680</v>
      </c>
      <c r="I1215" s="2" t="s">
        <v>1681</v>
      </c>
      <c r="J1215" s="2" t="s">
        <v>1682</v>
      </c>
      <c r="K1215" s="2" t="s">
        <v>1683</v>
      </c>
      <c r="L1215" s="2" t="s">
        <v>1676</v>
      </c>
      <c r="Q1215" s="2">
        <v>2019</v>
      </c>
      <c r="AQ1215" s="2" t="s">
        <v>1684</v>
      </c>
      <c r="AS1215" s="2" t="s">
        <v>913</v>
      </c>
      <c r="AT1215" s="2" t="s">
        <v>1685</v>
      </c>
      <c r="AW1215" s="2" t="s">
        <v>913</v>
      </c>
    </row>
    <row r="1216" spans="1:49" x14ac:dyDescent="0.35">
      <c r="A1216" s="2" t="s">
        <v>465</v>
      </c>
      <c r="B1216" s="2" t="str">
        <f>VLOOKUP(A1216, 'Award Details'!$A$1:$F$62,5,FALSE)</f>
        <v>Health Data Research UK</v>
      </c>
      <c r="C1216" s="2" t="str">
        <f>VLOOKUP(A1216, 'Award Details'!$A$1:$F$62,6,FALSE)</f>
        <v>London</v>
      </c>
      <c r="D1216" s="2" t="s">
        <v>1686</v>
      </c>
      <c r="E1216" s="2" t="s">
        <v>137</v>
      </c>
      <c r="G1216" s="2">
        <v>30999919</v>
      </c>
      <c r="H1216" s="2" t="s">
        <v>1687</v>
      </c>
      <c r="I1216" s="2" t="s">
        <v>1688</v>
      </c>
      <c r="J1216" s="2" t="s">
        <v>1689</v>
      </c>
      <c r="K1216" s="2" t="s">
        <v>1690</v>
      </c>
      <c r="L1216" s="2" t="s">
        <v>997</v>
      </c>
      <c r="Q1216" s="2">
        <v>2019</v>
      </c>
      <c r="AQ1216" s="2" t="s">
        <v>1691</v>
      </c>
      <c r="AS1216" s="2" t="s">
        <v>913</v>
      </c>
      <c r="AT1216" s="2" t="s">
        <v>1692</v>
      </c>
      <c r="AW1216" s="2" t="s">
        <v>913</v>
      </c>
    </row>
    <row r="1217" spans="1:49" x14ac:dyDescent="0.35">
      <c r="A1217" s="2" t="s">
        <v>465</v>
      </c>
      <c r="B1217" s="2" t="str">
        <f>VLOOKUP(A1217, 'Award Details'!$A$1:$F$62,5,FALSE)</f>
        <v>Health Data Research UK</v>
      </c>
      <c r="C1217" s="2" t="str">
        <f>VLOOKUP(A1217, 'Award Details'!$A$1:$F$62,6,FALSE)</f>
        <v>London</v>
      </c>
      <c r="D1217" s="2" t="s">
        <v>1693</v>
      </c>
      <c r="E1217" s="2" t="s">
        <v>275</v>
      </c>
      <c r="H1217" s="2" t="s">
        <v>1694</v>
      </c>
      <c r="I1217" s="2" t="s">
        <v>1695</v>
      </c>
      <c r="J1217" s="2" t="s">
        <v>1696</v>
      </c>
      <c r="K1217" s="2" t="s">
        <v>1697</v>
      </c>
      <c r="Q1217" s="2">
        <v>2019</v>
      </c>
      <c r="AH1217" s="2" t="s">
        <v>1698</v>
      </c>
      <c r="AS1217" s="2" t="s">
        <v>913</v>
      </c>
      <c r="AT1217" s="2" t="s">
        <v>1699</v>
      </c>
      <c r="AW1217" s="2" t="s">
        <v>913</v>
      </c>
    </row>
    <row r="1218" spans="1:49" x14ac:dyDescent="0.35">
      <c r="A1218" s="2" t="s">
        <v>465</v>
      </c>
      <c r="B1218" s="2" t="str">
        <f>VLOOKUP(A1218, 'Award Details'!$A$1:$F$62,5,FALSE)</f>
        <v>Health Data Research UK</v>
      </c>
      <c r="C1218" s="2" t="str">
        <f>VLOOKUP(A1218, 'Award Details'!$A$1:$F$62,6,FALSE)</f>
        <v>London</v>
      </c>
      <c r="D1218" s="2" t="s">
        <v>1700</v>
      </c>
      <c r="E1218" s="2" t="s">
        <v>275</v>
      </c>
      <c r="H1218" s="2" t="s">
        <v>1701</v>
      </c>
      <c r="I1218" s="2" t="s">
        <v>1702</v>
      </c>
      <c r="J1218" s="2" t="s">
        <v>1703</v>
      </c>
      <c r="K1218" s="2" t="s">
        <v>1704</v>
      </c>
      <c r="Q1218" s="2">
        <v>2019</v>
      </c>
      <c r="AS1218" s="2" t="s">
        <v>913</v>
      </c>
      <c r="AT1218" s="2" t="s">
        <v>1705</v>
      </c>
      <c r="AW1218" s="2" t="s">
        <v>913</v>
      </c>
    </row>
    <row r="1219" spans="1:49" x14ac:dyDescent="0.35">
      <c r="A1219" s="2" t="s">
        <v>465</v>
      </c>
      <c r="B1219" s="2" t="str">
        <f>VLOOKUP(A1219, 'Award Details'!$A$1:$F$62,5,FALSE)</f>
        <v>Health Data Research UK</v>
      </c>
      <c r="C1219" s="2" t="str">
        <f>VLOOKUP(A1219, 'Award Details'!$A$1:$F$62,6,FALSE)</f>
        <v>London</v>
      </c>
      <c r="D1219" s="2" t="s">
        <v>1706</v>
      </c>
      <c r="E1219" s="2" t="s">
        <v>275</v>
      </c>
      <c r="H1219" s="2" t="s">
        <v>1707</v>
      </c>
      <c r="I1219" s="2" t="s">
        <v>1708</v>
      </c>
      <c r="J1219" s="2" t="s">
        <v>1709</v>
      </c>
      <c r="K1219" s="2" t="s">
        <v>1710</v>
      </c>
      <c r="L1219" s="2" t="s">
        <v>1711</v>
      </c>
      <c r="Q1219" s="2">
        <v>2019</v>
      </c>
      <c r="AS1219" s="2" t="s">
        <v>913</v>
      </c>
      <c r="AT1219" s="2" t="s">
        <v>1712</v>
      </c>
      <c r="AW1219" s="2" t="s">
        <v>913</v>
      </c>
    </row>
    <row r="1220" spans="1:49" x14ac:dyDescent="0.35">
      <c r="A1220" s="2" t="s">
        <v>465</v>
      </c>
      <c r="B1220" s="2" t="str">
        <f>VLOOKUP(A1220, 'Award Details'!$A$1:$F$62,5,FALSE)</f>
        <v>Health Data Research UK</v>
      </c>
      <c r="C1220" s="2" t="str">
        <f>VLOOKUP(A1220, 'Award Details'!$A$1:$F$62,6,FALSE)</f>
        <v>London</v>
      </c>
      <c r="D1220" s="2" t="s">
        <v>1713</v>
      </c>
      <c r="E1220" s="2" t="s">
        <v>275</v>
      </c>
      <c r="H1220" s="2" t="s">
        <v>1714</v>
      </c>
      <c r="I1220" s="2" t="s">
        <v>1715</v>
      </c>
      <c r="J1220" s="2" t="s">
        <v>1716</v>
      </c>
      <c r="K1220" s="2" t="s">
        <v>1717</v>
      </c>
      <c r="L1220" s="2" t="s">
        <v>1718</v>
      </c>
      <c r="Q1220" s="2">
        <v>2019</v>
      </c>
      <c r="AS1220" s="2" t="s">
        <v>913</v>
      </c>
      <c r="AT1220" s="2" t="s">
        <v>1719</v>
      </c>
      <c r="AW1220" s="2" t="s">
        <v>913</v>
      </c>
    </row>
    <row r="1221" spans="1:49" x14ac:dyDescent="0.35">
      <c r="A1221" s="2" t="s">
        <v>465</v>
      </c>
      <c r="B1221" s="2" t="str">
        <f>VLOOKUP(A1221, 'Award Details'!$A$1:$F$62,5,FALSE)</f>
        <v>Health Data Research UK</v>
      </c>
      <c r="C1221" s="2" t="str">
        <f>VLOOKUP(A1221, 'Award Details'!$A$1:$F$62,6,FALSE)</f>
        <v>London</v>
      </c>
      <c r="D1221" s="2" t="s">
        <v>1720</v>
      </c>
      <c r="E1221" s="2" t="s">
        <v>137</v>
      </c>
      <c r="H1221" s="2" t="s">
        <v>1721</v>
      </c>
      <c r="I1221" s="2" t="s">
        <v>1722</v>
      </c>
      <c r="J1221" s="2" t="s">
        <v>1723</v>
      </c>
      <c r="K1221" s="2" t="s">
        <v>1724</v>
      </c>
      <c r="L1221" s="2" t="s">
        <v>1319</v>
      </c>
      <c r="Q1221" s="2">
        <v>2019</v>
      </c>
      <c r="AS1221" s="2" t="s">
        <v>913</v>
      </c>
      <c r="AT1221" s="2" t="s">
        <v>1725</v>
      </c>
      <c r="AW1221" s="2" t="s">
        <v>913</v>
      </c>
    </row>
    <row r="1222" spans="1:49" x14ac:dyDescent="0.35">
      <c r="A1222" s="2" t="s">
        <v>465</v>
      </c>
      <c r="B1222" s="2" t="str">
        <f>VLOOKUP(A1222, 'Award Details'!$A$1:$F$62,5,FALSE)</f>
        <v>Health Data Research UK</v>
      </c>
      <c r="C1222" s="2" t="str">
        <f>VLOOKUP(A1222, 'Award Details'!$A$1:$F$62,6,FALSE)</f>
        <v>London</v>
      </c>
      <c r="D1222" s="2" t="s">
        <v>1726</v>
      </c>
      <c r="E1222" s="2" t="s">
        <v>137</v>
      </c>
      <c r="H1222" s="2" t="s">
        <v>1727</v>
      </c>
      <c r="I1222" s="2" t="s">
        <v>1728</v>
      </c>
      <c r="J1222" s="2" t="s">
        <v>1729</v>
      </c>
      <c r="K1222" s="2" t="s">
        <v>1730</v>
      </c>
      <c r="L1222" s="2" t="s">
        <v>1731</v>
      </c>
      <c r="Q1222" s="2">
        <v>2019</v>
      </c>
      <c r="AS1222" s="2" t="s">
        <v>913</v>
      </c>
      <c r="AT1222" s="2" t="s">
        <v>1732</v>
      </c>
      <c r="AW1222" s="2" t="s">
        <v>913</v>
      </c>
    </row>
    <row r="1223" spans="1:49" x14ac:dyDescent="0.35">
      <c r="A1223" s="2" t="s">
        <v>465</v>
      </c>
      <c r="B1223" s="2" t="str">
        <f>VLOOKUP(A1223, 'Award Details'!$A$1:$F$62,5,FALSE)</f>
        <v>Health Data Research UK</v>
      </c>
      <c r="C1223" s="2" t="str">
        <f>VLOOKUP(A1223, 'Award Details'!$A$1:$F$62,6,FALSE)</f>
        <v>London</v>
      </c>
      <c r="D1223" s="2" t="s">
        <v>1733</v>
      </c>
      <c r="E1223" s="2" t="s">
        <v>275</v>
      </c>
      <c r="H1223" s="2" t="s">
        <v>1734</v>
      </c>
      <c r="I1223" s="2" t="s">
        <v>1735</v>
      </c>
      <c r="J1223" s="2" t="s">
        <v>1736</v>
      </c>
      <c r="K1223" s="2" t="s">
        <v>1737</v>
      </c>
      <c r="L1223" s="2" t="s">
        <v>1738</v>
      </c>
      <c r="Q1223" s="2">
        <v>2019</v>
      </c>
      <c r="AS1223" s="2" t="s">
        <v>913</v>
      </c>
      <c r="AT1223" s="2" t="s">
        <v>1739</v>
      </c>
      <c r="AW1223" s="2" t="s">
        <v>913</v>
      </c>
    </row>
    <row r="1224" spans="1:49" x14ac:dyDescent="0.35">
      <c r="A1224" s="2" t="s">
        <v>465</v>
      </c>
      <c r="B1224" s="2" t="str">
        <f>VLOOKUP(A1224, 'Award Details'!$A$1:$F$62,5,FALSE)</f>
        <v>Health Data Research UK</v>
      </c>
      <c r="C1224" s="2" t="str">
        <f>VLOOKUP(A1224, 'Award Details'!$A$1:$F$62,6,FALSE)</f>
        <v>London</v>
      </c>
      <c r="D1224" s="2" t="s">
        <v>1740</v>
      </c>
      <c r="E1224" s="2" t="s">
        <v>137</v>
      </c>
      <c r="H1224" s="2" t="s">
        <v>1741</v>
      </c>
      <c r="I1224" s="2" t="s">
        <v>1742</v>
      </c>
      <c r="J1224" s="2" t="s">
        <v>1743</v>
      </c>
      <c r="K1224" s="2" t="s">
        <v>1744</v>
      </c>
      <c r="L1224" s="2" t="s">
        <v>1745</v>
      </c>
      <c r="Q1224" s="2">
        <v>2019</v>
      </c>
      <c r="AS1224" s="2" t="s">
        <v>913</v>
      </c>
      <c r="AT1224" s="2" t="s">
        <v>1746</v>
      </c>
      <c r="AW1224" s="2" t="s">
        <v>913</v>
      </c>
    </row>
    <row r="1225" spans="1:49" x14ac:dyDescent="0.35">
      <c r="A1225" s="2" t="s">
        <v>465</v>
      </c>
      <c r="B1225" s="2" t="str">
        <f>VLOOKUP(A1225, 'Award Details'!$A$1:$F$62,5,FALSE)</f>
        <v>Health Data Research UK</v>
      </c>
      <c r="C1225" s="2" t="str">
        <f>VLOOKUP(A1225, 'Award Details'!$A$1:$F$62,6,FALSE)</f>
        <v>London</v>
      </c>
      <c r="D1225" s="2" t="s">
        <v>1747</v>
      </c>
      <c r="E1225" s="2" t="s">
        <v>137</v>
      </c>
      <c r="H1225" s="2" t="s">
        <v>1748</v>
      </c>
      <c r="I1225" s="2" t="s">
        <v>1749</v>
      </c>
      <c r="J1225" s="2" t="s">
        <v>1750</v>
      </c>
      <c r="K1225" s="2" t="s">
        <v>1744</v>
      </c>
      <c r="Q1225" s="2">
        <v>2018</v>
      </c>
      <c r="AS1225" s="2" t="s">
        <v>913</v>
      </c>
      <c r="AT1225" s="2" t="s">
        <v>1751</v>
      </c>
      <c r="AW1225" s="2" t="s">
        <v>913</v>
      </c>
    </row>
    <row r="1226" spans="1:49" x14ac:dyDescent="0.35">
      <c r="A1226" s="2" t="s">
        <v>465</v>
      </c>
      <c r="B1226" s="2" t="str">
        <f>VLOOKUP(A1226, 'Award Details'!$A$1:$F$62,5,FALSE)</f>
        <v>Health Data Research UK</v>
      </c>
      <c r="C1226" s="2" t="str">
        <f>VLOOKUP(A1226, 'Award Details'!$A$1:$F$62,6,FALSE)</f>
        <v>London</v>
      </c>
      <c r="D1226" s="2" t="s">
        <v>1752</v>
      </c>
      <c r="E1226" s="2" t="s">
        <v>137</v>
      </c>
      <c r="H1226" s="2" t="s">
        <v>1753</v>
      </c>
      <c r="I1226" s="2" t="s">
        <v>1754</v>
      </c>
      <c r="J1226" s="2" t="s">
        <v>1755</v>
      </c>
      <c r="K1226" s="2" t="s">
        <v>1756</v>
      </c>
      <c r="L1226" s="2" t="s">
        <v>1757</v>
      </c>
      <c r="Q1226" s="2">
        <v>2018</v>
      </c>
      <c r="AH1226" s="2" t="s">
        <v>1758</v>
      </c>
      <c r="AS1226" s="2" t="s">
        <v>913</v>
      </c>
      <c r="AT1226" s="2" t="s">
        <v>1759</v>
      </c>
      <c r="AW1226" s="2" t="s">
        <v>913</v>
      </c>
    </row>
    <row r="1227" spans="1:49" x14ac:dyDescent="0.35">
      <c r="A1227" s="2" t="s">
        <v>465</v>
      </c>
      <c r="B1227" s="2" t="str">
        <f>VLOOKUP(A1227, 'Award Details'!$A$1:$F$62,5,FALSE)</f>
        <v>Health Data Research UK</v>
      </c>
      <c r="C1227" s="2" t="str">
        <f>VLOOKUP(A1227, 'Award Details'!$A$1:$F$62,6,FALSE)</f>
        <v>London</v>
      </c>
      <c r="D1227" s="2" t="s">
        <v>1760</v>
      </c>
      <c r="E1227" s="2" t="s">
        <v>137</v>
      </c>
      <c r="H1227" s="2" t="s">
        <v>1761</v>
      </c>
      <c r="I1227" s="2" t="s">
        <v>1762</v>
      </c>
      <c r="J1227" s="2" t="s">
        <v>1763</v>
      </c>
      <c r="K1227" s="2" t="s">
        <v>1764</v>
      </c>
      <c r="L1227" s="2" t="s">
        <v>1765</v>
      </c>
      <c r="Q1227" s="2">
        <v>2018</v>
      </c>
      <c r="AH1227" s="2" t="s">
        <v>1766</v>
      </c>
      <c r="AS1227" s="2" t="s">
        <v>913</v>
      </c>
      <c r="AT1227" s="2" t="s">
        <v>1767</v>
      </c>
      <c r="AW1227" s="2" t="s">
        <v>913</v>
      </c>
    </row>
    <row r="1228" spans="1:49" x14ac:dyDescent="0.35">
      <c r="A1228" s="2" t="s">
        <v>465</v>
      </c>
      <c r="B1228" s="2" t="str">
        <f>VLOOKUP(A1228, 'Award Details'!$A$1:$F$62,5,FALSE)</f>
        <v>Health Data Research UK</v>
      </c>
      <c r="C1228" s="2" t="str">
        <f>VLOOKUP(A1228, 'Award Details'!$A$1:$F$62,6,FALSE)</f>
        <v>London</v>
      </c>
      <c r="D1228" s="2" t="s">
        <v>1768</v>
      </c>
      <c r="E1228" s="2" t="s">
        <v>137</v>
      </c>
      <c r="H1228" s="2" t="s">
        <v>1769</v>
      </c>
      <c r="I1228" s="2" t="s">
        <v>1770</v>
      </c>
      <c r="J1228" s="2" t="s">
        <v>1771</v>
      </c>
      <c r="K1228" s="2" t="s">
        <v>1772</v>
      </c>
      <c r="L1228" s="2" t="s">
        <v>1773</v>
      </c>
      <c r="Q1228" s="2">
        <v>2018</v>
      </c>
      <c r="AH1228" s="2" t="s">
        <v>1774</v>
      </c>
      <c r="AS1228" s="2" t="s">
        <v>913</v>
      </c>
      <c r="AT1228" s="2" t="s">
        <v>1775</v>
      </c>
      <c r="AW1228" s="2" t="s">
        <v>913</v>
      </c>
    </row>
    <row r="1229" spans="1:49" x14ac:dyDescent="0.35">
      <c r="A1229" s="2" t="s">
        <v>465</v>
      </c>
      <c r="B1229" s="2" t="str">
        <f>VLOOKUP(A1229, 'Award Details'!$A$1:$F$62,5,FALSE)</f>
        <v>Health Data Research UK</v>
      </c>
      <c r="C1229" s="2" t="str">
        <f>VLOOKUP(A1229, 'Award Details'!$A$1:$F$62,6,FALSE)</f>
        <v>London</v>
      </c>
      <c r="D1229" s="2" t="s">
        <v>1776</v>
      </c>
      <c r="E1229" s="2" t="s">
        <v>137</v>
      </c>
      <c r="H1229" s="2" t="s">
        <v>1777</v>
      </c>
      <c r="I1229" s="2" t="s">
        <v>1778</v>
      </c>
      <c r="J1229" s="2" t="s">
        <v>1779</v>
      </c>
      <c r="K1229" s="2" t="s">
        <v>1780</v>
      </c>
      <c r="Q1229" s="2">
        <v>2018</v>
      </c>
      <c r="AS1229" s="2" t="s">
        <v>913</v>
      </c>
      <c r="AT1229" s="2" t="s">
        <v>1781</v>
      </c>
      <c r="AW1229" s="2" t="s">
        <v>913</v>
      </c>
    </row>
    <row r="1230" spans="1:49" x14ac:dyDescent="0.35">
      <c r="A1230" s="2" t="s">
        <v>465</v>
      </c>
      <c r="B1230" s="2" t="str">
        <f>VLOOKUP(A1230, 'Award Details'!$A$1:$F$62,5,FALSE)</f>
        <v>Health Data Research UK</v>
      </c>
      <c r="C1230" s="2" t="str">
        <f>VLOOKUP(A1230, 'Award Details'!$A$1:$F$62,6,FALSE)</f>
        <v>London</v>
      </c>
      <c r="D1230" s="2" t="s">
        <v>1782</v>
      </c>
      <c r="E1230" s="2" t="s">
        <v>275</v>
      </c>
      <c r="H1230" s="2" t="s">
        <v>1783</v>
      </c>
      <c r="K1230" s="2" t="s">
        <v>1784</v>
      </c>
      <c r="AS1230" s="2" t="s">
        <v>913</v>
      </c>
      <c r="AT1230" s="2" t="s">
        <v>1785</v>
      </c>
      <c r="AW1230" s="2" t="s">
        <v>913</v>
      </c>
    </row>
    <row r="1231" spans="1:49" x14ac:dyDescent="0.35">
      <c r="A1231" s="2" t="s">
        <v>465</v>
      </c>
      <c r="B1231" s="2" t="str">
        <f>VLOOKUP(A1231, 'Award Details'!$A$1:$F$62,5,FALSE)</f>
        <v>Health Data Research UK</v>
      </c>
      <c r="C1231" s="2" t="str">
        <f>VLOOKUP(A1231, 'Award Details'!$A$1:$F$62,6,FALSE)</f>
        <v>London</v>
      </c>
      <c r="D1231" s="2" t="s">
        <v>1786</v>
      </c>
      <c r="E1231" s="2" t="s">
        <v>275</v>
      </c>
      <c r="G1231" s="2">
        <v>28151614</v>
      </c>
      <c r="H1231" s="3" t="s">
        <v>12511</v>
      </c>
      <c r="K1231" s="2" t="s">
        <v>1787</v>
      </c>
      <c r="AS1231" s="2" t="s">
        <v>913</v>
      </c>
      <c r="AT1231" s="2" t="s">
        <v>1788</v>
      </c>
      <c r="AW1231" s="2" t="s">
        <v>913</v>
      </c>
    </row>
    <row r="1232" spans="1:49" x14ac:dyDescent="0.35">
      <c r="A1232" s="2" t="s">
        <v>465</v>
      </c>
      <c r="B1232" s="2" t="str">
        <f>VLOOKUP(A1232, 'Award Details'!$A$1:$F$62,5,FALSE)</f>
        <v>Health Data Research UK</v>
      </c>
      <c r="C1232" s="2" t="str">
        <f>VLOOKUP(A1232, 'Award Details'!$A$1:$F$62,6,FALSE)</f>
        <v>London</v>
      </c>
      <c r="D1232" s="2" t="s">
        <v>1789</v>
      </c>
      <c r="E1232" s="2" t="s">
        <v>275</v>
      </c>
      <c r="F1232" s="2" t="s">
        <v>769</v>
      </c>
      <c r="H1232" s="3" t="s">
        <v>12488</v>
      </c>
      <c r="I1232" s="2" t="s">
        <v>1790</v>
      </c>
      <c r="J1232" s="2" t="s">
        <v>1791</v>
      </c>
      <c r="K1232" s="2" t="s">
        <v>1792</v>
      </c>
      <c r="L1232" s="2" t="s">
        <v>1793</v>
      </c>
      <c r="M1232" s="2">
        <v>40</v>
      </c>
      <c r="O1232" s="2" t="s">
        <v>1794</v>
      </c>
      <c r="P1232" s="2">
        <v>10</v>
      </c>
      <c r="Q1232" s="2">
        <v>2019</v>
      </c>
      <c r="AC1232" s="2" t="s">
        <v>1795</v>
      </c>
      <c r="AG1232" s="2" t="s">
        <v>887</v>
      </c>
      <c r="AH1232" s="2" t="s">
        <v>888</v>
      </c>
      <c r="AJ1232" s="2" t="s">
        <v>1796</v>
      </c>
      <c r="AS1232" s="2" t="s">
        <v>1797</v>
      </c>
      <c r="AT1232" s="2" t="s">
        <v>1796</v>
      </c>
      <c r="AW1232" s="2" t="s">
        <v>1797</v>
      </c>
    </row>
    <row r="1233" spans="1:49" x14ac:dyDescent="0.35">
      <c r="A1233" s="2" t="s">
        <v>465</v>
      </c>
      <c r="B1233" s="2" t="str">
        <f>VLOOKUP(A1233, 'Award Details'!$A$1:$F$62,5,FALSE)</f>
        <v>Health Data Research UK</v>
      </c>
      <c r="C1233" s="2" t="str">
        <f>VLOOKUP(A1233, 'Award Details'!$A$1:$F$62,6,FALSE)</f>
        <v>London</v>
      </c>
      <c r="D1233" s="2" t="s">
        <v>1798</v>
      </c>
      <c r="E1233" s="2" t="s">
        <v>275</v>
      </c>
      <c r="F1233" s="2" t="s">
        <v>769</v>
      </c>
      <c r="H1233" s="4" t="s">
        <v>12480</v>
      </c>
      <c r="I1233" s="2" t="s">
        <v>1799</v>
      </c>
      <c r="J1233" s="2" t="s">
        <v>1800</v>
      </c>
      <c r="K1233" s="2" t="s">
        <v>1801</v>
      </c>
      <c r="L1233" s="2" t="s">
        <v>1802</v>
      </c>
      <c r="M1233" s="2">
        <v>394</v>
      </c>
      <c r="O1233" s="2" t="s">
        <v>1803</v>
      </c>
      <c r="P1233" s="2">
        <v>11</v>
      </c>
      <c r="Q1233" s="2">
        <v>2019</v>
      </c>
      <c r="AC1233" s="2" t="s">
        <v>1804</v>
      </c>
      <c r="AG1233" s="2" t="s">
        <v>1805</v>
      </c>
      <c r="AH1233" s="2" t="s">
        <v>1806</v>
      </c>
      <c r="AJ1233" s="2" t="s">
        <v>1807</v>
      </c>
      <c r="AS1233" s="2" t="s">
        <v>1797</v>
      </c>
      <c r="AT1233" s="2" t="s">
        <v>1807</v>
      </c>
      <c r="AW1233" s="2" t="s">
        <v>1797</v>
      </c>
    </row>
    <row r="1234" spans="1:49" x14ac:dyDescent="0.35">
      <c r="A1234" s="2" t="s">
        <v>465</v>
      </c>
      <c r="B1234" s="2" t="str">
        <f>VLOOKUP(A1234, 'Award Details'!$A$1:$F$62,5,FALSE)</f>
        <v>Health Data Research UK</v>
      </c>
      <c r="C1234" s="2" t="str">
        <f>VLOOKUP(A1234, 'Award Details'!$A$1:$F$62,6,FALSE)</f>
        <v>London</v>
      </c>
      <c r="D1234" s="2" t="s">
        <v>1808</v>
      </c>
      <c r="E1234" s="2" t="s">
        <v>275</v>
      </c>
      <c r="F1234" s="2" t="s">
        <v>769</v>
      </c>
      <c r="H1234" s="4" t="s">
        <v>12479</v>
      </c>
      <c r="I1234" s="2" t="s">
        <v>1809</v>
      </c>
      <c r="J1234" s="2" t="s">
        <v>1810</v>
      </c>
      <c r="K1234" s="2" t="s">
        <v>1811</v>
      </c>
      <c r="L1234" s="2" t="s">
        <v>1802</v>
      </c>
      <c r="M1234" s="2">
        <v>394</v>
      </c>
      <c r="O1234" s="2" t="s">
        <v>1812</v>
      </c>
      <c r="P1234" s="2">
        <v>11</v>
      </c>
      <c r="Q1234" s="2">
        <v>2019</v>
      </c>
      <c r="AC1234" s="2" t="s">
        <v>1804</v>
      </c>
      <c r="AG1234" s="2" t="s">
        <v>1805</v>
      </c>
      <c r="AH1234" s="2" t="s">
        <v>1806</v>
      </c>
      <c r="AJ1234" s="2" t="s">
        <v>1813</v>
      </c>
      <c r="AS1234" s="2" t="s">
        <v>1797</v>
      </c>
      <c r="AT1234" s="2" t="s">
        <v>1813</v>
      </c>
      <c r="AW1234" s="2" t="s">
        <v>1797</v>
      </c>
    </row>
    <row r="1235" spans="1:49" x14ac:dyDescent="0.35">
      <c r="A1235" s="2" t="s">
        <v>465</v>
      </c>
      <c r="B1235" s="2" t="str">
        <f>VLOOKUP(A1235, 'Award Details'!$A$1:$F$62,5,FALSE)</f>
        <v>Health Data Research UK</v>
      </c>
      <c r="C1235" s="2" t="str">
        <f>VLOOKUP(A1235, 'Award Details'!$A$1:$F$62,6,FALSE)</f>
        <v>London</v>
      </c>
      <c r="D1235" s="2" t="s">
        <v>1814</v>
      </c>
      <c r="E1235" s="2" t="s">
        <v>137</v>
      </c>
      <c r="F1235" s="2" t="s">
        <v>769</v>
      </c>
      <c r="H1235" s="2" t="s">
        <v>1064</v>
      </c>
      <c r="I1235" s="2" t="s">
        <v>1815</v>
      </c>
      <c r="J1235" s="2" t="s">
        <v>1816</v>
      </c>
      <c r="K1235" s="2" t="s">
        <v>1817</v>
      </c>
      <c r="L1235" s="2" t="s">
        <v>1818</v>
      </c>
      <c r="M1235" s="2">
        <v>21</v>
      </c>
      <c r="O1235" s="2" t="s">
        <v>1819</v>
      </c>
      <c r="P1235" s="2">
        <v>10</v>
      </c>
      <c r="Q1235" s="2">
        <v>2018</v>
      </c>
      <c r="AG1235" s="2" t="s">
        <v>1820</v>
      </c>
      <c r="AH1235" s="2" t="s">
        <v>1821</v>
      </c>
      <c r="AJ1235" s="2" t="s">
        <v>1822</v>
      </c>
      <c r="AS1235" s="2" t="s">
        <v>1797</v>
      </c>
      <c r="AT1235" s="2" t="s">
        <v>1822</v>
      </c>
      <c r="AW1235" s="2" t="s">
        <v>1797</v>
      </c>
    </row>
    <row r="1236" spans="1:49" x14ac:dyDescent="0.35">
      <c r="A1236" s="2" t="s">
        <v>465</v>
      </c>
      <c r="B1236" s="2" t="str">
        <f>VLOOKUP(A1236, 'Award Details'!$A$1:$F$62,5,FALSE)</f>
        <v>Health Data Research UK</v>
      </c>
      <c r="C1236" s="2" t="str">
        <f>VLOOKUP(A1236, 'Award Details'!$A$1:$F$62,6,FALSE)</f>
        <v>London</v>
      </c>
      <c r="D1236" s="2" t="s">
        <v>1823</v>
      </c>
      <c r="E1236" s="2" t="s">
        <v>137</v>
      </c>
      <c r="F1236" s="2" t="s">
        <v>769</v>
      </c>
      <c r="I1236" s="2" t="s">
        <v>1824</v>
      </c>
      <c r="J1236" s="2" t="s">
        <v>1825</v>
      </c>
      <c r="K1236" s="2" t="s">
        <v>1826</v>
      </c>
      <c r="L1236" s="2" t="s">
        <v>1827</v>
      </c>
      <c r="M1236" s="2">
        <v>197</v>
      </c>
      <c r="Q1236" s="2">
        <v>2018</v>
      </c>
      <c r="AC1236" s="2" t="s">
        <v>1828</v>
      </c>
      <c r="AG1236" s="2" t="s">
        <v>1829</v>
      </c>
      <c r="AH1236" s="2" t="s">
        <v>1830</v>
      </c>
      <c r="AJ1236" s="2" t="s">
        <v>1831</v>
      </c>
      <c r="AS1236" s="2" t="s">
        <v>1797</v>
      </c>
      <c r="AT1236" s="2" t="s">
        <v>1831</v>
      </c>
      <c r="AW1236" s="2" t="s">
        <v>1797</v>
      </c>
    </row>
    <row r="1237" spans="1:49" x14ac:dyDescent="0.35">
      <c r="A1237" s="2" t="s">
        <v>465</v>
      </c>
      <c r="B1237" s="2" t="str">
        <f>VLOOKUP(A1237, 'Award Details'!$A$1:$F$62,5,FALSE)</f>
        <v>Health Data Research UK</v>
      </c>
      <c r="C1237" s="2" t="str">
        <f>VLOOKUP(A1237, 'Award Details'!$A$1:$F$62,6,FALSE)</f>
        <v>London</v>
      </c>
      <c r="D1237" s="2" t="s">
        <v>1832</v>
      </c>
      <c r="E1237" s="2" t="s">
        <v>137</v>
      </c>
      <c r="F1237" s="2" t="s">
        <v>769</v>
      </c>
      <c r="I1237" s="2" t="s">
        <v>1833</v>
      </c>
      <c r="J1237" s="2" t="s">
        <v>1834</v>
      </c>
      <c r="K1237" s="2" t="s">
        <v>1835</v>
      </c>
      <c r="L1237" s="2" t="s">
        <v>1836</v>
      </c>
      <c r="M1237" s="2">
        <v>19</v>
      </c>
      <c r="O1237" s="2" t="s">
        <v>1837</v>
      </c>
      <c r="P1237" s="2">
        <v>4</v>
      </c>
      <c r="Q1237" s="2">
        <v>2018</v>
      </c>
      <c r="AG1237" s="2" t="s">
        <v>1838</v>
      </c>
      <c r="AH1237" s="2" t="s">
        <v>1839</v>
      </c>
      <c r="AJ1237" s="2" t="s">
        <v>1840</v>
      </c>
      <c r="AS1237" s="2" t="s">
        <v>1797</v>
      </c>
      <c r="AT1237" s="2" t="s">
        <v>1840</v>
      </c>
      <c r="AW1237" s="2" t="s">
        <v>1797</v>
      </c>
    </row>
    <row r="1238" spans="1:49" x14ac:dyDescent="0.35">
      <c r="A1238" s="2" t="s">
        <v>465</v>
      </c>
      <c r="B1238" s="2" t="str">
        <f>VLOOKUP(A1238, 'Award Details'!$A$1:$F$62,5,FALSE)</f>
        <v>Health Data Research UK</v>
      </c>
      <c r="C1238" s="2" t="str">
        <f>VLOOKUP(A1238, 'Award Details'!$A$1:$F$62,6,FALSE)</f>
        <v>London</v>
      </c>
      <c r="D1238" s="2" t="s">
        <v>1841</v>
      </c>
      <c r="E1238" s="2" t="s">
        <v>137</v>
      </c>
      <c r="F1238" s="2" t="s">
        <v>776</v>
      </c>
      <c r="G1238" s="2">
        <v>31650125</v>
      </c>
      <c r="H1238" s="2" t="s">
        <v>1842</v>
      </c>
      <c r="I1238" s="2" t="s">
        <v>1843</v>
      </c>
      <c r="J1238" s="2" t="s">
        <v>1844</v>
      </c>
      <c r="K1238" s="2" t="s">
        <v>1845</v>
      </c>
      <c r="L1238" s="2" t="s">
        <v>1846</v>
      </c>
      <c r="M1238" s="2">
        <v>1</v>
      </c>
      <c r="N1238" s="2" t="s">
        <v>71</v>
      </c>
      <c r="O1238" s="2" t="s">
        <v>1847</v>
      </c>
      <c r="P1238" s="2">
        <v>6</v>
      </c>
      <c r="Q1238" s="2">
        <v>2019</v>
      </c>
      <c r="AG1238" s="2" t="s">
        <v>1848</v>
      </c>
      <c r="AH1238" s="2" t="s">
        <v>1848</v>
      </c>
      <c r="AQ1238" s="2" t="s">
        <v>1849</v>
      </c>
      <c r="AS1238" s="2" t="s">
        <v>786</v>
      </c>
      <c r="AT1238" s="2" t="s">
        <v>1850</v>
      </c>
      <c r="AW1238" s="2" t="s">
        <v>786</v>
      </c>
    </row>
    <row r="1239" spans="1:49" x14ac:dyDescent="0.35">
      <c r="A1239" s="2" t="s">
        <v>465</v>
      </c>
      <c r="B1239" s="2" t="str">
        <f>VLOOKUP(A1239, 'Award Details'!$A$1:$F$62,5,FALSE)</f>
        <v>Health Data Research UK</v>
      </c>
      <c r="C1239" s="2" t="str">
        <f>VLOOKUP(A1239, 'Award Details'!$A$1:$F$62,6,FALSE)</f>
        <v>London</v>
      </c>
      <c r="D1239" s="2" t="s">
        <v>5531</v>
      </c>
      <c r="E1239" s="2" t="s">
        <v>137</v>
      </c>
      <c r="F1239" s="2" t="s">
        <v>776</v>
      </c>
      <c r="H1239" s="2" t="s">
        <v>5532</v>
      </c>
      <c r="I1239" s="2" t="s">
        <v>5533</v>
      </c>
      <c r="J1239" s="2" t="s">
        <v>5534</v>
      </c>
      <c r="K1239" s="2" t="s">
        <v>5535</v>
      </c>
      <c r="L1239" s="2" t="s">
        <v>2426</v>
      </c>
      <c r="N1239" s="2" t="s">
        <v>1956</v>
      </c>
      <c r="P1239" s="2">
        <v>2</v>
      </c>
      <c r="Q1239" s="2">
        <v>2020</v>
      </c>
      <c r="AS1239" s="2" t="s">
        <v>785</v>
      </c>
      <c r="AT1239" s="2" t="s">
        <v>5532</v>
      </c>
      <c r="AW1239" s="2" t="s">
        <v>785</v>
      </c>
    </row>
    <row r="1240" spans="1:49" x14ac:dyDescent="0.35">
      <c r="A1240" s="2" t="s">
        <v>465</v>
      </c>
      <c r="B1240" s="2" t="str">
        <f>VLOOKUP(A1240, 'Award Details'!$A$1:$F$62,5,FALSE)</f>
        <v>Health Data Research UK</v>
      </c>
      <c r="C1240" s="2" t="str">
        <f>VLOOKUP(A1240, 'Award Details'!$A$1:$F$62,6,FALSE)</f>
        <v>London</v>
      </c>
      <c r="D1240" s="2" t="s">
        <v>5536</v>
      </c>
      <c r="E1240" s="2" t="s">
        <v>137</v>
      </c>
      <c r="F1240" s="2" t="s">
        <v>776</v>
      </c>
      <c r="G1240" s="2">
        <v>31748235</v>
      </c>
      <c r="H1240" s="2" t="s">
        <v>3222</v>
      </c>
      <c r="I1240" s="2" t="s">
        <v>3223</v>
      </c>
      <c r="J1240" s="2" t="s">
        <v>3224</v>
      </c>
      <c r="K1240" s="2" t="s">
        <v>3225</v>
      </c>
      <c r="L1240" s="2" t="s">
        <v>2552</v>
      </c>
      <c r="M1240" s="2">
        <v>367</v>
      </c>
      <c r="O1240" s="2" t="s">
        <v>3226</v>
      </c>
      <c r="P1240" s="2">
        <v>11</v>
      </c>
      <c r="Q1240" s="2">
        <v>2019</v>
      </c>
      <c r="AG1240" s="2" t="s">
        <v>2554</v>
      </c>
      <c r="AH1240" s="2" t="s">
        <v>2555</v>
      </c>
      <c r="AQ1240" s="2" t="s">
        <v>3227</v>
      </c>
      <c r="AS1240" s="2" t="s">
        <v>786</v>
      </c>
      <c r="AT1240" s="2" t="s">
        <v>3228</v>
      </c>
      <c r="AW1240" s="2" t="s">
        <v>786</v>
      </c>
    </row>
    <row r="1241" spans="1:49" x14ac:dyDescent="0.35">
      <c r="A1241" s="2" t="s">
        <v>465</v>
      </c>
      <c r="B1241" s="2" t="str">
        <f>VLOOKUP(A1241, 'Award Details'!$A$1:$F$62,5,FALSE)</f>
        <v>Health Data Research UK</v>
      </c>
      <c r="C1241" s="2" t="str">
        <f>VLOOKUP(A1241, 'Award Details'!$A$1:$F$62,6,FALSE)</f>
        <v>London</v>
      </c>
      <c r="D1241" s="2" t="s">
        <v>6292</v>
      </c>
      <c r="E1241" s="2" t="s">
        <v>137</v>
      </c>
      <c r="H1241" s="2" t="s">
        <v>6293</v>
      </c>
      <c r="I1241" s="2" t="s">
        <v>6294</v>
      </c>
      <c r="J1241" s="2" t="s">
        <v>6295</v>
      </c>
      <c r="K1241" s="2" t="s">
        <v>6296</v>
      </c>
      <c r="Q1241" s="2">
        <v>2019</v>
      </c>
      <c r="AS1241" s="2" t="s">
        <v>913</v>
      </c>
      <c r="AT1241" s="2" t="s">
        <v>6297</v>
      </c>
      <c r="AW1241" s="2" t="s">
        <v>913</v>
      </c>
    </row>
    <row r="1242" spans="1:49" x14ac:dyDescent="0.35">
      <c r="A1242" s="2" t="s">
        <v>465</v>
      </c>
      <c r="B1242" s="2" t="str">
        <f>VLOOKUP(A1242, 'Award Details'!$A$1:$F$62,5,FALSE)</f>
        <v>Health Data Research UK</v>
      </c>
      <c r="C1242" s="2" t="str">
        <f>VLOOKUP(A1242, 'Award Details'!$A$1:$F$62,6,FALSE)</f>
        <v>London</v>
      </c>
      <c r="D1242" s="2" t="s">
        <v>6298</v>
      </c>
      <c r="E1242" s="2" t="s">
        <v>137</v>
      </c>
      <c r="H1242" s="2" t="s">
        <v>4648</v>
      </c>
      <c r="K1242" s="2" t="s">
        <v>6299</v>
      </c>
      <c r="L1242" s="2" t="s">
        <v>1757</v>
      </c>
      <c r="Q1242" s="2">
        <v>2019</v>
      </c>
      <c r="AH1242" s="2" t="s">
        <v>1758</v>
      </c>
      <c r="AS1242" s="2" t="s">
        <v>913</v>
      </c>
      <c r="AT1242" s="2" t="s">
        <v>6300</v>
      </c>
      <c r="AW1242" s="2" t="s">
        <v>913</v>
      </c>
    </row>
    <row r="1243" spans="1:49" x14ac:dyDescent="0.35">
      <c r="A1243" s="2" t="s">
        <v>465</v>
      </c>
      <c r="B1243" s="2" t="str">
        <f>VLOOKUP(A1243, 'Award Details'!$A$1:$F$62,5,FALSE)</f>
        <v>Health Data Research UK</v>
      </c>
      <c r="C1243" s="2" t="str">
        <f>VLOOKUP(A1243, 'Award Details'!$A$1:$F$62,6,FALSE)</f>
        <v>London</v>
      </c>
      <c r="D1243" s="2" t="s">
        <v>6301</v>
      </c>
      <c r="E1243" s="2" t="s">
        <v>137</v>
      </c>
      <c r="H1243" s="2" t="s">
        <v>6302</v>
      </c>
      <c r="K1243" s="2" t="s">
        <v>6303</v>
      </c>
      <c r="L1243" s="2" t="s">
        <v>1773</v>
      </c>
      <c r="Q1243" s="2">
        <v>2018</v>
      </c>
      <c r="AH1243" s="2" t="s">
        <v>1774</v>
      </c>
      <c r="AS1243" s="2" t="s">
        <v>913</v>
      </c>
      <c r="AT1243" s="2" t="s">
        <v>6304</v>
      </c>
      <c r="AW1243" s="2" t="s">
        <v>913</v>
      </c>
    </row>
    <row r="1244" spans="1:49" x14ac:dyDescent="0.35">
      <c r="A1244" s="2" t="s">
        <v>465</v>
      </c>
      <c r="B1244" s="2" t="str">
        <f>VLOOKUP(A1244, 'Award Details'!$A$1:$F$62,5,FALSE)</f>
        <v>Health Data Research UK</v>
      </c>
      <c r="C1244" s="2" t="str">
        <f>VLOOKUP(A1244, 'Award Details'!$A$1:$F$62,6,FALSE)</f>
        <v>London</v>
      </c>
      <c r="D1244" s="2" t="s">
        <v>6305</v>
      </c>
      <c r="E1244" s="2" t="s">
        <v>137</v>
      </c>
      <c r="H1244" s="2" t="s">
        <v>6306</v>
      </c>
      <c r="K1244" s="2" t="s">
        <v>6307</v>
      </c>
      <c r="L1244" s="2" t="s">
        <v>6308</v>
      </c>
      <c r="Q1244" s="2">
        <v>2018</v>
      </c>
      <c r="AH1244" s="2" t="s">
        <v>6309</v>
      </c>
      <c r="AS1244" s="2" t="s">
        <v>913</v>
      </c>
      <c r="AT1244" s="2" t="s">
        <v>6310</v>
      </c>
      <c r="AW1244" s="2" t="s">
        <v>913</v>
      </c>
    </row>
    <row r="1245" spans="1:49" x14ac:dyDescent="0.35">
      <c r="A1245" s="2" t="s">
        <v>465</v>
      </c>
      <c r="B1245" s="2" t="str">
        <f>VLOOKUP(A1245, 'Award Details'!$A$1:$F$62,5,FALSE)</f>
        <v>Health Data Research UK</v>
      </c>
      <c r="C1245" s="2" t="str">
        <f>VLOOKUP(A1245, 'Award Details'!$A$1:$F$62,6,FALSE)</f>
        <v>London</v>
      </c>
      <c r="D1245" s="2" t="s">
        <v>6311</v>
      </c>
      <c r="E1245" s="2" t="s">
        <v>137</v>
      </c>
      <c r="F1245" s="2" t="s">
        <v>776</v>
      </c>
      <c r="H1245" s="2" t="s">
        <v>6312</v>
      </c>
      <c r="I1245" s="2" t="s">
        <v>6313</v>
      </c>
      <c r="J1245" s="2" t="s">
        <v>6314</v>
      </c>
      <c r="K1245" s="2" t="s">
        <v>6315</v>
      </c>
      <c r="L1245" s="2" t="s">
        <v>2056</v>
      </c>
      <c r="N1245" s="2" t="s">
        <v>46</v>
      </c>
      <c r="P1245" s="2">
        <v>3</v>
      </c>
      <c r="Q1245" s="2">
        <v>2018</v>
      </c>
      <c r="Y1245" s="2" t="s">
        <v>6316</v>
      </c>
      <c r="AS1245" s="2" t="s">
        <v>785</v>
      </c>
      <c r="AT1245" s="2" t="s">
        <v>6312</v>
      </c>
      <c r="AW1245" s="2" t="s">
        <v>785</v>
      </c>
    </row>
    <row r="1246" spans="1:49" x14ac:dyDescent="0.35">
      <c r="A1246" s="2" t="s">
        <v>465</v>
      </c>
      <c r="B1246" s="2" t="str">
        <f>VLOOKUP(A1246, 'Award Details'!$A$1:$F$62,5,FALSE)</f>
        <v>Health Data Research UK</v>
      </c>
      <c r="C1246" s="2" t="str">
        <f>VLOOKUP(A1246, 'Award Details'!$A$1:$F$62,6,FALSE)</f>
        <v>London</v>
      </c>
      <c r="D1246" s="2" t="s">
        <v>6317</v>
      </c>
      <c r="E1246" s="2" t="s">
        <v>137</v>
      </c>
      <c r="F1246" s="2" t="s">
        <v>776</v>
      </c>
      <c r="H1246" s="2" t="s">
        <v>6318</v>
      </c>
      <c r="I1246" s="2" t="s">
        <v>6319</v>
      </c>
      <c r="J1246" s="2" t="s">
        <v>6320</v>
      </c>
      <c r="K1246" s="2" t="s">
        <v>6321</v>
      </c>
      <c r="L1246" s="2" t="s">
        <v>1660</v>
      </c>
      <c r="N1246" s="2" t="s">
        <v>2963</v>
      </c>
      <c r="P1246" s="2">
        <v>11</v>
      </c>
      <c r="Q1246" s="2">
        <v>2019</v>
      </c>
      <c r="AS1246" s="2" t="s">
        <v>785</v>
      </c>
      <c r="AT1246" s="2" t="s">
        <v>6318</v>
      </c>
      <c r="AW1246" s="2" t="s">
        <v>785</v>
      </c>
    </row>
    <row r="1247" spans="1:49" x14ac:dyDescent="0.35">
      <c r="A1247" s="2" t="s">
        <v>465</v>
      </c>
      <c r="B1247" s="2" t="str">
        <f>VLOOKUP(A1247, 'Award Details'!$A$1:$F$62,5,FALSE)</f>
        <v>Health Data Research UK</v>
      </c>
      <c r="C1247" s="2" t="str">
        <f>VLOOKUP(A1247, 'Award Details'!$A$1:$F$62,6,FALSE)</f>
        <v>London</v>
      </c>
      <c r="D1247" s="2" t="s">
        <v>6322</v>
      </c>
      <c r="E1247" s="2" t="s">
        <v>137</v>
      </c>
      <c r="H1247" s="2" t="s">
        <v>6323</v>
      </c>
      <c r="I1247" s="2" t="s">
        <v>6324</v>
      </c>
      <c r="J1247" s="2" t="s">
        <v>6325</v>
      </c>
      <c r="K1247" s="2" t="s">
        <v>6326</v>
      </c>
      <c r="Q1247" s="2">
        <v>2020</v>
      </c>
      <c r="AH1247" s="2" t="s">
        <v>1698</v>
      </c>
      <c r="AS1247" s="2" t="s">
        <v>913</v>
      </c>
      <c r="AT1247" s="2" t="s">
        <v>6327</v>
      </c>
      <c r="AW1247" s="2" t="s">
        <v>913</v>
      </c>
    </row>
    <row r="1248" spans="1:49" x14ac:dyDescent="0.35">
      <c r="A1248" s="2" t="s">
        <v>465</v>
      </c>
      <c r="B1248" s="2" t="str">
        <f>VLOOKUP(A1248, 'Award Details'!$A$1:$F$62,5,FALSE)</f>
        <v>Health Data Research UK</v>
      </c>
      <c r="C1248" s="2" t="str">
        <f>VLOOKUP(A1248, 'Award Details'!$A$1:$F$62,6,FALSE)</f>
        <v>London</v>
      </c>
      <c r="D1248" s="2" t="s">
        <v>6328</v>
      </c>
      <c r="E1248" s="2" t="s">
        <v>137</v>
      </c>
      <c r="H1248" s="2" t="s">
        <v>6329</v>
      </c>
      <c r="I1248" s="2" t="s">
        <v>6330</v>
      </c>
      <c r="J1248" s="2" t="s">
        <v>6331</v>
      </c>
      <c r="K1248" s="2" t="s">
        <v>6332</v>
      </c>
      <c r="L1248" s="2" t="s">
        <v>1757</v>
      </c>
      <c r="Q1248" s="2">
        <v>2020</v>
      </c>
      <c r="AS1248" s="2" t="s">
        <v>913</v>
      </c>
      <c r="AT1248" s="2" t="s">
        <v>6333</v>
      </c>
      <c r="AW1248" s="2" t="s">
        <v>913</v>
      </c>
    </row>
    <row r="1249" spans="1:49" x14ac:dyDescent="0.35">
      <c r="A1249" s="2" t="s">
        <v>465</v>
      </c>
      <c r="B1249" s="2" t="str">
        <f>VLOOKUP(A1249, 'Award Details'!$A$1:$F$62,5,FALSE)</f>
        <v>Health Data Research UK</v>
      </c>
      <c r="C1249" s="2" t="str">
        <f>VLOOKUP(A1249, 'Award Details'!$A$1:$F$62,6,FALSE)</f>
        <v>London</v>
      </c>
      <c r="D1249" s="2" t="s">
        <v>6334</v>
      </c>
      <c r="E1249" s="2" t="s">
        <v>137</v>
      </c>
      <c r="H1249" s="2" t="s">
        <v>6335</v>
      </c>
      <c r="I1249" s="2" t="s">
        <v>6336</v>
      </c>
      <c r="J1249" s="2" t="s">
        <v>6337</v>
      </c>
      <c r="K1249" s="2" t="s">
        <v>6338</v>
      </c>
      <c r="L1249" s="2" t="s">
        <v>1757</v>
      </c>
      <c r="Q1249" s="2">
        <v>2019</v>
      </c>
      <c r="AS1249" s="2" t="s">
        <v>913</v>
      </c>
      <c r="AT1249" s="2" t="s">
        <v>6339</v>
      </c>
      <c r="AW1249" s="2" t="s">
        <v>913</v>
      </c>
    </row>
    <row r="1250" spans="1:49" x14ac:dyDescent="0.35">
      <c r="A1250" s="2" t="s">
        <v>465</v>
      </c>
      <c r="B1250" s="2" t="str">
        <f>VLOOKUP(A1250, 'Award Details'!$A$1:$F$62,5,FALSE)</f>
        <v>Health Data Research UK</v>
      </c>
      <c r="C1250" s="2" t="str">
        <f>VLOOKUP(A1250, 'Award Details'!$A$1:$F$62,6,FALSE)</f>
        <v>London</v>
      </c>
      <c r="D1250" s="2" t="s">
        <v>6340</v>
      </c>
      <c r="E1250" s="2" t="s">
        <v>124</v>
      </c>
      <c r="H1250" s="2" t="s">
        <v>6341</v>
      </c>
      <c r="I1250" s="2" t="s">
        <v>6342</v>
      </c>
      <c r="J1250" s="2" t="s">
        <v>6343</v>
      </c>
      <c r="K1250" s="2" t="s">
        <v>6344</v>
      </c>
      <c r="L1250" s="2" t="s">
        <v>6345</v>
      </c>
      <c r="Q1250" s="2">
        <v>2019</v>
      </c>
      <c r="AS1250" s="2" t="s">
        <v>913</v>
      </c>
      <c r="AT1250" s="2" t="s">
        <v>6346</v>
      </c>
      <c r="AW1250" s="2" t="s">
        <v>913</v>
      </c>
    </row>
    <row r="1251" spans="1:49" x14ac:dyDescent="0.35">
      <c r="A1251" s="2" t="s">
        <v>465</v>
      </c>
      <c r="B1251" s="2" t="str">
        <f>VLOOKUP(A1251, 'Award Details'!$A$1:$F$62,5,FALSE)</f>
        <v>Health Data Research UK</v>
      </c>
      <c r="C1251" s="2" t="str">
        <f>VLOOKUP(A1251, 'Award Details'!$A$1:$F$62,6,FALSE)</f>
        <v>London</v>
      </c>
      <c r="D1251" s="2" t="s">
        <v>6347</v>
      </c>
      <c r="E1251" s="2" t="s">
        <v>124</v>
      </c>
      <c r="H1251" s="2" t="s">
        <v>6348</v>
      </c>
      <c r="K1251" s="2" t="s">
        <v>6349</v>
      </c>
      <c r="L1251" s="2" t="s">
        <v>2056</v>
      </c>
      <c r="Q1251" s="2">
        <v>2018</v>
      </c>
      <c r="AH1251" s="2" t="s">
        <v>795</v>
      </c>
      <c r="AS1251" s="2" t="s">
        <v>913</v>
      </c>
      <c r="AT1251" s="2" t="s">
        <v>6350</v>
      </c>
      <c r="AW1251" s="2" t="s">
        <v>913</v>
      </c>
    </row>
    <row r="1252" spans="1:49" x14ac:dyDescent="0.35">
      <c r="A1252" s="2" t="s">
        <v>465</v>
      </c>
      <c r="B1252" s="2" t="str">
        <f>VLOOKUP(A1252, 'Award Details'!$A$1:$F$62,5,FALSE)</f>
        <v>Health Data Research UK</v>
      </c>
      <c r="C1252" s="2" t="str">
        <f>VLOOKUP(A1252, 'Award Details'!$A$1:$F$62,6,FALSE)</f>
        <v>London</v>
      </c>
      <c r="D1252" s="2" t="s">
        <v>6351</v>
      </c>
      <c r="E1252" s="2" t="s">
        <v>124</v>
      </c>
      <c r="H1252" s="2" t="s">
        <v>6352</v>
      </c>
      <c r="I1252" s="2" t="s">
        <v>6353</v>
      </c>
      <c r="K1252" s="2" t="s">
        <v>6354</v>
      </c>
      <c r="L1252" s="2" t="s">
        <v>1757</v>
      </c>
      <c r="Q1252" s="2">
        <v>2018</v>
      </c>
      <c r="AS1252" s="2" t="s">
        <v>913</v>
      </c>
      <c r="AT1252" s="2" t="s">
        <v>6355</v>
      </c>
      <c r="AW1252" s="2" t="s">
        <v>913</v>
      </c>
    </row>
    <row r="1253" spans="1:49" x14ac:dyDescent="0.35">
      <c r="A1253" s="2" t="s">
        <v>465</v>
      </c>
      <c r="B1253" s="2" t="str">
        <f>VLOOKUP(A1253, 'Award Details'!$A$1:$F$62,5,FALSE)</f>
        <v>Health Data Research UK</v>
      </c>
      <c r="C1253" s="2" t="str">
        <f>VLOOKUP(A1253, 'Award Details'!$A$1:$F$62,6,FALSE)</f>
        <v>London</v>
      </c>
      <c r="D1253" s="2" t="s">
        <v>6356</v>
      </c>
      <c r="E1253" s="2" t="s">
        <v>124</v>
      </c>
      <c r="F1253" s="2" t="s">
        <v>776</v>
      </c>
      <c r="H1253" s="2" t="s">
        <v>3547</v>
      </c>
      <c r="I1253" s="2" t="s">
        <v>3543</v>
      </c>
      <c r="J1253" s="2" t="s">
        <v>3548</v>
      </c>
      <c r="K1253" s="2" t="s">
        <v>3549</v>
      </c>
      <c r="L1253" s="2" t="s">
        <v>1773</v>
      </c>
      <c r="N1253" s="2" t="s">
        <v>46</v>
      </c>
      <c r="P1253" s="2">
        <v>11</v>
      </c>
      <c r="Q1253" s="2">
        <v>2019</v>
      </c>
      <c r="AS1253" s="2" t="s">
        <v>785</v>
      </c>
      <c r="AT1253" s="2" t="s">
        <v>3547</v>
      </c>
      <c r="AW1253" s="2" t="s">
        <v>785</v>
      </c>
    </row>
    <row r="1254" spans="1:49" x14ac:dyDescent="0.35">
      <c r="A1254" s="2" t="s">
        <v>465</v>
      </c>
      <c r="B1254" s="2" t="str">
        <f>VLOOKUP(A1254, 'Award Details'!$A$1:$F$62,5,FALSE)</f>
        <v>Health Data Research UK</v>
      </c>
      <c r="C1254" s="2" t="str">
        <f>VLOOKUP(A1254, 'Award Details'!$A$1:$F$62,6,FALSE)</f>
        <v>London</v>
      </c>
      <c r="D1254" s="2" t="s">
        <v>6357</v>
      </c>
      <c r="E1254" s="2" t="s">
        <v>124</v>
      </c>
      <c r="F1254" s="2" t="s">
        <v>776</v>
      </c>
      <c r="H1254" s="3" t="s">
        <v>12507</v>
      </c>
      <c r="I1254" s="2" t="s">
        <v>6358</v>
      </c>
      <c r="J1254" s="2" t="s">
        <v>6359</v>
      </c>
      <c r="K1254" s="2" t="s">
        <v>6360</v>
      </c>
      <c r="L1254" s="2" t="s">
        <v>6361</v>
      </c>
      <c r="Q1254" s="2">
        <v>2020</v>
      </c>
      <c r="AI1254" s="2" t="s">
        <v>6362</v>
      </c>
      <c r="AS1254" s="2" t="s">
        <v>767</v>
      </c>
      <c r="AT1254" s="2" t="s">
        <v>6357</v>
      </c>
      <c r="AW1254" s="2" t="s">
        <v>767</v>
      </c>
    </row>
    <row r="1255" spans="1:49" x14ac:dyDescent="0.35">
      <c r="A1255" s="2" t="s">
        <v>465</v>
      </c>
      <c r="B1255" s="2" t="str">
        <f>VLOOKUP(A1255, 'Award Details'!$A$1:$F$62,5,FALSE)</f>
        <v>Health Data Research UK</v>
      </c>
      <c r="C1255" s="2" t="str">
        <f>VLOOKUP(A1255, 'Award Details'!$A$1:$F$62,6,FALSE)</f>
        <v>London</v>
      </c>
      <c r="D1255" s="2" t="s">
        <v>6363</v>
      </c>
      <c r="E1255" s="2" t="s">
        <v>124</v>
      </c>
      <c r="F1255" s="2" t="s">
        <v>776</v>
      </c>
      <c r="H1255" s="2" t="s">
        <v>6364</v>
      </c>
      <c r="I1255" s="2" t="s">
        <v>2869</v>
      </c>
      <c r="J1255" s="2" t="s">
        <v>6365</v>
      </c>
      <c r="K1255" s="2" t="s">
        <v>6366</v>
      </c>
      <c r="L1255" s="2" t="s">
        <v>6367</v>
      </c>
      <c r="N1255" s="2" t="s">
        <v>1177</v>
      </c>
      <c r="P1255" s="2">
        <v>11</v>
      </c>
      <c r="Q1255" s="2">
        <v>2019</v>
      </c>
      <c r="AS1255" s="2" t="s">
        <v>785</v>
      </c>
      <c r="AT1255" s="2" t="s">
        <v>6364</v>
      </c>
      <c r="AW1255" s="2" t="s">
        <v>785</v>
      </c>
    </row>
    <row r="1256" spans="1:49" x14ac:dyDescent="0.35">
      <c r="A1256" s="2" t="s">
        <v>465</v>
      </c>
      <c r="B1256" s="2" t="str">
        <f>VLOOKUP(A1256, 'Award Details'!$A$1:$F$62,5,FALSE)</f>
        <v>Health Data Research UK</v>
      </c>
      <c r="C1256" s="2" t="str">
        <f>VLOOKUP(A1256, 'Award Details'!$A$1:$F$62,6,FALSE)</f>
        <v>London</v>
      </c>
      <c r="D1256" s="2" t="s">
        <v>6368</v>
      </c>
      <c r="E1256" s="2" t="s">
        <v>124</v>
      </c>
      <c r="F1256" s="2" t="s">
        <v>776</v>
      </c>
      <c r="H1256" s="2" t="s">
        <v>2868</v>
      </c>
      <c r="I1256" s="2" t="s">
        <v>2869</v>
      </c>
      <c r="J1256" s="2" t="s">
        <v>6369</v>
      </c>
      <c r="K1256" s="2" t="s">
        <v>6370</v>
      </c>
      <c r="L1256" s="2" t="s">
        <v>5765</v>
      </c>
      <c r="P1256" s="2">
        <v>3</v>
      </c>
      <c r="Q1256" s="2">
        <v>2019</v>
      </c>
      <c r="AS1256" s="2" t="s">
        <v>785</v>
      </c>
      <c r="AT1256" s="2" t="s">
        <v>2868</v>
      </c>
      <c r="AW1256" s="2" t="s">
        <v>785</v>
      </c>
    </row>
    <row r="1257" spans="1:49" x14ac:dyDescent="0.35">
      <c r="A1257" s="2" t="s">
        <v>465</v>
      </c>
      <c r="B1257" s="2" t="str">
        <f>VLOOKUP(A1257, 'Award Details'!$A$1:$F$62,5,FALSE)</f>
        <v>Health Data Research UK</v>
      </c>
      <c r="C1257" s="2" t="str">
        <f>VLOOKUP(A1257, 'Award Details'!$A$1:$F$62,6,FALSE)</f>
        <v>London</v>
      </c>
      <c r="D1257" s="2" t="s">
        <v>6371</v>
      </c>
      <c r="E1257" s="2" t="s">
        <v>124</v>
      </c>
      <c r="F1257" s="2" t="s">
        <v>776</v>
      </c>
      <c r="H1257" s="2" t="s">
        <v>2140</v>
      </c>
      <c r="I1257" s="2" t="s">
        <v>6372</v>
      </c>
      <c r="J1257" s="2" t="s">
        <v>6373</v>
      </c>
      <c r="K1257" s="2" t="s">
        <v>6374</v>
      </c>
      <c r="L1257" s="2" t="s">
        <v>6375</v>
      </c>
      <c r="N1257" s="2" t="s">
        <v>1027</v>
      </c>
      <c r="P1257" s="2">
        <v>5</v>
      </c>
      <c r="Q1257" s="2">
        <v>2018</v>
      </c>
      <c r="AS1257" s="2" t="s">
        <v>785</v>
      </c>
      <c r="AT1257" s="2" t="s">
        <v>2140</v>
      </c>
      <c r="AW1257" s="2" t="s">
        <v>785</v>
      </c>
    </row>
    <row r="1258" spans="1:49" x14ac:dyDescent="0.35">
      <c r="A1258" s="2" t="s">
        <v>465</v>
      </c>
      <c r="B1258" s="2" t="str">
        <f>VLOOKUP(A1258, 'Award Details'!$A$1:$F$62,5,FALSE)</f>
        <v>Health Data Research UK</v>
      </c>
      <c r="C1258" s="2" t="str">
        <f>VLOOKUP(A1258, 'Award Details'!$A$1:$F$62,6,FALSE)</f>
        <v>London</v>
      </c>
      <c r="D1258" s="2" t="s">
        <v>4634</v>
      </c>
      <c r="E1258" s="2" t="s">
        <v>124</v>
      </c>
      <c r="F1258" s="2" t="s">
        <v>776</v>
      </c>
      <c r="G1258" s="2">
        <v>32075790</v>
      </c>
      <c r="H1258" s="2" t="s">
        <v>4635</v>
      </c>
      <c r="I1258" s="2" t="s">
        <v>4524</v>
      </c>
      <c r="J1258" s="2" t="s">
        <v>4636</v>
      </c>
      <c r="K1258" s="2" t="s">
        <v>4637</v>
      </c>
      <c r="L1258" s="2" t="s">
        <v>2552</v>
      </c>
      <c r="M1258" s="2">
        <v>368</v>
      </c>
      <c r="O1258" s="2" t="s">
        <v>4638</v>
      </c>
      <c r="P1258" s="2">
        <v>2</v>
      </c>
      <c r="Q1258" s="2">
        <v>2020</v>
      </c>
      <c r="AG1258" s="2" t="s">
        <v>2554</v>
      </c>
      <c r="AH1258" s="2" t="s">
        <v>2555</v>
      </c>
      <c r="AS1258" s="2" t="s">
        <v>786</v>
      </c>
      <c r="AT1258" s="2" t="s">
        <v>4639</v>
      </c>
      <c r="AW1258" s="2" t="s">
        <v>786</v>
      </c>
    </row>
    <row r="1259" spans="1:49" x14ac:dyDescent="0.35">
      <c r="A1259" s="2" t="s">
        <v>465</v>
      </c>
      <c r="B1259" s="2" t="str">
        <f>VLOOKUP(A1259, 'Award Details'!$A$1:$F$62,5,FALSE)</f>
        <v>Health Data Research UK</v>
      </c>
      <c r="C1259" s="2" t="str">
        <f>VLOOKUP(A1259, 'Award Details'!$A$1:$F$62,6,FALSE)</f>
        <v>London</v>
      </c>
      <c r="D1259" s="2" t="s">
        <v>3513</v>
      </c>
      <c r="E1259" s="2" t="s">
        <v>124</v>
      </c>
      <c r="F1259" s="2" t="s">
        <v>776</v>
      </c>
      <c r="H1259" s="2" t="s">
        <v>3514</v>
      </c>
      <c r="I1259" s="2" t="s">
        <v>3515</v>
      </c>
      <c r="J1259" s="2" t="s">
        <v>3516</v>
      </c>
      <c r="K1259" s="2" t="s">
        <v>3517</v>
      </c>
      <c r="L1259" s="2" t="s">
        <v>1757</v>
      </c>
      <c r="N1259" s="2" t="s">
        <v>828</v>
      </c>
      <c r="P1259" s="2">
        <v>8</v>
      </c>
      <c r="Q1259" s="2">
        <v>2019</v>
      </c>
      <c r="AS1259" s="2" t="s">
        <v>785</v>
      </c>
      <c r="AT1259" s="2" t="s">
        <v>3514</v>
      </c>
      <c r="AW1259" s="2" t="s">
        <v>785</v>
      </c>
    </row>
    <row r="1260" spans="1:49" x14ac:dyDescent="0.35">
      <c r="A1260" s="2" t="s">
        <v>465</v>
      </c>
      <c r="B1260" s="2" t="str">
        <f>VLOOKUP(A1260, 'Award Details'!$A$1:$F$62,5,FALSE)</f>
        <v>Health Data Research UK</v>
      </c>
      <c r="C1260" s="2" t="str">
        <f>VLOOKUP(A1260, 'Award Details'!$A$1:$F$62,6,FALSE)</f>
        <v>London</v>
      </c>
      <c r="D1260" s="2" t="s">
        <v>3518</v>
      </c>
      <c r="E1260" s="2" t="s">
        <v>124</v>
      </c>
      <c r="F1260" s="2" t="s">
        <v>776</v>
      </c>
      <c r="H1260" s="2" t="s">
        <v>3519</v>
      </c>
      <c r="I1260" s="2" t="s">
        <v>3520</v>
      </c>
      <c r="J1260" s="2" t="s">
        <v>3521</v>
      </c>
      <c r="K1260" s="2" t="s">
        <v>3522</v>
      </c>
      <c r="L1260" s="2" t="s">
        <v>2056</v>
      </c>
      <c r="N1260" s="2" t="s">
        <v>1956</v>
      </c>
      <c r="P1260" s="2">
        <v>7</v>
      </c>
      <c r="Q1260" s="2">
        <v>2019</v>
      </c>
      <c r="Y1260" s="2" t="s">
        <v>3523</v>
      </c>
      <c r="AS1260" s="2" t="s">
        <v>785</v>
      </c>
      <c r="AT1260" s="2" t="s">
        <v>3519</v>
      </c>
      <c r="AW1260" s="2" t="s">
        <v>785</v>
      </c>
    </row>
    <row r="1261" spans="1:49" x14ac:dyDescent="0.35">
      <c r="A1261" s="2" t="s">
        <v>465</v>
      </c>
      <c r="B1261" s="2" t="str">
        <f>VLOOKUP(A1261, 'Award Details'!$A$1:$F$62,5,FALSE)</f>
        <v>Health Data Research UK</v>
      </c>
      <c r="C1261" s="2" t="str">
        <f>VLOOKUP(A1261, 'Award Details'!$A$1:$F$62,6,FALSE)</f>
        <v>London</v>
      </c>
      <c r="D1261" s="2" t="s">
        <v>3524</v>
      </c>
      <c r="E1261" s="2" t="s">
        <v>124</v>
      </c>
      <c r="F1261" s="2" t="s">
        <v>776</v>
      </c>
      <c r="H1261" s="2" t="s">
        <v>3525</v>
      </c>
      <c r="I1261" s="2" t="s">
        <v>3526</v>
      </c>
      <c r="J1261" s="2" t="s">
        <v>3527</v>
      </c>
      <c r="K1261" s="2" t="s">
        <v>3528</v>
      </c>
      <c r="L1261" s="2" t="s">
        <v>2056</v>
      </c>
      <c r="N1261" s="2" t="s">
        <v>44</v>
      </c>
      <c r="P1261" s="2">
        <v>4</v>
      </c>
      <c r="Q1261" s="2">
        <v>2019</v>
      </c>
      <c r="Y1261" s="2" t="s">
        <v>3529</v>
      </c>
      <c r="AS1261" s="2" t="s">
        <v>785</v>
      </c>
      <c r="AT1261" s="2" t="s">
        <v>3525</v>
      </c>
      <c r="AW1261" s="2" t="s">
        <v>785</v>
      </c>
    </row>
    <row r="1262" spans="1:49" x14ac:dyDescent="0.35">
      <c r="A1262" s="2" t="s">
        <v>465</v>
      </c>
      <c r="B1262" s="2" t="str">
        <f>VLOOKUP(A1262, 'Award Details'!$A$1:$F$62,5,FALSE)</f>
        <v>Health Data Research UK</v>
      </c>
      <c r="C1262" s="2" t="str">
        <f>VLOOKUP(A1262, 'Award Details'!$A$1:$F$62,6,FALSE)</f>
        <v>London</v>
      </c>
      <c r="D1262" s="2" t="s">
        <v>3530</v>
      </c>
      <c r="E1262" s="2" t="s">
        <v>124</v>
      </c>
      <c r="F1262" s="2" t="s">
        <v>776</v>
      </c>
      <c r="H1262" s="2" t="s">
        <v>3531</v>
      </c>
      <c r="I1262" s="2" t="s">
        <v>3532</v>
      </c>
      <c r="J1262" s="2" t="s">
        <v>3533</v>
      </c>
      <c r="K1262" s="2" t="s">
        <v>3534</v>
      </c>
      <c r="L1262" s="2" t="s">
        <v>3535</v>
      </c>
      <c r="N1262" s="2" t="s">
        <v>1956</v>
      </c>
      <c r="P1262" s="2">
        <v>3</v>
      </c>
      <c r="Q1262" s="2">
        <v>2019</v>
      </c>
      <c r="AS1262" s="2" t="s">
        <v>785</v>
      </c>
      <c r="AT1262" s="2" t="s">
        <v>3531</v>
      </c>
      <c r="AW1262" s="2" t="s">
        <v>785</v>
      </c>
    </row>
    <row r="1263" spans="1:49" x14ac:dyDescent="0.35">
      <c r="A1263" s="2" t="s">
        <v>465</v>
      </c>
      <c r="B1263" s="2" t="str">
        <f>VLOOKUP(A1263, 'Award Details'!$A$1:$F$62,5,FALSE)</f>
        <v>Health Data Research UK</v>
      </c>
      <c r="C1263" s="2" t="str">
        <f>VLOOKUP(A1263, 'Award Details'!$A$1:$F$62,6,FALSE)</f>
        <v>London</v>
      </c>
      <c r="D1263" s="2" t="s">
        <v>3536</v>
      </c>
      <c r="E1263" s="2" t="s">
        <v>124</v>
      </c>
      <c r="F1263" s="2" t="s">
        <v>776</v>
      </c>
      <c r="H1263" s="2" t="s">
        <v>3537</v>
      </c>
      <c r="I1263" s="2" t="s">
        <v>3538</v>
      </c>
      <c r="J1263" s="2" t="s">
        <v>3539</v>
      </c>
      <c r="K1263" s="2" t="s">
        <v>3540</v>
      </c>
      <c r="L1263" s="2" t="s">
        <v>1773</v>
      </c>
      <c r="N1263" s="2" t="s">
        <v>77</v>
      </c>
      <c r="P1263" s="2">
        <v>4</v>
      </c>
      <c r="Q1263" s="2">
        <v>2019</v>
      </c>
      <c r="AS1263" s="2" t="s">
        <v>785</v>
      </c>
      <c r="AT1263" s="2" t="s">
        <v>3537</v>
      </c>
      <c r="AW1263" s="2" t="s">
        <v>785</v>
      </c>
    </row>
    <row r="1264" spans="1:49" x14ac:dyDescent="0.35">
      <c r="A1264" s="2" t="s">
        <v>465</v>
      </c>
      <c r="B1264" s="2" t="str">
        <f>VLOOKUP(A1264, 'Award Details'!$A$1:$F$62,5,FALSE)</f>
        <v>Health Data Research UK</v>
      </c>
      <c r="C1264" s="2" t="str">
        <f>VLOOKUP(A1264, 'Award Details'!$A$1:$F$62,6,FALSE)</f>
        <v>London</v>
      </c>
      <c r="D1264" s="2" t="s">
        <v>3541</v>
      </c>
      <c r="E1264" s="2" t="s">
        <v>124</v>
      </c>
      <c r="F1264" s="2" t="s">
        <v>776</v>
      </c>
      <c r="H1264" s="2" t="s">
        <v>3542</v>
      </c>
      <c r="I1264" s="2" t="s">
        <v>3543</v>
      </c>
      <c r="J1264" s="2" t="s">
        <v>3544</v>
      </c>
      <c r="K1264" s="2" t="s">
        <v>3545</v>
      </c>
      <c r="L1264" s="2" t="s">
        <v>1773</v>
      </c>
      <c r="N1264" s="2" t="s">
        <v>46</v>
      </c>
      <c r="P1264" s="2">
        <v>11</v>
      </c>
      <c r="Q1264" s="2">
        <v>2019</v>
      </c>
      <c r="AS1264" s="2" t="s">
        <v>785</v>
      </c>
      <c r="AT1264" s="2" t="s">
        <v>3542</v>
      </c>
      <c r="AW1264" s="2" t="s">
        <v>785</v>
      </c>
    </row>
    <row r="1265" spans="1:49" x14ac:dyDescent="0.35">
      <c r="A1265" s="2" t="s">
        <v>465</v>
      </c>
      <c r="B1265" s="2" t="str">
        <f>VLOOKUP(A1265, 'Award Details'!$A$1:$F$62,5,FALSE)</f>
        <v>Health Data Research UK</v>
      </c>
      <c r="C1265" s="2" t="str">
        <f>VLOOKUP(A1265, 'Award Details'!$A$1:$F$62,6,FALSE)</f>
        <v>London</v>
      </c>
      <c r="D1265" s="2" t="s">
        <v>3546</v>
      </c>
      <c r="E1265" s="2" t="s">
        <v>124</v>
      </c>
      <c r="F1265" s="2" t="s">
        <v>776</v>
      </c>
      <c r="H1265" s="2" t="s">
        <v>3547</v>
      </c>
      <c r="I1265" s="2" t="s">
        <v>3543</v>
      </c>
      <c r="J1265" s="2" t="s">
        <v>3548</v>
      </c>
      <c r="K1265" s="2" t="s">
        <v>3549</v>
      </c>
      <c r="L1265" s="2" t="s">
        <v>1773</v>
      </c>
      <c r="N1265" s="2" t="s">
        <v>46</v>
      </c>
      <c r="P1265" s="2">
        <v>11</v>
      </c>
      <c r="Q1265" s="2">
        <v>2019</v>
      </c>
      <c r="AS1265" s="2" t="s">
        <v>785</v>
      </c>
      <c r="AT1265" s="2" t="s">
        <v>3547</v>
      </c>
      <c r="AW1265" s="2" t="s">
        <v>785</v>
      </c>
    </row>
    <row r="1266" spans="1:49" x14ac:dyDescent="0.35">
      <c r="A1266" s="2" t="s">
        <v>465</v>
      </c>
      <c r="B1266" s="2" t="str">
        <f>VLOOKUP(A1266, 'Award Details'!$A$1:$F$62,5,FALSE)</f>
        <v>Health Data Research UK</v>
      </c>
      <c r="C1266" s="2" t="str">
        <f>VLOOKUP(A1266, 'Award Details'!$A$1:$F$62,6,FALSE)</f>
        <v>London</v>
      </c>
      <c r="D1266" s="2" t="s">
        <v>3550</v>
      </c>
      <c r="E1266" s="2" t="s">
        <v>101</v>
      </c>
      <c r="F1266" s="2" t="s">
        <v>776</v>
      </c>
      <c r="H1266" s="2" t="s">
        <v>1714</v>
      </c>
      <c r="I1266" s="2" t="s">
        <v>1702</v>
      </c>
      <c r="J1266" s="2" t="s">
        <v>3426</v>
      </c>
      <c r="K1266" s="2" t="s">
        <v>3427</v>
      </c>
      <c r="L1266" s="2" t="s">
        <v>1718</v>
      </c>
      <c r="N1266" s="2" t="s">
        <v>77</v>
      </c>
      <c r="P1266" s="2">
        <v>11</v>
      </c>
      <c r="Q1266" s="2">
        <v>2019</v>
      </c>
      <c r="AS1266" s="2" t="s">
        <v>785</v>
      </c>
      <c r="AT1266" s="2" t="s">
        <v>1714</v>
      </c>
      <c r="AW1266" s="2" t="s">
        <v>785</v>
      </c>
    </row>
    <row r="1267" spans="1:49" x14ac:dyDescent="0.35">
      <c r="A1267" s="2" t="s">
        <v>465</v>
      </c>
      <c r="B1267" s="2" t="str">
        <f>VLOOKUP(A1267, 'Award Details'!$A$1:$F$62,5,FALSE)</f>
        <v>Health Data Research UK</v>
      </c>
      <c r="C1267" s="2" t="str">
        <f>VLOOKUP(A1267, 'Award Details'!$A$1:$F$62,6,FALSE)</f>
        <v>London</v>
      </c>
      <c r="D1267" s="2" t="s">
        <v>3551</v>
      </c>
      <c r="E1267" s="2" t="s">
        <v>101</v>
      </c>
      <c r="F1267" s="2" t="s">
        <v>776</v>
      </c>
      <c r="H1267" s="2" t="s">
        <v>837</v>
      </c>
      <c r="I1267" s="2" t="s">
        <v>838</v>
      </c>
      <c r="J1267" s="2" t="s">
        <v>3335</v>
      </c>
      <c r="K1267" s="2" t="s">
        <v>3336</v>
      </c>
      <c r="L1267" s="2" t="s">
        <v>3337</v>
      </c>
      <c r="N1267" s="2" t="s">
        <v>842</v>
      </c>
      <c r="P1267" s="2">
        <v>1</v>
      </c>
      <c r="Q1267" s="2">
        <v>2019</v>
      </c>
      <c r="AS1267" s="2" t="s">
        <v>785</v>
      </c>
      <c r="AT1267" s="2" t="s">
        <v>837</v>
      </c>
      <c r="AW1267" s="2" t="s">
        <v>785</v>
      </c>
    </row>
    <row r="1268" spans="1:49" x14ac:dyDescent="0.35">
      <c r="A1268" s="2" t="s">
        <v>465</v>
      </c>
      <c r="B1268" s="2" t="str">
        <f>VLOOKUP(A1268, 'Award Details'!$A$1:$F$62,5,FALSE)</f>
        <v>Health Data Research UK</v>
      </c>
      <c r="C1268" s="2" t="str">
        <f>VLOOKUP(A1268, 'Award Details'!$A$1:$F$62,6,FALSE)</f>
        <v>London</v>
      </c>
      <c r="D1268" s="2" t="s">
        <v>3552</v>
      </c>
      <c r="E1268" s="2" t="s">
        <v>101</v>
      </c>
      <c r="F1268" s="2" t="s">
        <v>776</v>
      </c>
      <c r="H1268" s="2" t="s">
        <v>3323</v>
      </c>
      <c r="I1268" s="2" t="s">
        <v>3324</v>
      </c>
      <c r="J1268" s="2" t="s">
        <v>3325</v>
      </c>
      <c r="K1268" s="2" t="s">
        <v>3326</v>
      </c>
      <c r="L1268" s="2" t="s">
        <v>3327</v>
      </c>
      <c r="P1268" s="2">
        <v>1</v>
      </c>
      <c r="Q1268" s="2">
        <v>2019</v>
      </c>
      <c r="AS1268" s="2" t="s">
        <v>785</v>
      </c>
      <c r="AT1268" s="2" t="s">
        <v>3323</v>
      </c>
      <c r="AW1268" s="2" t="s">
        <v>785</v>
      </c>
    </row>
    <row r="1269" spans="1:49" x14ac:dyDescent="0.35">
      <c r="A1269" s="2" t="s">
        <v>465</v>
      </c>
      <c r="B1269" s="2" t="str">
        <f>VLOOKUP(A1269, 'Award Details'!$A$1:$F$62,5,FALSE)</f>
        <v>Health Data Research UK</v>
      </c>
      <c r="C1269" s="2" t="str">
        <f>VLOOKUP(A1269, 'Award Details'!$A$1:$F$62,6,FALSE)</f>
        <v>London</v>
      </c>
      <c r="D1269" s="2" t="s">
        <v>3553</v>
      </c>
      <c r="E1269" s="2" t="s">
        <v>101</v>
      </c>
      <c r="F1269" s="2" t="s">
        <v>776</v>
      </c>
      <c r="H1269" s="2" t="s">
        <v>1842</v>
      </c>
      <c r="I1269" s="2" t="s">
        <v>1843</v>
      </c>
      <c r="J1269" s="2" t="s">
        <v>3288</v>
      </c>
      <c r="K1269" s="2" t="s">
        <v>3289</v>
      </c>
      <c r="L1269" s="2" t="s">
        <v>2764</v>
      </c>
      <c r="N1269" s="2" t="s">
        <v>71</v>
      </c>
      <c r="P1269" s="2">
        <v>6</v>
      </c>
      <c r="Q1269" s="2">
        <v>2019</v>
      </c>
      <c r="AS1269" s="2" t="s">
        <v>785</v>
      </c>
      <c r="AT1269" s="2" t="s">
        <v>1842</v>
      </c>
      <c r="AW1269" s="2" t="s">
        <v>785</v>
      </c>
    </row>
    <row r="1270" spans="1:49" x14ac:dyDescent="0.35">
      <c r="A1270" s="2" t="s">
        <v>465</v>
      </c>
      <c r="B1270" s="2" t="str">
        <f>VLOOKUP(A1270, 'Award Details'!$A$1:$F$62,5,FALSE)</f>
        <v>Health Data Research UK</v>
      </c>
      <c r="C1270" s="2" t="str">
        <f>VLOOKUP(A1270, 'Award Details'!$A$1:$F$62,6,FALSE)</f>
        <v>London</v>
      </c>
      <c r="D1270" s="2" t="s">
        <v>3554</v>
      </c>
      <c r="E1270" s="2" t="s">
        <v>101</v>
      </c>
      <c r="F1270" s="2" t="s">
        <v>776</v>
      </c>
      <c r="H1270" s="2" t="s">
        <v>1721</v>
      </c>
      <c r="I1270" s="2" t="s">
        <v>3555</v>
      </c>
      <c r="J1270" s="2" t="s">
        <v>3556</v>
      </c>
      <c r="K1270" s="2" t="s">
        <v>1724</v>
      </c>
      <c r="L1270" s="2" t="s">
        <v>1319</v>
      </c>
      <c r="N1270" s="2" t="s">
        <v>77</v>
      </c>
      <c r="P1270" s="2">
        <v>12</v>
      </c>
      <c r="Q1270" s="2">
        <v>2019</v>
      </c>
      <c r="AS1270" s="2" t="s">
        <v>785</v>
      </c>
      <c r="AT1270" s="2" t="s">
        <v>1721</v>
      </c>
      <c r="AW1270" s="2" t="s">
        <v>785</v>
      </c>
    </row>
    <row r="1271" spans="1:49" x14ac:dyDescent="0.35">
      <c r="A1271" s="2" t="s">
        <v>465</v>
      </c>
      <c r="B1271" s="2" t="str">
        <f>VLOOKUP(A1271, 'Award Details'!$A$1:$F$62,5,FALSE)</f>
        <v>Health Data Research UK</v>
      </c>
      <c r="C1271" s="2" t="str">
        <f>VLOOKUP(A1271, 'Award Details'!$A$1:$F$62,6,FALSE)</f>
        <v>London</v>
      </c>
      <c r="D1271" s="2" t="s">
        <v>3557</v>
      </c>
      <c r="E1271" s="2" t="s">
        <v>101</v>
      </c>
      <c r="F1271" s="2" t="s">
        <v>776</v>
      </c>
      <c r="H1271" s="2" t="s">
        <v>1626</v>
      </c>
      <c r="I1271" s="2" t="s">
        <v>1627</v>
      </c>
      <c r="J1271" s="2" t="s">
        <v>3558</v>
      </c>
      <c r="K1271" s="2" t="s">
        <v>3559</v>
      </c>
      <c r="L1271" s="2" t="s">
        <v>3560</v>
      </c>
      <c r="N1271" s="2" t="s">
        <v>2752</v>
      </c>
      <c r="P1271" s="2">
        <v>12</v>
      </c>
      <c r="Q1271" s="2">
        <v>2019</v>
      </c>
      <c r="AS1271" s="2" t="s">
        <v>785</v>
      </c>
      <c r="AT1271" s="2" t="s">
        <v>1626</v>
      </c>
      <c r="AW1271" s="2" t="s">
        <v>785</v>
      </c>
    </row>
    <row r="1272" spans="1:49" x14ac:dyDescent="0.35">
      <c r="A1272" s="2" t="s">
        <v>465</v>
      </c>
      <c r="B1272" s="2" t="str">
        <f>VLOOKUP(A1272, 'Award Details'!$A$1:$F$62,5,FALSE)</f>
        <v>Health Data Research UK</v>
      </c>
      <c r="C1272" s="2" t="str">
        <f>VLOOKUP(A1272, 'Award Details'!$A$1:$F$62,6,FALSE)</f>
        <v>London</v>
      </c>
      <c r="D1272" s="2" t="s">
        <v>3561</v>
      </c>
      <c r="E1272" s="2" t="s">
        <v>101</v>
      </c>
      <c r="F1272" s="2" t="s">
        <v>776</v>
      </c>
      <c r="H1272" s="2" t="s">
        <v>3222</v>
      </c>
      <c r="I1272" s="2" t="s">
        <v>3223</v>
      </c>
      <c r="J1272" s="2" t="s">
        <v>3562</v>
      </c>
      <c r="K1272" s="2" t="s">
        <v>3563</v>
      </c>
      <c r="L1272" s="2" t="s">
        <v>3564</v>
      </c>
      <c r="P1272" s="2">
        <v>11</v>
      </c>
      <c r="Q1272" s="2">
        <v>2019</v>
      </c>
      <c r="AS1272" s="2" t="s">
        <v>785</v>
      </c>
      <c r="AT1272" s="2" t="s">
        <v>3222</v>
      </c>
      <c r="AW1272" s="2" t="s">
        <v>785</v>
      </c>
    </row>
    <row r="1273" spans="1:49" x14ac:dyDescent="0.35">
      <c r="A1273" s="2" t="s">
        <v>465</v>
      </c>
      <c r="B1273" s="2" t="str">
        <f>VLOOKUP(A1273, 'Award Details'!$A$1:$F$62,5,FALSE)</f>
        <v>Health Data Research UK</v>
      </c>
      <c r="C1273" s="2" t="str">
        <f>VLOOKUP(A1273, 'Award Details'!$A$1:$F$62,6,FALSE)</f>
        <v>London</v>
      </c>
      <c r="D1273" s="2" t="s">
        <v>3565</v>
      </c>
      <c r="E1273" s="2" t="s">
        <v>101</v>
      </c>
      <c r="F1273" s="2" t="s">
        <v>776</v>
      </c>
      <c r="H1273" s="2" t="s">
        <v>1687</v>
      </c>
      <c r="I1273" s="2" t="s">
        <v>1688</v>
      </c>
      <c r="J1273" s="2" t="s">
        <v>3320</v>
      </c>
      <c r="K1273" s="2" t="s">
        <v>3317</v>
      </c>
      <c r="L1273" s="2" t="s">
        <v>3321</v>
      </c>
      <c r="N1273" s="2" t="s">
        <v>77</v>
      </c>
      <c r="P1273" s="2">
        <v>4</v>
      </c>
      <c r="Q1273" s="2">
        <v>2019</v>
      </c>
      <c r="AS1273" s="2" t="s">
        <v>785</v>
      </c>
      <c r="AT1273" s="2" t="s">
        <v>1687</v>
      </c>
      <c r="AW1273" s="2" t="s">
        <v>785</v>
      </c>
    </row>
    <row r="1274" spans="1:49" x14ac:dyDescent="0.35">
      <c r="A1274" s="2" t="s">
        <v>465</v>
      </c>
      <c r="B1274" s="2" t="str">
        <f>VLOOKUP(A1274, 'Award Details'!$A$1:$F$62,5,FALSE)</f>
        <v>Health Data Research UK</v>
      </c>
      <c r="C1274" s="2" t="str">
        <f>VLOOKUP(A1274, 'Award Details'!$A$1:$F$62,6,FALSE)</f>
        <v>London</v>
      </c>
      <c r="D1274" s="2" t="s">
        <v>3566</v>
      </c>
      <c r="E1274" s="2" t="s">
        <v>101</v>
      </c>
      <c r="F1274" s="2" t="s">
        <v>776</v>
      </c>
      <c r="H1274" s="2" t="s">
        <v>1741</v>
      </c>
      <c r="I1274" s="2" t="s">
        <v>3567</v>
      </c>
      <c r="J1274" s="2" t="s">
        <v>3568</v>
      </c>
      <c r="K1274" s="2" t="s">
        <v>1744</v>
      </c>
      <c r="L1274" s="2" t="s">
        <v>1745</v>
      </c>
      <c r="N1274" s="2" t="s">
        <v>77</v>
      </c>
      <c r="P1274" s="2">
        <v>10</v>
      </c>
      <c r="Q1274" s="2">
        <v>2019</v>
      </c>
      <c r="AS1274" s="2" t="s">
        <v>785</v>
      </c>
      <c r="AT1274" s="2" t="s">
        <v>1741</v>
      </c>
      <c r="AW1274" s="2" t="s">
        <v>785</v>
      </c>
    </row>
    <row r="1275" spans="1:49" x14ac:dyDescent="0.35">
      <c r="A1275" s="2" t="s">
        <v>465</v>
      </c>
      <c r="B1275" s="2" t="str">
        <f>VLOOKUP(A1275, 'Award Details'!$A$1:$F$62,5,FALSE)</f>
        <v>Health Data Research UK</v>
      </c>
      <c r="C1275" s="2" t="str">
        <f>VLOOKUP(A1275, 'Award Details'!$A$1:$F$62,6,FALSE)</f>
        <v>London</v>
      </c>
      <c r="D1275" s="2" t="s">
        <v>3569</v>
      </c>
      <c r="E1275" s="2" t="s">
        <v>101</v>
      </c>
      <c r="F1275" s="2" t="s">
        <v>776</v>
      </c>
      <c r="H1275" s="2" t="s">
        <v>1645</v>
      </c>
      <c r="I1275" s="2" t="s">
        <v>856</v>
      </c>
      <c r="J1275" s="2" t="s">
        <v>3570</v>
      </c>
      <c r="K1275" s="2" t="s">
        <v>3571</v>
      </c>
      <c r="L1275" s="2" t="s">
        <v>3572</v>
      </c>
      <c r="N1275" s="2" t="s">
        <v>2752</v>
      </c>
      <c r="P1275" s="2">
        <v>12</v>
      </c>
      <c r="Q1275" s="2">
        <v>2019</v>
      </c>
      <c r="AS1275" s="2" t="s">
        <v>785</v>
      </c>
      <c r="AT1275" s="2" t="s">
        <v>1645</v>
      </c>
      <c r="AW1275" s="2" t="s">
        <v>785</v>
      </c>
    </row>
    <row r="1276" spans="1:49" x14ac:dyDescent="0.35">
      <c r="A1276" s="2" t="s">
        <v>465</v>
      </c>
      <c r="B1276" s="2" t="str">
        <f>VLOOKUP(A1276, 'Award Details'!$A$1:$F$62,5,FALSE)</f>
        <v>Health Data Research UK</v>
      </c>
      <c r="C1276" s="2" t="str">
        <f>VLOOKUP(A1276, 'Award Details'!$A$1:$F$62,6,FALSE)</f>
        <v>London</v>
      </c>
      <c r="D1276" s="2" t="s">
        <v>3573</v>
      </c>
      <c r="E1276" s="2" t="s">
        <v>101</v>
      </c>
      <c r="F1276" s="2" t="s">
        <v>776</v>
      </c>
      <c r="H1276" s="4" t="s">
        <v>12481</v>
      </c>
      <c r="I1276" s="2" t="s">
        <v>2254</v>
      </c>
      <c r="J1276" s="2" t="s">
        <v>2255</v>
      </c>
      <c r="K1276" s="2" t="s">
        <v>2256</v>
      </c>
      <c r="L1276" s="2" t="s">
        <v>2257</v>
      </c>
      <c r="N1276" s="2" t="s">
        <v>44</v>
      </c>
      <c r="P1276" s="2">
        <v>4</v>
      </c>
      <c r="Q1276" s="2">
        <v>2018</v>
      </c>
      <c r="AS1276" s="2" t="s">
        <v>785</v>
      </c>
      <c r="AT1276" s="2" t="s">
        <v>2253</v>
      </c>
      <c r="AW1276" s="2" t="s">
        <v>785</v>
      </c>
    </row>
    <row r="1277" spans="1:49" x14ac:dyDescent="0.35">
      <c r="A1277" s="2" t="s">
        <v>465</v>
      </c>
      <c r="B1277" s="2" t="str">
        <f>VLOOKUP(A1277, 'Award Details'!$A$1:$F$62,5,FALSE)</f>
        <v>Health Data Research UK</v>
      </c>
      <c r="C1277" s="2" t="str">
        <f>VLOOKUP(A1277, 'Award Details'!$A$1:$F$62,6,FALSE)</f>
        <v>London</v>
      </c>
      <c r="D1277" s="2" t="s">
        <v>3574</v>
      </c>
      <c r="E1277" s="2" t="s">
        <v>101</v>
      </c>
      <c r="F1277" s="2" t="s">
        <v>776</v>
      </c>
      <c r="H1277" s="2" t="s">
        <v>2265</v>
      </c>
      <c r="I1277" s="2" t="s">
        <v>2266</v>
      </c>
      <c r="J1277" s="2" t="s">
        <v>2267</v>
      </c>
      <c r="K1277" s="2" t="s">
        <v>3575</v>
      </c>
      <c r="L1277" s="2" t="s">
        <v>3576</v>
      </c>
      <c r="N1277" s="2" t="s">
        <v>828</v>
      </c>
      <c r="P1277" s="2">
        <v>11</v>
      </c>
      <c r="Q1277" s="2">
        <v>2018</v>
      </c>
      <c r="AS1277" s="2" t="s">
        <v>785</v>
      </c>
      <c r="AT1277" s="2" t="s">
        <v>2265</v>
      </c>
      <c r="AW1277" s="2" t="s">
        <v>785</v>
      </c>
    </row>
    <row r="1278" spans="1:49" x14ac:dyDescent="0.35">
      <c r="A1278" s="2" t="s">
        <v>465</v>
      </c>
      <c r="B1278" s="2" t="str">
        <f>VLOOKUP(A1278, 'Award Details'!$A$1:$F$62,5,FALSE)</f>
        <v>Health Data Research UK</v>
      </c>
      <c r="C1278" s="2" t="str">
        <f>VLOOKUP(A1278, 'Award Details'!$A$1:$F$62,6,FALSE)</f>
        <v>London</v>
      </c>
      <c r="D1278" s="2" t="s">
        <v>3577</v>
      </c>
      <c r="E1278" s="2" t="s">
        <v>101</v>
      </c>
      <c r="F1278" s="2" t="s">
        <v>776</v>
      </c>
      <c r="H1278" s="2" t="s">
        <v>788</v>
      </c>
      <c r="I1278" s="2" t="s">
        <v>3578</v>
      </c>
      <c r="J1278" s="2" t="s">
        <v>3579</v>
      </c>
      <c r="K1278" s="2" t="s">
        <v>3580</v>
      </c>
      <c r="L1278" s="2" t="s">
        <v>2056</v>
      </c>
      <c r="N1278" s="2" t="s">
        <v>793</v>
      </c>
      <c r="P1278" s="2">
        <v>9</v>
      </c>
      <c r="Q1278" s="2">
        <v>2018</v>
      </c>
      <c r="Y1278" s="2" t="s">
        <v>3581</v>
      </c>
      <c r="AS1278" s="2" t="s">
        <v>785</v>
      </c>
      <c r="AT1278" s="2" t="s">
        <v>788</v>
      </c>
      <c r="AW1278" s="2" t="s">
        <v>785</v>
      </c>
    </row>
    <row r="1279" spans="1:49" x14ac:dyDescent="0.35">
      <c r="A1279" s="2" t="s">
        <v>465</v>
      </c>
      <c r="B1279" s="2" t="str">
        <f>VLOOKUP(A1279, 'Award Details'!$A$1:$F$62,5,FALSE)</f>
        <v>Health Data Research UK</v>
      </c>
      <c r="C1279" s="2" t="str">
        <f>VLOOKUP(A1279, 'Award Details'!$A$1:$F$62,6,FALSE)</f>
        <v>London</v>
      </c>
      <c r="D1279" s="2" t="s">
        <v>3582</v>
      </c>
      <c r="E1279" s="2" t="s">
        <v>101</v>
      </c>
      <c r="F1279" s="2" t="s">
        <v>776</v>
      </c>
      <c r="H1279" s="2" t="s">
        <v>2241</v>
      </c>
      <c r="I1279" s="2" t="s">
        <v>2020</v>
      </c>
      <c r="J1279" s="2" t="s">
        <v>3583</v>
      </c>
      <c r="K1279" s="2" t="s">
        <v>3584</v>
      </c>
      <c r="L1279" s="2" t="s">
        <v>3585</v>
      </c>
      <c r="N1279" s="2" t="s">
        <v>2244</v>
      </c>
      <c r="P1279" s="2">
        <v>11</v>
      </c>
      <c r="Q1279" s="2">
        <v>2018</v>
      </c>
      <c r="AS1279" s="2" t="s">
        <v>785</v>
      </c>
      <c r="AT1279" s="2" t="s">
        <v>2241</v>
      </c>
      <c r="AW1279" s="2" t="s">
        <v>785</v>
      </c>
    </row>
    <row r="1280" spans="1:49" x14ac:dyDescent="0.35">
      <c r="A1280" s="2" t="s">
        <v>465</v>
      </c>
      <c r="B1280" s="2" t="str">
        <f>VLOOKUP(A1280, 'Award Details'!$A$1:$F$62,5,FALSE)</f>
        <v>Health Data Research UK</v>
      </c>
      <c r="C1280" s="2" t="str">
        <f>VLOOKUP(A1280, 'Award Details'!$A$1:$F$62,6,FALSE)</f>
        <v>London</v>
      </c>
      <c r="D1280" s="2" t="s">
        <v>3586</v>
      </c>
      <c r="E1280" s="2" t="s">
        <v>101</v>
      </c>
      <c r="F1280" s="2" t="s">
        <v>776</v>
      </c>
      <c r="H1280" s="2" t="s">
        <v>1734</v>
      </c>
      <c r="I1280" s="2" t="s">
        <v>3587</v>
      </c>
      <c r="J1280" s="2" t="s">
        <v>3588</v>
      </c>
      <c r="K1280" s="2" t="s">
        <v>3589</v>
      </c>
      <c r="L1280" s="2" t="s">
        <v>1738</v>
      </c>
      <c r="N1280" s="2" t="s">
        <v>3590</v>
      </c>
      <c r="P1280" s="2">
        <v>11</v>
      </c>
      <c r="Q1280" s="2">
        <v>2019</v>
      </c>
      <c r="AS1280" s="2" t="s">
        <v>785</v>
      </c>
      <c r="AT1280" s="2" t="s">
        <v>1734</v>
      </c>
      <c r="AW1280" s="2" t="s">
        <v>785</v>
      </c>
    </row>
    <row r="1281" spans="1:51" x14ac:dyDescent="0.35">
      <c r="A1281" s="2" t="s">
        <v>465</v>
      </c>
      <c r="B1281" s="2" t="str">
        <f>VLOOKUP(A1281, 'Award Details'!$A$1:$F$62,5,FALSE)</f>
        <v>Health Data Research UK</v>
      </c>
      <c r="C1281" s="2" t="str">
        <f>VLOOKUP(A1281, 'Award Details'!$A$1:$F$62,6,FALSE)</f>
        <v>London</v>
      </c>
      <c r="D1281" s="2" t="s">
        <v>3591</v>
      </c>
      <c r="E1281" s="2" t="s">
        <v>101</v>
      </c>
      <c r="F1281" s="2" t="s">
        <v>776</v>
      </c>
      <c r="H1281" s="2" t="s">
        <v>808</v>
      </c>
      <c r="I1281" s="2" t="s">
        <v>809</v>
      </c>
      <c r="J1281" s="2" t="s">
        <v>810</v>
      </c>
      <c r="K1281" s="2" t="s">
        <v>3592</v>
      </c>
      <c r="L1281" s="2" t="s">
        <v>3593</v>
      </c>
      <c r="N1281" s="2" t="s">
        <v>813</v>
      </c>
      <c r="P1281" s="2">
        <v>7</v>
      </c>
      <c r="Q1281" s="2">
        <v>2018</v>
      </c>
      <c r="AS1281" s="2" t="s">
        <v>785</v>
      </c>
      <c r="AT1281" s="2" t="s">
        <v>808</v>
      </c>
      <c r="AW1281" s="2" t="s">
        <v>785</v>
      </c>
    </row>
    <row r="1282" spans="1:51" x14ac:dyDescent="0.35">
      <c r="A1282" s="2" t="s">
        <v>465</v>
      </c>
      <c r="B1282" s="2" t="str">
        <f>VLOOKUP(A1282, 'Award Details'!$A$1:$F$62,5,FALSE)</f>
        <v>Health Data Research UK</v>
      </c>
      <c r="C1282" s="2" t="str">
        <f>VLOOKUP(A1282, 'Award Details'!$A$1:$F$62,6,FALSE)</f>
        <v>London</v>
      </c>
      <c r="D1282" s="2" t="s">
        <v>3594</v>
      </c>
      <c r="E1282" s="2" t="s">
        <v>101</v>
      </c>
      <c r="F1282" s="2" t="s">
        <v>776</v>
      </c>
      <c r="G1282" s="2">
        <v>29944675</v>
      </c>
      <c r="H1282" s="2" t="s">
        <v>2053</v>
      </c>
      <c r="I1282" s="2" t="s">
        <v>1987</v>
      </c>
      <c r="J1282" s="2" t="s">
        <v>3595</v>
      </c>
      <c r="K1282" s="2" t="s">
        <v>3596</v>
      </c>
      <c r="L1282" s="2" t="s">
        <v>792</v>
      </c>
      <c r="M1282" s="2">
        <v>13</v>
      </c>
      <c r="N1282" s="2" t="s">
        <v>2057</v>
      </c>
      <c r="O1282" s="2" t="s">
        <v>3597</v>
      </c>
      <c r="Q1282" s="2">
        <v>2018</v>
      </c>
      <c r="AG1282" s="2" t="s">
        <v>795</v>
      </c>
      <c r="AH1282" s="2" t="s">
        <v>795</v>
      </c>
      <c r="AQ1282" s="2" t="s">
        <v>2059</v>
      </c>
      <c r="AS1282" s="2" t="s">
        <v>786</v>
      </c>
      <c r="AT1282" s="2" t="s">
        <v>3598</v>
      </c>
      <c r="AW1282" s="2" t="s">
        <v>786</v>
      </c>
      <c r="AY1282" s="2" t="s">
        <v>2060</v>
      </c>
    </row>
    <row r="1283" spans="1:51" x14ac:dyDescent="0.35">
      <c r="A1283" s="2" t="s">
        <v>465</v>
      </c>
      <c r="B1283" s="2" t="str">
        <f>VLOOKUP(A1283, 'Award Details'!$A$1:$F$62,5,FALSE)</f>
        <v>Health Data Research UK</v>
      </c>
      <c r="C1283" s="2" t="str">
        <f>VLOOKUP(A1283, 'Award Details'!$A$1:$F$62,6,FALSE)</f>
        <v>London</v>
      </c>
      <c r="D1283" s="2" t="s">
        <v>3599</v>
      </c>
      <c r="E1283" s="2" t="s">
        <v>101</v>
      </c>
      <c r="F1283" s="2" t="s">
        <v>776</v>
      </c>
      <c r="G1283" s="2">
        <v>29775600</v>
      </c>
      <c r="H1283" s="2" t="s">
        <v>2290</v>
      </c>
      <c r="I1283" s="2" t="s">
        <v>2291</v>
      </c>
      <c r="J1283" s="2" t="s">
        <v>2292</v>
      </c>
      <c r="K1283" s="2" t="s">
        <v>2293</v>
      </c>
      <c r="L1283" s="2" t="s">
        <v>2294</v>
      </c>
      <c r="M1283" s="2">
        <v>155</v>
      </c>
      <c r="N1283" s="2" t="s">
        <v>71</v>
      </c>
      <c r="O1283" s="2" t="s">
        <v>2295</v>
      </c>
      <c r="P1283" s="2">
        <v>8</v>
      </c>
      <c r="Q1283" s="2">
        <v>2018</v>
      </c>
      <c r="AG1283" s="2" t="s">
        <v>2296</v>
      </c>
      <c r="AH1283" s="2" t="s">
        <v>2297</v>
      </c>
      <c r="AQ1283" s="2" t="s">
        <v>2298</v>
      </c>
      <c r="AS1283" s="2" t="s">
        <v>786</v>
      </c>
      <c r="AT1283" s="2" t="s">
        <v>2299</v>
      </c>
      <c r="AW1283" s="2" t="s">
        <v>786</v>
      </c>
      <c r="AY1283" s="2" t="s">
        <v>2300</v>
      </c>
    </row>
    <row r="1284" spans="1:51" x14ac:dyDescent="0.35">
      <c r="A1284" s="2" t="s">
        <v>465</v>
      </c>
      <c r="B1284" s="2" t="str">
        <f>VLOOKUP(A1284, 'Award Details'!$A$1:$F$62,5,FALSE)</f>
        <v>Health Data Research UK</v>
      </c>
      <c r="C1284" s="2" t="str">
        <f>VLOOKUP(A1284, 'Award Details'!$A$1:$F$62,6,FALSE)</f>
        <v>London</v>
      </c>
      <c r="D1284" s="2" t="s">
        <v>3600</v>
      </c>
      <c r="E1284" s="2" t="s">
        <v>101</v>
      </c>
      <c r="F1284" s="2" t="s">
        <v>776</v>
      </c>
      <c r="H1284" s="2" t="s">
        <v>2277</v>
      </c>
      <c r="I1284" s="2" t="s">
        <v>2011</v>
      </c>
      <c r="J1284" s="2" t="s">
        <v>3601</v>
      </c>
      <c r="K1284" s="2" t="s">
        <v>3602</v>
      </c>
      <c r="L1284" s="2" t="s">
        <v>2280</v>
      </c>
      <c r="N1284" s="2" t="s">
        <v>885</v>
      </c>
      <c r="P1284" s="2">
        <v>10</v>
      </c>
      <c r="Q1284" s="2">
        <v>2018</v>
      </c>
      <c r="AS1284" s="2" t="s">
        <v>785</v>
      </c>
      <c r="AT1284" s="2" t="s">
        <v>2277</v>
      </c>
      <c r="AW1284" s="2" t="s">
        <v>785</v>
      </c>
    </row>
    <row r="1285" spans="1:51" x14ac:dyDescent="0.35">
      <c r="A1285" s="2" t="s">
        <v>465</v>
      </c>
      <c r="B1285" s="2" t="str">
        <f>VLOOKUP(A1285, 'Award Details'!$A$1:$F$62,5,FALSE)</f>
        <v>Health Data Research UK</v>
      </c>
      <c r="C1285" s="2" t="str">
        <f>VLOOKUP(A1285, 'Award Details'!$A$1:$F$62,6,FALSE)</f>
        <v>London</v>
      </c>
      <c r="D1285" s="2" t="s">
        <v>3603</v>
      </c>
      <c r="E1285" s="2" t="s">
        <v>101</v>
      </c>
      <c r="F1285" s="2" t="s">
        <v>776</v>
      </c>
      <c r="H1285" s="2" t="s">
        <v>1999</v>
      </c>
      <c r="I1285" s="2" t="s">
        <v>2000</v>
      </c>
      <c r="J1285" s="2" t="s">
        <v>2001</v>
      </c>
      <c r="K1285" s="2" t="s">
        <v>2002</v>
      </c>
      <c r="L1285" s="2" t="s">
        <v>2003</v>
      </c>
      <c r="N1285" s="2" t="s">
        <v>2004</v>
      </c>
      <c r="P1285" s="2">
        <v>2</v>
      </c>
      <c r="Q1285" s="2">
        <v>2018</v>
      </c>
      <c r="AS1285" s="2" t="s">
        <v>785</v>
      </c>
      <c r="AT1285" s="2" t="s">
        <v>1999</v>
      </c>
      <c r="AW1285" s="2" t="s">
        <v>785</v>
      </c>
    </row>
    <row r="1286" spans="1:51" x14ac:dyDescent="0.35">
      <c r="A1286" s="2" t="s">
        <v>465</v>
      </c>
      <c r="B1286" s="2" t="str">
        <f>VLOOKUP(A1286, 'Award Details'!$A$1:$F$62,5,FALSE)</f>
        <v>Health Data Research UK</v>
      </c>
      <c r="C1286" s="2" t="str">
        <f>VLOOKUP(A1286, 'Award Details'!$A$1:$F$62,6,FALSE)</f>
        <v>London</v>
      </c>
      <c r="D1286" s="2" t="s">
        <v>3604</v>
      </c>
      <c r="E1286" s="2" t="s">
        <v>101</v>
      </c>
      <c r="F1286" s="2" t="s">
        <v>776</v>
      </c>
      <c r="H1286" s="2" t="s">
        <v>1986</v>
      </c>
      <c r="I1286" s="2" t="s">
        <v>1987</v>
      </c>
      <c r="J1286" s="2" t="s">
        <v>3605</v>
      </c>
      <c r="K1286" s="2" t="s">
        <v>3606</v>
      </c>
      <c r="L1286" s="2" t="s">
        <v>2056</v>
      </c>
      <c r="N1286" s="2" t="s">
        <v>77</v>
      </c>
      <c r="P1286" s="2">
        <v>1</v>
      </c>
      <c r="Q1286" s="2">
        <v>2018</v>
      </c>
      <c r="Y1286" s="2" t="s">
        <v>3607</v>
      </c>
      <c r="AS1286" s="2" t="s">
        <v>785</v>
      </c>
      <c r="AT1286" s="2" t="s">
        <v>1986</v>
      </c>
      <c r="AW1286" s="2" t="s">
        <v>785</v>
      </c>
    </row>
    <row r="1287" spans="1:51" x14ac:dyDescent="0.35">
      <c r="A1287" s="2" t="s">
        <v>465</v>
      </c>
      <c r="B1287" s="2" t="str">
        <f>VLOOKUP(A1287, 'Award Details'!$A$1:$F$62,5,FALSE)</f>
        <v>Health Data Research UK</v>
      </c>
      <c r="C1287" s="2" t="str">
        <f>VLOOKUP(A1287, 'Award Details'!$A$1:$F$62,6,FALSE)</f>
        <v>London</v>
      </c>
      <c r="D1287" s="2" t="s">
        <v>3608</v>
      </c>
      <c r="E1287" s="2" t="s">
        <v>101</v>
      </c>
      <c r="F1287" s="2" t="s">
        <v>776</v>
      </c>
      <c r="H1287" s="2" t="s">
        <v>824</v>
      </c>
      <c r="I1287" s="2" t="s">
        <v>2015</v>
      </c>
      <c r="J1287" s="2" t="s">
        <v>3609</v>
      </c>
      <c r="K1287" s="2" t="s">
        <v>1780</v>
      </c>
      <c r="L1287" s="2" t="s">
        <v>2056</v>
      </c>
      <c r="N1287" s="2" t="s">
        <v>828</v>
      </c>
      <c r="P1287" s="2">
        <v>8</v>
      </c>
      <c r="Q1287" s="2">
        <v>2018</v>
      </c>
      <c r="Y1287" s="2" t="s">
        <v>3610</v>
      </c>
      <c r="AS1287" s="2" t="s">
        <v>785</v>
      </c>
      <c r="AT1287" s="2" t="s">
        <v>824</v>
      </c>
      <c r="AW1287" s="2" t="s">
        <v>785</v>
      </c>
    </row>
    <row r="1288" spans="1:51" x14ac:dyDescent="0.35">
      <c r="A1288" s="2" t="s">
        <v>465</v>
      </c>
      <c r="B1288" s="2" t="str">
        <f>VLOOKUP(A1288, 'Award Details'!$A$1:$F$62,5,FALSE)</f>
        <v>Health Data Research UK</v>
      </c>
      <c r="C1288" s="2" t="str">
        <f>VLOOKUP(A1288, 'Award Details'!$A$1:$F$62,6,FALSE)</f>
        <v>London</v>
      </c>
      <c r="D1288" s="2" t="s">
        <v>3611</v>
      </c>
      <c r="E1288" s="2" t="s">
        <v>101</v>
      </c>
      <c r="F1288" s="2" t="s">
        <v>776</v>
      </c>
      <c r="H1288" s="2" t="s">
        <v>1753</v>
      </c>
      <c r="I1288" s="2" t="s">
        <v>3612</v>
      </c>
      <c r="J1288" s="2" t="s">
        <v>3613</v>
      </c>
      <c r="K1288" s="2" t="s">
        <v>1756</v>
      </c>
      <c r="L1288" s="2" t="s">
        <v>1757</v>
      </c>
      <c r="N1288" s="2" t="s">
        <v>46</v>
      </c>
      <c r="P1288" s="2">
        <v>3</v>
      </c>
      <c r="Q1288" s="2">
        <v>2018</v>
      </c>
      <c r="AS1288" s="2" t="s">
        <v>785</v>
      </c>
      <c r="AT1288" s="2" t="s">
        <v>1753</v>
      </c>
      <c r="AW1288" s="2" t="s">
        <v>785</v>
      </c>
    </row>
    <row r="1289" spans="1:51" x14ac:dyDescent="0.35">
      <c r="A1289" s="2" t="s">
        <v>465</v>
      </c>
      <c r="B1289" s="2" t="str">
        <f>VLOOKUP(A1289, 'Award Details'!$A$1:$F$62,5,FALSE)</f>
        <v>Health Data Research UK</v>
      </c>
      <c r="C1289" s="2" t="str">
        <f>VLOOKUP(A1289, 'Award Details'!$A$1:$F$62,6,FALSE)</f>
        <v>London</v>
      </c>
      <c r="D1289" s="2" t="s">
        <v>3614</v>
      </c>
      <c r="E1289" s="2" t="s">
        <v>101</v>
      </c>
      <c r="F1289" s="2" t="s">
        <v>3182</v>
      </c>
      <c r="H1289" s="3" t="s">
        <v>12491</v>
      </c>
      <c r="J1289" s="2" t="s">
        <v>3615</v>
      </c>
      <c r="K1289" s="2" t="s">
        <v>3616</v>
      </c>
      <c r="P1289" s="2">
        <v>2</v>
      </c>
      <c r="Q1289" s="2">
        <v>2019</v>
      </c>
      <c r="AA1289" s="2" t="s">
        <v>3617</v>
      </c>
      <c r="AB1289" s="2" t="s">
        <v>3618</v>
      </c>
      <c r="AD1289" s="2">
        <v>9780198796619</v>
      </c>
      <c r="AS1289" s="2" t="s">
        <v>3619</v>
      </c>
      <c r="AT1289" s="2" t="s">
        <v>3620</v>
      </c>
      <c r="AW1289" s="2" t="s">
        <v>3619</v>
      </c>
    </row>
    <row r="1290" spans="1:51" x14ac:dyDescent="0.35">
      <c r="A1290" s="2" t="s">
        <v>465</v>
      </c>
      <c r="B1290" s="2" t="str">
        <f>VLOOKUP(A1290, 'Award Details'!$A$1:$F$62,5,FALSE)</f>
        <v>Health Data Research UK</v>
      </c>
      <c r="C1290" s="2" t="str">
        <f>VLOOKUP(A1290, 'Award Details'!$A$1:$F$62,6,FALSE)</f>
        <v>London</v>
      </c>
      <c r="D1290" s="2" t="s">
        <v>3621</v>
      </c>
      <c r="E1290" s="2" t="s">
        <v>101</v>
      </c>
      <c r="F1290" s="2" t="s">
        <v>776</v>
      </c>
      <c r="H1290" s="2" t="s">
        <v>1727</v>
      </c>
      <c r="I1290" s="2" t="s">
        <v>3622</v>
      </c>
      <c r="J1290" s="2" t="s">
        <v>3623</v>
      </c>
      <c r="K1290" s="2" t="s">
        <v>3624</v>
      </c>
      <c r="L1290" s="2" t="s">
        <v>1731</v>
      </c>
      <c r="N1290" s="2" t="s">
        <v>77</v>
      </c>
      <c r="P1290" s="2">
        <v>12</v>
      </c>
      <c r="Q1290" s="2">
        <v>2019</v>
      </c>
      <c r="AS1290" s="2" t="s">
        <v>785</v>
      </c>
      <c r="AT1290" s="2" t="s">
        <v>1727</v>
      </c>
      <c r="AW1290" s="2" t="s">
        <v>785</v>
      </c>
    </row>
    <row r="1291" spans="1:51" x14ac:dyDescent="0.35">
      <c r="A1291" s="2" t="s">
        <v>465</v>
      </c>
      <c r="B1291" s="2" t="str">
        <f>VLOOKUP(A1291, 'Award Details'!$A$1:$F$62,5,FALSE)</f>
        <v>Health Data Research UK</v>
      </c>
      <c r="C1291" s="2" t="str">
        <f>VLOOKUP(A1291, 'Award Details'!$A$1:$F$62,6,FALSE)</f>
        <v>London</v>
      </c>
      <c r="D1291" s="2" t="s">
        <v>3625</v>
      </c>
      <c r="E1291" s="2" t="s">
        <v>101</v>
      </c>
      <c r="F1291" s="2" t="s">
        <v>776</v>
      </c>
      <c r="H1291" s="2" t="s">
        <v>3626</v>
      </c>
      <c r="I1291" s="2" t="s">
        <v>1987</v>
      </c>
      <c r="J1291" s="2" t="s">
        <v>2054</v>
      </c>
      <c r="K1291" s="2" t="s">
        <v>3627</v>
      </c>
      <c r="L1291" s="2" t="s">
        <v>2056</v>
      </c>
      <c r="N1291" s="2" t="s">
        <v>1956</v>
      </c>
      <c r="P1291" s="2">
        <v>7</v>
      </c>
      <c r="Q1291" s="2">
        <v>2018</v>
      </c>
      <c r="AS1291" s="2" t="s">
        <v>785</v>
      </c>
      <c r="AT1291" s="2" t="s">
        <v>3626</v>
      </c>
      <c r="AW1291" s="2" t="s">
        <v>785</v>
      </c>
    </row>
    <row r="1292" spans="1:51" x14ac:dyDescent="0.35">
      <c r="A1292" s="2" t="s">
        <v>465</v>
      </c>
      <c r="B1292" s="2" t="str">
        <f>VLOOKUP(A1292, 'Award Details'!$A$1:$F$62,5,FALSE)</f>
        <v>Health Data Research UK</v>
      </c>
      <c r="C1292" s="2" t="str">
        <f>VLOOKUP(A1292, 'Award Details'!$A$1:$F$62,6,FALSE)</f>
        <v>London</v>
      </c>
      <c r="D1292" s="2" t="s">
        <v>6376</v>
      </c>
      <c r="E1292" s="2" t="s">
        <v>101</v>
      </c>
      <c r="F1292" s="2" t="s">
        <v>776</v>
      </c>
      <c r="H1292" s="2" t="s">
        <v>6377</v>
      </c>
      <c r="I1292" s="2" t="s">
        <v>6378</v>
      </c>
      <c r="J1292" s="2" t="s">
        <v>6379</v>
      </c>
      <c r="K1292" s="2" t="s">
        <v>6380</v>
      </c>
      <c r="L1292" s="2" t="s">
        <v>1773</v>
      </c>
      <c r="N1292" s="2" t="s">
        <v>46</v>
      </c>
      <c r="P1292" s="2">
        <v>11</v>
      </c>
      <c r="Q1292" s="2">
        <v>2019</v>
      </c>
      <c r="AS1292" s="2" t="s">
        <v>785</v>
      </c>
      <c r="AT1292" s="2" t="s">
        <v>6377</v>
      </c>
      <c r="AW1292" s="2" t="s">
        <v>785</v>
      </c>
    </row>
    <row r="1293" spans="1:51" x14ac:dyDescent="0.35">
      <c r="A1293" s="2" t="s">
        <v>465</v>
      </c>
      <c r="B1293" s="2" t="str">
        <f>VLOOKUP(A1293, 'Award Details'!$A$1:$F$62,5,FALSE)</f>
        <v>Health Data Research UK</v>
      </c>
      <c r="C1293" s="2" t="str">
        <f>VLOOKUP(A1293, 'Award Details'!$A$1:$F$62,6,FALSE)</f>
        <v>London</v>
      </c>
      <c r="D1293" s="2" t="s">
        <v>6381</v>
      </c>
      <c r="E1293" s="2" t="s">
        <v>50</v>
      </c>
      <c r="F1293" s="2" t="s">
        <v>776</v>
      </c>
      <c r="H1293" s="2" t="s">
        <v>6382</v>
      </c>
      <c r="I1293" s="2" t="s">
        <v>6383</v>
      </c>
      <c r="J1293" s="2" t="s">
        <v>6384</v>
      </c>
      <c r="K1293" s="2" t="s">
        <v>6385</v>
      </c>
      <c r="L1293" s="2" t="s">
        <v>6386</v>
      </c>
      <c r="P1293" s="2">
        <v>3</v>
      </c>
      <c r="Q1293" s="2">
        <v>2020</v>
      </c>
      <c r="AS1293" s="2" t="s">
        <v>785</v>
      </c>
      <c r="AT1293" s="2" t="s">
        <v>6382</v>
      </c>
      <c r="AW1293" s="2" t="s">
        <v>785</v>
      </c>
    </row>
    <row r="1294" spans="1:51" x14ac:dyDescent="0.35">
      <c r="A1294" s="2" t="s">
        <v>465</v>
      </c>
      <c r="B1294" s="2" t="str">
        <f>VLOOKUP(A1294, 'Award Details'!$A$1:$F$62,5,FALSE)</f>
        <v>Health Data Research UK</v>
      </c>
      <c r="C1294" s="2" t="str">
        <f>VLOOKUP(A1294, 'Award Details'!$A$1:$F$62,6,FALSE)</f>
        <v>London</v>
      </c>
      <c r="D1294" s="2" t="s">
        <v>6387</v>
      </c>
      <c r="E1294" s="2" t="s">
        <v>50</v>
      </c>
      <c r="F1294" s="2" t="s">
        <v>6388</v>
      </c>
      <c r="I1294" s="2" t="s">
        <v>6389</v>
      </c>
      <c r="K1294" s="2" t="s">
        <v>6390</v>
      </c>
      <c r="Q1294" s="2">
        <v>2019</v>
      </c>
      <c r="AS1294" s="2" t="s">
        <v>767</v>
      </c>
      <c r="AT1294" s="2" t="s">
        <v>6387</v>
      </c>
      <c r="AW1294" s="2" t="s">
        <v>767</v>
      </c>
    </row>
    <row r="1295" spans="1:51" x14ac:dyDescent="0.35">
      <c r="A1295" s="2" t="s">
        <v>465</v>
      </c>
      <c r="B1295" s="2" t="str">
        <f>VLOOKUP(A1295, 'Award Details'!$A$1:$F$62,5,FALSE)</f>
        <v>Health Data Research UK</v>
      </c>
      <c r="C1295" s="2" t="str">
        <f>VLOOKUP(A1295, 'Award Details'!$A$1:$F$62,6,FALSE)</f>
        <v>London</v>
      </c>
      <c r="D1295" s="2" t="s">
        <v>1867</v>
      </c>
      <c r="E1295" s="2" t="s">
        <v>50</v>
      </c>
      <c r="F1295" s="2" t="s">
        <v>776</v>
      </c>
      <c r="G1295" s="2">
        <v>31990083</v>
      </c>
      <c r="H1295" s="2" t="s">
        <v>1868</v>
      </c>
      <c r="I1295" s="2" t="s">
        <v>1869</v>
      </c>
      <c r="J1295" s="2" t="s">
        <v>1870</v>
      </c>
      <c r="K1295" s="2" t="s">
        <v>1871</v>
      </c>
      <c r="L1295" s="2" t="s">
        <v>1872</v>
      </c>
      <c r="M1295" s="2">
        <v>39</v>
      </c>
      <c r="N1295" s="2" t="s">
        <v>828</v>
      </c>
      <c r="O1295" s="2" t="s">
        <v>1873</v>
      </c>
      <c r="P1295" s="2">
        <v>4</v>
      </c>
      <c r="Q1295" s="2">
        <v>2020</v>
      </c>
      <c r="AG1295" s="2" t="s">
        <v>1874</v>
      </c>
      <c r="AH1295" s="2" t="s">
        <v>1875</v>
      </c>
      <c r="AS1295" s="2" t="s">
        <v>786</v>
      </c>
      <c r="AT1295" s="2" t="s">
        <v>1876</v>
      </c>
      <c r="AW1295" s="2" t="s">
        <v>786</v>
      </c>
      <c r="AY1295" s="2" t="s">
        <v>1877</v>
      </c>
    </row>
    <row r="1296" spans="1:51" x14ac:dyDescent="0.35">
      <c r="A1296" s="2" t="s">
        <v>465</v>
      </c>
      <c r="B1296" s="2" t="str">
        <f>VLOOKUP(A1296, 'Award Details'!$A$1:$F$62,5,FALSE)</f>
        <v>Health Data Research UK</v>
      </c>
      <c r="C1296" s="2" t="str">
        <f>VLOOKUP(A1296, 'Award Details'!$A$1:$F$62,6,FALSE)</f>
        <v>London</v>
      </c>
      <c r="D1296" s="2" t="s">
        <v>1878</v>
      </c>
      <c r="E1296" s="2" t="s">
        <v>50</v>
      </c>
      <c r="F1296" s="2" t="s">
        <v>776</v>
      </c>
      <c r="G1296" s="2">
        <v>31894164</v>
      </c>
      <c r="H1296" s="2" t="s">
        <v>1879</v>
      </c>
      <c r="I1296" s="2" t="s">
        <v>1880</v>
      </c>
      <c r="J1296" s="2" t="s">
        <v>1881</v>
      </c>
      <c r="K1296" s="2" t="s">
        <v>1882</v>
      </c>
      <c r="L1296" s="2" t="s">
        <v>1883</v>
      </c>
      <c r="M1296" s="2">
        <v>74</v>
      </c>
      <c r="N1296" s="2" t="s">
        <v>77</v>
      </c>
      <c r="O1296" s="2" t="s">
        <v>1884</v>
      </c>
      <c r="P1296" s="2">
        <v>2</v>
      </c>
      <c r="Q1296" s="2">
        <v>2020</v>
      </c>
      <c r="AF1296" s="2" t="s">
        <v>1885</v>
      </c>
      <c r="AH1296" s="2" t="s">
        <v>1885</v>
      </c>
      <c r="AQ1296" s="2" t="s">
        <v>1886</v>
      </c>
      <c r="AS1296" s="2" t="s">
        <v>786</v>
      </c>
      <c r="AT1296" s="2" t="s">
        <v>1887</v>
      </c>
      <c r="AW1296" s="2" t="s">
        <v>786</v>
      </c>
      <c r="AY1296" s="2" t="s">
        <v>1888</v>
      </c>
    </row>
    <row r="1297" spans="1:68" x14ac:dyDescent="0.35">
      <c r="A1297" s="2" t="s">
        <v>465</v>
      </c>
      <c r="B1297" s="2" t="str">
        <f>VLOOKUP(A1297, 'Award Details'!$A$1:$F$62,5,FALSE)</f>
        <v>Health Data Research UK</v>
      </c>
      <c r="C1297" s="2" t="str">
        <f>VLOOKUP(A1297, 'Award Details'!$A$1:$F$62,6,FALSE)</f>
        <v>London</v>
      </c>
      <c r="D1297" s="2" t="s">
        <v>1889</v>
      </c>
      <c r="E1297" s="2" t="s">
        <v>50</v>
      </c>
      <c r="F1297" s="2" t="s">
        <v>776</v>
      </c>
      <c r="G1297" s="2">
        <v>30711925</v>
      </c>
      <c r="H1297" s="2" t="s">
        <v>1890</v>
      </c>
      <c r="I1297" s="2" t="s">
        <v>1891</v>
      </c>
      <c r="J1297" s="2" t="s">
        <v>1892</v>
      </c>
      <c r="K1297" s="2" t="s">
        <v>1893</v>
      </c>
      <c r="L1297" s="2" t="s">
        <v>1894</v>
      </c>
      <c r="M1297" s="2">
        <v>104</v>
      </c>
      <c r="N1297" s="2" t="s">
        <v>1027</v>
      </c>
      <c r="O1297" s="2" t="s">
        <v>1895</v>
      </c>
      <c r="P1297" s="2">
        <v>9</v>
      </c>
      <c r="Q1297" s="2">
        <v>2019</v>
      </c>
      <c r="AG1297" s="2" t="s">
        <v>1896</v>
      </c>
      <c r="AH1297" s="2" t="s">
        <v>1897</v>
      </c>
      <c r="AS1297" s="2" t="s">
        <v>786</v>
      </c>
      <c r="AT1297" s="2" t="s">
        <v>1898</v>
      </c>
      <c r="AW1297" s="2" t="s">
        <v>786</v>
      </c>
      <c r="AY1297" s="2" t="s">
        <v>1899</v>
      </c>
    </row>
    <row r="1298" spans="1:68" x14ac:dyDescent="0.35">
      <c r="A1298" s="2" t="s">
        <v>465</v>
      </c>
      <c r="B1298" s="2" t="str">
        <f>VLOOKUP(A1298, 'Award Details'!$A$1:$F$62,5,FALSE)</f>
        <v>Health Data Research UK</v>
      </c>
      <c r="C1298" s="2" t="str">
        <f>VLOOKUP(A1298, 'Award Details'!$A$1:$F$62,6,FALSE)</f>
        <v>London</v>
      </c>
      <c r="D1298" s="2" t="s">
        <v>1900</v>
      </c>
      <c r="E1298" s="2" t="s">
        <v>50</v>
      </c>
      <c r="F1298" s="2" t="s">
        <v>776</v>
      </c>
      <c r="G1298" s="2">
        <v>31131475</v>
      </c>
      <c r="H1298" s="2" t="s">
        <v>1901</v>
      </c>
      <c r="I1298" s="2" t="s">
        <v>1902</v>
      </c>
      <c r="J1298" s="2" t="s">
        <v>1903</v>
      </c>
      <c r="K1298" s="2" t="s">
        <v>1904</v>
      </c>
      <c r="L1298" s="2" t="s">
        <v>1872</v>
      </c>
      <c r="M1298" s="2">
        <v>38</v>
      </c>
      <c r="N1298" s="2" t="s">
        <v>1905</v>
      </c>
      <c r="O1298" s="2" t="s">
        <v>1906</v>
      </c>
      <c r="P1298" s="2">
        <v>8</v>
      </c>
      <c r="Q1298" s="2">
        <v>2019</v>
      </c>
      <c r="AG1298" s="2" t="s">
        <v>1874</v>
      </c>
      <c r="AH1298" s="2" t="s">
        <v>1875</v>
      </c>
      <c r="AQ1298" s="2" t="s">
        <v>1907</v>
      </c>
      <c r="AS1298" s="2" t="s">
        <v>786</v>
      </c>
      <c r="AT1298" s="2" t="s">
        <v>1908</v>
      </c>
      <c r="AW1298" s="2" t="s">
        <v>786</v>
      </c>
      <c r="AY1298" s="2" t="s">
        <v>1909</v>
      </c>
    </row>
    <row r="1299" spans="1:68" x14ac:dyDescent="0.35">
      <c r="A1299" s="2" t="s">
        <v>465</v>
      </c>
      <c r="B1299" s="2" t="str">
        <f>VLOOKUP(A1299, 'Award Details'!$A$1:$F$62,5,FALSE)</f>
        <v>Health Data Research UK</v>
      </c>
      <c r="C1299" s="2" t="str">
        <f>VLOOKUP(A1299, 'Award Details'!$A$1:$F$62,6,FALSE)</f>
        <v>London</v>
      </c>
      <c r="D1299" s="2" t="s">
        <v>1910</v>
      </c>
      <c r="E1299" s="2" t="s">
        <v>50</v>
      </c>
      <c r="F1299" s="2" t="s">
        <v>776</v>
      </c>
      <c r="G1299" s="2">
        <v>31127458</v>
      </c>
      <c r="H1299" s="2" t="s">
        <v>1911</v>
      </c>
      <c r="I1299" s="2" t="s">
        <v>1912</v>
      </c>
      <c r="J1299" s="2" t="s">
        <v>1913</v>
      </c>
      <c r="K1299" s="2" t="s">
        <v>1914</v>
      </c>
      <c r="L1299" s="2" t="s">
        <v>1915</v>
      </c>
      <c r="M1299" s="2">
        <v>46</v>
      </c>
      <c r="N1299" s="2" t="s">
        <v>1027</v>
      </c>
      <c r="O1299" s="2" t="s">
        <v>1916</v>
      </c>
      <c r="P1299" s="2">
        <v>10</v>
      </c>
      <c r="Q1299" s="2">
        <v>2019</v>
      </c>
      <c r="AG1299" s="2" t="s">
        <v>1917</v>
      </c>
      <c r="AH1299" s="2" t="s">
        <v>1918</v>
      </c>
      <c r="AS1299" s="2" t="s">
        <v>786</v>
      </c>
      <c r="AT1299" s="2" t="s">
        <v>1919</v>
      </c>
      <c r="AW1299" s="2" t="s">
        <v>786</v>
      </c>
      <c r="AY1299" s="2" t="s">
        <v>1920</v>
      </c>
    </row>
    <row r="1300" spans="1:68" x14ac:dyDescent="0.35">
      <c r="A1300" s="2" t="s">
        <v>465</v>
      </c>
      <c r="B1300" s="2" t="str">
        <f>VLOOKUP(A1300, 'Award Details'!$A$1:$F$62,5,FALSE)</f>
        <v>Health Data Research UK</v>
      </c>
      <c r="C1300" s="2" t="str">
        <f>VLOOKUP(A1300, 'Award Details'!$A$1:$F$62,6,FALSE)</f>
        <v>London</v>
      </c>
      <c r="D1300" s="2" t="s">
        <v>1921</v>
      </c>
      <c r="E1300" s="2" t="s">
        <v>50</v>
      </c>
      <c r="F1300" s="2" t="s">
        <v>776</v>
      </c>
      <c r="G1300" s="2">
        <v>29588296</v>
      </c>
      <c r="H1300" s="2" t="s">
        <v>1922</v>
      </c>
      <c r="I1300" s="2" t="s">
        <v>1891</v>
      </c>
      <c r="J1300" s="2" t="s">
        <v>1923</v>
      </c>
      <c r="K1300" s="2" t="s">
        <v>1924</v>
      </c>
      <c r="L1300" s="2" t="s">
        <v>1894</v>
      </c>
      <c r="M1300" s="2">
        <v>104</v>
      </c>
      <c r="N1300" s="2" t="s">
        <v>71</v>
      </c>
      <c r="O1300" s="2" t="s">
        <v>1925</v>
      </c>
      <c r="P1300" s="2">
        <v>3</v>
      </c>
      <c r="Q1300" s="2">
        <v>2019</v>
      </c>
      <c r="AG1300" s="2" t="s">
        <v>1896</v>
      </c>
      <c r="AH1300" s="2" t="s">
        <v>1897</v>
      </c>
      <c r="AQ1300" s="2" t="s">
        <v>1926</v>
      </c>
      <c r="AS1300" s="2" t="s">
        <v>786</v>
      </c>
      <c r="AT1300" s="2" t="s">
        <v>1927</v>
      </c>
      <c r="AW1300" s="2" t="s">
        <v>786</v>
      </c>
      <c r="AY1300" s="2" t="s">
        <v>1928</v>
      </c>
    </row>
    <row r="1301" spans="1:68" x14ac:dyDescent="0.35">
      <c r="A1301" s="2" t="s">
        <v>465</v>
      </c>
      <c r="B1301" s="2" t="str">
        <f>VLOOKUP(A1301, 'Award Details'!$A$1:$F$62,5,FALSE)</f>
        <v>Health Data Research UK</v>
      </c>
      <c r="C1301" s="2" t="str">
        <f>VLOOKUP(A1301, 'Award Details'!$A$1:$F$62,6,FALSE)</f>
        <v>London</v>
      </c>
      <c r="D1301" s="2" t="s">
        <v>1929</v>
      </c>
      <c r="E1301" s="2" t="s">
        <v>50</v>
      </c>
      <c r="F1301" s="2" t="s">
        <v>776</v>
      </c>
      <c r="G1301" s="2">
        <v>31276035</v>
      </c>
      <c r="H1301" s="2" t="s">
        <v>1930</v>
      </c>
      <c r="I1301" s="2" t="s">
        <v>1931</v>
      </c>
      <c r="J1301" s="2" t="s">
        <v>1932</v>
      </c>
      <c r="K1301" s="2" t="s">
        <v>1933</v>
      </c>
      <c r="L1301" s="2" t="s">
        <v>1934</v>
      </c>
      <c r="M1301" s="2">
        <v>3</v>
      </c>
      <c r="N1301" s="2" t="s">
        <v>46</v>
      </c>
      <c r="O1301" s="2" t="s">
        <v>1935</v>
      </c>
      <c r="P1301" s="2">
        <v>6</v>
      </c>
      <c r="Q1301" s="2">
        <v>2019</v>
      </c>
      <c r="AG1301" s="2" t="s">
        <v>1936</v>
      </c>
      <c r="AH1301" s="2" t="s">
        <v>1936</v>
      </c>
      <c r="AQ1301" s="2" t="s">
        <v>1937</v>
      </c>
      <c r="AS1301" s="2" t="s">
        <v>786</v>
      </c>
      <c r="AT1301" s="2" t="s">
        <v>1938</v>
      </c>
      <c r="AW1301" s="2" t="s">
        <v>786</v>
      </c>
      <c r="AY1301" s="2" t="s">
        <v>1939</v>
      </c>
    </row>
    <row r="1302" spans="1:68" x14ac:dyDescent="0.35">
      <c r="A1302" s="2" t="s">
        <v>465</v>
      </c>
      <c r="B1302" s="2" t="str">
        <f>VLOOKUP(A1302, 'Award Details'!$A$1:$F$62,5,FALSE)</f>
        <v>Health Data Research UK</v>
      </c>
      <c r="C1302" s="2" t="str">
        <f>VLOOKUP(A1302, 'Award Details'!$A$1:$F$62,6,FALSE)</f>
        <v>London</v>
      </c>
      <c r="D1302" s="2" t="s">
        <v>1940</v>
      </c>
      <c r="E1302" s="2" t="s">
        <v>50</v>
      </c>
      <c r="F1302" s="2" t="s">
        <v>776</v>
      </c>
      <c r="G1302" s="2">
        <v>30157904</v>
      </c>
      <c r="H1302" s="2" t="s">
        <v>1941</v>
      </c>
      <c r="I1302" s="2" t="s">
        <v>1942</v>
      </c>
      <c r="J1302" s="2" t="s">
        <v>1943</v>
      </c>
      <c r="K1302" s="2" t="s">
        <v>1944</v>
      </c>
      <c r="L1302" s="2" t="s">
        <v>1676</v>
      </c>
      <c r="M1302" s="2">
        <v>19</v>
      </c>
      <c r="N1302" s="2" t="s">
        <v>77</v>
      </c>
      <c r="O1302" s="2" t="s">
        <v>1945</v>
      </c>
      <c r="P1302" s="2">
        <v>8</v>
      </c>
      <c r="Q1302" s="2">
        <v>2018</v>
      </c>
      <c r="AG1302" s="2" t="s">
        <v>1946</v>
      </c>
      <c r="AH1302" s="2" t="s">
        <v>1946</v>
      </c>
      <c r="AQ1302" s="2" t="s">
        <v>1947</v>
      </c>
      <c r="AS1302" s="2" t="s">
        <v>786</v>
      </c>
      <c r="AT1302" s="2" t="s">
        <v>1948</v>
      </c>
      <c r="AW1302" s="2" t="s">
        <v>786</v>
      </c>
      <c r="AY1302" s="2" t="s">
        <v>1949</v>
      </c>
    </row>
    <row r="1303" spans="1:68" x14ac:dyDescent="0.35">
      <c r="A1303" s="2" t="s">
        <v>465</v>
      </c>
      <c r="B1303" s="2" t="str">
        <f>VLOOKUP(A1303, 'Award Details'!$A$1:$F$62,5,FALSE)</f>
        <v>Health Data Research UK</v>
      </c>
      <c r="C1303" s="2" t="str">
        <f>VLOOKUP(A1303, 'Award Details'!$A$1:$F$62,6,FALSE)</f>
        <v>London</v>
      </c>
      <c r="D1303" s="2" t="s">
        <v>1950</v>
      </c>
      <c r="E1303" s="2" t="s">
        <v>50</v>
      </c>
      <c r="F1303" s="2" t="s">
        <v>776</v>
      </c>
      <c r="G1303" s="2">
        <v>30102868</v>
      </c>
      <c r="H1303" s="2" t="s">
        <v>1951</v>
      </c>
      <c r="I1303" s="2" t="s">
        <v>1952</v>
      </c>
      <c r="J1303" s="2" t="s">
        <v>1953</v>
      </c>
      <c r="K1303" s="2" t="s">
        <v>1954</v>
      </c>
      <c r="L1303" s="2" t="s">
        <v>1955</v>
      </c>
      <c r="M1303" s="2">
        <v>38</v>
      </c>
      <c r="N1303" s="2" t="s">
        <v>1956</v>
      </c>
      <c r="O1303" s="2" t="s">
        <v>1957</v>
      </c>
      <c r="P1303" s="2">
        <v>10</v>
      </c>
      <c r="Q1303" s="2">
        <v>2018</v>
      </c>
      <c r="AG1303" s="2" t="s">
        <v>1958</v>
      </c>
      <c r="AH1303" s="2" t="s">
        <v>1959</v>
      </c>
      <c r="AQ1303" s="2" t="s">
        <v>1960</v>
      </c>
      <c r="AS1303" s="2" t="s">
        <v>786</v>
      </c>
      <c r="AT1303" s="2" t="s">
        <v>1961</v>
      </c>
      <c r="AW1303" s="2" t="s">
        <v>786</v>
      </c>
    </row>
    <row r="1304" spans="1:68" x14ac:dyDescent="0.35">
      <c r="A1304" s="2" t="s">
        <v>465</v>
      </c>
      <c r="B1304" s="2" t="str">
        <f>VLOOKUP(A1304, 'Award Details'!$A$1:$F$62,5,FALSE)</f>
        <v>Health Data Research UK</v>
      </c>
      <c r="C1304" s="2" t="str">
        <f>VLOOKUP(A1304, 'Award Details'!$A$1:$F$62,6,FALSE)</f>
        <v>London</v>
      </c>
      <c r="D1304" s="2" t="s">
        <v>1962</v>
      </c>
      <c r="E1304" s="2" t="s">
        <v>50</v>
      </c>
      <c r="F1304" s="2" t="s">
        <v>776</v>
      </c>
      <c r="G1304" s="2">
        <v>29304934</v>
      </c>
      <c r="H1304" s="2" t="s">
        <v>1963</v>
      </c>
      <c r="I1304" s="2" t="s">
        <v>1964</v>
      </c>
      <c r="J1304" s="2" t="s">
        <v>1965</v>
      </c>
      <c r="K1304" s="2" t="s">
        <v>1966</v>
      </c>
      <c r="L1304" s="2" t="s">
        <v>1967</v>
      </c>
      <c r="M1304" s="2">
        <v>21</v>
      </c>
      <c r="N1304" s="2" t="s">
        <v>77</v>
      </c>
      <c r="O1304" s="2" t="s">
        <v>1968</v>
      </c>
      <c r="P1304" s="2">
        <v>1</v>
      </c>
      <c r="Q1304" s="2">
        <v>2018</v>
      </c>
      <c r="AG1304" s="2" t="s">
        <v>1820</v>
      </c>
      <c r="AH1304" s="2" t="s">
        <v>1821</v>
      </c>
      <c r="AS1304" s="2" t="s">
        <v>786</v>
      </c>
      <c r="AT1304" s="2" t="s">
        <v>1969</v>
      </c>
      <c r="AW1304" s="2" t="s">
        <v>786</v>
      </c>
      <c r="AY1304" s="2" t="s">
        <v>1970</v>
      </c>
    </row>
    <row r="1305" spans="1:68" x14ac:dyDescent="0.35">
      <c r="A1305" s="2" t="s">
        <v>465</v>
      </c>
      <c r="B1305" s="2" t="str">
        <f>VLOOKUP(A1305, 'Award Details'!$A$1:$F$62,5,FALSE)</f>
        <v>Health Data Research UK</v>
      </c>
      <c r="C1305" s="2" t="str">
        <f>VLOOKUP(A1305, 'Award Details'!$A$1:$F$62,6,FALSE)</f>
        <v>London</v>
      </c>
      <c r="D1305" s="2" t="s">
        <v>6391</v>
      </c>
      <c r="E1305" s="2" t="s">
        <v>50</v>
      </c>
      <c r="H1305" s="2" t="s">
        <v>6392</v>
      </c>
      <c r="K1305" s="2" t="s">
        <v>6393</v>
      </c>
      <c r="L1305" s="2" t="s">
        <v>6394</v>
      </c>
      <c r="Q1305" s="2">
        <v>2020</v>
      </c>
      <c r="AS1305" s="2" t="s">
        <v>913</v>
      </c>
      <c r="AT1305" s="2" t="s">
        <v>6395</v>
      </c>
      <c r="AW1305" s="2" t="s">
        <v>913</v>
      </c>
    </row>
    <row r="1306" spans="1:68" x14ac:dyDescent="0.35">
      <c r="A1306" s="2" t="s">
        <v>348</v>
      </c>
      <c r="B1306" s="2" t="str">
        <f>VLOOKUP(A1306, 'Award Details'!$A$1:$F$62,5,FALSE)</f>
        <v>Wellcome Trust Sanger Institute</v>
      </c>
      <c r="C1306" s="2" t="str">
        <f>VLOOKUP(A1306, 'Award Details'!$A$1:$F$62,6,FALSE)</f>
        <v>Cambridge</v>
      </c>
      <c r="D1306" s="2" t="s">
        <v>4734</v>
      </c>
      <c r="E1306" s="2" t="s">
        <v>6396</v>
      </c>
      <c r="F1306" s="2" t="s">
        <v>776</v>
      </c>
      <c r="G1306" s="2">
        <v>30590583</v>
      </c>
      <c r="H1306" s="2" t="s">
        <v>4735</v>
      </c>
      <c r="I1306" s="2" t="s">
        <v>4736</v>
      </c>
      <c r="J1306" s="2" t="s">
        <v>4737</v>
      </c>
      <c r="K1306" s="2" t="s">
        <v>4738</v>
      </c>
      <c r="L1306" s="2" t="s">
        <v>3658</v>
      </c>
      <c r="M1306" s="2">
        <v>74</v>
      </c>
      <c r="N1306" s="2" t="s">
        <v>46</v>
      </c>
      <c r="O1306" s="2" t="s">
        <v>4739</v>
      </c>
      <c r="P1306" s="2">
        <v>3</v>
      </c>
      <c r="Q1306" s="2">
        <v>2019</v>
      </c>
      <c r="AG1306" s="2" t="s">
        <v>3660</v>
      </c>
      <c r="AH1306" s="2" t="s">
        <v>3661</v>
      </c>
      <c r="AQ1306" s="2" t="s">
        <v>4740</v>
      </c>
      <c r="AS1306" s="2" t="s">
        <v>786</v>
      </c>
      <c r="AT1306" s="2" t="s">
        <v>4741</v>
      </c>
      <c r="AU1306" s="2" t="s">
        <v>225</v>
      </c>
      <c r="AV1306" s="2" t="s">
        <v>225</v>
      </c>
      <c r="AW1306" s="2" t="s">
        <v>913</v>
      </c>
      <c r="AY1306" s="2" t="s">
        <v>4742</v>
      </c>
      <c r="AZ1306" s="2" t="s">
        <v>4743</v>
      </c>
      <c r="BA1306" s="2" t="s">
        <v>51</v>
      </c>
      <c r="BB1306" s="2" t="s">
        <v>45</v>
      </c>
      <c r="BC1306" s="2" t="s">
        <v>51</v>
      </c>
      <c r="BD1306" s="2" t="s">
        <v>225</v>
      </c>
      <c r="BE1306" s="2" t="s">
        <v>800</v>
      </c>
      <c r="BF1306" s="2" t="s">
        <v>801</v>
      </c>
      <c r="BG1306" s="2" t="s">
        <v>833</v>
      </c>
      <c r="BH1306" s="2" t="s">
        <v>4744</v>
      </c>
      <c r="BI1306" s="2" t="s">
        <v>4745</v>
      </c>
      <c r="BJ1306" s="2" t="s">
        <v>225</v>
      </c>
      <c r="BK1306" s="2" t="s">
        <v>804</v>
      </c>
      <c r="BL1306" s="2">
        <v>1</v>
      </c>
      <c r="BM1306" s="2" t="s">
        <v>4746</v>
      </c>
      <c r="BN1306" s="2" t="s">
        <v>3199</v>
      </c>
      <c r="BO1306" s="2" t="s">
        <v>225</v>
      </c>
    </row>
    <row r="1307" spans="1:68" x14ac:dyDescent="0.35">
      <c r="A1307" s="2" t="s">
        <v>348</v>
      </c>
      <c r="B1307" s="2" t="str">
        <f>VLOOKUP(A1307, 'Award Details'!$A$1:$F$62,5,FALSE)</f>
        <v>Wellcome Trust Sanger Institute</v>
      </c>
      <c r="C1307" s="2" t="str">
        <f>VLOOKUP(A1307, 'Award Details'!$A$1:$F$62,6,FALSE)</f>
        <v>Cambridge</v>
      </c>
      <c r="D1307" s="2" t="s">
        <v>4747</v>
      </c>
      <c r="E1307" s="2" t="s">
        <v>6396</v>
      </c>
      <c r="F1307" s="2" t="s">
        <v>776</v>
      </c>
      <c r="G1307" s="2">
        <v>30759229</v>
      </c>
      <c r="H1307" s="2" t="s">
        <v>4748</v>
      </c>
      <c r="I1307" s="2" t="s">
        <v>4749</v>
      </c>
      <c r="J1307" s="2" t="s">
        <v>4750</v>
      </c>
      <c r="K1307" s="2" t="s">
        <v>4751</v>
      </c>
      <c r="L1307" s="2" t="s">
        <v>3658</v>
      </c>
      <c r="M1307" s="2">
        <v>74</v>
      </c>
      <c r="N1307" s="2" t="s">
        <v>1027</v>
      </c>
      <c r="O1307" s="2" t="s">
        <v>4752</v>
      </c>
      <c r="P1307" s="2">
        <v>5</v>
      </c>
      <c r="Q1307" s="2">
        <v>2019</v>
      </c>
      <c r="AG1307" s="2" t="s">
        <v>3660</v>
      </c>
      <c r="AH1307" s="2" t="s">
        <v>3661</v>
      </c>
      <c r="AS1307" s="2" t="s">
        <v>786</v>
      </c>
      <c r="AT1307" s="2" t="s">
        <v>4753</v>
      </c>
      <c r="AU1307" s="2" t="s">
        <v>225</v>
      </c>
      <c r="AV1307" s="2" t="s">
        <v>225</v>
      </c>
      <c r="AW1307" s="2" t="s">
        <v>913</v>
      </c>
      <c r="AY1307" s="2" t="s">
        <v>4754</v>
      </c>
      <c r="BA1307" s="2" t="s">
        <v>51</v>
      </c>
      <c r="BB1307" s="2" t="s">
        <v>51</v>
      </c>
      <c r="BC1307" s="2" t="s">
        <v>51</v>
      </c>
      <c r="BD1307" s="2" t="s">
        <v>225</v>
      </c>
      <c r="BK1307" s="2" t="s">
        <v>804</v>
      </c>
      <c r="BL1307" s="2">
        <v>1</v>
      </c>
      <c r="BM1307" s="2" t="s">
        <v>1268</v>
      </c>
      <c r="BN1307" s="2" t="s">
        <v>3199</v>
      </c>
      <c r="BO1307" s="2" t="s">
        <v>225</v>
      </c>
    </row>
    <row r="1308" spans="1:68" x14ac:dyDescent="0.35">
      <c r="A1308" s="2" t="s">
        <v>348</v>
      </c>
      <c r="B1308" s="2" t="str">
        <f>VLOOKUP(A1308, 'Award Details'!$A$1:$F$62,5,FALSE)</f>
        <v>Wellcome Trust Sanger Institute</v>
      </c>
      <c r="C1308" s="2" t="str">
        <f>VLOOKUP(A1308, 'Award Details'!$A$1:$F$62,6,FALSE)</f>
        <v>Cambridge</v>
      </c>
      <c r="D1308" s="2" t="s">
        <v>4755</v>
      </c>
      <c r="E1308" s="2" t="s">
        <v>6396</v>
      </c>
      <c r="F1308" s="2" t="s">
        <v>776</v>
      </c>
      <c r="G1308" s="2">
        <v>30696529</v>
      </c>
      <c r="H1308" s="2" t="s">
        <v>4756</v>
      </c>
      <c r="I1308" s="2" t="s">
        <v>4757</v>
      </c>
      <c r="J1308" s="2" t="s">
        <v>4758</v>
      </c>
      <c r="K1308" s="2" t="s">
        <v>4759</v>
      </c>
      <c r="L1308" s="2" t="s">
        <v>4556</v>
      </c>
      <c r="M1308" s="2">
        <v>24</v>
      </c>
      <c r="N1308" s="2" t="s">
        <v>44</v>
      </c>
      <c r="P1308" s="2">
        <v>1</v>
      </c>
      <c r="Q1308" s="2">
        <v>2019</v>
      </c>
      <c r="AG1308" s="2" t="s">
        <v>4557</v>
      </c>
      <c r="AH1308" s="2" t="s">
        <v>4558</v>
      </c>
      <c r="AQ1308" s="2" t="s">
        <v>4760</v>
      </c>
      <c r="AS1308" s="2" t="s">
        <v>786</v>
      </c>
      <c r="AT1308" s="2" t="s">
        <v>4761</v>
      </c>
      <c r="AU1308" s="2" t="s">
        <v>225</v>
      </c>
      <c r="AV1308" s="2" t="s">
        <v>225</v>
      </c>
      <c r="AW1308" s="2" t="s">
        <v>913</v>
      </c>
      <c r="BA1308" s="2" t="s">
        <v>45</v>
      </c>
      <c r="BB1308" s="2" t="s">
        <v>45</v>
      </c>
      <c r="BC1308" s="2" t="s">
        <v>51</v>
      </c>
      <c r="BD1308" s="2" t="s">
        <v>225</v>
      </c>
      <c r="BE1308" s="2" t="s">
        <v>800</v>
      </c>
      <c r="BF1308" s="2" t="s">
        <v>801</v>
      </c>
      <c r="BG1308" s="2" t="s">
        <v>833</v>
      </c>
      <c r="BH1308" s="2" t="s">
        <v>4762</v>
      </c>
      <c r="BJ1308" s="2" t="s">
        <v>225</v>
      </c>
      <c r="BO1308" s="2" t="s">
        <v>225</v>
      </c>
    </row>
    <row r="1309" spans="1:68" x14ac:dyDescent="0.35">
      <c r="A1309" s="2" t="s">
        <v>348</v>
      </c>
      <c r="B1309" s="2" t="str">
        <f>VLOOKUP(A1309, 'Award Details'!$A$1:$F$62,5,FALSE)</f>
        <v>Wellcome Trust Sanger Institute</v>
      </c>
      <c r="C1309" s="2" t="str">
        <f>VLOOKUP(A1309, 'Award Details'!$A$1:$F$62,6,FALSE)</f>
        <v>Cambridge</v>
      </c>
      <c r="D1309" s="2" t="s">
        <v>6397</v>
      </c>
      <c r="E1309" s="2" t="s">
        <v>6396</v>
      </c>
      <c r="F1309" s="2" t="s">
        <v>776</v>
      </c>
      <c r="G1309" s="2">
        <v>30165441</v>
      </c>
      <c r="H1309" s="2" t="s">
        <v>6398</v>
      </c>
      <c r="I1309" s="2" t="s">
        <v>4736</v>
      </c>
      <c r="J1309" s="2" t="s">
        <v>6399</v>
      </c>
      <c r="K1309" s="2" t="s">
        <v>6400</v>
      </c>
      <c r="L1309" s="2" t="s">
        <v>3658</v>
      </c>
      <c r="M1309" s="2">
        <v>73</v>
      </c>
      <c r="N1309" s="2" t="s">
        <v>2752</v>
      </c>
      <c r="O1309" s="2" t="s">
        <v>6401</v>
      </c>
      <c r="P1309" s="2">
        <v>12</v>
      </c>
      <c r="Q1309" s="2">
        <v>2018</v>
      </c>
      <c r="AG1309" s="2" t="s">
        <v>3660</v>
      </c>
      <c r="AH1309" s="2" t="s">
        <v>3661</v>
      </c>
      <c r="AQ1309" s="2" t="s">
        <v>6402</v>
      </c>
      <c r="AS1309" s="2" t="s">
        <v>786</v>
      </c>
      <c r="AT1309" s="2" t="s">
        <v>6403</v>
      </c>
      <c r="AU1309" s="2" t="s">
        <v>225</v>
      </c>
      <c r="AV1309" s="2" t="s">
        <v>225</v>
      </c>
      <c r="AW1309" s="2" t="s">
        <v>913</v>
      </c>
      <c r="AZ1309" s="2" t="s">
        <v>5197</v>
      </c>
      <c r="BA1309" s="2" t="s">
        <v>51</v>
      </c>
      <c r="BB1309" s="2" t="s">
        <v>45</v>
      </c>
      <c r="BC1309" s="2" t="s">
        <v>51</v>
      </c>
      <c r="BD1309" s="2" t="s">
        <v>225</v>
      </c>
      <c r="BE1309" s="2" t="s">
        <v>800</v>
      </c>
      <c r="BF1309" s="2" t="s">
        <v>801</v>
      </c>
      <c r="BG1309" s="2" t="s">
        <v>1003</v>
      </c>
      <c r="BH1309" s="2" t="s">
        <v>6404</v>
      </c>
      <c r="BJ1309" s="2" t="s">
        <v>225</v>
      </c>
      <c r="BK1309" s="2" t="s">
        <v>804</v>
      </c>
      <c r="BL1309" s="2">
        <v>1</v>
      </c>
      <c r="BM1309" s="2" t="s">
        <v>6405</v>
      </c>
      <c r="BN1309" s="2" t="s">
        <v>3199</v>
      </c>
      <c r="BO1309" s="2" t="s">
        <v>225</v>
      </c>
    </row>
    <row r="1310" spans="1:68" x14ac:dyDescent="0.35">
      <c r="A1310" s="2" t="s">
        <v>348</v>
      </c>
      <c r="B1310" s="2" t="str">
        <f>VLOOKUP(A1310, 'Award Details'!$A$1:$F$62,5,FALSE)</f>
        <v>Wellcome Trust Sanger Institute</v>
      </c>
      <c r="C1310" s="2" t="str">
        <f>VLOOKUP(A1310, 'Award Details'!$A$1:$F$62,6,FALSE)</f>
        <v>Cambridge</v>
      </c>
      <c r="D1310" s="2" t="s">
        <v>4763</v>
      </c>
      <c r="E1310" s="2" t="s">
        <v>6396</v>
      </c>
      <c r="F1310" s="2" t="s">
        <v>776</v>
      </c>
      <c r="G1310" s="2">
        <v>30412252</v>
      </c>
      <c r="H1310" s="2" t="s">
        <v>4764</v>
      </c>
      <c r="I1310" s="2" t="s">
        <v>4765</v>
      </c>
      <c r="J1310" s="2" t="s">
        <v>4766</v>
      </c>
      <c r="K1310" s="2" t="s">
        <v>4767</v>
      </c>
      <c r="L1310" s="2" t="s">
        <v>4768</v>
      </c>
      <c r="M1310" s="2">
        <v>58</v>
      </c>
      <c r="N1310" s="2" t="s">
        <v>46</v>
      </c>
      <c r="O1310" s="2" t="s">
        <v>4769</v>
      </c>
      <c r="P1310" s="2">
        <v>3</v>
      </c>
      <c r="Q1310" s="2">
        <v>2019</v>
      </c>
      <c r="AG1310" s="2" t="s">
        <v>4770</v>
      </c>
      <c r="AH1310" s="2" t="s">
        <v>4771</v>
      </c>
      <c r="AQ1310" s="2" t="s">
        <v>4772</v>
      </c>
      <c r="AS1310" s="2" t="s">
        <v>786</v>
      </c>
      <c r="AT1310" s="2" t="s">
        <v>4773</v>
      </c>
      <c r="AU1310" s="2" t="s">
        <v>225</v>
      </c>
      <c r="AV1310" s="2" t="s">
        <v>225</v>
      </c>
      <c r="AW1310" s="2" t="s">
        <v>913</v>
      </c>
      <c r="AY1310" s="2" t="s">
        <v>4774</v>
      </c>
      <c r="BA1310" s="2" t="s">
        <v>45</v>
      </c>
      <c r="BB1310" s="2" t="s">
        <v>45</v>
      </c>
      <c r="BC1310" s="2" t="s">
        <v>51</v>
      </c>
      <c r="BD1310" s="2" t="s">
        <v>225</v>
      </c>
      <c r="BE1310" s="2" t="s">
        <v>800</v>
      </c>
      <c r="BF1310" s="2" t="s">
        <v>801</v>
      </c>
      <c r="BG1310" s="2" t="s">
        <v>833</v>
      </c>
      <c r="BH1310" s="2" t="s">
        <v>4775</v>
      </c>
      <c r="BI1310" s="2" t="s">
        <v>4776</v>
      </c>
      <c r="BJ1310" s="2" t="s">
        <v>225</v>
      </c>
      <c r="BK1310" s="2" t="s">
        <v>804</v>
      </c>
      <c r="BL1310" s="2">
        <v>1</v>
      </c>
      <c r="BM1310" s="2" t="s">
        <v>1149</v>
      </c>
      <c r="BN1310" s="2" t="s">
        <v>806</v>
      </c>
      <c r="BO1310" s="2" t="s">
        <v>225</v>
      </c>
    </row>
    <row r="1311" spans="1:68" x14ac:dyDescent="0.35">
      <c r="A1311" s="2" t="s">
        <v>348</v>
      </c>
      <c r="B1311" s="2" t="str">
        <f>VLOOKUP(A1311, 'Award Details'!$A$1:$F$62,5,FALSE)</f>
        <v>Wellcome Trust Sanger Institute</v>
      </c>
      <c r="C1311" s="2" t="str">
        <f>VLOOKUP(A1311, 'Award Details'!$A$1:$F$62,6,FALSE)</f>
        <v>Cambridge</v>
      </c>
      <c r="D1311" s="2" t="s">
        <v>4777</v>
      </c>
      <c r="E1311" s="2" t="s">
        <v>6396</v>
      </c>
      <c r="F1311" s="2" t="s">
        <v>776</v>
      </c>
      <c r="G1311" s="2">
        <v>30427304</v>
      </c>
      <c r="H1311" s="2" t="s">
        <v>4778</v>
      </c>
      <c r="I1311" s="2" t="s">
        <v>4736</v>
      </c>
      <c r="J1311" s="2" t="s">
        <v>4779</v>
      </c>
      <c r="K1311" s="2" t="s">
        <v>4780</v>
      </c>
      <c r="L1311" s="2" t="s">
        <v>4781</v>
      </c>
      <c r="M1311" s="2">
        <v>69</v>
      </c>
      <c r="N1311" s="2" t="s">
        <v>77</v>
      </c>
      <c r="O1311" s="2" t="s">
        <v>4782</v>
      </c>
      <c r="P1311" s="2">
        <v>1</v>
      </c>
      <c r="Q1311" s="2">
        <v>2019</v>
      </c>
      <c r="AG1311" s="2" t="s">
        <v>4783</v>
      </c>
      <c r="AH1311" s="2" t="s">
        <v>4784</v>
      </c>
      <c r="AS1311" s="2" t="s">
        <v>786</v>
      </c>
      <c r="AT1311" s="2" t="s">
        <v>4785</v>
      </c>
      <c r="AU1311" s="2" t="s">
        <v>225</v>
      </c>
      <c r="AV1311" s="2" t="s">
        <v>225</v>
      </c>
      <c r="AW1311" s="2" t="s">
        <v>913</v>
      </c>
      <c r="BA1311" s="2" t="s">
        <v>51</v>
      </c>
      <c r="BB1311" s="2" t="s">
        <v>51</v>
      </c>
      <c r="BC1311" s="2" t="s">
        <v>51</v>
      </c>
      <c r="BD1311" s="2" t="s">
        <v>225</v>
      </c>
      <c r="BE1311" s="2" t="s">
        <v>800</v>
      </c>
      <c r="BF1311" s="2" t="s">
        <v>801</v>
      </c>
      <c r="BG1311" s="2" t="s">
        <v>1003</v>
      </c>
      <c r="BH1311" s="2" t="s">
        <v>4786</v>
      </c>
      <c r="BJ1311" s="2" t="s">
        <v>225</v>
      </c>
      <c r="BO1311" s="2" t="s">
        <v>225</v>
      </c>
    </row>
    <row r="1312" spans="1:68" x14ac:dyDescent="0.35">
      <c r="A1312" s="2" t="s">
        <v>348</v>
      </c>
      <c r="B1312" s="2" t="str">
        <f>VLOOKUP(A1312, 'Award Details'!$A$1:$F$62,5,FALSE)</f>
        <v>Wellcome Trust Sanger Institute</v>
      </c>
      <c r="C1312" s="2" t="str">
        <f>VLOOKUP(A1312, 'Award Details'!$A$1:$F$62,6,FALSE)</f>
        <v>Cambridge</v>
      </c>
      <c r="D1312" s="2" t="s">
        <v>4787</v>
      </c>
      <c r="E1312" s="2" t="s">
        <v>6396</v>
      </c>
      <c r="F1312" s="2" t="s">
        <v>776</v>
      </c>
      <c r="G1312" s="2">
        <v>30038246</v>
      </c>
      <c r="H1312" s="2" t="s">
        <v>4788</v>
      </c>
      <c r="I1312" s="2" t="s">
        <v>4789</v>
      </c>
      <c r="J1312" s="2" t="s">
        <v>4790</v>
      </c>
      <c r="K1312" s="2" t="s">
        <v>4791</v>
      </c>
      <c r="L1312" s="2" t="s">
        <v>4792</v>
      </c>
      <c r="M1312" s="2">
        <v>2</v>
      </c>
      <c r="N1312" s="2" t="s">
        <v>793</v>
      </c>
      <c r="O1312" s="2" t="s">
        <v>4793</v>
      </c>
      <c r="P1312" s="2">
        <v>9</v>
      </c>
      <c r="Q1312" s="2">
        <v>2018</v>
      </c>
      <c r="AG1312" s="2" t="s">
        <v>4794</v>
      </c>
      <c r="AH1312" s="2" t="s">
        <v>4794</v>
      </c>
      <c r="AS1312" s="2" t="s">
        <v>786</v>
      </c>
      <c r="AT1312" s="2" t="s">
        <v>4795</v>
      </c>
      <c r="AU1312" s="2" t="s">
        <v>225</v>
      </c>
      <c r="AV1312" s="2" t="s">
        <v>225</v>
      </c>
      <c r="AW1312" s="2" t="s">
        <v>913</v>
      </c>
      <c r="AY1312" s="2" t="s">
        <v>1005</v>
      </c>
      <c r="BA1312" s="2" t="s">
        <v>51</v>
      </c>
      <c r="BB1312" s="2" t="s">
        <v>51</v>
      </c>
      <c r="BC1312" s="2" t="s">
        <v>51</v>
      </c>
      <c r="BD1312" s="2" t="s">
        <v>225</v>
      </c>
      <c r="BE1312" s="2" t="s">
        <v>800</v>
      </c>
      <c r="BF1312" s="2" t="s">
        <v>801</v>
      </c>
      <c r="BG1312" s="2" t="s">
        <v>1003</v>
      </c>
      <c r="BH1312" s="2" t="s">
        <v>4796</v>
      </c>
      <c r="BJ1312" s="2" t="s">
        <v>225</v>
      </c>
      <c r="BK1312" s="2" t="s">
        <v>820</v>
      </c>
      <c r="BL1312" s="2">
        <v>0</v>
      </c>
      <c r="BM1312" s="2" t="s">
        <v>4797</v>
      </c>
      <c r="BO1312" s="2" t="s">
        <v>225</v>
      </c>
      <c r="BP1312" s="2" t="s">
        <v>1151</v>
      </c>
    </row>
    <row r="1313" spans="1:68" x14ac:dyDescent="0.35">
      <c r="A1313" s="2" t="s">
        <v>348</v>
      </c>
      <c r="B1313" s="2" t="str">
        <f>VLOOKUP(A1313, 'Award Details'!$A$1:$F$62,5,FALSE)</f>
        <v>Wellcome Trust Sanger Institute</v>
      </c>
      <c r="C1313" s="2" t="str">
        <f>VLOOKUP(A1313, 'Award Details'!$A$1:$F$62,6,FALSE)</f>
        <v>Cambridge</v>
      </c>
      <c r="D1313" s="2" t="s">
        <v>5093</v>
      </c>
      <c r="E1313" s="2" t="s">
        <v>1994</v>
      </c>
      <c r="F1313" s="2" t="s">
        <v>776</v>
      </c>
      <c r="G1313" s="2">
        <v>31948727</v>
      </c>
      <c r="H1313" s="2" t="s">
        <v>5094</v>
      </c>
      <c r="I1313" s="2" t="s">
        <v>5095</v>
      </c>
      <c r="J1313" s="2" t="s">
        <v>5096</v>
      </c>
      <c r="K1313" s="2" t="s">
        <v>5097</v>
      </c>
      <c r="L1313" s="2" t="s">
        <v>5098</v>
      </c>
      <c r="P1313" s="2">
        <v>1</v>
      </c>
      <c r="Q1313" s="2">
        <v>2020</v>
      </c>
      <c r="AG1313" s="2" t="s">
        <v>5099</v>
      </c>
      <c r="AH1313" s="2" t="s">
        <v>5100</v>
      </c>
      <c r="AS1313" s="2" t="s">
        <v>786</v>
      </c>
      <c r="AT1313" s="2" t="s">
        <v>5101</v>
      </c>
      <c r="AU1313" s="2" t="s">
        <v>1994</v>
      </c>
      <c r="AV1313" s="2" t="s">
        <v>1994</v>
      </c>
      <c r="AW1313" s="2" t="s">
        <v>786</v>
      </c>
      <c r="AY1313" s="2" t="s">
        <v>5102</v>
      </c>
      <c r="BA1313" s="2" t="s">
        <v>51</v>
      </c>
      <c r="BB1313" s="2" t="s">
        <v>51</v>
      </c>
      <c r="BC1313" s="2" t="s">
        <v>51</v>
      </c>
      <c r="BD1313" s="2" t="s">
        <v>1994</v>
      </c>
      <c r="BK1313" s="2" t="s">
        <v>820</v>
      </c>
      <c r="BL1313" s="2">
        <v>0</v>
      </c>
      <c r="BM1313" s="2" t="s">
        <v>2097</v>
      </c>
      <c r="BO1313" s="2" t="s">
        <v>1994</v>
      </c>
      <c r="BP1313" s="2" t="s">
        <v>878</v>
      </c>
    </row>
    <row r="1314" spans="1:68" x14ac:dyDescent="0.35">
      <c r="A1314" s="2" t="s">
        <v>348</v>
      </c>
      <c r="B1314" s="2" t="str">
        <f>VLOOKUP(A1314, 'Award Details'!$A$1:$F$62,5,FALSE)</f>
        <v>Wellcome Trust Sanger Institute</v>
      </c>
      <c r="C1314" s="2" t="str">
        <f>VLOOKUP(A1314, 'Award Details'!$A$1:$F$62,6,FALSE)</f>
        <v>Cambridge</v>
      </c>
      <c r="D1314" s="2" t="s">
        <v>5103</v>
      </c>
      <c r="E1314" s="2" t="s">
        <v>1994</v>
      </c>
      <c r="F1314" s="2" t="s">
        <v>776</v>
      </c>
      <c r="G1314" s="2">
        <v>31640771</v>
      </c>
      <c r="H1314" s="2" t="s">
        <v>5104</v>
      </c>
      <c r="I1314" s="2" t="s">
        <v>5105</v>
      </c>
      <c r="J1314" s="2" t="s">
        <v>5106</v>
      </c>
      <c r="K1314" s="2" t="s">
        <v>5107</v>
      </c>
      <c r="L1314" s="2" t="s">
        <v>5108</v>
      </c>
      <c r="M1314" s="2">
        <v>7</v>
      </c>
      <c r="N1314" s="2" t="s">
        <v>77</v>
      </c>
      <c r="O1314" s="2" t="s">
        <v>5109</v>
      </c>
      <c r="P1314" s="2">
        <v>10</v>
      </c>
      <c r="Q1314" s="2">
        <v>2019</v>
      </c>
      <c r="AG1314" s="2" t="s">
        <v>5110</v>
      </c>
      <c r="AH1314" s="2" t="s">
        <v>5110</v>
      </c>
      <c r="AQ1314" s="2" t="s">
        <v>5111</v>
      </c>
      <c r="AS1314" s="2" t="s">
        <v>786</v>
      </c>
      <c r="AT1314" s="2" t="s">
        <v>5112</v>
      </c>
      <c r="AU1314" s="2" t="s">
        <v>1994</v>
      </c>
      <c r="AV1314" s="2" t="s">
        <v>1994</v>
      </c>
      <c r="AW1314" s="2" t="s">
        <v>786</v>
      </c>
      <c r="AY1314" s="2" t="s">
        <v>5113</v>
      </c>
      <c r="BA1314" s="2" t="s">
        <v>45</v>
      </c>
      <c r="BB1314" s="2" t="s">
        <v>45</v>
      </c>
      <c r="BC1314" s="2" t="s">
        <v>51</v>
      </c>
      <c r="BD1314" s="2" t="s">
        <v>1994</v>
      </c>
      <c r="BE1314" s="2" t="s">
        <v>800</v>
      </c>
      <c r="BF1314" s="2" t="s">
        <v>801</v>
      </c>
      <c r="BG1314" s="2" t="s">
        <v>833</v>
      </c>
      <c r="BH1314" s="2" t="s">
        <v>5114</v>
      </c>
      <c r="BJ1314" s="2" t="s">
        <v>1994</v>
      </c>
      <c r="BK1314" s="2" t="s">
        <v>820</v>
      </c>
      <c r="BL1314" s="2">
        <v>0</v>
      </c>
      <c r="BM1314" s="2" t="s">
        <v>1256</v>
      </c>
      <c r="BO1314" s="2" t="s">
        <v>1994</v>
      </c>
      <c r="BP1314" s="2" t="s">
        <v>806</v>
      </c>
    </row>
    <row r="1315" spans="1:68" x14ac:dyDescent="0.35">
      <c r="A1315" s="2" t="s">
        <v>348</v>
      </c>
      <c r="B1315" s="2" t="str">
        <f>VLOOKUP(A1315, 'Award Details'!$A$1:$F$62,5,FALSE)</f>
        <v>Wellcome Trust Sanger Institute</v>
      </c>
      <c r="C1315" s="2" t="str">
        <f>VLOOKUP(A1315, 'Award Details'!$A$1:$F$62,6,FALSE)</f>
        <v>Cambridge</v>
      </c>
      <c r="D1315" s="2" t="s">
        <v>5115</v>
      </c>
      <c r="E1315" s="2" t="s">
        <v>1994</v>
      </c>
      <c r="F1315" s="2" t="s">
        <v>776</v>
      </c>
      <c r="G1315" s="2">
        <v>31235959</v>
      </c>
      <c r="H1315" s="2" t="s">
        <v>5116</v>
      </c>
      <c r="I1315" s="2" t="s">
        <v>5117</v>
      </c>
      <c r="J1315" s="2" t="s">
        <v>5118</v>
      </c>
      <c r="K1315" s="2" t="s">
        <v>5119</v>
      </c>
      <c r="L1315" s="2" t="s">
        <v>5120</v>
      </c>
      <c r="M1315" s="2">
        <v>4</v>
      </c>
      <c r="N1315" s="2" t="s">
        <v>842</v>
      </c>
      <c r="O1315" s="2" t="s">
        <v>5121</v>
      </c>
      <c r="P1315" s="2">
        <v>10</v>
      </c>
      <c r="Q1315" s="2">
        <v>2019</v>
      </c>
      <c r="AG1315" s="2" t="s">
        <v>5122</v>
      </c>
      <c r="AH1315" s="2" t="s">
        <v>5122</v>
      </c>
      <c r="AS1315" s="2" t="s">
        <v>786</v>
      </c>
      <c r="AT1315" s="2" t="s">
        <v>5123</v>
      </c>
      <c r="AU1315" s="2" t="s">
        <v>1994</v>
      </c>
      <c r="AV1315" s="2" t="s">
        <v>1994</v>
      </c>
      <c r="AW1315" s="2" t="s">
        <v>786</v>
      </c>
      <c r="AY1315" s="2" t="s">
        <v>5124</v>
      </c>
      <c r="BA1315" s="2" t="s">
        <v>51</v>
      </c>
      <c r="BB1315" s="2" t="s">
        <v>51</v>
      </c>
      <c r="BC1315" s="2" t="s">
        <v>51</v>
      </c>
      <c r="BD1315" s="2" t="s">
        <v>1994</v>
      </c>
      <c r="BE1315" s="2" t="s">
        <v>800</v>
      </c>
      <c r="BF1315" s="2" t="s">
        <v>1050</v>
      </c>
      <c r="BI1315" s="2" t="s">
        <v>1212</v>
      </c>
      <c r="BJ1315" s="2" t="s">
        <v>1994</v>
      </c>
      <c r="BK1315" s="2" t="s">
        <v>820</v>
      </c>
      <c r="BL1315" s="2">
        <v>0</v>
      </c>
      <c r="BM1315" s="2" t="s">
        <v>4951</v>
      </c>
      <c r="BO1315" s="2" t="s">
        <v>1994</v>
      </c>
      <c r="BP1315" s="2" t="s">
        <v>1151</v>
      </c>
    </row>
    <row r="1316" spans="1:68" x14ac:dyDescent="0.35">
      <c r="A1316" s="2" t="s">
        <v>348</v>
      </c>
      <c r="B1316" s="2" t="str">
        <f>VLOOKUP(A1316, 'Award Details'!$A$1:$F$62,5,FALSE)</f>
        <v>Wellcome Trust Sanger Institute</v>
      </c>
      <c r="C1316" s="2" t="str">
        <f>VLOOKUP(A1316, 'Award Details'!$A$1:$F$62,6,FALSE)</f>
        <v>Cambridge</v>
      </c>
      <c r="D1316" s="2" t="s">
        <v>5125</v>
      </c>
      <c r="E1316" s="2" t="s">
        <v>1994</v>
      </c>
      <c r="F1316" s="2" t="s">
        <v>776</v>
      </c>
      <c r="G1316" s="2">
        <v>31225789</v>
      </c>
      <c r="H1316" s="2" t="s">
        <v>5126</v>
      </c>
      <c r="I1316" s="2" t="s">
        <v>4736</v>
      </c>
      <c r="J1316" s="2" t="s">
        <v>5127</v>
      </c>
      <c r="K1316" s="2" t="s">
        <v>5128</v>
      </c>
      <c r="L1316" s="2" t="s">
        <v>4781</v>
      </c>
      <c r="M1316" s="2">
        <v>69</v>
      </c>
      <c r="N1316" s="2" t="s">
        <v>828</v>
      </c>
      <c r="O1316" s="2" t="s">
        <v>5129</v>
      </c>
      <c r="P1316" s="2">
        <v>8</v>
      </c>
      <c r="Q1316" s="2">
        <v>2019</v>
      </c>
      <c r="AG1316" s="2" t="s">
        <v>4783</v>
      </c>
      <c r="AH1316" s="2" t="s">
        <v>4784</v>
      </c>
      <c r="AS1316" s="2" t="s">
        <v>786</v>
      </c>
      <c r="AT1316" s="2" t="s">
        <v>5130</v>
      </c>
      <c r="AU1316" s="2" t="s">
        <v>1994</v>
      </c>
      <c r="AV1316" s="2" t="s">
        <v>1994</v>
      </c>
      <c r="AW1316" s="2" t="s">
        <v>786</v>
      </c>
      <c r="BA1316" s="2" t="s">
        <v>51</v>
      </c>
      <c r="BB1316" s="2" t="s">
        <v>51</v>
      </c>
      <c r="BC1316" s="2" t="s">
        <v>51</v>
      </c>
      <c r="BD1316" s="2" t="s">
        <v>1994</v>
      </c>
      <c r="BE1316" s="2" t="s">
        <v>800</v>
      </c>
      <c r="BF1316" s="2" t="s">
        <v>801</v>
      </c>
      <c r="BG1316" s="2" t="s">
        <v>5131</v>
      </c>
      <c r="BH1316" s="2" t="s">
        <v>5132</v>
      </c>
      <c r="BJ1316" s="2" t="s">
        <v>1994</v>
      </c>
      <c r="BO1316" s="2" t="s">
        <v>1994</v>
      </c>
    </row>
    <row r="1317" spans="1:68" x14ac:dyDescent="0.35">
      <c r="A1317" s="2" t="s">
        <v>348</v>
      </c>
      <c r="B1317" s="2" t="str">
        <f>VLOOKUP(A1317, 'Award Details'!$A$1:$F$62,5,FALSE)</f>
        <v>Wellcome Trust Sanger Institute</v>
      </c>
      <c r="C1317" s="2" t="str">
        <f>VLOOKUP(A1317, 'Award Details'!$A$1:$F$62,6,FALSE)</f>
        <v>Cambridge</v>
      </c>
      <c r="D1317" s="2" t="s">
        <v>6406</v>
      </c>
      <c r="E1317" s="2" t="s">
        <v>1994</v>
      </c>
      <c r="F1317" s="2" t="s">
        <v>776</v>
      </c>
      <c r="G1317" s="2">
        <v>30827379</v>
      </c>
      <c r="H1317" s="2" t="s">
        <v>6407</v>
      </c>
      <c r="I1317" s="2" t="s">
        <v>6408</v>
      </c>
      <c r="J1317" s="2" t="s">
        <v>6409</v>
      </c>
      <c r="K1317" s="2" t="s">
        <v>6410</v>
      </c>
      <c r="L1317" s="2" t="s">
        <v>6411</v>
      </c>
      <c r="M1317" s="2">
        <v>230</v>
      </c>
      <c r="O1317" s="2" t="s">
        <v>6412</v>
      </c>
      <c r="P1317" s="2">
        <v>3</v>
      </c>
      <c r="Q1317" s="2">
        <v>2019</v>
      </c>
      <c r="AG1317" s="2" t="s">
        <v>6413</v>
      </c>
      <c r="AH1317" s="2" t="s">
        <v>6414</v>
      </c>
      <c r="AS1317" s="2" t="s">
        <v>786</v>
      </c>
      <c r="AT1317" s="2" t="s">
        <v>6415</v>
      </c>
      <c r="AU1317" s="2" t="s">
        <v>1994</v>
      </c>
      <c r="AV1317" s="2" t="s">
        <v>1994</v>
      </c>
      <c r="AW1317" s="2" t="s">
        <v>786</v>
      </c>
      <c r="AY1317" s="2" t="s">
        <v>583</v>
      </c>
      <c r="BA1317" s="2" t="s">
        <v>51</v>
      </c>
      <c r="BB1317" s="2" t="s">
        <v>51</v>
      </c>
      <c r="BC1317" s="2" t="s">
        <v>51</v>
      </c>
      <c r="BD1317" s="2" t="s">
        <v>1994</v>
      </c>
      <c r="BK1317" s="2" t="s">
        <v>820</v>
      </c>
      <c r="BL1317" s="2">
        <v>0</v>
      </c>
      <c r="BM1317" s="2" t="s">
        <v>565</v>
      </c>
      <c r="BO1317" s="2" t="s">
        <v>1994</v>
      </c>
      <c r="BP1317" s="2" t="s">
        <v>878</v>
      </c>
    </row>
    <row r="1318" spans="1:68" x14ac:dyDescent="0.35">
      <c r="A1318" s="2" t="s">
        <v>613</v>
      </c>
      <c r="B1318" s="2" t="str">
        <f>VLOOKUP(A1318, 'Award Details'!$A$1:$F$62,5,FALSE)</f>
        <v>University of Glasgow</v>
      </c>
      <c r="C1318" s="2" t="str">
        <f>VLOOKUP(A1318, 'Award Details'!$A$1:$F$62,6,FALSE)</f>
        <v>Scotland</v>
      </c>
      <c r="D1318" s="2" t="s">
        <v>6416</v>
      </c>
      <c r="E1318" s="2" t="s">
        <v>1165</v>
      </c>
      <c r="F1318" s="2" t="s">
        <v>776</v>
      </c>
      <c r="G1318" s="2">
        <v>30120083</v>
      </c>
      <c r="H1318" s="2" t="s">
        <v>6417</v>
      </c>
      <c r="I1318" s="2" t="s">
        <v>6418</v>
      </c>
      <c r="J1318" s="2" t="s">
        <v>6419</v>
      </c>
      <c r="K1318" s="2" t="s">
        <v>6420</v>
      </c>
      <c r="L1318" s="2" t="s">
        <v>6421</v>
      </c>
      <c r="M1318" s="2">
        <v>35</v>
      </c>
      <c r="O1318" s="2" t="s">
        <v>6422</v>
      </c>
      <c r="P1318" s="2">
        <v>9</v>
      </c>
      <c r="Q1318" s="2">
        <v>2018</v>
      </c>
      <c r="AG1318" s="2" t="s">
        <v>6423</v>
      </c>
      <c r="AH1318" s="2" t="s">
        <v>6423</v>
      </c>
      <c r="AQ1318" s="2" t="s">
        <v>6424</v>
      </c>
      <c r="AR1318" s="2" t="s">
        <v>5968</v>
      </c>
      <c r="AS1318" s="2" t="s">
        <v>786</v>
      </c>
      <c r="AT1318" s="2" t="s">
        <v>6425</v>
      </c>
      <c r="AU1318" s="2" t="s">
        <v>798</v>
      </c>
      <c r="AV1318" s="2" t="s">
        <v>798</v>
      </c>
      <c r="AW1318" s="2" t="s">
        <v>785</v>
      </c>
      <c r="AY1318" s="2" t="s">
        <v>6426</v>
      </c>
      <c r="BA1318" s="2" t="s">
        <v>45</v>
      </c>
      <c r="BB1318" s="2" t="s">
        <v>45</v>
      </c>
      <c r="BC1318" s="2" t="s">
        <v>51</v>
      </c>
      <c r="BD1318" s="2" t="s">
        <v>798</v>
      </c>
      <c r="BE1318" s="2" t="s">
        <v>800</v>
      </c>
      <c r="BF1318" s="2" t="s">
        <v>801</v>
      </c>
      <c r="BG1318" s="2" t="s">
        <v>1003</v>
      </c>
      <c r="BH1318" s="2" t="s">
        <v>6427</v>
      </c>
      <c r="BJ1318" s="2" t="s">
        <v>798</v>
      </c>
      <c r="BK1318" s="2" t="s">
        <v>804</v>
      </c>
      <c r="BL1318" s="2">
        <v>0</v>
      </c>
      <c r="BM1318" s="2" t="s">
        <v>6426</v>
      </c>
      <c r="BN1318" s="2" t="s">
        <v>806</v>
      </c>
      <c r="BO1318" s="2" t="s">
        <v>798</v>
      </c>
      <c r="BP1318" s="2" t="s">
        <v>878</v>
      </c>
    </row>
    <row r="1319" spans="1:68" x14ac:dyDescent="0.35">
      <c r="A1319" s="2" t="s">
        <v>613</v>
      </c>
      <c r="B1319" s="2" t="str">
        <f>VLOOKUP(A1319, 'Award Details'!$A$1:$F$62,5,FALSE)</f>
        <v>University of Glasgow</v>
      </c>
      <c r="C1319" s="2" t="str">
        <f>VLOOKUP(A1319, 'Award Details'!$A$1:$F$62,6,FALSE)</f>
        <v>Scotland</v>
      </c>
      <c r="D1319" s="2" t="s">
        <v>6428</v>
      </c>
      <c r="E1319" s="2" t="s">
        <v>1165</v>
      </c>
      <c r="F1319" s="2" t="s">
        <v>776</v>
      </c>
      <c r="G1319" s="2">
        <v>30181555</v>
      </c>
      <c r="H1319" s="2" t="s">
        <v>6429</v>
      </c>
      <c r="I1319" s="2" t="s">
        <v>6430</v>
      </c>
      <c r="J1319" s="2" t="s">
        <v>6431</v>
      </c>
      <c r="K1319" s="2" t="s">
        <v>6432</v>
      </c>
      <c r="L1319" s="2" t="s">
        <v>6433</v>
      </c>
      <c r="M1319" s="2">
        <v>8</v>
      </c>
      <c r="N1319" s="2" t="s">
        <v>77</v>
      </c>
      <c r="O1319" s="2" t="s">
        <v>6434</v>
      </c>
      <c r="P1319" s="2">
        <v>9</v>
      </c>
      <c r="Q1319" s="2">
        <v>2018</v>
      </c>
      <c r="AG1319" s="2" t="s">
        <v>6435</v>
      </c>
      <c r="AH1319" s="2" t="s">
        <v>6435</v>
      </c>
      <c r="AQ1319" s="2" t="s">
        <v>6436</v>
      </c>
      <c r="AR1319" s="2" t="s">
        <v>5968</v>
      </c>
      <c r="AS1319" s="2" t="s">
        <v>786</v>
      </c>
      <c r="AT1319" s="2" t="s">
        <v>6437</v>
      </c>
      <c r="AU1319" s="2" t="s">
        <v>798</v>
      </c>
      <c r="AV1319" s="2" t="s">
        <v>798</v>
      </c>
      <c r="AW1319" s="2" t="s">
        <v>785</v>
      </c>
      <c r="AY1319" s="2" t="s">
        <v>6438</v>
      </c>
      <c r="BA1319" s="2" t="s">
        <v>45</v>
      </c>
      <c r="BB1319" s="2" t="s">
        <v>45</v>
      </c>
      <c r="BC1319" s="2" t="s">
        <v>51</v>
      </c>
      <c r="BD1319" s="2" t="s">
        <v>798</v>
      </c>
      <c r="BE1319" s="2" t="s">
        <v>800</v>
      </c>
      <c r="BF1319" s="2" t="s">
        <v>801</v>
      </c>
      <c r="BG1319" s="2" t="s">
        <v>833</v>
      </c>
      <c r="BH1319" s="2" t="s">
        <v>6439</v>
      </c>
      <c r="BJ1319" s="2" t="s">
        <v>798</v>
      </c>
      <c r="BK1319" s="2" t="s">
        <v>820</v>
      </c>
      <c r="BL1319" s="2">
        <v>0</v>
      </c>
      <c r="BM1319" s="2" t="s">
        <v>6440</v>
      </c>
      <c r="BN1319" s="2" t="s">
        <v>940</v>
      </c>
      <c r="BO1319" s="2" t="s">
        <v>798</v>
      </c>
      <c r="BP1319" s="2" t="s">
        <v>941</v>
      </c>
    </row>
    <row r="1320" spans="1:68" x14ac:dyDescent="0.35">
      <c r="A1320" s="2" t="s">
        <v>613</v>
      </c>
      <c r="B1320" s="2" t="str">
        <f>VLOOKUP(A1320, 'Award Details'!$A$1:$F$62,5,FALSE)</f>
        <v>University of Glasgow</v>
      </c>
      <c r="C1320" s="2" t="str">
        <f>VLOOKUP(A1320, 'Award Details'!$A$1:$F$62,6,FALSE)</f>
        <v>Scotland</v>
      </c>
      <c r="D1320" s="2" t="s">
        <v>6441</v>
      </c>
      <c r="E1320" s="2" t="s">
        <v>6442</v>
      </c>
      <c r="F1320" s="2" t="s">
        <v>776</v>
      </c>
      <c r="G1320" s="2">
        <v>30240446</v>
      </c>
      <c r="H1320" s="2" t="s">
        <v>6443</v>
      </c>
      <c r="I1320" s="2" t="s">
        <v>6444</v>
      </c>
      <c r="J1320" s="2" t="s">
        <v>6445</v>
      </c>
      <c r="K1320" s="2" t="s">
        <v>6446</v>
      </c>
      <c r="L1320" s="2" t="s">
        <v>792</v>
      </c>
      <c r="M1320" s="2">
        <v>13</v>
      </c>
      <c r="N1320" s="2" t="s">
        <v>793</v>
      </c>
      <c r="O1320" s="2" t="s">
        <v>6447</v>
      </c>
      <c r="Q1320" s="2">
        <v>2018</v>
      </c>
      <c r="AG1320" s="2" t="s">
        <v>795</v>
      </c>
      <c r="AH1320" s="2" t="s">
        <v>795</v>
      </c>
      <c r="AQ1320" s="2" t="s">
        <v>6448</v>
      </c>
      <c r="AS1320" s="2" t="s">
        <v>786</v>
      </c>
      <c r="AT1320" s="2" t="s">
        <v>6449</v>
      </c>
      <c r="AU1320" s="2" t="s">
        <v>225</v>
      </c>
      <c r="AV1320" s="2" t="s">
        <v>225</v>
      </c>
      <c r="AW1320" s="2" t="s">
        <v>786</v>
      </c>
      <c r="AY1320" s="2" t="s">
        <v>2225</v>
      </c>
      <c r="BA1320" s="2" t="s">
        <v>45</v>
      </c>
      <c r="BB1320" s="2" t="s">
        <v>45</v>
      </c>
      <c r="BC1320" s="2" t="s">
        <v>51</v>
      </c>
      <c r="BD1320" s="2" t="s">
        <v>225</v>
      </c>
      <c r="BE1320" s="2" t="s">
        <v>800</v>
      </c>
      <c r="BF1320" s="2" t="s">
        <v>801</v>
      </c>
      <c r="BG1320" s="2" t="s">
        <v>833</v>
      </c>
      <c r="BH1320" s="2" t="s">
        <v>6450</v>
      </c>
      <c r="BJ1320" s="2" t="s">
        <v>225</v>
      </c>
      <c r="BK1320" s="2" t="s">
        <v>804</v>
      </c>
      <c r="BL1320" s="2">
        <v>0</v>
      </c>
      <c r="BM1320" s="2" t="s">
        <v>5795</v>
      </c>
      <c r="BN1320" s="2" t="s">
        <v>806</v>
      </c>
      <c r="BO1320" s="2" t="s">
        <v>225</v>
      </c>
    </row>
    <row r="1321" spans="1:68" x14ac:dyDescent="0.35">
      <c r="A1321" s="2" t="s">
        <v>613</v>
      </c>
      <c r="B1321" s="2" t="str">
        <f>VLOOKUP(A1321, 'Award Details'!$A$1:$F$62,5,FALSE)</f>
        <v>University of Glasgow</v>
      </c>
      <c r="C1321" s="2" t="str">
        <f>VLOOKUP(A1321, 'Award Details'!$A$1:$F$62,6,FALSE)</f>
        <v>Scotland</v>
      </c>
      <c r="D1321" s="2" t="s">
        <v>6451</v>
      </c>
      <c r="E1321" s="2" t="s">
        <v>6442</v>
      </c>
      <c r="F1321" s="2" t="s">
        <v>776</v>
      </c>
      <c r="G1321" s="2">
        <v>29391395</v>
      </c>
      <c r="H1321" s="2" t="s">
        <v>6452</v>
      </c>
      <c r="I1321" s="2" t="s">
        <v>6430</v>
      </c>
      <c r="J1321" s="2" t="s">
        <v>6453</v>
      </c>
      <c r="K1321" s="2" t="s">
        <v>6454</v>
      </c>
      <c r="L1321" s="2" t="s">
        <v>6433</v>
      </c>
      <c r="M1321" s="2">
        <v>8</v>
      </c>
      <c r="N1321" s="2" t="s">
        <v>77</v>
      </c>
      <c r="O1321" s="2" t="s">
        <v>6455</v>
      </c>
      <c r="P1321" s="2">
        <v>2</v>
      </c>
      <c r="Q1321" s="2">
        <v>2018</v>
      </c>
      <c r="AG1321" s="2" t="s">
        <v>6435</v>
      </c>
      <c r="AH1321" s="2" t="s">
        <v>6435</v>
      </c>
      <c r="AJ1321" s="2" t="s">
        <v>6456</v>
      </c>
      <c r="AQ1321" s="2" t="s">
        <v>6457</v>
      </c>
      <c r="AS1321" s="2" t="s">
        <v>786</v>
      </c>
      <c r="AT1321" s="2" t="s">
        <v>6458</v>
      </c>
      <c r="AU1321" s="2" t="s">
        <v>225</v>
      </c>
      <c r="AV1321" s="2" t="s">
        <v>225</v>
      </c>
      <c r="AW1321" s="2" t="s">
        <v>786</v>
      </c>
      <c r="AY1321" s="2" t="s">
        <v>6459</v>
      </c>
      <c r="BA1321" s="2" t="s">
        <v>45</v>
      </c>
      <c r="BB1321" s="2" t="s">
        <v>45</v>
      </c>
      <c r="BC1321" s="2" t="s">
        <v>51</v>
      </c>
      <c r="BD1321" s="2" t="s">
        <v>225</v>
      </c>
      <c r="BE1321" s="2" t="s">
        <v>800</v>
      </c>
      <c r="BF1321" s="2" t="s">
        <v>801</v>
      </c>
      <c r="BG1321" s="2" t="s">
        <v>833</v>
      </c>
      <c r="BH1321" s="2" t="s">
        <v>6460</v>
      </c>
      <c r="BJ1321" s="2" t="s">
        <v>225</v>
      </c>
      <c r="BK1321" s="2" t="s">
        <v>820</v>
      </c>
      <c r="BL1321" s="2">
        <v>0</v>
      </c>
      <c r="BM1321" s="2" t="s">
        <v>6461</v>
      </c>
      <c r="BO1321" s="2" t="s">
        <v>225</v>
      </c>
      <c r="BP1321" s="2" t="s">
        <v>940</v>
      </c>
    </row>
    <row r="1322" spans="1:68" x14ac:dyDescent="0.35">
      <c r="A1322" s="2" t="s">
        <v>613</v>
      </c>
      <c r="B1322" s="2" t="str">
        <f>VLOOKUP(A1322, 'Award Details'!$A$1:$F$62,5,FALSE)</f>
        <v>University of Glasgow</v>
      </c>
      <c r="C1322" s="2" t="str">
        <f>VLOOKUP(A1322, 'Award Details'!$A$1:$F$62,6,FALSE)</f>
        <v>Scotland</v>
      </c>
      <c r="D1322" s="2" t="s">
        <v>6462</v>
      </c>
      <c r="E1322" s="2" t="s">
        <v>6007</v>
      </c>
      <c r="F1322" s="2" t="s">
        <v>776</v>
      </c>
      <c r="G1322" s="2">
        <v>29487953</v>
      </c>
      <c r="H1322" s="2" t="s">
        <v>6463</v>
      </c>
      <c r="I1322" s="2" t="s">
        <v>6464</v>
      </c>
      <c r="J1322" s="2" t="s">
        <v>6465</v>
      </c>
      <c r="K1322" s="2" t="s">
        <v>6466</v>
      </c>
      <c r="L1322" s="2" t="s">
        <v>6467</v>
      </c>
      <c r="M1322" s="2">
        <v>61</v>
      </c>
      <c r="N1322" s="2" t="s">
        <v>1027</v>
      </c>
      <c r="O1322" s="2" t="s">
        <v>6468</v>
      </c>
      <c r="P1322" s="2">
        <v>5</v>
      </c>
      <c r="Q1322" s="2">
        <v>2018</v>
      </c>
      <c r="AG1322" s="2" t="s">
        <v>2720</v>
      </c>
      <c r="AH1322" s="2" t="s">
        <v>2721</v>
      </c>
      <c r="AQ1322" s="2" t="s">
        <v>6469</v>
      </c>
      <c r="AS1322" s="2" t="s">
        <v>786</v>
      </c>
      <c r="AT1322" s="2" t="s">
        <v>6470</v>
      </c>
      <c r="AU1322" s="2" t="s">
        <v>225</v>
      </c>
      <c r="AV1322" s="2" t="s">
        <v>225</v>
      </c>
      <c r="AW1322" s="2" t="s">
        <v>786</v>
      </c>
      <c r="AY1322" s="2" t="s">
        <v>6471</v>
      </c>
      <c r="BA1322" s="2" t="s">
        <v>45</v>
      </c>
      <c r="BB1322" s="2" t="s">
        <v>45</v>
      </c>
      <c r="BC1322" s="2" t="s">
        <v>51</v>
      </c>
      <c r="BD1322" s="2" t="s">
        <v>225</v>
      </c>
      <c r="BE1322" s="2" t="s">
        <v>800</v>
      </c>
      <c r="BF1322" s="2" t="s">
        <v>801</v>
      </c>
      <c r="BG1322" s="2" t="s">
        <v>833</v>
      </c>
      <c r="BH1322" s="2" t="s">
        <v>6472</v>
      </c>
      <c r="BJ1322" s="2" t="s">
        <v>225</v>
      </c>
      <c r="BK1322" s="2" t="s">
        <v>820</v>
      </c>
      <c r="BL1322" s="2">
        <v>0</v>
      </c>
      <c r="BM1322" s="2" t="s">
        <v>6473</v>
      </c>
      <c r="BN1322" s="2" t="s">
        <v>940</v>
      </c>
      <c r="BO1322" s="2" t="s">
        <v>225</v>
      </c>
      <c r="BP1322" s="2" t="s">
        <v>940</v>
      </c>
    </row>
    <row r="1323" spans="1:68" x14ac:dyDescent="0.35">
      <c r="A1323" s="2" t="s">
        <v>613</v>
      </c>
      <c r="B1323" s="2" t="str">
        <f>VLOOKUP(A1323, 'Award Details'!$A$1:$F$62,5,FALSE)</f>
        <v>University of Glasgow</v>
      </c>
      <c r="C1323" s="2" t="str">
        <f>VLOOKUP(A1323, 'Award Details'!$A$1:$F$62,6,FALSE)</f>
        <v>Scotland</v>
      </c>
      <c r="D1323" s="2" t="s">
        <v>6474</v>
      </c>
      <c r="E1323" s="2" t="s">
        <v>565</v>
      </c>
      <c r="F1323" s="2" t="s">
        <v>776</v>
      </c>
      <c r="G1323" s="2">
        <v>30745170</v>
      </c>
      <c r="H1323" s="2" t="s">
        <v>6475</v>
      </c>
      <c r="I1323" s="2" t="s">
        <v>6430</v>
      </c>
      <c r="J1323" s="2" t="s">
        <v>6476</v>
      </c>
      <c r="K1323" s="2" t="s">
        <v>6477</v>
      </c>
      <c r="L1323" s="2" t="s">
        <v>6421</v>
      </c>
      <c r="M1323" s="2">
        <v>41</v>
      </c>
      <c r="O1323" s="2" t="s">
        <v>6478</v>
      </c>
      <c r="P1323" s="2">
        <v>3</v>
      </c>
      <c r="Q1323" s="2">
        <v>2019</v>
      </c>
      <c r="AG1323" s="2" t="s">
        <v>6423</v>
      </c>
      <c r="AH1323" s="2" t="s">
        <v>6423</v>
      </c>
      <c r="AQ1323" s="2" t="s">
        <v>6479</v>
      </c>
      <c r="AS1323" s="2" t="s">
        <v>786</v>
      </c>
      <c r="AT1323" s="2" t="s">
        <v>6480</v>
      </c>
      <c r="AU1323" s="2" t="s">
        <v>623</v>
      </c>
      <c r="AV1323" s="2" t="s">
        <v>623</v>
      </c>
      <c r="AW1323" s="2" t="s">
        <v>786</v>
      </c>
      <c r="AY1323" s="2" t="s">
        <v>470</v>
      </c>
      <c r="BA1323" s="2" t="s">
        <v>45</v>
      </c>
      <c r="BB1323" s="2" t="s">
        <v>45</v>
      </c>
      <c r="BC1323" s="2" t="s">
        <v>51</v>
      </c>
      <c r="BD1323" s="2" t="s">
        <v>623</v>
      </c>
      <c r="BE1323" s="2" t="s">
        <v>800</v>
      </c>
      <c r="BF1323" s="2" t="s">
        <v>801</v>
      </c>
      <c r="BG1323" s="2" t="s">
        <v>833</v>
      </c>
      <c r="BH1323" s="2" t="s">
        <v>6481</v>
      </c>
      <c r="BJ1323" s="2" t="s">
        <v>623</v>
      </c>
      <c r="BK1323" s="2" t="s">
        <v>804</v>
      </c>
      <c r="BL1323" s="2">
        <v>0</v>
      </c>
      <c r="BM1323" s="2" t="s">
        <v>470</v>
      </c>
      <c r="BN1323" s="2" t="s">
        <v>806</v>
      </c>
      <c r="BO1323" s="2" t="s">
        <v>623</v>
      </c>
      <c r="BP1323" s="2" t="s">
        <v>878</v>
      </c>
    </row>
    <row r="1324" spans="1:68" x14ac:dyDescent="0.35">
      <c r="A1324" s="2" t="s">
        <v>613</v>
      </c>
      <c r="B1324" s="2" t="str">
        <f>VLOOKUP(A1324, 'Award Details'!$A$1:$F$62,5,FALSE)</f>
        <v>University of Glasgow</v>
      </c>
      <c r="C1324" s="2" t="str">
        <f>VLOOKUP(A1324, 'Award Details'!$A$1:$F$62,6,FALSE)</f>
        <v>Scotland</v>
      </c>
      <c r="D1324" s="2" t="s">
        <v>6482</v>
      </c>
      <c r="E1324" s="2" t="s">
        <v>2660</v>
      </c>
      <c r="F1324" s="2" t="s">
        <v>776</v>
      </c>
      <c r="H1324" s="2" t="s">
        <v>6483</v>
      </c>
      <c r="I1324" s="2" t="s">
        <v>6484</v>
      </c>
      <c r="J1324" s="2" t="s">
        <v>6485</v>
      </c>
      <c r="K1324" s="2" t="s">
        <v>6486</v>
      </c>
      <c r="L1324" s="2" t="s">
        <v>6487</v>
      </c>
      <c r="N1324" s="2" t="s">
        <v>77</v>
      </c>
      <c r="P1324" s="2">
        <v>11</v>
      </c>
      <c r="Q1324" s="2">
        <v>2019</v>
      </c>
      <c r="AQ1324" s="2" t="s">
        <v>6488</v>
      </c>
      <c r="AR1324" s="2" t="s">
        <v>785</v>
      </c>
      <c r="AS1324" s="2" t="s">
        <v>785</v>
      </c>
      <c r="AT1324" s="2" t="s">
        <v>6483</v>
      </c>
      <c r="AU1324" s="2" t="s">
        <v>2660</v>
      </c>
      <c r="AV1324" s="2" t="s">
        <v>2660</v>
      </c>
      <c r="AW1324" s="2" t="s">
        <v>785</v>
      </c>
      <c r="BA1324" s="2" t="s">
        <v>45</v>
      </c>
      <c r="BB1324" s="2" t="s">
        <v>45</v>
      </c>
      <c r="BC1324" s="2" t="s">
        <v>51</v>
      </c>
      <c r="BD1324" s="2" t="s">
        <v>2660</v>
      </c>
      <c r="BE1324" s="2" t="s">
        <v>800</v>
      </c>
      <c r="BF1324" s="2" t="s">
        <v>801</v>
      </c>
      <c r="BG1324" s="2" t="s">
        <v>833</v>
      </c>
      <c r="BH1324" s="2" t="s">
        <v>6489</v>
      </c>
      <c r="BJ1324" s="2" t="s">
        <v>2660</v>
      </c>
      <c r="BK1324" s="2" t="s">
        <v>820</v>
      </c>
      <c r="BL1324" s="2">
        <v>0</v>
      </c>
      <c r="BM1324" s="2" t="s">
        <v>3230</v>
      </c>
      <c r="BO1324" s="2" t="s">
        <v>2660</v>
      </c>
      <c r="BP1324" s="2" t="s">
        <v>941</v>
      </c>
    </row>
    <row r="1325" spans="1:68" x14ac:dyDescent="0.35">
      <c r="A1325" s="2" t="s">
        <v>613</v>
      </c>
      <c r="B1325" s="2" t="str">
        <f>VLOOKUP(A1325, 'Award Details'!$A$1:$F$62,5,FALSE)</f>
        <v>University of Glasgow</v>
      </c>
      <c r="C1325" s="2" t="str">
        <f>VLOOKUP(A1325, 'Award Details'!$A$1:$F$62,6,FALSE)</f>
        <v>Scotland</v>
      </c>
      <c r="D1325" s="2" t="s">
        <v>6490</v>
      </c>
      <c r="E1325" s="2" t="s">
        <v>5969</v>
      </c>
      <c r="F1325" s="2" t="s">
        <v>776</v>
      </c>
      <c r="G1325" s="2">
        <v>31607513</v>
      </c>
      <c r="H1325" s="2" t="s">
        <v>6491</v>
      </c>
      <c r="I1325" s="2" t="s">
        <v>6492</v>
      </c>
      <c r="J1325" s="2" t="s">
        <v>6493</v>
      </c>
      <c r="K1325" s="2" t="s">
        <v>6494</v>
      </c>
      <c r="L1325" s="2" t="s">
        <v>4864</v>
      </c>
      <c r="N1325" s="2" t="s">
        <v>46</v>
      </c>
      <c r="P1325" s="2">
        <v>10</v>
      </c>
      <c r="Q1325" s="2">
        <v>2019</v>
      </c>
      <c r="AG1325" s="2" t="s">
        <v>4866</v>
      </c>
      <c r="AH1325" s="2" t="s">
        <v>4867</v>
      </c>
      <c r="AQ1325" s="2" t="s">
        <v>6495</v>
      </c>
      <c r="AR1325" s="2" t="s">
        <v>5968</v>
      </c>
      <c r="AS1325" s="2" t="s">
        <v>785</v>
      </c>
      <c r="AT1325" s="2" t="s">
        <v>6491</v>
      </c>
      <c r="AU1325" s="2" t="s">
        <v>5969</v>
      </c>
      <c r="AV1325" s="2" t="s">
        <v>5969</v>
      </c>
      <c r="AW1325" s="2" t="s">
        <v>786</v>
      </c>
      <c r="AX1325" s="2" t="s">
        <v>6496</v>
      </c>
      <c r="AY1325" s="2" t="s">
        <v>6497</v>
      </c>
      <c r="AZ1325" s="2" t="s">
        <v>6498</v>
      </c>
      <c r="BA1325" s="2" t="s">
        <v>51</v>
      </c>
      <c r="BB1325" s="2" t="s">
        <v>51</v>
      </c>
      <c r="BC1325" s="2" t="s">
        <v>51</v>
      </c>
      <c r="BD1325" s="2" t="s">
        <v>5969</v>
      </c>
      <c r="BK1325" s="2" t="s">
        <v>820</v>
      </c>
      <c r="BL1325" s="2">
        <v>0</v>
      </c>
      <c r="BM1325" s="2" t="s">
        <v>1442</v>
      </c>
      <c r="BO1325" s="2" t="s">
        <v>5969</v>
      </c>
      <c r="BP1325" s="2" t="s">
        <v>878</v>
      </c>
    </row>
    <row r="1326" spans="1:68" x14ac:dyDescent="0.35">
      <c r="A1326" s="2" t="s">
        <v>613</v>
      </c>
      <c r="B1326" s="2" t="str">
        <f>VLOOKUP(A1326, 'Award Details'!$A$1:$F$62,5,FALSE)</f>
        <v>University of Glasgow</v>
      </c>
      <c r="C1326" s="2" t="str">
        <f>VLOOKUP(A1326, 'Award Details'!$A$1:$F$62,6,FALSE)</f>
        <v>Scotland</v>
      </c>
      <c r="D1326" s="2" t="s">
        <v>6499</v>
      </c>
      <c r="E1326" s="2" t="s">
        <v>5969</v>
      </c>
      <c r="F1326" s="2" t="s">
        <v>776</v>
      </c>
      <c r="H1326" s="2" t="s">
        <v>6500</v>
      </c>
      <c r="I1326" s="2" t="s">
        <v>6444</v>
      </c>
      <c r="J1326" s="2" t="s">
        <v>6501</v>
      </c>
      <c r="K1326" s="2" t="s">
        <v>6502</v>
      </c>
      <c r="L1326" s="2" t="s">
        <v>6503</v>
      </c>
      <c r="P1326" s="2">
        <v>6</v>
      </c>
      <c r="Q1326" s="2">
        <v>2019</v>
      </c>
      <c r="AR1326" s="2" t="s">
        <v>5968</v>
      </c>
      <c r="AS1326" s="2" t="s">
        <v>785</v>
      </c>
      <c r="AT1326" s="2" t="s">
        <v>6500</v>
      </c>
      <c r="AU1326" s="2" t="s">
        <v>5969</v>
      </c>
      <c r="AV1326" s="2" t="s">
        <v>5969</v>
      </c>
      <c r="AW1326" s="2" t="s">
        <v>785</v>
      </c>
      <c r="BA1326" s="2" t="s">
        <v>51</v>
      </c>
      <c r="BB1326" s="2" t="s">
        <v>51</v>
      </c>
      <c r="BC1326" s="2" t="s">
        <v>51</v>
      </c>
      <c r="BD1326" s="2" t="s">
        <v>5969</v>
      </c>
      <c r="BE1326" s="2" t="s">
        <v>800</v>
      </c>
      <c r="BF1326" s="2" t="s">
        <v>801</v>
      </c>
      <c r="BG1326" s="2" t="s">
        <v>4242</v>
      </c>
      <c r="BH1326" s="2" t="s">
        <v>4243</v>
      </c>
      <c r="BJ1326" s="2" t="s">
        <v>5969</v>
      </c>
      <c r="BK1326" s="2" t="s">
        <v>820</v>
      </c>
      <c r="BL1326" s="2">
        <v>0</v>
      </c>
      <c r="BM1326" s="2" t="s">
        <v>3448</v>
      </c>
      <c r="BO1326" s="2" t="s">
        <v>5969</v>
      </c>
      <c r="BP1326" s="2" t="s">
        <v>941</v>
      </c>
    </row>
    <row r="1327" spans="1:68" x14ac:dyDescent="0.35">
      <c r="A1327" s="2" t="s">
        <v>613</v>
      </c>
      <c r="B1327" s="2" t="str">
        <f>VLOOKUP(A1327, 'Award Details'!$A$1:$F$62,5,FALSE)</f>
        <v>University of Glasgow</v>
      </c>
      <c r="C1327" s="2" t="str">
        <f>VLOOKUP(A1327, 'Award Details'!$A$1:$F$62,6,FALSE)</f>
        <v>Scotland</v>
      </c>
      <c r="D1327" s="2" t="s">
        <v>6504</v>
      </c>
      <c r="E1327" s="2" t="s">
        <v>5969</v>
      </c>
      <c r="F1327" s="2" t="s">
        <v>776</v>
      </c>
      <c r="G1327" s="2">
        <v>31797917</v>
      </c>
      <c r="H1327" s="2" t="s">
        <v>6505</v>
      </c>
      <c r="I1327" s="2" t="s">
        <v>6444</v>
      </c>
      <c r="J1327" s="2" t="s">
        <v>6506</v>
      </c>
      <c r="K1327" s="2" t="s">
        <v>6507</v>
      </c>
      <c r="L1327" s="2" t="s">
        <v>6433</v>
      </c>
      <c r="M1327" s="2">
        <v>9</v>
      </c>
      <c r="N1327" s="2" t="s">
        <v>77</v>
      </c>
      <c r="O1327" s="2" t="s">
        <v>6508</v>
      </c>
      <c r="P1327" s="2">
        <v>12</v>
      </c>
      <c r="Q1327" s="2">
        <v>2019</v>
      </c>
      <c r="AG1327" s="2" t="s">
        <v>6435</v>
      </c>
      <c r="AH1327" s="2" t="s">
        <v>6435</v>
      </c>
      <c r="AQ1327" s="2" t="s">
        <v>6509</v>
      </c>
      <c r="AR1327" s="2" t="s">
        <v>5968</v>
      </c>
      <c r="AS1327" s="2" t="s">
        <v>786</v>
      </c>
      <c r="AT1327" s="2" t="s">
        <v>6510</v>
      </c>
      <c r="AU1327" s="2" t="s">
        <v>5969</v>
      </c>
      <c r="AV1327" s="2" t="s">
        <v>5969</v>
      </c>
      <c r="AW1327" s="2" t="s">
        <v>786</v>
      </c>
      <c r="AY1327" s="2" t="s">
        <v>6511</v>
      </c>
      <c r="BA1327" s="2" t="s">
        <v>45</v>
      </c>
      <c r="BB1327" s="2" t="s">
        <v>45</v>
      </c>
      <c r="BC1327" s="2" t="s">
        <v>51</v>
      </c>
      <c r="BD1327" s="2" t="s">
        <v>5969</v>
      </c>
      <c r="BE1327" s="2" t="s">
        <v>800</v>
      </c>
      <c r="BF1327" s="2" t="s">
        <v>801</v>
      </c>
      <c r="BG1327" s="2" t="s">
        <v>833</v>
      </c>
      <c r="BH1327" s="2" t="s">
        <v>6512</v>
      </c>
      <c r="BJ1327" s="2" t="s">
        <v>5969</v>
      </c>
      <c r="BK1327" s="2" t="s">
        <v>820</v>
      </c>
      <c r="BL1327" s="2">
        <v>0</v>
      </c>
      <c r="BM1327" s="2" t="s">
        <v>2663</v>
      </c>
      <c r="BO1327" s="2" t="s">
        <v>5969</v>
      </c>
      <c r="BP1327" s="2" t="s">
        <v>941</v>
      </c>
    </row>
    <row r="1328" spans="1:68" x14ac:dyDescent="0.35">
      <c r="A1328" s="2" t="s">
        <v>613</v>
      </c>
      <c r="B1328" s="2" t="str">
        <f>VLOOKUP(A1328, 'Award Details'!$A$1:$F$62,5,FALSE)</f>
        <v>University of Glasgow</v>
      </c>
      <c r="C1328" s="2" t="str">
        <f>VLOOKUP(A1328, 'Award Details'!$A$1:$F$62,6,FALSE)</f>
        <v>Scotland</v>
      </c>
      <c r="D1328" s="2" t="s">
        <v>6513</v>
      </c>
      <c r="E1328" s="2" t="s">
        <v>5969</v>
      </c>
      <c r="F1328" s="2" t="s">
        <v>776</v>
      </c>
      <c r="G1328" s="2">
        <v>31089183</v>
      </c>
      <c r="H1328" s="2" t="s">
        <v>6514</v>
      </c>
      <c r="I1328" s="2" t="s">
        <v>6515</v>
      </c>
      <c r="J1328" s="2" t="s">
        <v>6516</v>
      </c>
      <c r="K1328" s="2" t="s">
        <v>6517</v>
      </c>
      <c r="L1328" s="2" t="s">
        <v>1319</v>
      </c>
      <c r="N1328" s="2" t="s">
        <v>77</v>
      </c>
      <c r="P1328" s="2">
        <v>5</v>
      </c>
      <c r="Q1328" s="2">
        <v>2019</v>
      </c>
      <c r="AG1328" s="2" t="s">
        <v>933</v>
      </c>
      <c r="AH1328" s="2" t="s">
        <v>933</v>
      </c>
      <c r="AQ1328" s="2" t="s">
        <v>6518</v>
      </c>
      <c r="AR1328" s="2" t="s">
        <v>5968</v>
      </c>
      <c r="AS1328" s="2" t="s">
        <v>785</v>
      </c>
      <c r="AT1328" s="2" t="s">
        <v>6514</v>
      </c>
      <c r="AU1328" s="2" t="s">
        <v>5969</v>
      </c>
      <c r="AV1328" s="2" t="s">
        <v>5969</v>
      </c>
      <c r="AW1328" s="2" t="s">
        <v>786</v>
      </c>
      <c r="AY1328" s="2" t="s">
        <v>6519</v>
      </c>
      <c r="BA1328" s="2" t="s">
        <v>45</v>
      </c>
      <c r="BB1328" s="2" t="s">
        <v>45</v>
      </c>
      <c r="BC1328" s="2" t="s">
        <v>51</v>
      </c>
      <c r="BD1328" s="2" t="s">
        <v>5969</v>
      </c>
      <c r="BE1328" s="2" t="s">
        <v>800</v>
      </c>
      <c r="BF1328" s="2" t="s">
        <v>801</v>
      </c>
      <c r="BG1328" s="2" t="s">
        <v>5262</v>
      </c>
      <c r="BH1328" s="2" t="s">
        <v>6520</v>
      </c>
      <c r="BJ1328" s="2" t="s">
        <v>5969</v>
      </c>
      <c r="BK1328" s="2" t="s">
        <v>820</v>
      </c>
      <c r="BL1328" s="2">
        <v>0</v>
      </c>
      <c r="BM1328" s="2" t="s">
        <v>1295</v>
      </c>
      <c r="BO1328" s="2" t="s">
        <v>5969</v>
      </c>
      <c r="BP1328" s="2" t="s">
        <v>941</v>
      </c>
    </row>
    <row r="1329" spans="1:68" x14ac:dyDescent="0.35">
      <c r="A1329" s="2" t="s">
        <v>613</v>
      </c>
      <c r="B1329" s="2" t="str">
        <f>VLOOKUP(A1329, 'Award Details'!$A$1:$F$62,5,FALSE)</f>
        <v>University of Glasgow</v>
      </c>
      <c r="C1329" s="2" t="str">
        <f>VLOOKUP(A1329, 'Award Details'!$A$1:$F$62,6,FALSE)</f>
        <v>Scotland</v>
      </c>
      <c r="D1329" s="2" t="s">
        <v>6521</v>
      </c>
      <c r="E1329" s="2" t="s">
        <v>5969</v>
      </c>
      <c r="F1329" s="2" t="s">
        <v>776</v>
      </c>
      <c r="H1329" s="2" t="s">
        <v>6522</v>
      </c>
      <c r="I1329" s="2" t="s">
        <v>6523</v>
      </c>
      <c r="J1329" s="2" t="s">
        <v>6524</v>
      </c>
      <c r="K1329" s="2" t="s">
        <v>6525</v>
      </c>
      <c r="L1329" s="2" t="s">
        <v>3785</v>
      </c>
      <c r="N1329" s="2" t="s">
        <v>4163</v>
      </c>
      <c r="P1329" s="2">
        <v>6</v>
      </c>
      <c r="Q1329" s="2">
        <v>2019</v>
      </c>
      <c r="AQ1329" s="2" t="s">
        <v>6526</v>
      </c>
      <c r="AR1329" s="2" t="s">
        <v>5968</v>
      </c>
      <c r="AS1329" s="2" t="s">
        <v>785</v>
      </c>
      <c r="AT1329" s="2" t="s">
        <v>6522</v>
      </c>
      <c r="AU1329" s="2" t="s">
        <v>5969</v>
      </c>
      <c r="AV1329" s="2" t="s">
        <v>5969</v>
      </c>
      <c r="AW1329" s="2" t="s">
        <v>785</v>
      </c>
      <c r="BA1329" s="2" t="s">
        <v>51</v>
      </c>
      <c r="BB1329" s="2" t="s">
        <v>45</v>
      </c>
      <c r="BC1329" s="2" t="s">
        <v>51</v>
      </c>
      <c r="BD1329" s="2" t="s">
        <v>5969</v>
      </c>
      <c r="BE1329" s="2" t="s">
        <v>800</v>
      </c>
      <c r="BF1329" s="2" t="s">
        <v>801</v>
      </c>
      <c r="BG1329" s="2" t="s">
        <v>833</v>
      </c>
      <c r="BH1329" s="2" t="s">
        <v>6527</v>
      </c>
      <c r="BJ1329" s="2" t="s">
        <v>5969</v>
      </c>
      <c r="BO1329" s="2" t="s">
        <v>5969</v>
      </c>
    </row>
    <row r="1330" spans="1:68" x14ac:dyDescent="0.35">
      <c r="A1330" s="2" t="s">
        <v>613</v>
      </c>
      <c r="B1330" s="2" t="str">
        <f>VLOOKUP(A1330, 'Award Details'!$A$1:$F$62,5,FALSE)</f>
        <v>University of Glasgow</v>
      </c>
      <c r="C1330" s="2" t="str">
        <f>VLOOKUP(A1330, 'Award Details'!$A$1:$F$62,6,FALSE)</f>
        <v>Scotland</v>
      </c>
      <c r="D1330" s="2" t="s">
        <v>6528</v>
      </c>
      <c r="E1330" s="2" t="s">
        <v>5969</v>
      </c>
      <c r="F1330" s="2" t="s">
        <v>776</v>
      </c>
      <c r="G1330" s="2">
        <v>31194737</v>
      </c>
      <c r="H1330" s="2" t="s">
        <v>6529</v>
      </c>
      <c r="I1330" s="2" t="s">
        <v>6530</v>
      </c>
      <c r="J1330" s="2" t="s">
        <v>6531</v>
      </c>
      <c r="K1330" s="2" t="s">
        <v>6532</v>
      </c>
      <c r="L1330" s="2" t="s">
        <v>5625</v>
      </c>
      <c r="M1330" s="2">
        <v>15</v>
      </c>
      <c r="N1330" s="2" t="s">
        <v>2057</v>
      </c>
      <c r="O1330" s="2" t="s">
        <v>6533</v>
      </c>
      <c r="P1330" s="2">
        <v>6</v>
      </c>
      <c r="Q1330" s="2">
        <v>2019</v>
      </c>
      <c r="AG1330" s="2" t="s">
        <v>5627</v>
      </c>
      <c r="AH1330" s="2" t="s">
        <v>5628</v>
      </c>
      <c r="AQ1330" s="2" t="s">
        <v>6534</v>
      </c>
      <c r="AR1330" s="2" t="s">
        <v>5968</v>
      </c>
      <c r="AS1330" s="2" t="s">
        <v>786</v>
      </c>
      <c r="AT1330" s="2" t="s">
        <v>6535</v>
      </c>
      <c r="AU1330" s="2" t="s">
        <v>5969</v>
      </c>
      <c r="AV1330" s="2" t="s">
        <v>5969</v>
      </c>
      <c r="AW1330" s="2" t="s">
        <v>786</v>
      </c>
      <c r="AY1330" s="2" t="s">
        <v>1314</v>
      </c>
      <c r="BA1330" s="2" t="s">
        <v>45</v>
      </c>
      <c r="BB1330" s="2" t="s">
        <v>45</v>
      </c>
      <c r="BC1330" s="2" t="s">
        <v>51</v>
      </c>
      <c r="BD1330" s="2" t="s">
        <v>5969</v>
      </c>
      <c r="BE1330" s="2" t="s">
        <v>800</v>
      </c>
      <c r="BF1330" s="2" t="s">
        <v>801</v>
      </c>
      <c r="BG1330" s="2" t="s">
        <v>833</v>
      </c>
      <c r="BH1330" s="2" t="s">
        <v>6536</v>
      </c>
      <c r="BJ1330" s="2" t="s">
        <v>5969</v>
      </c>
      <c r="BK1330" s="2" t="s">
        <v>804</v>
      </c>
      <c r="BL1330" s="2">
        <v>0</v>
      </c>
      <c r="BM1330" s="2" t="s">
        <v>6146</v>
      </c>
      <c r="BN1330" s="2" t="s">
        <v>806</v>
      </c>
      <c r="BO1330" s="2" t="s">
        <v>5969</v>
      </c>
    </row>
    <row r="1331" spans="1:68" x14ac:dyDescent="0.35">
      <c r="A1331" s="2" t="s">
        <v>613</v>
      </c>
      <c r="B1331" s="2" t="str">
        <f>VLOOKUP(A1331, 'Award Details'!$A$1:$F$62,5,FALSE)</f>
        <v>University of Glasgow</v>
      </c>
      <c r="C1331" s="2" t="str">
        <f>VLOOKUP(A1331, 'Award Details'!$A$1:$F$62,6,FALSE)</f>
        <v>Scotland</v>
      </c>
      <c r="D1331" s="2" t="s">
        <v>6537</v>
      </c>
      <c r="E1331" s="2" t="s">
        <v>6007</v>
      </c>
      <c r="F1331" s="2" t="s">
        <v>776</v>
      </c>
      <c r="G1331" s="2">
        <v>31801372</v>
      </c>
      <c r="H1331" s="2" t="s">
        <v>6538</v>
      </c>
      <c r="I1331" s="2" t="s">
        <v>6430</v>
      </c>
      <c r="J1331" s="2" t="s">
        <v>6539</v>
      </c>
      <c r="K1331" s="2" t="s">
        <v>6540</v>
      </c>
      <c r="L1331" s="2" t="s">
        <v>6541</v>
      </c>
      <c r="M1331" s="2">
        <v>40</v>
      </c>
      <c r="N1331" s="2" t="s">
        <v>71</v>
      </c>
      <c r="O1331" s="2" t="s">
        <v>6542</v>
      </c>
      <c r="P1331" s="2">
        <v>2</v>
      </c>
      <c r="Q1331" s="2">
        <v>2020</v>
      </c>
      <c r="AG1331" s="2" t="s">
        <v>6543</v>
      </c>
      <c r="AH1331" s="2" t="s">
        <v>6544</v>
      </c>
      <c r="AQ1331" s="2" t="s">
        <v>6545</v>
      </c>
      <c r="AS1331" s="2" t="s">
        <v>786</v>
      </c>
      <c r="AT1331" s="2" t="s">
        <v>6546</v>
      </c>
      <c r="AU1331" s="2" t="s">
        <v>6007</v>
      </c>
      <c r="AV1331" s="2" t="s">
        <v>6007</v>
      </c>
      <c r="AW1331" s="2" t="s">
        <v>786</v>
      </c>
      <c r="BA1331" s="2" t="s">
        <v>51</v>
      </c>
      <c r="BB1331" s="2" t="s">
        <v>51</v>
      </c>
      <c r="BC1331" s="2" t="s">
        <v>51</v>
      </c>
      <c r="BD1331" s="2" t="s">
        <v>6007</v>
      </c>
      <c r="BO1331" s="2" t="s">
        <v>6007</v>
      </c>
    </row>
    <row r="1332" spans="1:68" x14ac:dyDescent="0.35">
      <c r="A1332" s="2" t="s">
        <v>613</v>
      </c>
      <c r="B1332" s="2" t="str">
        <f>VLOOKUP(A1332, 'Award Details'!$A$1:$F$62,5,FALSE)</f>
        <v>University of Glasgow</v>
      </c>
      <c r="C1332" s="2" t="str">
        <f>VLOOKUP(A1332, 'Award Details'!$A$1:$F$62,6,FALSE)</f>
        <v>Scotland</v>
      </c>
      <c r="D1332" s="2" t="s">
        <v>6547</v>
      </c>
      <c r="E1332" s="2" t="s">
        <v>6007</v>
      </c>
      <c r="F1332" s="2" t="s">
        <v>776</v>
      </c>
      <c r="H1332" s="2" t="s">
        <v>6548</v>
      </c>
      <c r="I1332" s="2" t="s">
        <v>6549</v>
      </c>
      <c r="J1332" s="2" t="s">
        <v>6550</v>
      </c>
      <c r="K1332" s="2" t="s">
        <v>6551</v>
      </c>
      <c r="L1332" s="2" t="s">
        <v>6552</v>
      </c>
      <c r="P1332" s="2">
        <v>4</v>
      </c>
      <c r="Q1332" s="2">
        <v>2020</v>
      </c>
      <c r="AS1332" s="2" t="s">
        <v>785</v>
      </c>
      <c r="AT1332" s="2" t="s">
        <v>6548</v>
      </c>
      <c r="AU1332" s="2" t="s">
        <v>6007</v>
      </c>
      <c r="AV1332" s="2" t="s">
        <v>6007</v>
      </c>
      <c r="AW1332" s="2" t="s">
        <v>785</v>
      </c>
      <c r="BK1332" s="2" t="s">
        <v>804</v>
      </c>
      <c r="BL1332" s="2">
        <v>0</v>
      </c>
      <c r="BM1332" s="2" t="s">
        <v>3664</v>
      </c>
      <c r="BN1332" s="2" t="s">
        <v>806</v>
      </c>
      <c r="BO1332" s="2" t="s">
        <v>6007</v>
      </c>
      <c r="BP1332" s="2" t="s">
        <v>878</v>
      </c>
    </row>
    <row r="1333" spans="1:68" x14ac:dyDescent="0.35">
      <c r="A1333" s="2" t="s">
        <v>104</v>
      </c>
      <c r="B1333" s="2" t="str">
        <f>VLOOKUP(A1333, 'Award Details'!$A$1:$F$62,5,FALSE)</f>
        <v>King's College London</v>
      </c>
      <c r="C1333" s="2" t="str">
        <f>VLOOKUP(A1333, 'Award Details'!$A$1:$F$62,6,FALSE)</f>
        <v>London</v>
      </c>
      <c r="D1333" s="2" t="s">
        <v>3150</v>
      </c>
      <c r="E1333" s="2" t="s">
        <v>47</v>
      </c>
      <c r="F1333" s="2" t="s">
        <v>776</v>
      </c>
      <c r="G1333" s="2">
        <v>31765395</v>
      </c>
      <c r="H1333" s="2" t="s">
        <v>1174</v>
      </c>
      <c r="I1333" s="2" t="s">
        <v>944</v>
      </c>
      <c r="J1333" s="2" t="s">
        <v>1175</v>
      </c>
      <c r="K1333" s="2" t="s">
        <v>1176</v>
      </c>
      <c r="L1333" s="2" t="s">
        <v>792</v>
      </c>
      <c r="M1333" s="2">
        <v>14</v>
      </c>
      <c r="N1333" s="2" t="s">
        <v>1177</v>
      </c>
      <c r="O1333" s="2" t="s">
        <v>1178</v>
      </c>
      <c r="Q1333" s="2">
        <v>2019</v>
      </c>
      <c r="AG1333" s="2" t="s">
        <v>795</v>
      </c>
      <c r="AH1333" s="2" t="s">
        <v>795</v>
      </c>
      <c r="AQ1333" s="2" t="s">
        <v>1179</v>
      </c>
      <c r="AS1333" s="2" t="s">
        <v>786</v>
      </c>
      <c r="AT1333" s="2" t="s">
        <v>1180</v>
      </c>
      <c r="AU1333" s="2" t="s">
        <v>47</v>
      </c>
      <c r="AV1333" s="2" t="s">
        <v>47</v>
      </c>
      <c r="AW1333" s="2" t="s">
        <v>913</v>
      </c>
      <c r="AY1333" s="2" t="s">
        <v>1181</v>
      </c>
      <c r="BA1333" s="2" t="s">
        <v>45</v>
      </c>
      <c r="BB1333" s="2" t="s">
        <v>45</v>
      </c>
      <c r="BC1333" s="2" t="s">
        <v>51</v>
      </c>
      <c r="BD1333" s="2" t="s">
        <v>47</v>
      </c>
      <c r="BE1333" s="2" t="s">
        <v>800</v>
      </c>
      <c r="BF1333" s="2" t="s">
        <v>801</v>
      </c>
      <c r="BG1333" s="2" t="s">
        <v>1003</v>
      </c>
      <c r="BH1333" s="2" t="s">
        <v>3151</v>
      </c>
      <c r="BJ1333" s="2" t="s">
        <v>47</v>
      </c>
      <c r="BK1333" s="2" t="s">
        <v>804</v>
      </c>
      <c r="BL1333" s="2">
        <v>0</v>
      </c>
      <c r="BM1333" s="2" t="s">
        <v>1183</v>
      </c>
      <c r="BN1333" s="2" t="s">
        <v>806</v>
      </c>
      <c r="BO1333" s="2" t="s">
        <v>47</v>
      </c>
    </row>
    <row r="1334" spans="1:68" x14ac:dyDescent="0.35">
      <c r="A1334" s="2" t="s">
        <v>508</v>
      </c>
      <c r="B1334" s="2" t="str">
        <f>VLOOKUP(A1334, 'Award Details'!$A$1:$F$62,5,FALSE)</f>
        <v>King's College London</v>
      </c>
      <c r="C1334" s="2" t="str">
        <f>VLOOKUP(A1334, 'Award Details'!$A$1:$F$62,6,FALSE)</f>
        <v>London</v>
      </c>
      <c r="D1334" s="2" t="s">
        <v>3628</v>
      </c>
      <c r="E1334" s="2" t="s">
        <v>528</v>
      </c>
      <c r="F1334" s="2" t="s">
        <v>776</v>
      </c>
      <c r="G1334" s="2">
        <v>29370404</v>
      </c>
      <c r="H1334" s="2" t="s">
        <v>3629</v>
      </c>
      <c r="I1334" s="2" t="s">
        <v>3630</v>
      </c>
      <c r="J1334" s="2" t="s">
        <v>3631</v>
      </c>
      <c r="K1334" s="2" t="s">
        <v>3632</v>
      </c>
      <c r="L1334" s="2" t="s">
        <v>3633</v>
      </c>
      <c r="M1334" s="2">
        <v>45</v>
      </c>
      <c r="N1334" s="2" t="s">
        <v>77</v>
      </c>
      <c r="O1334" s="2" t="s">
        <v>3634</v>
      </c>
      <c r="P1334" s="2">
        <v>1</v>
      </c>
      <c r="Q1334" s="2">
        <v>2019</v>
      </c>
      <c r="AG1334" s="2" t="s">
        <v>3635</v>
      </c>
      <c r="AH1334" s="2" t="s">
        <v>3636</v>
      </c>
      <c r="AJ1334" s="2" t="s">
        <v>3637</v>
      </c>
      <c r="AQ1334" s="2" t="s">
        <v>3638</v>
      </c>
      <c r="AS1334" s="2" t="s">
        <v>786</v>
      </c>
      <c r="AT1334" s="2" t="s">
        <v>3639</v>
      </c>
      <c r="AU1334" s="2" t="s">
        <v>1172</v>
      </c>
      <c r="AV1334" s="2" t="s">
        <v>1172</v>
      </c>
      <c r="AW1334" s="2" t="s">
        <v>785</v>
      </c>
      <c r="BA1334" s="2" t="s">
        <v>45</v>
      </c>
      <c r="BB1334" s="2" t="s">
        <v>45</v>
      </c>
      <c r="BC1334" s="2" t="s">
        <v>51</v>
      </c>
      <c r="BD1334" s="2" t="s">
        <v>1172</v>
      </c>
      <c r="BE1334" s="2" t="s">
        <v>800</v>
      </c>
      <c r="BF1334" s="2" t="s">
        <v>801</v>
      </c>
      <c r="BG1334" s="2" t="s">
        <v>833</v>
      </c>
      <c r="BH1334" s="2" t="s">
        <v>3640</v>
      </c>
      <c r="BJ1334" s="2" t="s">
        <v>1172</v>
      </c>
      <c r="BK1334" s="2" t="s">
        <v>804</v>
      </c>
      <c r="BL1334" s="2">
        <v>0</v>
      </c>
      <c r="BM1334" s="2" t="s">
        <v>2635</v>
      </c>
      <c r="BN1334" s="2" t="s">
        <v>806</v>
      </c>
      <c r="BO1334" s="2" t="s">
        <v>1172</v>
      </c>
    </row>
    <row r="1335" spans="1:68" x14ac:dyDescent="0.35">
      <c r="A1335" s="2" t="s">
        <v>508</v>
      </c>
      <c r="B1335" s="2" t="str">
        <f>VLOOKUP(A1335, 'Award Details'!$A$1:$F$62,5,FALSE)</f>
        <v>King's College London</v>
      </c>
      <c r="C1335" s="2" t="str">
        <f>VLOOKUP(A1335, 'Award Details'!$A$1:$F$62,6,FALSE)</f>
        <v>London</v>
      </c>
      <c r="D1335" s="2" t="s">
        <v>3641</v>
      </c>
      <c r="E1335" s="2" t="s">
        <v>528</v>
      </c>
      <c r="F1335" s="2" t="s">
        <v>776</v>
      </c>
      <c r="G1335" s="2">
        <v>29377897</v>
      </c>
      <c r="H1335" s="2" t="s">
        <v>3642</v>
      </c>
      <c r="I1335" s="2" t="s">
        <v>3643</v>
      </c>
      <c r="J1335" s="2" t="s">
        <v>3644</v>
      </c>
      <c r="K1335" s="2" t="s">
        <v>3645</v>
      </c>
      <c r="L1335" s="2" t="s">
        <v>792</v>
      </c>
      <c r="M1335" s="2">
        <v>13</v>
      </c>
      <c r="N1335" s="2" t="s">
        <v>77</v>
      </c>
      <c r="O1335" s="2" t="s">
        <v>3646</v>
      </c>
      <c r="Q1335" s="2">
        <v>2018</v>
      </c>
      <c r="AG1335" s="2" t="s">
        <v>795</v>
      </c>
      <c r="AH1335" s="2" t="s">
        <v>795</v>
      </c>
      <c r="AJ1335" s="2" t="s">
        <v>3647</v>
      </c>
      <c r="AQ1335" s="2" t="s">
        <v>3648</v>
      </c>
      <c r="AS1335" s="2" t="s">
        <v>786</v>
      </c>
      <c r="AT1335" s="2" t="s">
        <v>3649</v>
      </c>
      <c r="AU1335" s="2" t="s">
        <v>1172</v>
      </c>
      <c r="AV1335" s="2" t="s">
        <v>1172</v>
      </c>
      <c r="AW1335" s="2" t="s">
        <v>785</v>
      </c>
      <c r="AY1335" s="2" t="s">
        <v>3650</v>
      </c>
      <c r="BA1335" s="2" t="s">
        <v>45</v>
      </c>
      <c r="BB1335" s="2" t="s">
        <v>45</v>
      </c>
      <c r="BC1335" s="2" t="s">
        <v>51</v>
      </c>
      <c r="BD1335" s="2" t="s">
        <v>1172</v>
      </c>
      <c r="BE1335" s="2" t="s">
        <v>800</v>
      </c>
      <c r="BF1335" s="2" t="s">
        <v>801</v>
      </c>
      <c r="BG1335" s="2" t="s">
        <v>833</v>
      </c>
      <c r="BH1335" s="2" t="s">
        <v>3651</v>
      </c>
      <c r="BJ1335" s="2" t="s">
        <v>1172</v>
      </c>
      <c r="BK1335" s="2" t="s">
        <v>804</v>
      </c>
      <c r="BL1335" s="2">
        <v>0</v>
      </c>
      <c r="BM1335" s="2" t="s">
        <v>3652</v>
      </c>
      <c r="BN1335" s="2" t="s">
        <v>806</v>
      </c>
      <c r="BO1335" s="2" t="s">
        <v>1172</v>
      </c>
    </row>
    <row r="1336" spans="1:68" x14ac:dyDescent="0.35">
      <c r="A1336" s="2" t="s">
        <v>508</v>
      </c>
      <c r="B1336" s="2" t="str">
        <f>VLOOKUP(A1336, 'Award Details'!$A$1:$F$62,5,FALSE)</f>
        <v>King's College London</v>
      </c>
      <c r="C1336" s="2" t="str">
        <f>VLOOKUP(A1336, 'Award Details'!$A$1:$F$62,6,FALSE)</f>
        <v>London</v>
      </c>
      <c r="D1336" s="2" t="s">
        <v>3667</v>
      </c>
      <c r="E1336" s="2" t="s">
        <v>6553</v>
      </c>
      <c r="F1336" s="2" t="s">
        <v>776</v>
      </c>
      <c r="H1336" s="2" t="s">
        <v>3668</v>
      </c>
      <c r="I1336" s="2" t="s">
        <v>994</v>
      </c>
      <c r="J1336" s="2" t="s">
        <v>3669</v>
      </c>
      <c r="K1336" s="2" t="s">
        <v>3670</v>
      </c>
      <c r="L1336" s="2" t="s">
        <v>3671</v>
      </c>
      <c r="P1336" s="2">
        <v>2</v>
      </c>
      <c r="Q1336" s="2">
        <v>2018</v>
      </c>
      <c r="AQ1336" s="2" t="s">
        <v>3672</v>
      </c>
      <c r="AS1336" s="2" t="s">
        <v>785</v>
      </c>
      <c r="AT1336" s="2" t="s">
        <v>3668</v>
      </c>
      <c r="AU1336" s="2" t="s">
        <v>2006</v>
      </c>
      <c r="AV1336" s="2" t="s">
        <v>2006</v>
      </c>
      <c r="AW1336" s="2" t="s">
        <v>785</v>
      </c>
      <c r="BA1336" s="2" t="s">
        <v>45</v>
      </c>
      <c r="BB1336" s="2" t="s">
        <v>45</v>
      </c>
      <c r="BC1336" s="2" t="s">
        <v>51</v>
      </c>
      <c r="BD1336" s="2" t="s">
        <v>2006</v>
      </c>
      <c r="BE1336" s="2" t="s">
        <v>800</v>
      </c>
      <c r="BF1336" s="2" t="s">
        <v>801</v>
      </c>
      <c r="BG1336" s="2" t="s">
        <v>833</v>
      </c>
      <c r="BH1336" s="2" t="s">
        <v>3673</v>
      </c>
      <c r="BJ1336" s="2" t="s">
        <v>2006</v>
      </c>
      <c r="BK1336" s="2" t="s">
        <v>1362</v>
      </c>
      <c r="BL1336" s="2">
        <v>0</v>
      </c>
      <c r="BM1336" s="2" t="s">
        <v>3674</v>
      </c>
      <c r="BN1336" s="2" t="s">
        <v>806</v>
      </c>
      <c r="BO1336" s="2" t="s">
        <v>2006</v>
      </c>
    </row>
    <row r="1337" spans="1:68" x14ac:dyDescent="0.35">
      <c r="A1337" s="2" t="s">
        <v>508</v>
      </c>
      <c r="B1337" s="2" t="str">
        <f>VLOOKUP(A1337, 'Award Details'!$A$1:$F$62,5,FALSE)</f>
        <v>King's College London</v>
      </c>
      <c r="C1337" s="2" t="str">
        <f>VLOOKUP(A1337, 'Award Details'!$A$1:$F$62,6,FALSE)</f>
        <v>London</v>
      </c>
      <c r="D1337" s="2" t="s">
        <v>3675</v>
      </c>
      <c r="E1337" s="2" t="s">
        <v>6553</v>
      </c>
      <c r="F1337" s="2" t="s">
        <v>776</v>
      </c>
      <c r="H1337" s="2" t="s">
        <v>3676</v>
      </c>
      <c r="I1337" s="2" t="s">
        <v>3330</v>
      </c>
      <c r="J1337" s="2" t="s">
        <v>3677</v>
      </c>
      <c r="K1337" s="2" t="s">
        <v>3678</v>
      </c>
      <c r="L1337" s="2" t="s">
        <v>3679</v>
      </c>
      <c r="N1337" s="2" t="s">
        <v>3680</v>
      </c>
      <c r="P1337" s="2">
        <v>4</v>
      </c>
      <c r="Q1337" s="2">
        <v>2018</v>
      </c>
      <c r="AS1337" s="2" t="s">
        <v>785</v>
      </c>
      <c r="AT1337" s="2" t="s">
        <v>3676</v>
      </c>
      <c r="AU1337" s="2" t="s">
        <v>3681</v>
      </c>
      <c r="AV1337" s="2" t="s">
        <v>3681</v>
      </c>
      <c r="AW1337" s="2" t="s">
        <v>785</v>
      </c>
      <c r="BE1337" s="2" t="s">
        <v>800</v>
      </c>
      <c r="BF1337" s="2" t="s">
        <v>801</v>
      </c>
      <c r="BG1337" s="2" t="s">
        <v>833</v>
      </c>
      <c r="BH1337" s="2" t="s">
        <v>3682</v>
      </c>
      <c r="BJ1337" s="2" t="s">
        <v>3681</v>
      </c>
      <c r="BK1337" s="2" t="s">
        <v>804</v>
      </c>
      <c r="BL1337" s="2">
        <v>0</v>
      </c>
      <c r="BM1337" s="2" t="s">
        <v>75</v>
      </c>
      <c r="BN1337" s="2" t="s">
        <v>806</v>
      </c>
      <c r="BO1337" s="2" t="s">
        <v>3681</v>
      </c>
    </row>
    <row r="1338" spans="1:68" x14ac:dyDescent="0.35">
      <c r="A1338" s="2" t="s">
        <v>508</v>
      </c>
      <c r="B1338" s="2" t="str">
        <f>VLOOKUP(A1338, 'Award Details'!$A$1:$F$62,5,FALSE)</f>
        <v>King's College London</v>
      </c>
      <c r="C1338" s="2" t="str">
        <f>VLOOKUP(A1338, 'Award Details'!$A$1:$F$62,6,FALSE)</f>
        <v>London</v>
      </c>
      <c r="D1338" s="2" t="s">
        <v>3683</v>
      </c>
      <c r="E1338" s="2" t="s">
        <v>6553</v>
      </c>
      <c r="F1338" s="2" t="s">
        <v>776</v>
      </c>
      <c r="H1338" s="2" t="s">
        <v>3684</v>
      </c>
      <c r="I1338" s="2" t="s">
        <v>3330</v>
      </c>
      <c r="J1338" s="2" t="s">
        <v>3685</v>
      </c>
      <c r="K1338" s="2" t="s">
        <v>3686</v>
      </c>
      <c r="L1338" s="2" t="s">
        <v>3679</v>
      </c>
      <c r="N1338" s="2" t="s">
        <v>3680</v>
      </c>
      <c r="P1338" s="2">
        <v>4</v>
      </c>
      <c r="Q1338" s="2">
        <v>2018</v>
      </c>
      <c r="AS1338" s="2" t="s">
        <v>785</v>
      </c>
      <c r="AT1338" s="2" t="s">
        <v>3684</v>
      </c>
      <c r="AU1338" s="2" t="s">
        <v>3681</v>
      </c>
      <c r="AV1338" s="2" t="s">
        <v>3681</v>
      </c>
      <c r="AW1338" s="2" t="s">
        <v>785</v>
      </c>
      <c r="BE1338" s="2" t="s">
        <v>800</v>
      </c>
      <c r="BF1338" s="2" t="s">
        <v>801</v>
      </c>
      <c r="BG1338" s="2" t="s">
        <v>833</v>
      </c>
      <c r="BH1338" s="2" t="s">
        <v>3687</v>
      </c>
      <c r="BJ1338" s="2" t="s">
        <v>3681</v>
      </c>
      <c r="BK1338" s="2" t="s">
        <v>804</v>
      </c>
      <c r="BL1338" s="2">
        <v>0</v>
      </c>
      <c r="BM1338" s="2" t="s">
        <v>75</v>
      </c>
      <c r="BN1338" s="2" t="s">
        <v>806</v>
      </c>
      <c r="BO1338" s="2" t="s">
        <v>3681</v>
      </c>
    </row>
    <row r="1339" spans="1:68" x14ac:dyDescent="0.35">
      <c r="A1339" s="2" t="s">
        <v>508</v>
      </c>
      <c r="B1339" s="2" t="str">
        <f>VLOOKUP(A1339, 'Award Details'!$A$1:$F$62,5,FALSE)</f>
        <v>King's College London</v>
      </c>
      <c r="C1339" s="2" t="str">
        <f>VLOOKUP(A1339, 'Award Details'!$A$1:$F$62,6,FALSE)</f>
        <v>London</v>
      </c>
      <c r="D1339" s="2" t="s">
        <v>3688</v>
      </c>
      <c r="E1339" s="2" t="s">
        <v>6553</v>
      </c>
      <c r="F1339" s="2" t="s">
        <v>776</v>
      </c>
      <c r="G1339" s="2">
        <v>29787962</v>
      </c>
      <c r="H1339" s="2" t="s">
        <v>3689</v>
      </c>
      <c r="I1339" s="2" t="s">
        <v>3690</v>
      </c>
      <c r="J1339" s="2" t="s">
        <v>3691</v>
      </c>
      <c r="K1339" s="2" t="s">
        <v>3692</v>
      </c>
      <c r="L1339" s="2" t="s">
        <v>3693</v>
      </c>
      <c r="M1339" s="2">
        <v>52</v>
      </c>
      <c r="O1339" s="2" t="s">
        <v>3694</v>
      </c>
      <c r="P1339" s="2">
        <v>8</v>
      </c>
      <c r="Q1339" s="2">
        <v>2018</v>
      </c>
      <c r="AG1339" s="2" t="s">
        <v>3695</v>
      </c>
      <c r="AH1339" s="2" t="s">
        <v>3696</v>
      </c>
      <c r="AJ1339" s="2" t="s">
        <v>3697</v>
      </c>
      <c r="AS1339" s="2" t="s">
        <v>786</v>
      </c>
      <c r="AT1339" s="2" t="s">
        <v>3698</v>
      </c>
      <c r="AU1339" s="2" t="s">
        <v>1994</v>
      </c>
      <c r="AV1339" s="2" t="s">
        <v>1994</v>
      </c>
      <c r="AW1339" s="2" t="s">
        <v>785</v>
      </c>
      <c r="AY1339" s="2" t="s">
        <v>3699</v>
      </c>
      <c r="BA1339" s="2" t="s">
        <v>51</v>
      </c>
      <c r="BB1339" s="2" t="s">
        <v>51</v>
      </c>
      <c r="BC1339" s="2" t="s">
        <v>51</v>
      </c>
      <c r="BD1339" s="2" t="s">
        <v>1994</v>
      </c>
      <c r="BE1339" s="2" t="s">
        <v>800</v>
      </c>
      <c r="BF1339" s="2" t="s">
        <v>801</v>
      </c>
      <c r="BG1339" s="2" t="s">
        <v>924</v>
      </c>
      <c r="BH1339" s="2" t="s">
        <v>3700</v>
      </c>
      <c r="BJ1339" s="2" t="s">
        <v>1994</v>
      </c>
      <c r="BK1339" s="2" t="s">
        <v>820</v>
      </c>
      <c r="BL1339" s="2">
        <v>0</v>
      </c>
      <c r="BM1339" s="2" t="s">
        <v>799</v>
      </c>
      <c r="BO1339" s="2" t="s">
        <v>1994</v>
      </c>
      <c r="BP1339" s="2" t="s">
        <v>878</v>
      </c>
    </row>
    <row r="1340" spans="1:68" x14ac:dyDescent="0.35">
      <c r="A1340" s="2" t="s">
        <v>508</v>
      </c>
      <c r="B1340" s="2" t="str">
        <f>VLOOKUP(A1340, 'Award Details'!$A$1:$F$62,5,FALSE)</f>
        <v>King's College London</v>
      </c>
      <c r="C1340" s="2" t="str">
        <f>VLOOKUP(A1340, 'Award Details'!$A$1:$F$62,6,FALSE)</f>
        <v>London</v>
      </c>
      <c r="D1340" s="2" t="s">
        <v>3703</v>
      </c>
      <c r="E1340" s="2" t="s">
        <v>6553</v>
      </c>
      <c r="F1340" s="2" t="s">
        <v>776</v>
      </c>
      <c r="H1340" s="3" t="s">
        <v>12495</v>
      </c>
      <c r="I1340" s="2" t="s">
        <v>3330</v>
      </c>
      <c r="J1340" s="2" t="s">
        <v>3704</v>
      </c>
      <c r="K1340" s="2" t="s">
        <v>3705</v>
      </c>
      <c r="L1340" s="2" t="s">
        <v>3706</v>
      </c>
      <c r="M1340" s="2">
        <v>12</v>
      </c>
      <c r="N1340" s="2" t="s">
        <v>3590</v>
      </c>
      <c r="O1340" s="2" t="s">
        <v>3707</v>
      </c>
      <c r="Q1340" s="2">
        <v>2018</v>
      </c>
      <c r="AG1340" s="2">
        <v>17517893</v>
      </c>
      <c r="AI1340" s="2" t="s">
        <v>3708</v>
      </c>
      <c r="AS1340" s="2" t="s">
        <v>767</v>
      </c>
      <c r="AT1340" s="2" t="s">
        <v>3703</v>
      </c>
      <c r="AU1340" s="2" t="s">
        <v>1994</v>
      </c>
      <c r="AW1340" s="2" t="s">
        <v>767</v>
      </c>
    </row>
    <row r="1341" spans="1:68" x14ac:dyDescent="0.35">
      <c r="A1341" s="2" t="s">
        <v>508</v>
      </c>
      <c r="B1341" s="2" t="str">
        <f>VLOOKUP(A1341, 'Award Details'!$A$1:$F$62,5,FALSE)</f>
        <v>King's College London</v>
      </c>
      <c r="C1341" s="2" t="str">
        <f>VLOOKUP(A1341, 'Award Details'!$A$1:$F$62,6,FALSE)</f>
        <v>London</v>
      </c>
      <c r="D1341" s="2" t="s">
        <v>3709</v>
      </c>
      <c r="E1341" s="2" t="s">
        <v>6553</v>
      </c>
      <c r="F1341" s="2" t="s">
        <v>776</v>
      </c>
      <c r="H1341" s="3" t="s">
        <v>12496</v>
      </c>
      <c r="I1341" s="2" t="s">
        <v>3330</v>
      </c>
      <c r="J1341" s="2" t="s">
        <v>3704</v>
      </c>
      <c r="K1341" s="2" t="s">
        <v>3710</v>
      </c>
      <c r="L1341" s="2" t="s">
        <v>3706</v>
      </c>
      <c r="M1341" s="2">
        <v>12</v>
      </c>
      <c r="N1341" s="2" t="s">
        <v>3590</v>
      </c>
      <c r="O1341" s="2" t="s">
        <v>3711</v>
      </c>
      <c r="Q1341" s="2">
        <v>2018</v>
      </c>
      <c r="AG1341" s="2">
        <v>17517893</v>
      </c>
      <c r="AI1341" s="2" t="s">
        <v>3712</v>
      </c>
      <c r="AS1341" s="2" t="s">
        <v>767</v>
      </c>
      <c r="AT1341" s="2" t="s">
        <v>3709</v>
      </c>
      <c r="AU1341" s="2" t="s">
        <v>1994</v>
      </c>
      <c r="AW1341" s="2" t="s">
        <v>767</v>
      </c>
    </row>
    <row r="1342" spans="1:68" x14ac:dyDescent="0.35">
      <c r="A1342" s="2" t="s">
        <v>508</v>
      </c>
      <c r="B1342" s="2" t="str">
        <f>VLOOKUP(A1342, 'Award Details'!$A$1:$F$62,5,FALSE)</f>
        <v>King's College London</v>
      </c>
      <c r="C1342" s="2" t="str">
        <f>VLOOKUP(A1342, 'Award Details'!$A$1:$F$62,6,FALSE)</f>
        <v>London</v>
      </c>
      <c r="D1342" s="2" t="s">
        <v>3713</v>
      </c>
      <c r="E1342" s="2" t="s">
        <v>6554</v>
      </c>
      <c r="F1342" s="2" t="s">
        <v>769</v>
      </c>
      <c r="H1342" s="3" t="s">
        <v>12505</v>
      </c>
      <c r="I1342" s="2" t="s">
        <v>3714</v>
      </c>
      <c r="J1342" s="2" t="s">
        <v>3715</v>
      </c>
      <c r="K1342" s="2" t="s">
        <v>3716</v>
      </c>
      <c r="O1342" s="2" t="s">
        <v>3717</v>
      </c>
      <c r="Q1342" s="2">
        <v>2018</v>
      </c>
      <c r="AC1342" s="2" t="s">
        <v>3718</v>
      </c>
      <c r="AI1342" s="2" t="s">
        <v>3719</v>
      </c>
      <c r="AS1342" s="2" t="s">
        <v>767</v>
      </c>
      <c r="AT1342" s="2" t="s">
        <v>3713</v>
      </c>
      <c r="AU1342" s="2" t="s">
        <v>1994</v>
      </c>
      <c r="AW1342" s="2" t="s">
        <v>767</v>
      </c>
    </row>
    <row r="1343" spans="1:68" x14ac:dyDescent="0.35">
      <c r="A1343" s="2" t="s">
        <v>508</v>
      </c>
      <c r="B1343" s="2" t="str">
        <f>VLOOKUP(A1343, 'Award Details'!$A$1:$F$62,5,FALSE)</f>
        <v>King's College London</v>
      </c>
      <c r="C1343" s="2" t="str">
        <f>VLOOKUP(A1343, 'Award Details'!$A$1:$F$62,6,FALSE)</f>
        <v>London</v>
      </c>
      <c r="D1343" s="2" t="s">
        <v>3730</v>
      </c>
      <c r="E1343" s="2" t="s">
        <v>6555</v>
      </c>
      <c r="F1343" s="2" t="s">
        <v>776</v>
      </c>
      <c r="G1343" s="2">
        <v>30658277</v>
      </c>
      <c r="H1343" s="2" t="s">
        <v>3731</v>
      </c>
      <c r="I1343" s="2" t="s">
        <v>3732</v>
      </c>
      <c r="J1343" s="2" t="s">
        <v>3733</v>
      </c>
      <c r="K1343" s="2" t="s">
        <v>3734</v>
      </c>
      <c r="L1343" s="2" t="s">
        <v>3693</v>
      </c>
      <c r="M1343" s="2">
        <v>57</v>
      </c>
      <c r="O1343" s="2" t="s">
        <v>3735</v>
      </c>
      <c r="P1343" s="2">
        <v>4</v>
      </c>
      <c r="Q1343" s="2">
        <v>2019</v>
      </c>
      <c r="AG1343" s="2" t="s">
        <v>3695</v>
      </c>
      <c r="AH1343" s="2" t="s">
        <v>3696</v>
      </c>
      <c r="AS1343" s="2" t="s">
        <v>786</v>
      </c>
      <c r="AT1343" s="2" t="s">
        <v>3736</v>
      </c>
      <c r="AU1343" s="2" t="s">
        <v>798</v>
      </c>
      <c r="AV1343" s="2" t="s">
        <v>798</v>
      </c>
      <c r="AW1343" s="2" t="s">
        <v>786</v>
      </c>
      <c r="AY1343" s="2" t="s">
        <v>3737</v>
      </c>
      <c r="BA1343" s="2" t="s">
        <v>51</v>
      </c>
      <c r="BB1343" s="2" t="s">
        <v>51</v>
      </c>
      <c r="BC1343" s="2" t="s">
        <v>51</v>
      </c>
      <c r="BD1343" s="2" t="s">
        <v>798</v>
      </c>
      <c r="BE1343" s="2" t="s">
        <v>800</v>
      </c>
      <c r="BF1343" s="2" t="s">
        <v>801</v>
      </c>
      <c r="BG1343" s="2" t="s">
        <v>924</v>
      </c>
      <c r="BH1343" s="2" t="s">
        <v>3738</v>
      </c>
      <c r="BJ1343" s="2" t="s">
        <v>798</v>
      </c>
      <c r="BK1343" s="2" t="s">
        <v>820</v>
      </c>
      <c r="BL1343" s="2">
        <v>0</v>
      </c>
      <c r="BM1343" s="2" t="s">
        <v>3739</v>
      </c>
      <c r="BO1343" s="2" t="s">
        <v>798</v>
      </c>
      <c r="BP1343" s="2" t="s">
        <v>878</v>
      </c>
    </row>
    <row r="1344" spans="1:68" x14ac:dyDescent="0.35">
      <c r="A1344" s="2" t="s">
        <v>508</v>
      </c>
      <c r="B1344" s="2" t="str">
        <f>VLOOKUP(A1344, 'Award Details'!$A$1:$F$62,5,FALSE)</f>
        <v>King's College London</v>
      </c>
      <c r="C1344" s="2" t="str">
        <f>VLOOKUP(A1344, 'Award Details'!$A$1:$F$62,6,FALSE)</f>
        <v>London</v>
      </c>
      <c r="D1344" s="2" t="s">
        <v>3931</v>
      </c>
      <c r="E1344" s="2" t="s">
        <v>1268</v>
      </c>
      <c r="F1344" s="2" t="s">
        <v>776</v>
      </c>
      <c r="G1344" s="2">
        <v>30814958</v>
      </c>
      <c r="H1344" s="2" t="s">
        <v>3932</v>
      </c>
      <c r="I1344" s="2" t="s">
        <v>3933</v>
      </c>
      <c r="J1344" s="2" t="s">
        <v>3934</v>
      </c>
      <c r="K1344" s="2" t="s">
        <v>3935</v>
      </c>
      <c r="L1344" s="2" t="s">
        <v>1263</v>
      </c>
      <c r="M1344" s="2">
        <v>10</v>
      </c>
      <c r="O1344" s="2" t="s">
        <v>3936</v>
      </c>
      <c r="Q1344" s="2">
        <v>2019</v>
      </c>
      <c r="AF1344" s="2" t="s">
        <v>1265</v>
      </c>
      <c r="AH1344" s="2" t="s">
        <v>1265</v>
      </c>
      <c r="AQ1344" s="2" t="s">
        <v>3937</v>
      </c>
      <c r="AS1344" s="2" t="s">
        <v>786</v>
      </c>
      <c r="AT1344" s="2" t="s">
        <v>3938</v>
      </c>
      <c r="AU1344" s="2" t="s">
        <v>225</v>
      </c>
      <c r="AV1344" s="2" t="s">
        <v>225</v>
      </c>
      <c r="AW1344" s="2" t="s">
        <v>785</v>
      </c>
      <c r="AY1344" s="2" t="s">
        <v>3939</v>
      </c>
      <c r="BA1344" s="2" t="s">
        <v>45</v>
      </c>
      <c r="BB1344" s="2" t="s">
        <v>45</v>
      </c>
      <c r="BC1344" s="2" t="s">
        <v>51</v>
      </c>
      <c r="BD1344" s="2" t="s">
        <v>225</v>
      </c>
      <c r="BE1344" s="2" t="s">
        <v>800</v>
      </c>
      <c r="BF1344" s="2" t="s">
        <v>801</v>
      </c>
      <c r="BG1344" s="2" t="s">
        <v>1003</v>
      </c>
      <c r="BH1344" s="2" t="s">
        <v>3940</v>
      </c>
      <c r="BJ1344" s="2" t="s">
        <v>225</v>
      </c>
      <c r="BK1344" s="2" t="s">
        <v>804</v>
      </c>
      <c r="BL1344" s="2">
        <v>0</v>
      </c>
      <c r="BM1344" s="2" t="s">
        <v>1268</v>
      </c>
      <c r="BN1344" s="2" t="s">
        <v>1270</v>
      </c>
      <c r="BO1344" s="2" t="s">
        <v>225</v>
      </c>
    </row>
    <row r="1345" spans="1:68" x14ac:dyDescent="0.35">
      <c r="A1345" s="2" t="s">
        <v>508</v>
      </c>
      <c r="B1345" s="2" t="str">
        <f>VLOOKUP(A1345, 'Award Details'!$A$1:$F$62,5,FALSE)</f>
        <v>King's College London</v>
      </c>
      <c r="C1345" s="2" t="str">
        <f>VLOOKUP(A1345, 'Award Details'!$A$1:$F$62,6,FALSE)</f>
        <v>London</v>
      </c>
      <c r="D1345" s="2" t="s">
        <v>6556</v>
      </c>
      <c r="E1345" s="2" t="s">
        <v>284</v>
      </c>
      <c r="F1345" s="2" t="s">
        <v>776</v>
      </c>
      <c r="G1345" s="2">
        <v>30949070</v>
      </c>
      <c r="H1345" s="2" t="s">
        <v>1259</v>
      </c>
      <c r="I1345" s="2" t="s">
        <v>1260</v>
      </c>
      <c r="J1345" s="2" t="s">
        <v>1261</v>
      </c>
      <c r="K1345" s="2" t="s">
        <v>1262</v>
      </c>
      <c r="L1345" s="2" t="s">
        <v>1263</v>
      </c>
      <c r="M1345" s="2">
        <v>10</v>
      </c>
      <c r="O1345" s="2" t="s">
        <v>1264</v>
      </c>
      <c r="Q1345" s="2">
        <v>2019</v>
      </c>
      <c r="AF1345" s="2" t="s">
        <v>1265</v>
      </c>
      <c r="AH1345" s="2" t="s">
        <v>1265</v>
      </c>
      <c r="AQ1345" s="2" t="s">
        <v>1266</v>
      </c>
      <c r="AS1345" s="2" t="s">
        <v>786</v>
      </c>
      <c r="AT1345" s="2" t="s">
        <v>1267</v>
      </c>
      <c r="AU1345" s="2" t="s">
        <v>528</v>
      </c>
      <c r="AV1345" s="2" t="s">
        <v>528</v>
      </c>
      <c r="AW1345" s="2" t="s">
        <v>785</v>
      </c>
      <c r="AY1345" s="2" t="s">
        <v>1268</v>
      </c>
      <c r="BA1345" s="2" t="s">
        <v>45</v>
      </c>
      <c r="BB1345" s="2" t="s">
        <v>45</v>
      </c>
      <c r="BC1345" s="2" t="s">
        <v>51</v>
      </c>
      <c r="BD1345" s="2" t="s">
        <v>528</v>
      </c>
      <c r="BE1345" s="2" t="s">
        <v>800</v>
      </c>
      <c r="BF1345" s="2" t="s">
        <v>801</v>
      </c>
      <c r="BG1345" s="2" t="s">
        <v>833</v>
      </c>
      <c r="BH1345" s="2" t="s">
        <v>1269</v>
      </c>
      <c r="BJ1345" s="2" t="s">
        <v>528</v>
      </c>
      <c r="BK1345" s="2" t="s">
        <v>804</v>
      </c>
      <c r="BL1345" s="2">
        <v>0</v>
      </c>
      <c r="BM1345" s="2" t="s">
        <v>284</v>
      </c>
      <c r="BN1345" s="2" t="s">
        <v>1270</v>
      </c>
      <c r="BO1345" s="2" t="s">
        <v>528</v>
      </c>
    </row>
    <row r="1346" spans="1:68" x14ac:dyDescent="0.35">
      <c r="A1346" s="2" t="s">
        <v>508</v>
      </c>
      <c r="B1346" s="2" t="str">
        <f>VLOOKUP(A1346, 'Award Details'!$A$1:$F$62,5,FALSE)</f>
        <v>King's College London</v>
      </c>
      <c r="C1346" s="2" t="str">
        <f>VLOOKUP(A1346, 'Award Details'!$A$1:$F$62,6,FALSE)</f>
        <v>London</v>
      </c>
      <c r="D1346" s="2" t="s">
        <v>4118</v>
      </c>
      <c r="E1346" s="2" t="s">
        <v>2504</v>
      </c>
      <c r="F1346" s="2" t="s">
        <v>776</v>
      </c>
      <c r="H1346" s="2" t="s">
        <v>4119</v>
      </c>
      <c r="I1346" s="2" t="s">
        <v>3330</v>
      </c>
      <c r="J1346" s="2" t="s">
        <v>4120</v>
      </c>
      <c r="K1346" s="2" t="s">
        <v>4121</v>
      </c>
      <c r="L1346" s="2" t="s">
        <v>3679</v>
      </c>
      <c r="N1346" s="2" t="s">
        <v>4122</v>
      </c>
      <c r="P1346" s="2">
        <v>4</v>
      </c>
      <c r="Q1346" s="2">
        <v>2019</v>
      </c>
      <c r="AS1346" s="2" t="s">
        <v>785</v>
      </c>
      <c r="AT1346" s="2" t="s">
        <v>4119</v>
      </c>
      <c r="AU1346" s="2" t="s">
        <v>528</v>
      </c>
      <c r="AV1346" s="2" t="s">
        <v>528</v>
      </c>
      <c r="AW1346" s="2" t="s">
        <v>785</v>
      </c>
      <c r="BK1346" s="2" t="s">
        <v>804</v>
      </c>
      <c r="BL1346" s="2">
        <v>8</v>
      </c>
      <c r="BM1346" s="2" t="s">
        <v>4123</v>
      </c>
      <c r="BN1346" s="2" t="s">
        <v>3199</v>
      </c>
      <c r="BO1346" s="2" t="s">
        <v>528</v>
      </c>
    </row>
    <row r="1347" spans="1:68" x14ac:dyDescent="0.35">
      <c r="A1347" s="2" t="s">
        <v>508</v>
      </c>
      <c r="B1347" s="2" t="str">
        <f>VLOOKUP(A1347, 'Award Details'!$A$1:$F$62,5,FALSE)</f>
        <v>King's College London</v>
      </c>
      <c r="C1347" s="2" t="str">
        <f>VLOOKUP(A1347, 'Award Details'!$A$1:$F$62,6,FALSE)</f>
        <v>London</v>
      </c>
      <c r="D1347" s="2" t="s">
        <v>4124</v>
      </c>
      <c r="E1347" s="2" t="s">
        <v>2504</v>
      </c>
      <c r="F1347" s="2" t="s">
        <v>776</v>
      </c>
      <c r="H1347" s="2" t="s">
        <v>4125</v>
      </c>
      <c r="I1347" s="2" t="s">
        <v>3330</v>
      </c>
      <c r="J1347" s="2" t="s">
        <v>3704</v>
      </c>
      <c r="K1347" s="2" t="s">
        <v>4126</v>
      </c>
      <c r="L1347" s="2" t="s">
        <v>3679</v>
      </c>
      <c r="N1347" s="2" t="s">
        <v>4122</v>
      </c>
      <c r="P1347" s="2">
        <v>4</v>
      </c>
      <c r="Q1347" s="2">
        <v>2019</v>
      </c>
      <c r="AS1347" s="2" t="s">
        <v>785</v>
      </c>
      <c r="AT1347" s="2" t="s">
        <v>4125</v>
      </c>
      <c r="AU1347" s="2" t="s">
        <v>528</v>
      </c>
      <c r="AV1347" s="2" t="s">
        <v>528</v>
      </c>
      <c r="AW1347" s="2" t="s">
        <v>785</v>
      </c>
      <c r="BK1347" s="2" t="s">
        <v>804</v>
      </c>
      <c r="BL1347" s="2">
        <v>8</v>
      </c>
      <c r="BM1347" s="2" t="s">
        <v>4123</v>
      </c>
      <c r="BN1347" s="2" t="s">
        <v>3199</v>
      </c>
      <c r="BO1347" s="2" t="s">
        <v>528</v>
      </c>
    </row>
    <row r="1348" spans="1:68" x14ac:dyDescent="0.35">
      <c r="A1348" s="2" t="s">
        <v>508</v>
      </c>
      <c r="B1348" s="2" t="str">
        <f>VLOOKUP(A1348, 'Award Details'!$A$1:$F$62,5,FALSE)</f>
        <v>King's College London</v>
      </c>
      <c r="C1348" s="2" t="str">
        <f>VLOOKUP(A1348, 'Award Details'!$A$1:$F$62,6,FALSE)</f>
        <v>London</v>
      </c>
      <c r="D1348" s="2" t="s">
        <v>6557</v>
      </c>
      <c r="E1348" s="2" t="s">
        <v>3220</v>
      </c>
      <c r="F1348" s="2" t="s">
        <v>776</v>
      </c>
      <c r="G1348" s="2">
        <v>31196905</v>
      </c>
      <c r="H1348" s="2" t="s">
        <v>4388</v>
      </c>
      <c r="I1348" s="2" t="s">
        <v>4389</v>
      </c>
      <c r="J1348" s="2" t="s">
        <v>4390</v>
      </c>
      <c r="K1348" s="2" t="s">
        <v>4391</v>
      </c>
      <c r="L1348" s="2" t="s">
        <v>1616</v>
      </c>
      <c r="M1348" s="2">
        <v>9</v>
      </c>
      <c r="N1348" s="2" t="s">
        <v>2057</v>
      </c>
      <c r="O1348" s="2" t="s">
        <v>4392</v>
      </c>
      <c r="P1348" s="2">
        <v>6</v>
      </c>
      <c r="Q1348" s="2">
        <v>2019</v>
      </c>
      <c r="AG1348" s="2" t="s">
        <v>1758</v>
      </c>
      <c r="AH1348" s="2" t="s">
        <v>1758</v>
      </c>
      <c r="AQ1348" s="2" t="s">
        <v>4393</v>
      </c>
      <c r="AS1348" s="2" t="s">
        <v>786</v>
      </c>
      <c r="AT1348" s="2" t="s">
        <v>4394</v>
      </c>
      <c r="AU1348" s="2" t="s">
        <v>2432</v>
      </c>
      <c r="AV1348" s="2" t="s">
        <v>2432</v>
      </c>
      <c r="AW1348" s="2" t="s">
        <v>785</v>
      </c>
      <c r="BA1348" s="2" t="s">
        <v>45</v>
      </c>
      <c r="BB1348" s="2" t="s">
        <v>45</v>
      </c>
      <c r="BC1348" s="2" t="s">
        <v>51</v>
      </c>
      <c r="BD1348" s="2" t="s">
        <v>2432</v>
      </c>
      <c r="BE1348" s="2" t="s">
        <v>800</v>
      </c>
      <c r="BF1348" s="2" t="s">
        <v>801</v>
      </c>
      <c r="BG1348" s="2" t="s">
        <v>833</v>
      </c>
      <c r="BH1348" s="2" t="s">
        <v>4395</v>
      </c>
      <c r="BJ1348" s="2" t="s">
        <v>2432</v>
      </c>
      <c r="BO1348" s="2" t="s">
        <v>2432</v>
      </c>
    </row>
    <row r="1349" spans="1:68" x14ac:dyDescent="0.35">
      <c r="A1349" s="2" t="s">
        <v>508</v>
      </c>
      <c r="B1349" s="2" t="str">
        <f>VLOOKUP(A1349, 'Award Details'!$A$1:$F$62,5,FALSE)</f>
        <v>King's College London</v>
      </c>
      <c r="C1349" s="2" t="str">
        <f>VLOOKUP(A1349, 'Award Details'!$A$1:$F$62,6,FALSE)</f>
        <v>London</v>
      </c>
      <c r="D1349" s="2" t="s">
        <v>4127</v>
      </c>
      <c r="E1349" s="2" t="s">
        <v>6558</v>
      </c>
      <c r="F1349" s="2" t="s">
        <v>1518</v>
      </c>
      <c r="H1349" s="2" t="s">
        <v>4128</v>
      </c>
      <c r="K1349" s="2" t="s">
        <v>4129</v>
      </c>
      <c r="Q1349" s="2">
        <v>2019</v>
      </c>
      <c r="S1349" s="2">
        <v>38</v>
      </c>
      <c r="T1349" s="2" t="s">
        <v>4130</v>
      </c>
      <c r="U1349" s="2" t="s">
        <v>3714</v>
      </c>
      <c r="V1349" s="2" t="s">
        <v>4131</v>
      </c>
      <c r="W1349" s="2" t="s">
        <v>4132</v>
      </c>
      <c r="AA1349" s="2" t="s">
        <v>1525</v>
      </c>
      <c r="AS1349" s="2" t="s">
        <v>785</v>
      </c>
      <c r="AT1349" s="2" t="s">
        <v>4128</v>
      </c>
      <c r="AU1349" s="2" t="s">
        <v>528</v>
      </c>
      <c r="AV1349" s="2" t="s">
        <v>528</v>
      </c>
      <c r="AW1349" s="2" t="s">
        <v>785</v>
      </c>
      <c r="BK1349" s="2" t="s">
        <v>820</v>
      </c>
      <c r="BL1349" s="2">
        <v>0</v>
      </c>
      <c r="BM1349" s="2" t="s">
        <v>1528</v>
      </c>
      <c r="BO1349" s="2" t="s">
        <v>528</v>
      </c>
      <c r="BP1349" s="2" t="s">
        <v>1151</v>
      </c>
    </row>
    <row r="1350" spans="1:68" x14ac:dyDescent="0.35">
      <c r="A1350" s="2" t="s">
        <v>508</v>
      </c>
      <c r="B1350" s="2" t="str">
        <f>VLOOKUP(A1350, 'Award Details'!$A$1:$F$62,5,FALSE)</f>
        <v>King's College London</v>
      </c>
      <c r="C1350" s="2" t="str">
        <f>VLOOKUP(A1350, 'Award Details'!$A$1:$F$62,6,FALSE)</f>
        <v>London</v>
      </c>
      <c r="D1350" s="2" t="s">
        <v>6559</v>
      </c>
      <c r="E1350" s="2" t="s">
        <v>4211</v>
      </c>
      <c r="F1350" s="2" t="s">
        <v>776</v>
      </c>
      <c r="G1350" s="2">
        <v>31437957</v>
      </c>
      <c r="H1350" s="2" t="s">
        <v>4488</v>
      </c>
      <c r="I1350" s="2" t="s">
        <v>3714</v>
      </c>
      <c r="J1350" s="2" t="s">
        <v>4489</v>
      </c>
      <c r="K1350" s="2" t="s">
        <v>4490</v>
      </c>
      <c r="L1350" s="2" t="s">
        <v>1642</v>
      </c>
      <c r="M1350" s="2">
        <v>264</v>
      </c>
      <c r="O1350" s="2" t="s">
        <v>4491</v>
      </c>
      <c r="P1350" s="2">
        <v>8</v>
      </c>
      <c r="Q1350" s="2">
        <v>2019</v>
      </c>
      <c r="AG1350" s="2" t="s">
        <v>2412</v>
      </c>
      <c r="AH1350" s="2" t="s">
        <v>2413</v>
      </c>
      <c r="AS1350" s="2" t="s">
        <v>786</v>
      </c>
      <c r="AT1350" s="2" t="s">
        <v>4492</v>
      </c>
      <c r="AU1350" s="2" t="s">
        <v>149</v>
      </c>
      <c r="AV1350" s="2" t="s">
        <v>149</v>
      </c>
      <c r="AW1350" s="2" t="s">
        <v>786</v>
      </c>
      <c r="BA1350" s="2" t="s">
        <v>51</v>
      </c>
      <c r="BB1350" s="2" t="s">
        <v>51</v>
      </c>
      <c r="BC1350" s="2" t="s">
        <v>51</v>
      </c>
      <c r="BD1350" s="2" t="s">
        <v>149</v>
      </c>
      <c r="BE1350" s="2" t="s">
        <v>800</v>
      </c>
      <c r="BF1350" s="2" t="s">
        <v>801</v>
      </c>
      <c r="BG1350" s="2" t="s">
        <v>924</v>
      </c>
      <c r="BH1350" s="2" t="s">
        <v>4493</v>
      </c>
      <c r="BJ1350" s="2" t="s">
        <v>149</v>
      </c>
    </row>
    <row r="1351" spans="1:68" x14ac:dyDescent="0.35">
      <c r="A1351" s="2" t="s">
        <v>508</v>
      </c>
      <c r="B1351" s="2" t="str">
        <f>VLOOKUP(A1351, 'Award Details'!$A$1:$F$62,5,FALSE)</f>
        <v>King's College London</v>
      </c>
      <c r="C1351" s="2" t="str">
        <f>VLOOKUP(A1351, 'Award Details'!$A$1:$F$62,6,FALSE)</f>
        <v>London</v>
      </c>
      <c r="D1351" s="2" t="s">
        <v>4201</v>
      </c>
      <c r="E1351" s="2" t="s">
        <v>4211</v>
      </c>
      <c r="F1351" s="2" t="s">
        <v>776</v>
      </c>
      <c r="G1351" s="2">
        <v>31818781</v>
      </c>
      <c r="H1351" s="2" t="s">
        <v>4202</v>
      </c>
      <c r="I1351" s="2" t="s">
        <v>4203</v>
      </c>
      <c r="J1351" s="2" t="s">
        <v>4204</v>
      </c>
      <c r="K1351" s="2" t="s">
        <v>4205</v>
      </c>
      <c r="L1351" s="2" t="s">
        <v>4206</v>
      </c>
      <c r="M1351" s="2">
        <v>263</v>
      </c>
      <c r="O1351" s="2" t="s">
        <v>4207</v>
      </c>
      <c r="P1351" s="2">
        <v>11</v>
      </c>
      <c r="Q1351" s="2">
        <v>2019</v>
      </c>
      <c r="AG1351" s="2" t="s">
        <v>4208</v>
      </c>
      <c r="AH1351" s="2" t="s">
        <v>4209</v>
      </c>
      <c r="AS1351" s="2" t="s">
        <v>786</v>
      </c>
      <c r="AT1351" s="2" t="s">
        <v>4210</v>
      </c>
      <c r="AU1351" s="2" t="s">
        <v>4211</v>
      </c>
      <c r="AV1351" s="2" t="s">
        <v>4211</v>
      </c>
      <c r="AW1351" s="2" t="s">
        <v>785</v>
      </c>
      <c r="AY1351" s="2" t="s">
        <v>4212</v>
      </c>
      <c r="BA1351" s="2" t="s">
        <v>51</v>
      </c>
      <c r="BB1351" s="2" t="s">
        <v>51</v>
      </c>
      <c r="BC1351" s="2" t="s">
        <v>51</v>
      </c>
      <c r="BD1351" s="2" t="s">
        <v>4211</v>
      </c>
      <c r="BK1351" s="2" t="s">
        <v>820</v>
      </c>
      <c r="BL1351" s="2">
        <v>0</v>
      </c>
      <c r="BM1351" s="2" t="s">
        <v>3048</v>
      </c>
      <c r="BO1351" s="2" t="s">
        <v>4211</v>
      </c>
      <c r="BP1351" s="2" t="s">
        <v>878</v>
      </c>
    </row>
    <row r="1352" spans="1:68" x14ac:dyDescent="0.35">
      <c r="A1352" s="2" t="s">
        <v>508</v>
      </c>
      <c r="B1352" s="2" t="str">
        <f>VLOOKUP(A1352, 'Award Details'!$A$1:$F$62,5,FALSE)</f>
        <v>King's College London</v>
      </c>
      <c r="C1352" s="2" t="str">
        <f>VLOOKUP(A1352, 'Award Details'!$A$1:$F$62,6,FALSE)</f>
        <v>London</v>
      </c>
      <c r="D1352" s="2" t="s">
        <v>4251</v>
      </c>
      <c r="E1352" s="2" t="s">
        <v>4258</v>
      </c>
      <c r="F1352" s="2" t="s">
        <v>776</v>
      </c>
      <c r="G1352" s="2">
        <v>31950891</v>
      </c>
      <c r="H1352" s="2" t="s">
        <v>4252</v>
      </c>
      <c r="I1352" s="2" t="s">
        <v>4253</v>
      </c>
      <c r="J1352" s="2" t="s">
        <v>4254</v>
      </c>
      <c r="K1352" s="2" t="s">
        <v>4255</v>
      </c>
      <c r="L1352" s="2" t="s">
        <v>4103</v>
      </c>
      <c r="M1352" s="2">
        <v>6</v>
      </c>
      <c r="N1352" s="2" t="s">
        <v>77</v>
      </c>
      <c r="O1352" s="2" t="s">
        <v>4256</v>
      </c>
      <c r="P1352" s="2">
        <v>1</v>
      </c>
      <c r="Q1352" s="2">
        <v>2020</v>
      </c>
      <c r="AF1352" s="2" t="s">
        <v>4105</v>
      </c>
      <c r="AH1352" s="2" t="s">
        <v>4105</v>
      </c>
      <c r="AS1352" s="2" t="s">
        <v>786</v>
      </c>
      <c r="AT1352" s="2" t="s">
        <v>4257</v>
      </c>
      <c r="AU1352" s="2" t="s">
        <v>4258</v>
      </c>
      <c r="AV1352" s="2" t="s">
        <v>4258</v>
      </c>
      <c r="AW1352" s="2" t="s">
        <v>785</v>
      </c>
      <c r="BA1352" s="2" t="s">
        <v>51</v>
      </c>
      <c r="BB1352" s="2" t="s">
        <v>51</v>
      </c>
      <c r="BC1352" s="2" t="s">
        <v>51</v>
      </c>
      <c r="BD1352" s="2" t="s">
        <v>4258</v>
      </c>
      <c r="BK1352" s="2" t="s">
        <v>1362</v>
      </c>
      <c r="BL1352" s="2">
        <v>16</v>
      </c>
      <c r="BM1352" s="2" t="s">
        <v>1373</v>
      </c>
      <c r="BN1352" s="2" t="s">
        <v>806</v>
      </c>
      <c r="BO1352" s="2" t="s">
        <v>4258</v>
      </c>
    </row>
    <row r="1353" spans="1:68" x14ac:dyDescent="0.35">
      <c r="A1353" s="2" t="s">
        <v>508</v>
      </c>
      <c r="B1353" s="2" t="str">
        <f>VLOOKUP(A1353, 'Award Details'!$A$1:$F$62,5,FALSE)</f>
        <v>King's College London</v>
      </c>
      <c r="C1353" s="2" t="str">
        <f>VLOOKUP(A1353, 'Award Details'!$A$1:$F$62,6,FALSE)</f>
        <v>London</v>
      </c>
      <c r="D1353" s="2" t="s">
        <v>4323</v>
      </c>
      <c r="E1353" s="2" t="s">
        <v>2432</v>
      </c>
      <c r="F1353" s="2" t="s">
        <v>769</v>
      </c>
      <c r="H1353" s="2" t="s">
        <v>4324</v>
      </c>
      <c r="I1353" s="2" t="s">
        <v>4325</v>
      </c>
      <c r="J1353" s="2" t="s">
        <v>4326</v>
      </c>
      <c r="K1353" s="2" t="s">
        <v>4327</v>
      </c>
      <c r="O1353" s="2" t="s">
        <v>4328</v>
      </c>
      <c r="P1353" s="2">
        <v>1</v>
      </c>
      <c r="Q1353" s="2">
        <v>2020</v>
      </c>
      <c r="Y1353" s="2" t="s">
        <v>4329</v>
      </c>
      <c r="Z1353" s="2" t="s">
        <v>4330</v>
      </c>
      <c r="AS1353" s="2" t="s">
        <v>785</v>
      </c>
      <c r="AT1353" s="2" t="s">
        <v>4324</v>
      </c>
      <c r="AU1353" s="2" t="s">
        <v>2432</v>
      </c>
      <c r="AV1353" s="2" t="s">
        <v>2432</v>
      </c>
      <c r="AW1353" s="2" t="s">
        <v>785</v>
      </c>
      <c r="BO1353" s="2" t="s">
        <v>2432</v>
      </c>
    </row>
    <row r="1354" spans="1:68" x14ac:dyDescent="0.35">
      <c r="A1354" s="2" t="s">
        <v>508</v>
      </c>
      <c r="B1354" s="2" t="str">
        <f>VLOOKUP(A1354, 'Award Details'!$A$1:$F$62,5,FALSE)</f>
        <v>King's College London</v>
      </c>
      <c r="C1354" s="2" t="str">
        <f>VLOOKUP(A1354, 'Award Details'!$A$1:$F$62,6,FALSE)</f>
        <v>London</v>
      </c>
      <c r="D1354" s="2" t="s">
        <v>4614</v>
      </c>
      <c r="E1354" s="2" t="s">
        <v>275</v>
      </c>
      <c r="F1354" s="2" t="s">
        <v>776</v>
      </c>
      <c r="H1354" s="2" t="s">
        <v>4615</v>
      </c>
      <c r="I1354" s="2" t="s">
        <v>4616</v>
      </c>
      <c r="J1354" s="2" t="s">
        <v>4617</v>
      </c>
      <c r="K1354" s="2" t="s">
        <v>4618</v>
      </c>
      <c r="L1354" s="2" t="s">
        <v>1757</v>
      </c>
      <c r="N1354" s="2" t="s">
        <v>46</v>
      </c>
      <c r="P1354" s="2">
        <v>3</v>
      </c>
      <c r="Q1354" s="2">
        <v>2020</v>
      </c>
      <c r="AS1354" s="2" t="s">
        <v>785</v>
      </c>
      <c r="AT1354" s="2" t="s">
        <v>4615</v>
      </c>
      <c r="AW1354" s="2" t="s">
        <v>785</v>
      </c>
    </row>
    <row r="1355" spans="1:68" x14ac:dyDescent="0.35">
      <c r="A1355" s="2" t="s">
        <v>240</v>
      </c>
      <c r="B1355" s="2" t="str">
        <f>VLOOKUP(A1355, 'Award Details'!$A$1:$F$62,5,FALSE)</f>
        <v>King's College London</v>
      </c>
      <c r="C1355" s="2" t="str">
        <f>VLOOKUP(A1355, 'Award Details'!$A$1:$F$62,6,FALSE)</f>
        <v>London</v>
      </c>
      <c r="D1355" s="2" t="s">
        <v>6560</v>
      </c>
      <c r="E1355" s="2" t="s">
        <v>3291</v>
      </c>
      <c r="F1355" s="2" t="s">
        <v>776</v>
      </c>
      <c r="G1355" s="2">
        <v>30850646</v>
      </c>
      <c r="H1355" s="2" t="s">
        <v>6561</v>
      </c>
      <c r="I1355" s="2" t="s">
        <v>6562</v>
      </c>
      <c r="J1355" s="2" t="s">
        <v>6563</v>
      </c>
      <c r="K1355" s="2" t="s">
        <v>6564</v>
      </c>
      <c r="L1355" s="2" t="s">
        <v>3271</v>
      </c>
      <c r="M1355" s="2">
        <v>10</v>
      </c>
      <c r="N1355" s="2" t="s">
        <v>77</v>
      </c>
      <c r="O1355" s="2" t="s">
        <v>6565</v>
      </c>
      <c r="P1355" s="2">
        <v>3</v>
      </c>
      <c r="Q1355" s="2">
        <v>2019</v>
      </c>
      <c r="AG1355" s="2" t="s">
        <v>3273</v>
      </c>
      <c r="AH1355" s="2" t="s">
        <v>3273</v>
      </c>
      <c r="AQ1355" s="2" t="s">
        <v>6566</v>
      </c>
      <c r="AS1355" s="2" t="s">
        <v>786</v>
      </c>
      <c r="AT1355" s="2" t="s">
        <v>6567</v>
      </c>
      <c r="AU1355" s="2" t="s">
        <v>528</v>
      </c>
      <c r="AV1355" s="2" t="s">
        <v>528</v>
      </c>
      <c r="AW1355" s="2" t="s">
        <v>786</v>
      </c>
      <c r="AY1355" s="2" t="s">
        <v>1268</v>
      </c>
      <c r="BA1355" s="2" t="s">
        <v>45</v>
      </c>
      <c r="BB1355" s="2" t="s">
        <v>45</v>
      </c>
      <c r="BC1355" s="2" t="s">
        <v>51</v>
      </c>
      <c r="BD1355" s="2" t="s">
        <v>528</v>
      </c>
      <c r="BE1355" s="2" t="s">
        <v>800</v>
      </c>
      <c r="BF1355" s="2" t="s">
        <v>801</v>
      </c>
      <c r="BG1355" s="2" t="s">
        <v>833</v>
      </c>
      <c r="BH1355" s="2" t="s">
        <v>6568</v>
      </c>
      <c r="BJ1355" s="2" t="s">
        <v>528</v>
      </c>
      <c r="BK1355" s="2" t="s">
        <v>820</v>
      </c>
      <c r="BL1355" s="2">
        <v>0</v>
      </c>
      <c r="BM1355" s="2" t="s">
        <v>125</v>
      </c>
      <c r="BO1355" s="2" t="s">
        <v>528</v>
      </c>
      <c r="BP1355" s="2" t="s">
        <v>941</v>
      </c>
    </row>
    <row r="1356" spans="1:68" x14ac:dyDescent="0.35">
      <c r="A1356" s="2" t="s">
        <v>240</v>
      </c>
      <c r="B1356" s="2" t="str">
        <f>VLOOKUP(A1356, 'Award Details'!$A$1:$F$62,5,FALSE)</f>
        <v>King's College London</v>
      </c>
      <c r="C1356" s="2" t="str">
        <f>VLOOKUP(A1356, 'Award Details'!$A$1:$F$62,6,FALSE)</f>
        <v>London</v>
      </c>
      <c r="D1356" s="2" t="s">
        <v>6569</v>
      </c>
      <c r="E1356" s="2" t="s">
        <v>3291</v>
      </c>
      <c r="F1356" s="2" t="s">
        <v>776</v>
      </c>
      <c r="G1356" s="2">
        <v>30130616</v>
      </c>
      <c r="H1356" s="2" t="s">
        <v>6570</v>
      </c>
      <c r="I1356" s="2" t="s">
        <v>6571</v>
      </c>
      <c r="J1356" s="2" t="s">
        <v>6572</v>
      </c>
      <c r="K1356" s="2" t="s">
        <v>6573</v>
      </c>
      <c r="L1356" s="2" t="s">
        <v>5040</v>
      </c>
      <c r="M1356" s="2">
        <v>139</v>
      </c>
      <c r="N1356" s="2" t="s">
        <v>77</v>
      </c>
      <c r="O1356" s="2" t="s">
        <v>6574</v>
      </c>
      <c r="P1356" s="2">
        <v>1</v>
      </c>
      <c r="Q1356" s="2">
        <v>2019</v>
      </c>
      <c r="AG1356" s="2" t="s">
        <v>3372</v>
      </c>
      <c r="AH1356" s="2" t="s">
        <v>3373</v>
      </c>
      <c r="AQ1356" s="2" t="s">
        <v>6575</v>
      </c>
      <c r="AS1356" s="2" t="s">
        <v>786</v>
      </c>
      <c r="AT1356" s="2" t="s">
        <v>6576</v>
      </c>
      <c r="AU1356" s="2" t="s">
        <v>2432</v>
      </c>
      <c r="AV1356" s="2" t="s">
        <v>2432</v>
      </c>
      <c r="AW1356" s="2" t="s">
        <v>786</v>
      </c>
      <c r="AY1356" s="2" t="s">
        <v>6577</v>
      </c>
      <c r="BA1356" s="2" t="s">
        <v>45</v>
      </c>
      <c r="BB1356" s="2" t="s">
        <v>45</v>
      </c>
      <c r="BC1356" s="2" t="s">
        <v>51</v>
      </c>
      <c r="BD1356" s="2" t="s">
        <v>2432</v>
      </c>
      <c r="BE1356" s="2" t="s">
        <v>800</v>
      </c>
      <c r="BF1356" s="2" t="s">
        <v>801</v>
      </c>
      <c r="BG1356" s="2" t="s">
        <v>1312</v>
      </c>
      <c r="BH1356" s="2" t="s">
        <v>6578</v>
      </c>
      <c r="BJ1356" s="2" t="s">
        <v>2432</v>
      </c>
      <c r="BK1356" s="2" t="s">
        <v>804</v>
      </c>
      <c r="BL1356" s="2">
        <v>0</v>
      </c>
      <c r="BM1356" s="2" t="s">
        <v>2251</v>
      </c>
      <c r="BN1356" s="2" t="s">
        <v>806</v>
      </c>
      <c r="BO1356" s="2" t="s">
        <v>2432</v>
      </c>
      <c r="BP1356" s="2" t="s">
        <v>878</v>
      </c>
    </row>
    <row r="1357" spans="1:68" x14ac:dyDescent="0.35">
      <c r="A1357" s="2" t="s">
        <v>240</v>
      </c>
      <c r="B1357" s="2" t="str">
        <f>VLOOKUP(A1357, 'Award Details'!$A$1:$F$62,5,FALSE)</f>
        <v>King's College London</v>
      </c>
      <c r="C1357" s="2" t="str">
        <f>VLOOKUP(A1357, 'Award Details'!$A$1:$F$62,6,FALSE)</f>
        <v>London</v>
      </c>
      <c r="D1357" s="2" t="s">
        <v>6579</v>
      </c>
      <c r="E1357" s="2" t="s">
        <v>3291</v>
      </c>
      <c r="F1357" s="2" t="s">
        <v>776</v>
      </c>
      <c r="G1357" s="2">
        <v>30578879</v>
      </c>
      <c r="H1357" s="2" t="s">
        <v>5569</v>
      </c>
      <c r="I1357" s="2" t="s">
        <v>5570</v>
      </c>
      <c r="J1357" s="2" t="s">
        <v>6580</v>
      </c>
      <c r="K1357" s="2" t="s">
        <v>6581</v>
      </c>
      <c r="L1357" s="2" t="s">
        <v>1711</v>
      </c>
      <c r="N1357" s="2" t="s">
        <v>2057</v>
      </c>
      <c r="P1357" s="2">
        <v>6</v>
      </c>
      <c r="Q1357" s="2">
        <v>2019</v>
      </c>
      <c r="AG1357" s="2" t="s">
        <v>3362</v>
      </c>
      <c r="AH1357" s="2" t="s">
        <v>3363</v>
      </c>
      <c r="AS1357" s="2" t="s">
        <v>785</v>
      </c>
      <c r="AT1357" s="2" t="s">
        <v>5569</v>
      </c>
      <c r="AU1357" s="2" t="s">
        <v>2432</v>
      </c>
      <c r="AV1357" s="2" t="s">
        <v>2432</v>
      </c>
      <c r="AW1357" s="2" t="s">
        <v>786</v>
      </c>
      <c r="AY1357" s="2" t="s">
        <v>5360</v>
      </c>
      <c r="BA1357" s="2" t="s">
        <v>51</v>
      </c>
      <c r="BB1357" s="2" t="s">
        <v>51</v>
      </c>
      <c r="BC1357" s="2" t="s">
        <v>51</v>
      </c>
      <c r="BD1357" s="2" t="s">
        <v>2432</v>
      </c>
      <c r="BE1357" s="2" t="s">
        <v>800</v>
      </c>
      <c r="BF1357" s="2" t="s">
        <v>801</v>
      </c>
      <c r="BG1357" s="2" t="s">
        <v>924</v>
      </c>
      <c r="BH1357" s="2" t="s">
        <v>6582</v>
      </c>
      <c r="BJ1357" s="2" t="s">
        <v>2432</v>
      </c>
      <c r="BK1357" s="2" t="s">
        <v>820</v>
      </c>
      <c r="BL1357" s="2">
        <v>0</v>
      </c>
      <c r="BM1357" s="2" t="s">
        <v>6583</v>
      </c>
      <c r="BO1357" s="2" t="s">
        <v>2432</v>
      </c>
      <c r="BP1357" s="2" t="s">
        <v>878</v>
      </c>
    </row>
    <row r="1358" spans="1:68" x14ac:dyDescent="0.35">
      <c r="A1358" s="2" t="s">
        <v>240</v>
      </c>
      <c r="B1358" s="2" t="str">
        <f>VLOOKUP(A1358, 'Award Details'!$A$1:$F$62,5,FALSE)</f>
        <v>King's College London</v>
      </c>
      <c r="C1358" s="2" t="str">
        <f>VLOOKUP(A1358, 'Award Details'!$A$1:$F$62,6,FALSE)</f>
        <v>London</v>
      </c>
      <c r="D1358" s="2" t="s">
        <v>6584</v>
      </c>
      <c r="E1358" s="2" t="s">
        <v>3291</v>
      </c>
      <c r="F1358" s="2" t="s">
        <v>776</v>
      </c>
      <c r="G1358" s="2">
        <v>30542056</v>
      </c>
      <c r="H1358" s="2" t="s">
        <v>6585</v>
      </c>
      <c r="I1358" s="2" t="s">
        <v>6586</v>
      </c>
      <c r="J1358" s="2" t="s">
        <v>6587</v>
      </c>
      <c r="K1358" s="2" t="s">
        <v>6588</v>
      </c>
      <c r="L1358" s="2" t="s">
        <v>3271</v>
      </c>
      <c r="M1358" s="2">
        <v>9</v>
      </c>
      <c r="N1358" s="2" t="s">
        <v>77</v>
      </c>
      <c r="O1358" s="2" t="s">
        <v>6589</v>
      </c>
      <c r="P1358" s="2">
        <v>12</v>
      </c>
      <c r="Q1358" s="2">
        <v>2018</v>
      </c>
      <c r="AG1358" s="2" t="s">
        <v>3273</v>
      </c>
      <c r="AH1358" s="2" t="s">
        <v>3273</v>
      </c>
      <c r="AQ1358" s="2" t="s">
        <v>6590</v>
      </c>
      <c r="AS1358" s="2" t="s">
        <v>786</v>
      </c>
      <c r="AT1358" s="2" t="s">
        <v>6591</v>
      </c>
      <c r="AU1358" s="2" t="s">
        <v>528</v>
      </c>
      <c r="AV1358" s="2" t="s">
        <v>528</v>
      </c>
      <c r="AW1358" s="2" t="s">
        <v>786</v>
      </c>
      <c r="AY1358" s="2" t="s">
        <v>6592</v>
      </c>
      <c r="BA1358" s="2" t="s">
        <v>45</v>
      </c>
      <c r="BB1358" s="2" t="s">
        <v>45</v>
      </c>
      <c r="BC1358" s="2" t="s">
        <v>51</v>
      </c>
      <c r="BD1358" s="2" t="s">
        <v>528</v>
      </c>
      <c r="BE1358" s="2" t="s">
        <v>800</v>
      </c>
      <c r="BF1358" s="2" t="s">
        <v>801</v>
      </c>
      <c r="BG1358" s="2" t="s">
        <v>833</v>
      </c>
      <c r="BH1358" s="2" t="s">
        <v>6593</v>
      </c>
      <c r="BJ1358" s="2" t="s">
        <v>528</v>
      </c>
      <c r="BK1358" s="2" t="s">
        <v>820</v>
      </c>
      <c r="BL1358" s="2">
        <v>0</v>
      </c>
      <c r="BM1358" s="2" t="s">
        <v>2228</v>
      </c>
      <c r="BO1358" s="2" t="s">
        <v>528</v>
      </c>
      <c r="BP1358" s="2" t="s">
        <v>941</v>
      </c>
    </row>
    <row r="1359" spans="1:68" x14ac:dyDescent="0.35">
      <c r="A1359" s="2" t="s">
        <v>240</v>
      </c>
      <c r="B1359" s="2" t="str">
        <f>VLOOKUP(A1359, 'Award Details'!$A$1:$F$62,5,FALSE)</f>
        <v>King's College London</v>
      </c>
      <c r="C1359" s="2" t="str">
        <f>VLOOKUP(A1359, 'Award Details'!$A$1:$F$62,6,FALSE)</f>
        <v>London</v>
      </c>
      <c r="D1359" s="2" t="s">
        <v>6594</v>
      </c>
      <c r="E1359" s="2" t="s">
        <v>356</v>
      </c>
      <c r="F1359" s="2" t="s">
        <v>776</v>
      </c>
      <c r="G1359" s="2">
        <v>31971603</v>
      </c>
      <c r="H1359" s="2" t="s">
        <v>6595</v>
      </c>
      <c r="I1359" s="2" t="s">
        <v>5570</v>
      </c>
      <c r="J1359" s="2" t="s">
        <v>6596</v>
      </c>
      <c r="K1359" s="2" t="s">
        <v>6597</v>
      </c>
      <c r="L1359" s="2" t="s">
        <v>6598</v>
      </c>
      <c r="M1359" s="2">
        <v>100</v>
      </c>
      <c r="N1359" s="2" t="s">
        <v>46</v>
      </c>
      <c r="O1359" s="2" t="s">
        <v>6599</v>
      </c>
      <c r="P1359" s="2">
        <v>1</v>
      </c>
      <c r="Q1359" s="2">
        <v>2020</v>
      </c>
      <c r="AG1359" s="2" t="s">
        <v>6600</v>
      </c>
      <c r="AH1359" s="2" t="s">
        <v>6601</v>
      </c>
      <c r="AS1359" s="2" t="s">
        <v>786</v>
      </c>
      <c r="AT1359" s="2" t="s">
        <v>6602</v>
      </c>
      <c r="AU1359" s="2" t="s">
        <v>356</v>
      </c>
      <c r="AV1359" s="2" t="s">
        <v>356</v>
      </c>
      <c r="AW1359" s="2" t="s">
        <v>786</v>
      </c>
      <c r="BA1359" s="2" t="s">
        <v>51</v>
      </c>
      <c r="BB1359" s="2" t="s">
        <v>51</v>
      </c>
      <c r="BC1359" s="2" t="s">
        <v>51</v>
      </c>
      <c r="BD1359" s="2" t="s">
        <v>356</v>
      </c>
      <c r="BE1359" s="2" t="s">
        <v>800</v>
      </c>
      <c r="BF1359" s="2" t="s">
        <v>801</v>
      </c>
      <c r="BG1359" s="2" t="s">
        <v>924</v>
      </c>
      <c r="BH1359" s="2" t="s">
        <v>6603</v>
      </c>
      <c r="BJ1359" s="2" t="s">
        <v>356</v>
      </c>
      <c r="BO1359" s="2" t="s">
        <v>356</v>
      </c>
    </row>
    <row r="1360" spans="1:68" x14ac:dyDescent="0.35">
      <c r="A1360" s="2" t="s">
        <v>240</v>
      </c>
      <c r="B1360" s="2" t="str">
        <f>VLOOKUP(A1360, 'Award Details'!$A$1:$F$62,5,FALSE)</f>
        <v>King's College London</v>
      </c>
      <c r="C1360" s="2" t="str">
        <f>VLOOKUP(A1360, 'Award Details'!$A$1:$F$62,6,FALSE)</f>
        <v>London</v>
      </c>
      <c r="D1360" s="2" t="s">
        <v>6604</v>
      </c>
      <c r="E1360" s="2" t="s">
        <v>356</v>
      </c>
      <c r="F1360" s="2" t="s">
        <v>776</v>
      </c>
      <c r="G1360" s="2">
        <v>31995663</v>
      </c>
      <c r="H1360" s="2" t="s">
        <v>3470</v>
      </c>
      <c r="I1360" s="2" t="s">
        <v>3471</v>
      </c>
      <c r="J1360" s="2" t="s">
        <v>3472</v>
      </c>
      <c r="K1360" s="2" t="s">
        <v>3473</v>
      </c>
      <c r="L1360" s="2" t="s">
        <v>3474</v>
      </c>
      <c r="P1360" s="2">
        <v>1</v>
      </c>
      <c r="Q1360" s="2">
        <v>2020</v>
      </c>
      <c r="AG1360" s="2" t="s">
        <v>3475</v>
      </c>
      <c r="AH1360" s="2" t="s">
        <v>3476</v>
      </c>
      <c r="AS1360" s="2" t="s">
        <v>786</v>
      </c>
      <c r="AT1360" s="2" t="s">
        <v>3477</v>
      </c>
      <c r="AU1360" s="2" t="s">
        <v>356</v>
      </c>
      <c r="AV1360" s="2" t="s">
        <v>356</v>
      </c>
      <c r="AW1360" s="2" t="s">
        <v>786</v>
      </c>
      <c r="AY1360" s="2" t="s">
        <v>3478</v>
      </c>
      <c r="BA1360" s="2" t="s">
        <v>51</v>
      </c>
      <c r="BB1360" s="2" t="s">
        <v>51</v>
      </c>
      <c r="BC1360" s="2" t="s">
        <v>51</v>
      </c>
      <c r="BD1360" s="2" t="s">
        <v>356</v>
      </c>
      <c r="BK1360" s="2" t="s">
        <v>804</v>
      </c>
      <c r="BL1360" s="2">
        <v>0</v>
      </c>
      <c r="BM1360" s="2" t="s">
        <v>3681</v>
      </c>
      <c r="BN1360" s="2" t="s">
        <v>806</v>
      </c>
      <c r="BO1360" s="2" t="s">
        <v>356</v>
      </c>
      <c r="BP1360" s="2" t="s">
        <v>852</v>
      </c>
    </row>
    <row r="1361" spans="1:68" x14ac:dyDescent="0.35">
      <c r="A1361" s="2" t="s">
        <v>240</v>
      </c>
      <c r="B1361" s="2" t="str">
        <f>VLOOKUP(A1361, 'Award Details'!$A$1:$F$62,5,FALSE)</f>
        <v>King's College London</v>
      </c>
      <c r="C1361" s="2" t="str">
        <f>VLOOKUP(A1361, 'Award Details'!$A$1:$F$62,6,FALSE)</f>
        <v>London</v>
      </c>
      <c r="D1361" s="2" t="s">
        <v>6605</v>
      </c>
      <c r="E1361" s="2" t="s">
        <v>356</v>
      </c>
      <c r="F1361" s="2" t="s">
        <v>776</v>
      </c>
      <c r="G1361" s="2">
        <v>31286471</v>
      </c>
      <c r="H1361" s="2" t="s">
        <v>6606</v>
      </c>
      <c r="I1361" s="2" t="s">
        <v>6607</v>
      </c>
      <c r="J1361" s="2" t="s">
        <v>6608</v>
      </c>
      <c r="K1361" s="2" t="s">
        <v>6609</v>
      </c>
      <c r="L1361" s="2" t="s">
        <v>3398</v>
      </c>
      <c r="P1361" s="2">
        <v>7</v>
      </c>
      <c r="Q1361" s="2">
        <v>2019</v>
      </c>
      <c r="AG1361" s="2" t="s">
        <v>3400</v>
      </c>
      <c r="AH1361" s="2" t="s">
        <v>3401</v>
      </c>
      <c r="AS1361" s="2" t="s">
        <v>786</v>
      </c>
      <c r="AT1361" s="2" t="s">
        <v>6610</v>
      </c>
      <c r="AU1361" s="2" t="s">
        <v>356</v>
      </c>
      <c r="AV1361" s="2" t="s">
        <v>356</v>
      </c>
      <c r="AW1361" s="2" t="s">
        <v>786</v>
      </c>
      <c r="AY1361" s="2" t="s">
        <v>5177</v>
      </c>
      <c r="BA1361" s="2" t="s">
        <v>51</v>
      </c>
      <c r="BB1361" s="2" t="s">
        <v>51</v>
      </c>
      <c r="BC1361" s="2" t="s">
        <v>51</v>
      </c>
      <c r="BD1361" s="2" t="s">
        <v>356</v>
      </c>
      <c r="BK1361" s="2" t="s">
        <v>804</v>
      </c>
      <c r="BL1361" s="2">
        <v>0</v>
      </c>
      <c r="BM1361" s="2" t="s">
        <v>4745</v>
      </c>
      <c r="BN1361" s="2" t="s">
        <v>806</v>
      </c>
      <c r="BO1361" s="2" t="s">
        <v>356</v>
      </c>
      <c r="BP1361" s="2" t="s">
        <v>852</v>
      </c>
    </row>
    <row r="1362" spans="1:68" x14ac:dyDescent="0.35">
      <c r="A1362" s="2" t="s">
        <v>240</v>
      </c>
      <c r="B1362" s="2" t="str">
        <f>VLOOKUP(A1362, 'Award Details'!$A$1:$F$62,5,FALSE)</f>
        <v>King's College London</v>
      </c>
      <c r="C1362" s="2" t="str">
        <f>VLOOKUP(A1362, 'Award Details'!$A$1:$F$62,6,FALSE)</f>
        <v>London</v>
      </c>
      <c r="D1362" s="2" t="s">
        <v>6611</v>
      </c>
      <c r="E1362" s="2" t="s">
        <v>356</v>
      </c>
      <c r="F1362" s="2" t="s">
        <v>776</v>
      </c>
      <c r="G1362" s="2">
        <v>31532460</v>
      </c>
      <c r="H1362" s="2" t="s">
        <v>6612</v>
      </c>
      <c r="I1362" s="2" t="s">
        <v>6613</v>
      </c>
      <c r="J1362" s="2" t="s">
        <v>6614</v>
      </c>
      <c r="K1362" s="2" t="s">
        <v>6615</v>
      </c>
      <c r="L1362" s="2" t="s">
        <v>5482</v>
      </c>
      <c r="P1362" s="2">
        <v>9</v>
      </c>
      <c r="Q1362" s="2">
        <v>2019</v>
      </c>
      <c r="AG1362" s="2" t="s">
        <v>5484</v>
      </c>
      <c r="AH1362" s="2" t="s">
        <v>5485</v>
      </c>
      <c r="AQ1362" s="2" t="s">
        <v>6616</v>
      </c>
      <c r="AS1362" s="2" t="s">
        <v>786</v>
      </c>
      <c r="AT1362" s="2" t="s">
        <v>6617</v>
      </c>
      <c r="AU1362" s="2" t="s">
        <v>356</v>
      </c>
      <c r="AV1362" s="2" t="s">
        <v>356</v>
      </c>
      <c r="AW1362" s="2" t="s">
        <v>786</v>
      </c>
      <c r="BA1362" s="2" t="s">
        <v>45</v>
      </c>
      <c r="BB1362" s="2" t="s">
        <v>45</v>
      </c>
      <c r="BC1362" s="2" t="s">
        <v>51</v>
      </c>
      <c r="BD1362" s="2" t="s">
        <v>356</v>
      </c>
      <c r="BE1362" s="2" t="s">
        <v>800</v>
      </c>
      <c r="BF1362" s="2" t="s">
        <v>5328</v>
      </c>
      <c r="BG1362" s="2" t="s">
        <v>924</v>
      </c>
      <c r="BH1362" s="2" t="s">
        <v>6618</v>
      </c>
      <c r="BJ1362" s="2" t="s">
        <v>356</v>
      </c>
      <c r="BO1362" s="2" t="s">
        <v>356</v>
      </c>
    </row>
    <row r="1363" spans="1:68" x14ac:dyDescent="0.35">
      <c r="A1363" s="2" t="s">
        <v>240</v>
      </c>
      <c r="B1363" s="2" t="str">
        <f>VLOOKUP(A1363, 'Award Details'!$A$1:$F$62,5,FALSE)</f>
        <v>King's College London</v>
      </c>
      <c r="C1363" s="2" t="str">
        <f>VLOOKUP(A1363, 'Award Details'!$A$1:$F$62,6,FALSE)</f>
        <v>London</v>
      </c>
      <c r="D1363" s="2" t="s">
        <v>6619</v>
      </c>
      <c r="E1363" s="2" t="s">
        <v>356</v>
      </c>
      <c r="F1363" s="2" t="s">
        <v>776</v>
      </c>
      <c r="G1363" s="2">
        <v>30036598</v>
      </c>
      <c r="H1363" s="2" t="s">
        <v>6620</v>
      </c>
      <c r="I1363" s="2" t="s">
        <v>6621</v>
      </c>
      <c r="J1363" s="2" t="s">
        <v>6622</v>
      </c>
      <c r="K1363" s="2" t="s">
        <v>6623</v>
      </c>
      <c r="L1363" s="2" t="s">
        <v>3388</v>
      </c>
      <c r="M1363" s="2">
        <v>143</v>
      </c>
      <c r="N1363" s="2" t="s">
        <v>46</v>
      </c>
      <c r="O1363" s="2" t="s">
        <v>6624</v>
      </c>
      <c r="P1363" s="2">
        <v>3</v>
      </c>
      <c r="Q1363" s="2">
        <v>2019</v>
      </c>
      <c r="AG1363" s="2" t="s">
        <v>3362</v>
      </c>
      <c r="AH1363" s="2" t="s">
        <v>3363</v>
      </c>
      <c r="AQ1363" s="2" t="s">
        <v>6625</v>
      </c>
      <c r="AS1363" s="2" t="s">
        <v>786</v>
      </c>
      <c r="AT1363" s="2" t="s">
        <v>6626</v>
      </c>
      <c r="AU1363" s="2" t="s">
        <v>356</v>
      </c>
      <c r="AV1363" s="2" t="s">
        <v>356</v>
      </c>
      <c r="AW1363" s="2" t="s">
        <v>786</v>
      </c>
      <c r="AY1363" s="2" t="s">
        <v>6198</v>
      </c>
      <c r="BA1363" s="2" t="s">
        <v>45</v>
      </c>
      <c r="BB1363" s="2" t="s">
        <v>45</v>
      </c>
      <c r="BC1363" s="2" t="s">
        <v>51</v>
      </c>
      <c r="BD1363" s="2" t="s">
        <v>356</v>
      </c>
      <c r="BE1363" s="2" t="s">
        <v>800</v>
      </c>
      <c r="BF1363" s="2" t="s">
        <v>801</v>
      </c>
      <c r="BG1363" s="2" t="s">
        <v>833</v>
      </c>
      <c r="BH1363" s="2" t="s">
        <v>6627</v>
      </c>
      <c r="BJ1363" s="2" t="s">
        <v>356</v>
      </c>
      <c r="BK1363" s="2" t="s">
        <v>804</v>
      </c>
      <c r="BL1363" s="2">
        <v>0</v>
      </c>
      <c r="BM1363" s="2" t="s">
        <v>6628</v>
      </c>
      <c r="BN1363" s="2" t="s">
        <v>806</v>
      </c>
      <c r="BO1363" s="2" t="s">
        <v>356</v>
      </c>
      <c r="BP1363" s="2" t="s">
        <v>878</v>
      </c>
    </row>
    <row r="1364" spans="1:68" x14ac:dyDescent="0.35">
      <c r="A1364" s="2" t="s">
        <v>114</v>
      </c>
      <c r="B1364" s="2" t="str">
        <f>VLOOKUP(A1364, 'Award Details'!$A$1:$F$62,5,FALSE)</f>
        <v>University of Leicester</v>
      </c>
      <c r="C1364" s="2" t="str">
        <f>VLOOKUP(A1364, 'Award Details'!$A$1:$F$62,6,FALSE)</f>
        <v>Midlands</v>
      </c>
      <c r="D1364" s="2" t="s">
        <v>6629</v>
      </c>
      <c r="E1364" s="2" t="s">
        <v>356</v>
      </c>
      <c r="F1364" s="2" t="s">
        <v>776</v>
      </c>
      <c r="G1364" s="2">
        <v>31343992</v>
      </c>
      <c r="H1364" s="2" t="s">
        <v>6630</v>
      </c>
      <c r="I1364" s="2" t="s">
        <v>6631</v>
      </c>
      <c r="J1364" s="2" t="s">
        <v>6632</v>
      </c>
      <c r="K1364" s="2" t="s">
        <v>6633</v>
      </c>
      <c r="L1364" s="2" t="s">
        <v>6634</v>
      </c>
      <c r="M1364" s="2">
        <v>130</v>
      </c>
      <c r="O1364" s="2" t="s">
        <v>6635</v>
      </c>
      <c r="P1364" s="2">
        <v>7</v>
      </c>
      <c r="Q1364" s="2">
        <v>2019</v>
      </c>
      <c r="AG1364" s="2" t="s">
        <v>6636</v>
      </c>
      <c r="AH1364" s="2" t="s">
        <v>6637</v>
      </c>
      <c r="AQ1364" s="2" t="s">
        <v>6638</v>
      </c>
      <c r="AS1364" s="2" t="s">
        <v>786</v>
      </c>
      <c r="AT1364" s="2" t="s">
        <v>6639</v>
      </c>
      <c r="AU1364" s="2" t="s">
        <v>356</v>
      </c>
      <c r="AV1364" s="2" t="s">
        <v>356</v>
      </c>
      <c r="AW1364" s="2" t="s">
        <v>785</v>
      </c>
      <c r="BA1364" s="2" t="s">
        <v>51</v>
      </c>
      <c r="BB1364" s="2" t="s">
        <v>45</v>
      </c>
      <c r="BC1364" s="2" t="s">
        <v>51</v>
      </c>
      <c r="BD1364" s="2" t="s">
        <v>356</v>
      </c>
      <c r="BE1364" s="2" t="s">
        <v>800</v>
      </c>
      <c r="BF1364" s="2" t="s">
        <v>801</v>
      </c>
      <c r="BG1364" s="2" t="s">
        <v>833</v>
      </c>
      <c r="BH1364" s="2" t="s">
        <v>6640</v>
      </c>
      <c r="BJ1364" s="2" t="s">
        <v>356</v>
      </c>
      <c r="BO1364" s="2" t="s">
        <v>356</v>
      </c>
    </row>
    <row r="1365" spans="1:68" x14ac:dyDescent="0.35">
      <c r="A1365" s="2" t="s">
        <v>114</v>
      </c>
      <c r="B1365" s="2" t="str">
        <f>VLOOKUP(A1365, 'Award Details'!$A$1:$F$62,5,FALSE)</f>
        <v>University of Leicester</v>
      </c>
      <c r="C1365" s="2" t="str">
        <f>VLOOKUP(A1365, 'Award Details'!$A$1:$F$62,6,FALSE)</f>
        <v>Midlands</v>
      </c>
      <c r="D1365" s="2" t="s">
        <v>6641</v>
      </c>
      <c r="E1365" s="2" t="s">
        <v>356</v>
      </c>
      <c r="F1365" s="2" t="s">
        <v>776</v>
      </c>
      <c r="G1365" s="2">
        <v>31612961</v>
      </c>
      <c r="H1365" s="2" t="s">
        <v>6642</v>
      </c>
      <c r="I1365" s="2" t="s">
        <v>6643</v>
      </c>
      <c r="J1365" s="2" t="s">
        <v>6644</v>
      </c>
      <c r="K1365" s="2" t="s">
        <v>6645</v>
      </c>
      <c r="L1365" s="2" t="s">
        <v>5647</v>
      </c>
      <c r="M1365" s="2">
        <v>48</v>
      </c>
      <c r="N1365" s="2" t="s">
        <v>5648</v>
      </c>
      <c r="O1365" s="2" t="s">
        <v>6646</v>
      </c>
      <c r="P1365" s="2">
        <v>1</v>
      </c>
      <c r="Q1365" s="2">
        <v>2020</v>
      </c>
      <c r="AG1365" s="2" t="s">
        <v>5650</v>
      </c>
      <c r="AH1365" s="2" t="s">
        <v>5651</v>
      </c>
      <c r="AS1365" s="2" t="s">
        <v>786</v>
      </c>
      <c r="AT1365" s="2" t="s">
        <v>6647</v>
      </c>
      <c r="AU1365" s="2" t="s">
        <v>356</v>
      </c>
      <c r="AV1365" s="2" t="s">
        <v>356</v>
      </c>
      <c r="AW1365" s="2" t="s">
        <v>785</v>
      </c>
      <c r="AY1365" s="2" t="s">
        <v>4411</v>
      </c>
      <c r="BA1365" s="2" t="s">
        <v>51</v>
      </c>
      <c r="BB1365" s="2" t="s">
        <v>51</v>
      </c>
      <c r="BC1365" s="2" t="s">
        <v>51</v>
      </c>
      <c r="BD1365" s="2" t="s">
        <v>356</v>
      </c>
      <c r="BK1365" s="2" t="s">
        <v>804</v>
      </c>
      <c r="BL1365" s="2">
        <v>0</v>
      </c>
      <c r="BM1365" s="2" t="s">
        <v>6648</v>
      </c>
      <c r="BN1365" s="2" t="s">
        <v>806</v>
      </c>
      <c r="BO1365" s="2" t="s">
        <v>356</v>
      </c>
    </row>
    <row r="1366" spans="1:68" x14ac:dyDescent="0.35">
      <c r="A1366" s="2" t="s">
        <v>327</v>
      </c>
      <c r="B1366" s="2" t="str">
        <f>VLOOKUP(A1366, 'Award Details'!$A$1:$F$62,5,FALSE)</f>
        <v>Wellcome Trust Sanger Institute</v>
      </c>
      <c r="C1366" s="2" t="str">
        <f>VLOOKUP(A1366, 'Award Details'!$A$1:$F$62,6,FALSE)</f>
        <v>Cambridge</v>
      </c>
      <c r="D1366" s="2" t="s">
        <v>6649</v>
      </c>
      <c r="E1366" s="2" t="s">
        <v>1256</v>
      </c>
      <c r="F1366" s="2" t="s">
        <v>776</v>
      </c>
      <c r="G1366" s="2">
        <v>29767702</v>
      </c>
      <c r="H1366" s="2" t="s">
        <v>6650</v>
      </c>
      <c r="I1366" s="2" t="s">
        <v>6651</v>
      </c>
      <c r="J1366" s="2" t="s">
        <v>6652</v>
      </c>
      <c r="K1366" s="2" t="s">
        <v>6653</v>
      </c>
      <c r="L1366" s="2" t="s">
        <v>5161</v>
      </c>
      <c r="M1366" s="2">
        <v>27</v>
      </c>
      <c r="N1366" s="2" t="s">
        <v>5162</v>
      </c>
      <c r="O1366" s="2" t="s">
        <v>6654</v>
      </c>
      <c r="P1366" s="2">
        <v>8</v>
      </c>
      <c r="Q1366" s="2">
        <v>2018</v>
      </c>
      <c r="AG1366" s="2" t="s">
        <v>5164</v>
      </c>
      <c r="AH1366" s="2" t="s">
        <v>5165</v>
      </c>
      <c r="AQ1366" s="2" t="s">
        <v>6655</v>
      </c>
      <c r="AR1366" s="2" t="s">
        <v>785</v>
      </c>
      <c r="AS1366" s="2" t="s">
        <v>786</v>
      </c>
      <c r="AT1366" s="2" t="s">
        <v>6656</v>
      </c>
      <c r="AU1366" s="2" t="s">
        <v>1172</v>
      </c>
      <c r="AV1366" s="2" t="s">
        <v>1172</v>
      </c>
      <c r="AW1366" s="2" t="s">
        <v>785</v>
      </c>
      <c r="AY1366" s="2" t="s">
        <v>3699</v>
      </c>
      <c r="BA1366" s="2" t="s">
        <v>45</v>
      </c>
      <c r="BB1366" s="2" t="s">
        <v>45</v>
      </c>
      <c r="BC1366" s="2" t="s">
        <v>51</v>
      </c>
      <c r="BD1366" s="2" t="s">
        <v>1172</v>
      </c>
      <c r="BE1366" s="2" t="s">
        <v>800</v>
      </c>
      <c r="BF1366" s="2" t="s">
        <v>801</v>
      </c>
      <c r="BG1366" s="2" t="s">
        <v>833</v>
      </c>
      <c r="BH1366" s="2" t="s">
        <v>6657</v>
      </c>
      <c r="BJ1366" s="2" t="s">
        <v>1172</v>
      </c>
      <c r="BK1366" s="2" t="s">
        <v>804</v>
      </c>
      <c r="BL1366" s="2">
        <v>1</v>
      </c>
      <c r="BM1366" s="2" t="s">
        <v>977</v>
      </c>
      <c r="BN1366" s="2" t="s">
        <v>806</v>
      </c>
      <c r="BO1366" s="2" t="s">
        <v>1172</v>
      </c>
    </row>
    <row r="1367" spans="1:68" x14ac:dyDescent="0.35">
      <c r="A1367" s="2" t="s">
        <v>327</v>
      </c>
      <c r="B1367" s="2" t="str">
        <f>VLOOKUP(A1367, 'Award Details'!$A$1:$F$62,5,FALSE)</f>
        <v>Wellcome Trust Sanger Institute</v>
      </c>
      <c r="C1367" s="2" t="str">
        <f>VLOOKUP(A1367, 'Award Details'!$A$1:$F$62,6,FALSE)</f>
        <v>Cambridge</v>
      </c>
      <c r="D1367" s="2" t="s">
        <v>6658</v>
      </c>
      <c r="E1367" s="2" t="s">
        <v>2660</v>
      </c>
      <c r="F1367" s="2" t="s">
        <v>776</v>
      </c>
      <c r="H1367" s="2" t="s">
        <v>6659</v>
      </c>
      <c r="I1367" s="2" t="s">
        <v>6660</v>
      </c>
      <c r="J1367" s="2" t="s">
        <v>6661</v>
      </c>
      <c r="K1367" s="2" t="s">
        <v>6662</v>
      </c>
      <c r="L1367" s="2" t="s">
        <v>4864</v>
      </c>
      <c r="N1367" s="2" t="s">
        <v>44</v>
      </c>
      <c r="P1367" s="2">
        <v>10</v>
      </c>
      <c r="Q1367" s="2">
        <v>2019</v>
      </c>
      <c r="AR1367" s="2" t="s">
        <v>785</v>
      </c>
      <c r="AS1367" s="2" t="s">
        <v>785</v>
      </c>
      <c r="AT1367" s="2" t="s">
        <v>6659</v>
      </c>
      <c r="AU1367" s="2" t="s">
        <v>2660</v>
      </c>
      <c r="AV1367" s="2" t="s">
        <v>2660</v>
      </c>
      <c r="AW1367" s="2" t="s">
        <v>785</v>
      </c>
      <c r="BA1367" s="2" t="s">
        <v>51</v>
      </c>
      <c r="BB1367" s="2" t="s">
        <v>51</v>
      </c>
      <c r="BC1367" s="2" t="s">
        <v>51</v>
      </c>
      <c r="BD1367" s="2" t="s">
        <v>2660</v>
      </c>
      <c r="BK1367" s="2" t="s">
        <v>820</v>
      </c>
      <c r="BL1367" s="2">
        <v>0</v>
      </c>
      <c r="BM1367" s="2" t="s">
        <v>1442</v>
      </c>
      <c r="BO1367" s="2" t="s">
        <v>2660</v>
      </c>
      <c r="BP1367" s="2" t="s">
        <v>878</v>
      </c>
    </row>
    <row r="1368" spans="1:68" x14ac:dyDescent="0.35">
      <c r="A1368" s="2" t="s">
        <v>327</v>
      </c>
      <c r="B1368" s="2" t="str">
        <f>VLOOKUP(A1368, 'Award Details'!$A$1:$F$62,5,FALSE)</f>
        <v>Wellcome Trust Sanger Institute</v>
      </c>
      <c r="C1368" s="2" t="str">
        <f>VLOOKUP(A1368, 'Award Details'!$A$1:$F$62,6,FALSE)</f>
        <v>Cambridge</v>
      </c>
      <c r="D1368" s="2" t="s">
        <v>6663</v>
      </c>
      <c r="E1368" s="2" t="s">
        <v>124</v>
      </c>
      <c r="F1368" s="2" t="s">
        <v>776</v>
      </c>
      <c r="G1368" s="2">
        <v>31235872</v>
      </c>
      <c r="H1368" s="2" t="s">
        <v>6664</v>
      </c>
      <c r="I1368" s="2" t="s">
        <v>6660</v>
      </c>
      <c r="J1368" s="2" t="s">
        <v>6665</v>
      </c>
      <c r="K1368" s="2" t="s">
        <v>6666</v>
      </c>
      <c r="L1368" s="2" t="s">
        <v>6667</v>
      </c>
      <c r="M1368" s="2">
        <v>20</v>
      </c>
      <c r="N1368" s="2" t="s">
        <v>793</v>
      </c>
      <c r="O1368" s="2" t="s">
        <v>6668</v>
      </c>
      <c r="P1368" s="2">
        <v>9</v>
      </c>
      <c r="Q1368" s="2">
        <v>2019</v>
      </c>
      <c r="AG1368" s="2" t="s">
        <v>6669</v>
      </c>
      <c r="AH1368" s="2" t="s">
        <v>6670</v>
      </c>
      <c r="AS1368" s="2" t="s">
        <v>786</v>
      </c>
      <c r="AT1368" s="2" t="s">
        <v>6671</v>
      </c>
      <c r="AW1368" s="2" t="s">
        <v>786</v>
      </c>
      <c r="AY1368" s="2" t="s">
        <v>6672</v>
      </c>
    </row>
    <row r="1369" spans="1:68" x14ac:dyDescent="0.35">
      <c r="A1369" s="2" t="s">
        <v>327</v>
      </c>
      <c r="B1369" s="2" t="str">
        <f>VLOOKUP(A1369, 'Award Details'!$A$1:$F$62,5,FALSE)</f>
        <v>Wellcome Trust Sanger Institute</v>
      </c>
      <c r="C1369" s="2" t="str">
        <f>VLOOKUP(A1369, 'Award Details'!$A$1:$F$62,6,FALSE)</f>
        <v>Cambridge</v>
      </c>
      <c r="D1369" s="2" t="s">
        <v>6673</v>
      </c>
      <c r="E1369" s="2" t="s">
        <v>124</v>
      </c>
      <c r="F1369" s="2" t="s">
        <v>776</v>
      </c>
      <c r="G1369" s="2">
        <v>31080455</v>
      </c>
      <c r="H1369" s="2" t="s">
        <v>6674</v>
      </c>
      <c r="I1369" s="2" t="s">
        <v>6675</v>
      </c>
      <c r="J1369" s="2" t="s">
        <v>6676</v>
      </c>
      <c r="K1369" s="2" t="s">
        <v>6677</v>
      </c>
      <c r="L1369" s="2" t="s">
        <v>5704</v>
      </c>
      <c r="M1369" s="2">
        <v>10</v>
      </c>
      <c r="O1369" s="2" t="s">
        <v>6678</v>
      </c>
      <c r="Q1369" s="2">
        <v>2019</v>
      </c>
      <c r="AF1369" s="2" t="s">
        <v>5706</v>
      </c>
      <c r="AH1369" s="2" t="s">
        <v>5706</v>
      </c>
      <c r="AQ1369" s="2" t="s">
        <v>6679</v>
      </c>
      <c r="AS1369" s="2" t="s">
        <v>786</v>
      </c>
      <c r="AT1369" s="2" t="s">
        <v>6680</v>
      </c>
      <c r="AW1369" s="2" t="s">
        <v>786</v>
      </c>
      <c r="AY1369" s="2" t="s">
        <v>2524</v>
      </c>
    </row>
    <row r="1370" spans="1:68" x14ac:dyDescent="0.35">
      <c r="A1370" s="2" t="s">
        <v>327</v>
      </c>
      <c r="B1370" s="2" t="str">
        <f>VLOOKUP(A1370, 'Award Details'!$A$1:$F$62,5,FALSE)</f>
        <v>Wellcome Trust Sanger Institute</v>
      </c>
      <c r="C1370" s="2" t="str">
        <f>VLOOKUP(A1370, 'Award Details'!$A$1:$F$62,6,FALSE)</f>
        <v>Cambridge</v>
      </c>
      <c r="D1370" s="2" t="s">
        <v>6681</v>
      </c>
      <c r="E1370" s="2" t="s">
        <v>124</v>
      </c>
      <c r="F1370" s="2" t="s">
        <v>776</v>
      </c>
      <c r="G1370" s="2">
        <v>31469255</v>
      </c>
      <c r="H1370" s="2" t="s">
        <v>6682</v>
      </c>
      <c r="I1370" s="2" t="s">
        <v>6683</v>
      </c>
      <c r="J1370" s="2" t="s">
        <v>6684</v>
      </c>
      <c r="K1370" s="2" t="s">
        <v>6685</v>
      </c>
      <c r="L1370" s="2" t="s">
        <v>6686</v>
      </c>
      <c r="M1370" s="2">
        <v>7</v>
      </c>
      <c r="N1370" s="2" t="s">
        <v>842</v>
      </c>
      <c r="O1370" s="2" t="s">
        <v>6687</v>
      </c>
      <c r="P1370" s="2">
        <v>10</v>
      </c>
      <c r="Q1370" s="2">
        <v>2019</v>
      </c>
      <c r="AG1370" s="2" t="s">
        <v>6688</v>
      </c>
      <c r="AH1370" s="2" t="s">
        <v>6688</v>
      </c>
      <c r="AQ1370" s="2" t="s">
        <v>6689</v>
      </c>
      <c r="AS1370" s="2" t="s">
        <v>786</v>
      </c>
      <c r="AT1370" s="2" t="s">
        <v>6690</v>
      </c>
      <c r="AW1370" s="2" t="s">
        <v>786</v>
      </c>
      <c r="AY1370" s="2" t="s">
        <v>3220</v>
      </c>
    </row>
    <row r="1371" spans="1:68" x14ac:dyDescent="0.35">
      <c r="A1371" s="2" t="s">
        <v>327</v>
      </c>
      <c r="B1371" s="2" t="str">
        <f>VLOOKUP(A1371, 'Award Details'!$A$1:$F$62,5,FALSE)</f>
        <v>Wellcome Trust Sanger Institute</v>
      </c>
      <c r="C1371" s="2" t="str">
        <f>VLOOKUP(A1371, 'Award Details'!$A$1:$F$62,6,FALSE)</f>
        <v>Cambridge</v>
      </c>
      <c r="D1371" s="2" t="s">
        <v>6691</v>
      </c>
      <c r="E1371" s="2" t="s">
        <v>124</v>
      </c>
      <c r="F1371" s="2" t="s">
        <v>776</v>
      </c>
      <c r="G1371" s="2">
        <v>31517041</v>
      </c>
      <c r="H1371" s="2" t="s">
        <v>6692</v>
      </c>
      <c r="I1371" s="2" t="s">
        <v>6693</v>
      </c>
      <c r="J1371" s="2" t="s">
        <v>6694</v>
      </c>
      <c r="K1371" s="2" t="s">
        <v>6695</v>
      </c>
      <c r="L1371" s="2" t="s">
        <v>6696</v>
      </c>
      <c r="M1371" s="2">
        <v>5</v>
      </c>
      <c r="N1371" s="2" t="s">
        <v>793</v>
      </c>
      <c r="O1371" s="2" t="s">
        <v>6697</v>
      </c>
      <c r="P1371" s="2">
        <v>9</v>
      </c>
      <c r="Q1371" s="2">
        <v>2019</v>
      </c>
      <c r="AG1371" s="2" t="s">
        <v>6698</v>
      </c>
      <c r="AH1371" s="2" t="s">
        <v>6698</v>
      </c>
      <c r="AQ1371" s="2" t="s">
        <v>6699</v>
      </c>
      <c r="AS1371" s="2" t="s">
        <v>786</v>
      </c>
      <c r="AT1371" s="2" t="s">
        <v>6700</v>
      </c>
      <c r="AW1371" s="2" t="s">
        <v>786</v>
      </c>
      <c r="AY1371" s="2" t="s">
        <v>6701</v>
      </c>
    </row>
    <row r="1372" spans="1:68" x14ac:dyDescent="0.35">
      <c r="A1372" s="2" t="s">
        <v>327</v>
      </c>
      <c r="B1372" s="2" t="str">
        <f>VLOOKUP(A1372, 'Award Details'!$A$1:$F$62,5,FALSE)</f>
        <v>Wellcome Trust Sanger Institute</v>
      </c>
      <c r="C1372" s="2" t="str">
        <f>VLOOKUP(A1372, 'Award Details'!$A$1:$F$62,6,FALSE)</f>
        <v>Cambridge</v>
      </c>
      <c r="D1372" s="2" t="s">
        <v>6702</v>
      </c>
      <c r="E1372" s="2" t="s">
        <v>124</v>
      </c>
      <c r="F1372" s="2" t="s">
        <v>776</v>
      </c>
      <c r="G1372" s="2">
        <v>31551420</v>
      </c>
      <c r="H1372" s="2" t="s">
        <v>6703</v>
      </c>
      <c r="I1372" s="2" t="s">
        <v>6704</v>
      </c>
      <c r="J1372" s="2" t="s">
        <v>6705</v>
      </c>
      <c r="K1372" s="2" t="s">
        <v>6706</v>
      </c>
      <c r="L1372" s="2" t="s">
        <v>3271</v>
      </c>
      <c r="M1372" s="2">
        <v>10</v>
      </c>
      <c r="N1372" s="2" t="s">
        <v>77</v>
      </c>
      <c r="O1372" s="2" t="s">
        <v>6707</v>
      </c>
      <c r="P1372" s="2">
        <v>9</v>
      </c>
      <c r="Q1372" s="2">
        <v>2019</v>
      </c>
      <c r="AG1372" s="2" t="s">
        <v>3273</v>
      </c>
      <c r="AH1372" s="2" t="s">
        <v>3273</v>
      </c>
      <c r="AQ1372" s="2" t="s">
        <v>6708</v>
      </c>
      <c r="AS1372" s="2" t="s">
        <v>786</v>
      </c>
      <c r="AT1372" s="2" t="s">
        <v>6709</v>
      </c>
      <c r="AW1372" s="2" t="s">
        <v>786</v>
      </c>
      <c r="AY1372" s="2" t="s">
        <v>3161</v>
      </c>
    </row>
    <row r="1373" spans="1:68" x14ac:dyDescent="0.35">
      <c r="A1373" s="2" t="s">
        <v>327</v>
      </c>
      <c r="B1373" s="2" t="str">
        <f>VLOOKUP(A1373, 'Award Details'!$A$1:$F$62,5,FALSE)</f>
        <v>Wellcome Trust Sanger Institute</v>
      </c>
      <c r="C1373" s="2" t="str">
        <f>VLOOKUP(A1373, 'Award Details'!$A$1:$F$62,6,FALSE)</f>
        <v>Cambridge</v>
      </c>
      <c r="D1373" s="2" t="s">
        <v>6710</v>
      </c>
      <c r="E1373" s="2" t="s">
        <v>124</v>
      </c>
      <c r="F1373" s="2" t="s">
        <v>776</v>
      </c>
      <c r="G1373" s="2">
        <v>32022848</v>
      </c>
      <c r="H1373" s="2" t="s">
        <v>6711</v>
      </c>
      <c r="I1373" s="2" t="s">
        <v>6712</v>
      </c>
      <c r="J1373" s="2" t="s">
        <v>6713</v>
      </c>
      <c r="K1373" s="2" t="s">
        <v>6714</v>
      </c>
      <c r="L1373" s="2" t="s">
        <v>6715</v>
      </c>
      <c r="P1373" s="2">
        <v>2</v>
      </c>
      <c r="Q1373" s="2">
        <v>2020</v>
      </c>
      <c r="AG1373" s="2" t="s">
        <v>6716</v>
      </c>
      <c r="AH1373" s="2" t="s">
        <v>6716</v>
      </c>
      <c r="AS1373" s="2" t="s">
        <v>786</v>
      </c>
      <c r="AT1373" s="2" t="s">
        <v>6717</v>
      </c>
      <c r="AW1373" s="2" t="s">
        <v>786</v>
      </c>
      <c r="AY1373" s="2" t="s">
        <v>2920</v>
      </c>
    </row>
    <row r="1374" spans="1:68" x14ac:dyDescent="0.35">
      <c r="A1374" s="2" t="s">
        <v>634</v>
      </c>
      <c r="B1374" s="2" t="str">
        <f>VLOOKUP(A1374, 'Award Details'!$A$1:$F$62,5,FALSE)</f>
        <v>University of Cambridge</v>
      </c>
      <c r="C1374" s="2" t="str">
        <f>VLOOKUP(A1374, 'Award Details'!$A$1:$F$62,6,FALSE)</f>
        <v>Cambridge</v>
      </c>
      <c r="D1374" s="2" t="s">
        <v>6718</v>
      </c>
      <c r="E1374" s="2" t="s">
        <v>72</v>
      </c>
      <c r="F1374" s="2" t="s">
        <v>776</v>
      </c>
      <c r="G1374" s="2">
        <v>30837465</v>
      </c>
      <c r="H1374" s="2" t="s">
        <v>5085</v>
      </c>
      <c r="I1374" s="2" t="s">
        <v>5086</v>
      </c>
      <c r="J1374" s="2" t="s">
        <v>5087</v>
      </c>
      <c r="K1374" s="2" t="s">
        <v>5088</v>
      </c>
      <c r="L1374" s="2" t="s">
        <v>3271</v>
      </c>
      <c r="M1374" s="2">
        <v>10</v>
      </c>
      <c r="N1374" s="2" t="s">
        <v>77</v>
      </c>
      <c r="O1374" s="2" t="s">
        <v>5089</v>
      </c>
      <c r="P1374" s="2">
        <v>3</v>
      </c>
      <c r="Q1374" s="2">
        <v>2019</v>
      </c>
      <c r="AG1374" s="2" t="s">
        <v>3273</v>
      </c>
      <c r="AH1374" s="2" t="s">
        <v>3273</v>
      </c>
      <c r="AQ1374" s="2" t="s">
        <v>5090</v>
      </c>
      <c r="AS1374" s="2" t="s">
        <v>786</v>
      </c>
      <c r="AT1374" s="2" t="s">
        <v>5091</v>
      </c>
      <c r="AU1374" s="2" t="s">
        <v>528</v>
      </c>
      <c r="AV1374" s="2" t="s">
        <v>528</v>
      </c>
      <c r="AW1374" s="2" t="s">
        <v>786</v>
      </c>
      <c r="AY1374" s="2" t="s">
        <v>647</v>
      </c>
      <c r="BA1374" s="2" t="s">
        <v>45</v>
      </c>
      <c r="BB1374" s="2" t="s">
        <v>45</v>
      </c>
      <c r="BC1374" s="2" t="s">
        <v>51</v>
      </c>
      <c r="BD1374" s="2" t="s">
        <v>528</v>
      </c>
      <c r="BE1374" s="2" t="s">
        <v>800</v>
      </c>
      <c r="BF1374" s="2" t="s">
        <v>801</v>
      </c>
      <c r="BG1374" s="2" t="s">
        <v>833</v>
      </c>
      <c r="BH1374" s="2" t="s">
        <v>5092</v>
      </c>
      <c r="BJ1374" s="2" t="s">
        <v>528</v>
      </c>
      <c r="BK1374" s="2" t="s">
        <v>820</v>
      </c>
      <c r="BL1374" s="2">
        <v>0</v>
      </c>
      <c r="BM1374" s="2" t="s">
        <v>279</v>
      </c>
      <c r="BO1374" s="2" t="s">
        <v>528</v>
      </c>
      <c r="BP1374" s="2" t="s">
        <v>940</v>
      </c>
    </row>
    <row r="1375" spans="1:68" x14ac:dyDescent="0.35">
      <c r="A1375" s="2" t="s">
        <v>634</v>
      </c>
      <c r="B1375" s="2" t="str">
        <f>VLOOKUP(A1375, 'Award Details'!$A$1:$F$62,5,FALSE)</f>
        <v>University of Cambridge</v>
      </c>
      <c r="C1375" s="2" t="str">
        <f>VLOOKUP(A1375, 'Award Details'!$A$1:$F$62,6,FALSE)</f>
        <v>Cambridge</v>
      </c>
      <c r="D1375" s="2" t="s">
        <v>6719</v>
      </c>
      <c r="E1375" s="2" t="s">
        <v>72</v>
      </c>
      <c r="F1375" s="2" t="s">
        <v>776</v>
      </c>
      <c r="G1375" s="2">
        <v>30778226</v>
      </c>
      <c r="H1375" s="2" t="s">
        <v>5341</v>
      </c>
      <c r="I1375" s="2" t="s">
        <v>5342</v>
      </c>
      <c r="J1375" s="2" t="s">
        <v>5343</v>
      </c>
      <c r="K1375" s="2" t="s">
        <v>5344</v>
      </c>
      <c r="L1375" s="2" t="s">
        <v>1142</v>
      </c>
      <c r="M1375" s="2">
        <v>51</v>
      </c>
      <c r="N1375" s="2" t="s">
        <v>46</v>
      </c>
      <c r="O1375" s="2" t="s">
        <v>5345</v>
      </c>
      <c r="P1375" s="2">
        <v>3</v>
      </c>
      <c r="Q1375" s="2">
        <v>2019</v>
      </c>
      <c r="AG1375" s="2" t="s">
        <v>1144</v>
      </c>
      <c r="AH1375" s="2" t="s">
        <v>1145</v>
      </c>
      <c r="AQ1375" s="2" t="s">
        <v>5346</v>
      </c>
      <c r="AS1375" s="2" t="s">
        <v>786</v>
      </c>
      <c r="AT1375" s="2" t="s">
        <v>5347</v>
      </c>
      <c r="AU1375" s="2" t="s">
        <v>528</v>
      </c>
      <c r="AV1375" s="2" t="s">
        <v>528</v>
      </c>
      <c r="AW1375" s="2" t="s">
        <v>786</v>
      </c>
      <c r="AX1375" s="2" t="s">
        <v>5348</v>
      </c>
      <c r="AY1375" s="2" t="s">
        <v>5349</v>
      </c>
      <c r="AZ1375" s="2" t="s">
        <v>6720</v>
      </c>
      <c r="BA1375" s="2" t="s">
        <v>45</v>
      </c>
      <c r="BB1375" s="2" t="s">
        <v>45</v>
      </c>
      <c r="BC1375" s="2" t="s">
        <v>51</v>
      </c>
      <c r="BD1375" s="2" t="s">
        <v>528</v>
      </c>
      <c r="BE1375" s="2" t="s">
        <v>800</v>
      </c>
      <c r="BF1375" s="2" t="s">
        <v>801</v>
      </c>
      <c r="BG1375" s="2" t="s">
        <v>833</v>
      </c>
      <c r="BH1375" s="2" t="s">
        <v>5350</v>
      </c>
      <c r="BJ1375" s="2" t="s">
        <v>528</v>
      </c>
      <c r="BK1375" s="2" t="s">
        <v>820</v>
      </c>
      <c r="BL1375" s="2">
        <v>0</v>
      </c>
      <c r="BM1375" s="2" t="s">
        <v>1400</v>
      </c>
      <c r="BO1375" s="2" t="s">
        <v>528</v>
      </c>
      <c r="BP1375" s="2" t="s">
        <v>1151</v>
      </c>
    </row>
    <row r="1376" spans="1:68" x14ac:dyDescent="0.35">
      <c r="A1376" s="2" t="s">
        <v>634</v>
      </c>
      <c r="B1376" s="2" t="str">
        <f>VLOOKUP(A1376, 'Award Details'!$A$1:$F$62,5,FALSE)</f>
        <v>University of Cambridge</v>
      </c>
      <c r="C1376" s="2" t="str">
        <f>VLOOKUP(A1376, 'Award Details'!$A$1:$F$62,6,FALSE)</f>
        <v>Cambridge</v>
      </c>
      <c r="D1376" s="2" t="s">
        <v>6721</v>
      </c>
      <c r="E1376" s="2" t="s">
        <v>72</v>
      </c>
      <c r="F1376" s="2" t="s">
        <v>776</v>
      </c>
      <c r="G1376" s="2">
        <v>30578418</v>
      </c>
      <c r="H1376" s="2" t="s">
        <v>6722</v>
      </c>
      <c r="I1376" s="2" t="s">
        <v>6723</v>
      </c>
      <c r="J1376" s="2" t="s">
        <v>6724</v>
      </c>
      <c r="K1376" s="2" t="s">
        <v>6725</v>
      </c>
      <c r="L1376" s="2" t="s">
        <v>1142</v>
      </c>
      <c r="M1376" s="2">
        <v>51</v>
      </c>
      <c r="N1376" s="2" t="s">
        <v>77</v>
      </c>
      <c r="O1376" s="2" t="s">
        <v>6726</v>
      </c>
      <c r="P1376" s="2">
        <v>1</v>
      </c>
      <c r="Q1376" s="2">
        <v>2019</v>
      </c>
      <c r="AG1376" s="2" t="s">
        <v>1144</v>
      </c>
      <c r="AH1376" s="2" t="s">
        <v>1145</v>
      </c>
      <c r="AQ1376" s="2" t="s">
        <v>6727</v>
      </c>
      <c r="AS1376" s="2" t="s">
        <v>786</v>
      </c>
      <c r="AT1376" s="2" t="s">
        <v>6728</v>
      </c>
      <c r="AU1376" s="2" t="s">
        <v>528</v>
      </c>
      <c r="AV1376" s="2" t="s">
        <v>528</v>
      </c>
      <c r="AW1376" s="2" t="s">
        <v>786</v>
      </c>
      <c r="AX1376" s="2" t="s">
        <v>6729</v>
      </c>
      <c r="AY1376" s="2" t="s">
        <v>6730</v>
      </c>
      <c r="AZ1376" s="2" t="s">
        <v>6731</v>
      </c>
      <c r="BA1376" s="2" t="s">
        <v>45</v>
      </c>
      <c r="BB1376" s="2" t="s">
        <v>45</v>
      </c>
      <c r="BC1376" s="2" t="s">
        <v>51</v>
      </c>
      <c r="BD1376" s="2" t="s">
        <v>528</v>
      </c>
      <c r="BE1376" s="2" t="s">
        <v>800</v>
      </c>
      <c r="BF1376" s="2" t="s">
        <v>801</v>
      </c>
      <c r="BG1376" s="2" t="s">
        <v>833</v>
      </c>
      <c r="BH1376" s="2" t="s">
        <v>6732</v>
      </c>
      <c r="BJ1376" s="2" t="s">
        <v>528</v>
      </c>
      <c r="BK1376" s="2" t="s">
        <v>820</v>
      </c>
      <c r="BL1376" s="2">
        <v>0</v>
      </c>
      <c r="BM1376" s="2" t="s">
        <v>4872</v>
      </c>
      <c r="BO1376" s="2" t="s">
        <v>528</v>
      </c>
      <c r="BP1376" s="2" t="s">
        <v>1151</v>
      </c>
    </row>
    <row r="1377" spans="1:68" x14ac:dyDescent="0.35">
      <c r="A1377" s="2" t="s">
        <v>634</v>
      </c>
      <c r="B1377" s="2" t="str">
        <f>VLOOKUP(A1377, 'Award Details'!$A$1:$F$62,5,FALSE)</f>
        <v>University of Cambridge</v>
      </c>
      <c r="C1377" s="2" t="str">
        <f>VLOOKUP(A1377, 'Award Details'!$A$1:$F$62,6,FALSE)</f>
        <v>Cambridge</v>
      </c>
      <c r="D1377" s="2" t="s">
        <v>6733</v>
      </c>
      <c r="E1377" s="2" t="s">
        <v>72</v>
      </c>
      <c r="F1377" s="2" t="s">
        <v>776</v>
      </c>
      <c r="G1377" s="2">
        <v>30224653</v>
      </c>
      <c r="H1377" s="2" t="s">
        <v>6734</v>
      </c>
      <c r="I1377" s="2" t="s">
        <v>4839</v>
      </c>
      <c r="J1377" s="2" t="s">
        <v>6735</v>
      </c>
      <c r="K1377" s="2" t="s">
        <v>6736</v>
      </c>
      <c r="L1377" s="2" t="s">
        <v>1142</v>
      </c>
      <c r="M1377" s="2">
        <v>50</v>
      </c>
      <c r="N1377" s="2" t="s">
        <v>842</v>
      </c>
      <c r="O1377" s="2" t="s">
        <v>6737</v>
      </c>
      <c r="P1377" s="2">
        <v>10</v>
      </c>
      <c r="Q1377" s="2">
        <v>2018</v>
      </c>
      <c r="AG1377" s="2" t="s">
        <v>1144</v>
      </c>
      <c r="AH1377" s="2" t="s">
        <v>1145</v>
      </c>
      <c r="AQ1377" s="2" t="s">
        <v>6738</v>
      </c>
      <c r="AS1377" s="2" t="s">
        <v>786</v>
      </c>
      <c r="AT1377" s="2" t="s">
        <v>6739</v>
      </c>
      <c r="AU1377" s="2" t="s">
        <v>528</v>
      </c>
      <c r="AV1377" s="2" t="s">
        <v>528</v>
      </c>
      <c r="AW1377" s="2" t="s">
        <v>786</v>
      </c>
      <c r="AX1377" s="2" t="s">
        <v>6740</v>
      </c>
      <c r="AY1377" s="2" t="s">
        <v>1080</v>
      </c>
      <c r="BA1377" s="2" t="s">
        <v>51</v>
      </c>
      <c r="BB1377" s="2" t="s">
        <v>45</v>
      </c>
      <c r="BC1377" s="2" t="s">
        <v>51</v>
      </c>
      <c r="BD1377" s="2" t="s">
        <v>528</v>
      </c>
      <c r="BE1377" s="2" t="s">
        <v>800</v>
      </c>
      <c r="BF1377" s="2" t="s">
        <v>801</v>
      </c>
      <c r="BG1377" s="2" t="s">
        <v>818</v>
      </c>
      <c r="BH1377" s="2" t="s">
        <v>6741</v>
      </c>
      <c r="BJ1377" s="2" t="s">
        <v>528</v>
      </c>
      <c r="BK1377" s="2" t="s">
        <v>820</v>
      </c>
      <c r="BL1377" s="2">
        <v>0</v>
      </c>
      <c r="BM1377" s="2" t="s">
        <v>2569</v>
      </c>
      <c r="BO1377" s="2" t="s">
        <v>528</v>
      </c>
      <c r="BP1377" s="2" t="s">
        <v>1151</v>
      </c>
    </row>
    <row r="1378" spans="1:68" x14ac:dyDescent="0.35">
      <c r="A1378" s="2" t="s">
        <v>634</v>
      </c>
      <c r="B1378" s="2" t="str">
        <f>VLOOKUP(A1378, 'Award Details'!$A$1:$F$62,5,FALSE)</f>
        <v>University of Cambridge</v>
      </c>
      <c r="C1378" s="2" t="str">
        <f>VLOOKUP(A1378, 'Award Details'!$A$1:$F$62,6,FALSE)</f>
        <v>Cambridge</v>
      </c>
      <c r="D1378" s="2" t="s">
        <v>6742</v>
      </c>
      <c r="E1378" s="2" t="s">
        <v>72</v>
      </c>
      <c r="F1378" s="2" t="s">
        <v>776</v>
      </c>
      <c r="G1378" s="2">
        <v>30429575</v>
      </c>
      <c r="H1378" s="2" t="s">
        <v>6743</v>
      </c>
      <c r="I1378" s="2" t="s">
        <v>4839</v>
      </c>
      <c r="J1378" s="2" t="s">
        <v>6744</v>
      </c>
      <c r="K1378" s="2" t="s">
        <v>6745</v>
      </c>
      <c r="L1378" s="2" t="s">
        <v>1142</v>
      </c>
      <c r="M1378" s="2">
        <v>50</v>
      </c>
      <c r="N1378" s="2" t="s">
        <v>2752</v>
      </c>
      <c r="O1378" s="2" t="s">
        <v>6746</v>
      </c>
      <c r="P1378" s="2">
        <v>12</v>
      </c>
      <c r="Q1378" s="2">
        <v>2018</v>
      </c>
      <c r="AG1378" s="2" t="s">
        <v>1144</v>
      </c>
      <c r="AH1378" s="2" t="s">
        <v>1145</v>
      </c>
      <c r="AS1378" s="2" t="s">
        <v>786</v>
      </c>
      <c r="AT1378" s="2" t="s">
        <v>6747</v>
      </c>
      <c r="AU1378" s="2" t="s">
        <v>528</v>
      </c>
      <c r="AV1378" s="2" t="s">
        <v>528</v>
      </c>
      <c r="AW1378" s="2" t="s">
        <v>786</v>
      </c>
      <c r="BA1378" s="2" t="s">
        <v>51</v>
      </c>
      <c r="BB1378" s="2" t="s">
        <v>51</v>
      </c>
      <c r="BC1378" s="2" t="s">
        <v>51</v>
      </c>
      <c r="BD1378" s="2" t="s">
        <v>528</v>
      </c>
      <c r="BE1378" s="2" t="s">
        <v>800</v>
      </c>
      <c r="BF1378" s="2" t="s">
        <v>801</v>
      </c>
      <c r="BG1378" s="2" t="s">
        <v>818</v>
      </c>
      <c r="BH1378" s="2" t="s">
        <v>6748</v>
      </c>
      <c r="BJ1378" s="2" t="s">
        <v>528</v>
      </c>
      <c r="BK1378" s="2" t="s">
        <v>820</v>
      </c>
      <c r="BL1378" s="2">
        <v>0</v>
      </c>
      <c r="BM1378" s="2" t="s">
        <v>2559</v>
      </c>
      <c r="BO1378" s="2" t="s">
        <v>528</v>
      </c>
      <c r="BP1378" s="2" t="s">
        <v>1151</v>
      </c>
    </row>
    <row r="1379" spans="1:68" x14ac:dyDescent="0.35">
      <c r="A1379" s="2" t="s">
        <v>634</v>
      </c>
      <c r="B1379" s="2" t="str">
        <f>VLOOKUP(A1379, 'Award Details'!$A$1:$F$62,5,FALSE)</f>
        <v>University of Cambridge</v>
      </c>
      <c r="C1379" s="2" t="str">
        <f>VLOOKUP(A1379, 'Award Details'!$A$1:$F$62,6,FALSE)</f>
        <v>Cambridge</v>
      </c>
      <c r="D1379" s="2" t="s">
        <v>6749</v>
      </c>
      <c r="E1379" s="2" t="s">
        <v>72</v>
      </c>
      <c r="F1379" s="2" t="s">
        <v>776</v>
      </c>
      <c r="G1379" s="2">
        <v>29926099</v>
      </c>
      <c r="H1379" s="2" t="s">
        <v>6750</v>
      </c>
      <c r="I1379" s="2" t="s">
        <v>6751</v>
      </c>
      <c r="J1379" s="2" t="s">
        <v>6752</v>
      </c>
      <c r="K1379" s="2" t="s">
        <v>6753</v>
      </c>
      <c r="L1379" s="2" t="s">
        <v>5407</v>
      </c>
      <c r="M1379" s="2">
        <v>3</v>
      </c>
      <c r="N1379" s="2" t="s">
        <v>1956</v>
      </c>
      <c r="O1379" s="2" t="s">
        <v>6754</v>
      </c>
      <c r="P1379" s="2">
        <v>7</v>
      </c>
      <c r="Q1379" s="2">
        <v>2018</v>
      </c>
      <c r="AG1379" s="2" t="s">
        <v>5409</v>
      </c>
      <c r="AQ1379" s="2" t="s">
        <v>6755</v>
      </c>
      <c r="AS1379" s="2" t="s">
        <v>786</v>
      </c>
      <c r="AT1379" s="2" t="s">
        <v>6756</v>
      </c>
      <c r="AU1379" s="2" t="s">
        <v>528</v>
      </c>
      <c r="AV1379" s="2" t="s">
        <v>528</v>
      </c>
      <c r="AW1379" s="2" t="s">
        <v>786</v>
      </c>
      <c r="AX1379" s="2" t="s">
        <v>6757</v>
      </c>
      <c r="BA1379" s="2" t="s">
        <v>51</v>
      </c>
      <c r="BB1379" s="2" t="s">
        <v>45</v>
      </c>
      <c r="BC1379" s="2" t="s">
        <v>51</v>
      </c>
      <c r="BD1379" s="2" t="s">
        <v>528</v>
      </c>
      <c r="BE1379" s="2" t="s">
        <v>800</v>
      </c>
      <c r="BF1379" s="2" t="s">
        <v>801</v>
      </c>
      <c r="BG1379" s="2" t="s">
        <v>6758</v>
      </c>
      <c r="BH1379" s="2" t="s">
        <v>6759</v>
      </c>
      <c r="BJ1379" s="2" t="s">
        <v>528</v>
      </c>
      <c r="BO1379" s="2" t="s">
        <v>528</v>
      </c>
    </row>
    <row r="1380" spans="1:68" x14ac:dyDescent="0.35">
      <c r="A1380" s="2" t="s">
        <v>634</v>
      </c>
      <c r="B1380" s="2" t="str">
        <f>VLOOKUP(A1380, 'Award Details'!$A$1:$F$62,5,FALSE)</f>
        <v>University of Cambridge</v>
      </c>
      <c r="C1380" s="2" t="str">
        <f>VLOOKUP(A1380, 'Award Details'!$A$1:$F$62,6,FALSE)</f>
        <v>Cambridge</v>
      </c>
      <c r="D1380" s="2" t="s">
        <v>6760</v>
      </c>
      <c r="E1380" s="2" t="s">
        <v>72</v>
      </c>
      <c r="F1380" s="2" t="s">
        <v>776</v>
      </c>
      <c r="G1380" s="2">
        <v>29875488</v>
      </c>
      <c r="H1380" s="2" t="s">
        <v>6761</v>
      </c>
      <c r="I1380" s="2" t="s">
        <v>6762</v>
      </c>
      <c r="J1380" s="2" t="s">
        <v>6763</v>
      </c>
      <c r="K1380" s="2" t="s">
        <v>6764</v>
      </c>
      <c r="L1380" s="2" t="s">
        <v>5585</v>
      </c>
      <c r="M1380" s="2">
        <v>558</v>
      </c>
      <c r="N1380" s="2" t="s">
        <v>6765</v>
      </c>
      <c r="O1380" s="2" t="s">
        <v>6766</v>
      </c>
      <c r="P1380" s="2">
        <v>6</v>
      </c>
      <c r="Q1380" s="2">
        <v>2018</v>
      </c>
      <c r="AG1380" s="2" t="s">
        <v>5586</v>
      </c>
      <c r="AH1380" s="2" t="s">
        <v>5587</v>
      </c>
      <c r="AQ1380" s="2" t="s">
        <v>6767</v>
      </c>
      <c r="AS1380" s="2" t="s">
        <v>786</v>
      </c>
      <c r="AT1380" s="2" t="s">
        <v>6768</v>
      </c>
      <c r="AU1380" s="2" t="s">
        <v>528</v>
      </c>
      <c r="AV1380" s="2" t="s">
        <v>528</v>
      </c>
      <c r="AW1380" s="2" t="s">
        <v>786</v>
      </c>
      <c r="AX1380" s="2" t="s">
        <v>6769</v>
      </c>
      <c r="AY1380" s="2" t="s">
        <v>6770</v>
      </c>
      <c r="BA1380" s="2" t="s">
        <v>51</v>
      </c>
      <c r="BB1380" s="2" t="s">
        <v>45</v>
      </c>
      <c r="BC1380" s="2" t="s">
        <v>51</v>
      </c>
      <c r="BD1380" s="2" t="s">
        <v>528</v>
      </c>
      <c r="BE1380" s="2" t="s">
        <v>800</v>
      </c>
      <c r="BF1380" s="2" t="s">
        <v>801</v>
      </c>
      <c r="BG1380" s="2" t="s">
        <v>2186</v>
      </c>
      <c r="BH1380" s="2" t="s">
        <v>6771</v>
      </c>
      <c r="BJ1380" s="2" t="s">
        <v>528</v>
      </c>
      <c r="BK1380" s="2" t="s">
        <v>820</v>
      </c>
      <c r="BL1380" s="2">
        <v>0</v>
      </c>
      <c r="BM1380" s="2" t="s">
        <v>1002</v>
      </c>
      <c r="BN1380" s="2" t="s">
        <v>1151</v>
      </c>
      <c r="BO1380" s="2" t="s">
        <v>528</v>
      </c>
      <c r="BP1380" s="2" t="s">
        <v>1151</v>
      </c>
    </row>
    <row r="1381" spans="1:68" x14ac:dyDescent="0.35">
      <c r="A1381" s="2" t="s">
        <v>634</v>
      </c>
      <c r="B1381" s="2" t="str">
        <f>VLOOKUP(A1381, 'Award Details'!$A$1:$F$62,5,FALSE)</f>
        <v>University of Cambridge</v>
      </c>
      <c r="C1381" s="2" t="str">
        <f>VLOOKUP(A1381, 'Award Details'!$A$1:$F$62,6,FALSE)</f>
        <v>Cambridge</v>
      </c>
      <c r="D1381" s="2" t="s">
        <v>6772</v>
      </c>
      <c r="E1381" s="2" t="s">
        <v>72</v>
      </c>
      <c r="F1381" s="2" t="s">
        <v>776</v>
      </c>
      <c r="G1381" s="2">
        <v>29632382</v>
      </c>
      <c r="H1381" s="2" t="s">
        <v>6773</v>
      </c>
      <c r="I1381" s="2" t="s">
        <v>6774</v>
      </c>
      <c r="J1381" s="2" t="s">
        <v>6775</v>
      </c>
      <c r="K1381" s="2" t="s">
        <v>6776</v>
      </c>
      <c r="L1381" s="2" t="s">
        <v>1142</v>
      </c>
      <c r="M1381" s="2">
        <v>50</v>
      </c>
      <c r="N1381" s="2" t="s">
        <v>44</v>
      </c>
      <c r="O1381" s="2" t="s">
        <v>6777</v>
      </c>
      <c r="P1381" s="2">
        <v>4</v>
      </c>
      <c r="Q1381" s="2">
        <v>2018</v>
      </c>
      <c r="AG1381" s="2" t="s">
        <v>1144</v>
      </c>
      <c r="AH1381" s="2" t="s">
        <v>1145</v>
      </c>
      <c r="AQ1381" s="2" t="s">
        <v>6778</v>
      </c>
      <c r="AS1381" s="2" t="s">
        <v>786</v>
      </c>
      <c r="AT1381" s="2" t="s">
        <v>6779</v>
      </c>
      <c r="AU1381" s="2" t="s">
        <v>528</v>
      </c>
      <c r="AV1381" s="2" t="s">
        <v>528</v>
      </c>
      <c r="AW1381" s="2" t="s">
        <v>786</v>
      </c>
      <c r="AX1381" s="2" t="s">
        <v>6780</v>
      </c>
      <c r="AY1381" s="2" t="s">
        <v>6781</v>
      </c>
      <c r="BA1381" s="2" t="s">
        <v>45</v>
      </c>
      <c r="BB1381" s="2" t="s">
        <v>45</v>
      </c>
      <c r="BC1381" s="2" t="s">
        <v>51</v>
      </c>
      <c r="BD1381" s="2" t="s">
        <v>528</v>
      </c>
      <c r="BE1381" s="2" t="s">
        <v>800</v>
      </c>
      <c r="BF1381" s="2" t="s">
        <v>801</v>
      </c>
      <c r="BG1381" s="2" t="s">
        <v>1003</v>
      </c>
      <c r="BH1381" s="2" t="s">
        <v>6782</v>
      </c>
      <c r="BI1381" s="2" t="s">
        <v>1080</v>
      </c>
      <c r="BJ1381" s="2" t="s">
        <v>528</v>
      </c>
      <c r="BK1381" s="2" t="s">
        <v>820</v>
      </c>
      <c r="BL1381" s="2">
        <v>0</v>
      </c>
      <c r="BM1381" s="2" t="s">
        <v>75</v>
      </c>
      <c r="BN1381" s="2" t="s">
        <v>1151</v>
      </c>
      <c r="BO1381" s="2" t="s">
        <v>528</v>
      </c>
      <c r="BP1381" s="2" t="s">
        <v>1151</v>
      </c>
    </row>
    <row r="1382" spans="1:68" x14ac:dyDescent="0.35">
      <c r="A1382" s="2" t="s">
        <v>634</v>
      </c>
      <c r="B1382" s="2" t="str">
        <f>VLOOKUP(A1382, 'Award Details'!$A$1:$F$62,5,FALSE)</f>
        <v>University of Cambridge</v>
      </c>
      <c r="C1382" s="2" t="str">
        <f>VLOOKUP(A1382, 'Award Details'!$A$1:$F$62,6,FALSE)</f>
        <v>Cambridge</v>
      </c>
      <c r="D1382" s="2" t="s">
        <v>6783</v>
      </c>
      <c r="E1382" s="2" t="s">
        <v>237</v>
      </c>
      <c r="F1382" s="2" t="s">
        <v>776</v>
      </c>
      <c r="G1382" s="2">
        <v>31233103</v>
      </c>
      <c r="H1382" s="2" t="s">
        <v>4942</v>
      </c>
      <c r="I1382" s="2" t="s">
        <v>4943</v>
      </c>
      <c r="J1382" s="2" t="s">
        <v>4944</v>
      </c>
      <c r="K1382" s="2" t="s">
        <v>4945</v>
      </c>
      <c r="L1382" s="2" t="s">
        <v>3968</v>
      </c>
      <c r="M1382" s="2">
        <v>35</v>
      </c>
      <c r="N1382" s="2" t="s">
        <v>2105</v>
      </c>
      <c r="O1382" s="2" t="s">
        <v>4946</v>
      </c>
      <c r="P1382" s="2">
        <v>11</v>
      </c>
      <c r="Q1382" s="2">
        <v>2019</v>
      </c>
      <c r="AG1382" s="2" t="s">
        <v>3970</v>
      </c>
      <c r="AH1382" s="2" t="s">
        <v>3971</v>
      </c>
      <c r="AQ1382" s="2" t="s">
        <v>4947</v>
      </c>
      <c r="AS1382" s="2" t="s">
        <v>786</v>
      </c>
      <c r="AT1382" s="2" t="s">
        <v>4948</v>
      </c>
      <c r="AU1382" s="2" t="s">
        <v>237</v>
      </c>
      <c r="AV1382" s="2" t="s">
        <v>237</v>
      </c>
      <c r="AW1382" s="2" t="s">
        <v>786</v>
      </c>
      <c r="AY1382" s="2" t="s">
        <v>4949</v>
      </c>
      <c r="BA1382" s="2" t="s">
        <v>45</v>
      </c>
      <c r="BB1382" s="2" t="s">
        <v>45</v>
      </c>
      <c r="BC1382" s="2" t="s">
        <v>51</v>
      </c>
      <c r="BD1382" s="2" t="s">
        <v>237</v>
      </c>
      <c r="BE1382" s="2" t="s">
        <v>800</v>
      </c>
      <c r="BF1382" s="2" t="s">
        <v>801</v>
      </c>
      <c r="BG1382" s="2" t="s">
        <v>833</v>
      </c>
      <c r="BH1382" s="2" t="s">
        <v>4950</v>
      </c>
      <c r="BJ1382" s="2" t="s">
        <v>237</v>
      </c>
      <c r="BK1382" s="2" t="s">
        <v>804</v>
      </c>
      <c r="BL1382" s="2">
        <v>0</v>
      </c>
      <c r="BM1382" s="2" t="s">
        <v>4951</v>
      </c>
      <c r="BN1382" s="2" t="s">
        <v>806</v>
      </c>
      <c r="BO1382" s="2" t="s">
        <v>237</v>
      </c>
    </row>
    <row r="1383" spans="1:68" x14ac:dyDescent="0.35">
      <c r="A1383" s="2" t="s">
        <v>450</v>
      </c>
      <c r="B1383" s="2" t="str">
        <f>VLOOKUP(A1383, 'Award Details'!$A$1:$F$62,5,FALSE)</f>
        <v>University College London</v>
      </c>
      <c r="C1383" s="2" t="str">
        <f>VLOOKUP(A1383, 'Award Details'!$A$1:$F$62,6,FALSE)</f>
        <v>London</v>
      </c>
      <c r="D1383" s="2" t="s">
        <v>6784</v>
      </c>
      <c r="E1383" s="2" t="s">
        <v>125</v>
      </c>
      <c r="F1383" s="2" t="s">
        <v>776</v>
      </c>
      <c r="G1383" s="2">
        <v>29952095</v>
      </c>
      <c r="H1383" s="2" t="s">
        <v>6785</v>
      </c>
      <c r="I1383" s="2" t="s">
        <v>6786</v>
      </c>
      <c r="J1383" s="2" t="s">
        <v>6787</v>
      </c>
      <c r="K1383" s="2" t="s">
        <v>6788</v>
      </c>
      <c r="L1383" s="2" t="s">
        <v>6789</v>
      </c>
      <c r="M1383" s="2">
        <v>6</v>
      </c>
      <c r="O1383" s="2" t="s">
        <v>6790</v>
      </c>
      <c r="P1383" s="2">
        <v>6</v>
      </c>
      <c r="Q1383" s="2">
        <v>2018</v>
      </c>
      <c r="AG1383" s="2" t="s">
        <v>6791</v>
      </c>
      <c r="AH1383" s="2" t="s">
        <v>6792</v>
      </c>
      <c r="AQ1383" s="2" t="s">
        <v>6793</v>
      </c>
      <c r="AS1383" s="2" t="s">
        <v>786</v>
      </c>
      <c r="AT1383" s="2" t="s">
        <v>6794</v>
      </c>
      <c r="AU1383" s="2" t="s">
        <v>623</v>
      </c>
      <c r="AV1383" s="2" t="s">
        <v>623</v>
      </c>
      <c r="AW1383" s="2" t="s">
        <v>785</v>
      </c>
      <c r="AZ1383" s="2" t="s">
        <v>6795</v>
      </c>
      <c r="BA1383" s="2" t="s">
        <v>51</v>
      </c>
      <c r="BB1383" s="2" t="s">
        <v>45</v>
      </c>
      <c r="BC1383" s="2" t="s">
        <v>51</v>
      </c>
      <c r="BD1383" s="2" t="s">
        <v>623</v>
      </c>
      <c r="BE1383" s="2" t="s">
        <v>800</v>
      </c>
      <c r="BF1383" s="2" t="s">
        <v>801</v>
      </c>
      <c r="BG1383" s="2" t="s">
        <v>1019</v>
      </c>
      <c r="BH1383" s="2" t="s">
        <v>6796</v>
      </c>
      <c r="BJ1383" s="2" t="s">
        <v>623</v>
      </c>
      <c r="BO1383" s="2" t="s">
        <v>623</v>
      </c>
    </row>
    <row r="1384" spans="1:68" x14ac:dyDescent="0.35">
      <c r="A1384" s="2" t="s">
        <v>450</v>
      </c>
      <c r="B1384" s="2" t="str">
        <f>VLOOKUP(A1384, 'Award Details'!$A$1:$F$62,5,FALSE)</f>
        <v>University College London</v>
      </c>
      <c r="C1384" s="2" t="str">
        <f>VLOOKUP(A1384, 'Award Details'!$A$1:$F$62,6,FALSE)</f>
        <v>London</v>
      </c>
      <c r="D1384" s="2" t="s">
        <v>6797</v>
      </c>
      <c r="E1384" s="2" t="s">
        <v>125</v>
      </c>
      <c r="F1384" s="2" t="s">
        <v>909</v>
      </c>
      <c r="H1384" s="2" t="s">
        <v>1748</v>
      </c>
      <c r="I1384" s="2" t="s">
        <v>3567</v>
      </c>
      <c r="J1384" s="2" t="s">
        <v>6798</v>
      </c>
      <c r="K1384" s="2" t="s">
        <v>1744</v>
      </c>
      <c r="P1384" s="2">
        <v>5</v>
      </c>
      <c r="Q1384" s="2">
        <v>2018</v>
      </c>
      <c r="AS1384" s="2" t="s">
        <v>785</v>
      </c>
      <c r="AT1384" s="2" t="s">
        <v>1748</v>
      </c>
      <c r="AU1384" s="2" t="s">
        <v>6799</v>
      </c>
      <c r="AV1384" s="2" t="s">
        <v>6799</v>
      </c>
      <c r="AW1384" s="2" t="s">
        <v>785</v>
      </c>
      <c r="BO1384" s="2" t="s">
        <v>6799</v>
      </c>
    </row>
    <row r="1385" spans="1:68" x14ac:dyDescent="0.35">
      <c r="A1385" s="2" t="s">
        <v>450</v>
      </c>
      <c r="B1385" s="2" t="str">
        <f>VLOOKUP(A1385, 'Award Details'!$A$1:$F$62,5,FALSE)</f>
        <v>University College London</v>
      </c>
      <c r="C1385" s="2" t="str">
        <f>VLOOKUP(A1385, 'Award Details'!$A$1:$F$62,6,FALSE)</f>
        <v>London</v>
      </c>
      <c r="D1385" s="2" t="s">
        <v>6800</v>
      </c>
      <c r="E1385" s="2" t="s">
        <v>125</v>
      </c>
      <c r="F1385" s="2" t="s">
        <v>909</v>
      </c>
      <c r="H1385" s="2" t="s">
        <v>910</v>
      </c>
      <c r="I1385" s="2" t="s">
        <v>856</v>
      </c>
      <c r="J1385" s="2" t="s">
        <v>911</v>
      </c>
      <c r="K1385" s="2" t="s">
        <v>912</v>
      </c>
      <c r="P1385" s="2">
        <v>2</v>
      </c>
      <c r="Q1385" s="2">
        <v>2019</v>
      </c>
      <c r="AS1385" s="2" t="s">
        <v>785</v>
      </c>
      <c r="AT1385" s="2" t="s">
        <v>910</v>
      </c>
      <c r="AU1385" s="2" t="s">
        <v>623</v>
      </c>
      <c r="AV1385" s="2" t="s">
        <v>623</v>
      </c>
      <c r="AW1385" s="2" t="s">
        <v>785</v>
      </c>
      <c r="BO1385" s="2" t="s">
        <v>623</v>
      </c>
    </row>
    <row r="1386" spans="1:68" x14ac:dyDescent="0.35">
      <c r="A1386" s="2" t="s">
        <v>450</v>
      </c>
      <c r="B1386" s="2" t="str">
        <f>VLOOKUP(A1386, 'Award Details'!$A$1:$F$62,5,FALSE)</f>
        <v>University College London</v>
      </c>
      <c r="C1386" s="2" t="str">
        <f>VLOOKUP(A1386, 'Award Details'!$A$1:$F$62,6,FALSE)</f>
        <v>London</v>
      </c>
      <c r="D1386" s="2" t="s">
        <v>6801</v>
      </c>
      <c r="E1386" s="2" t="s">
        <v>294</v>
      </c>
      <c r="F1386" s="2" t="s">
        <v>909</v>
      </c>
      <c r="H1386" s="2" t="s">
        <v>6802</v>
      </c>
      <c r="I1386" s="2" t="s">
        <v>6803</v>
      </c>
      <c r="J1386" s="2" t="s">
        <v>6804</v>
      </c>
      <c r="K1386" s="2" t="s">
        <v>6805</v>
      </c>
      <c r="P1386" s="2">
        <v>2</v>
      </c>
      <c r="Q1386" s="2">
        <v>2020</v>
      </c>
      <c r="AS1386" s="2" t="s">
        <v>785</v>
      </c>
      <c r="AT1386" s="2" t="s">
        <v>6802</v>
      </c>
      <c r="AW1386" s="2" t="s">
        <v>785</v>
      </c>
    </row>
    <row r="1387" spans="1:68" x14ac:dyDescent="0.35">
      <c r="A1387" s="2" t="s">
        <v>450</v>
      </c>
      <c r="B1387" s="2" t="str">
        <f>VLOOKUP(A1387, 'Award Details'!$A$1:$F$62,5,FALSE)</f>
        <v>University College London</v>
      </c>
      <c r="C1387" s="2" t="str">
        <f>VLOOKUP(A1387, 'Award Details'!$A$1:$F$62,6,FALSE)</f>
        <v>London</v>
      </c>
      <c r="D1387" s="2" t="s">
        <v>6806</v>
      </c>
      <c r="E1387" s="2" t="s">
        <v>294</v>
      </c>
      <c r="F1387" s="2" t="s">
        <v>776</v>
      </c>
      <c r="H1387" s="2" t="s">
        <v>1591</v>
      </c>
      <c r="I1387" s="2" t="s">
        <v>1634</v>
      </c>
      <c r="J1387" s="2" t="s">
        <v>6807</v>
      </c>
      <c r="K1387" s="2" t="s">
        <v>1594</v>
      </c>
      <c r="L1387" s="2" t="s">
        <v>1595</v>
      </c>
      <c r="N1387" s="2" t="s">
        <v>77</v>
      </c>
      <c r="P1387" s="2">
        <v>1</v>
      </c>
      <c r="Q1387" s="2">
        <v>2020</v>
      </c>
      <c r="AS1387" s="2" t="s">
        <v>785</v>
      </c>
      <c r="AT1387" s="2" t="s">
        <v>1591</v>
      </c>
      <c r="AW1387" s="2" t="s">
        <v>785</v>
      </c>
    </row>
    <row r="1388" spans="1:68" x14ac:dyDescent="0.35">
      <c r="A1388" s="2" t="s">
        <v>450</v>
      </c>
      <c r="B1388" s="2" t="str">
        <f>VLOOKUP(A1388, 'Award Details'!$A$1:$F$62,5,FALSE)</f>
        <v>University College London</v>
      </c>
      <c r="C1388" s="2" t="str">
        <f>VLOOKUP(A1388, 'Award Details'!$A$1:$F$62,6,FALSE)</f>
        <v>London</v>
      </c>
      <c r="D1388" s="2" t="s">
        <v>6808</v>
      </c>
      <c r="E1388" s="2" t="s">
        <v>294</v>
      </c>
      <c r="F1388" s="2" t="s">
        <v>776</v>
      </c>
      <c r="H1388" s="2" t="s">
        <v>6809</v>
      </c>
      <c r="I1388" s="2" t="s">
        <v>6810</v>
      </c>
      <c r="J1388" s="2" t="s">
        <v>6811</v>
      </c>
      <c r="K1388" s="2" t="s">
        <v>6812</v>
      </c>
      <c r="L1388" s="2" t="s">
        <v>6813</v>
      </c>
      <c r="N1388" s="2" t="s">
        <v>4359</v>
      </c>
      <c r="P1388" s="2">
        <v>10</v>
      </c>
      <c r="Q1388" s="2">
        <v>2019</v>
      </c>
      <c r="AS1388" s="2" t="s">
        <v>785</v>
      </c>
      <c r="AT1388" s="2" t="s">
        <v>6809</v>
      </c>
      <c r="AW1388" s="2" t="s">
        <v>785</v>
      </c>
    </row>
    <row r="1389" spans="1:68" x14ac:dyDescent="0.35">
      <c r="A1389" s="2" t="s">
        <v>450</v>
      </c>
      <c r="B1389" s="2" t="str">
        <f>VLOOKUP(A1389, 'Award Details'!$A$1:$F$62,5,FALSE)</f>
        <v>University College London</v>
      </c>
      <c r="C1389" s="2" t="str">
        <f>VLOOKUP(A1389, 'Award Details'!$A$1:$F$62,6,FALSE)</f>
        <v>London</v>
      </c>
      <c r="D1389" s="2" t="s">
        <v>6814</v>
      </c>
      <c r="E1389" s="2" t="s">
        <v>294</v>
      </c>
      <c r="F1389" s="2" t="s">
        <v>776</v>
      </c>
      <c r="H1389" s="2" t="s">
        <v>1842</v>
      </c>
      <c r="I1389" s="2" t="s">
        <v>1843</v>
      </c>
      <c r="J1389" s="2" t="s">
        <v>3288</v>
      </c>
      <c r="K1389" s="2" t="s">
        <v>3289</v>
      </c>
      <c r="L1389" s="2" t="s">
        <v>2764</v>
      </c>
      <c r="N1389" s="2" t="s">
        <v>71</v>
      </c>
      <c r="P1389" s="2">
        <v>6</v>
      </c>
      <c r="Q1389" s="2">
        <v>2019</v>
      </c>
      <c r="AS1389" s="2" t="s">
        <v>785</v>
      </c>
      <c r="AT1389" s="2" t="s">
        <v>1842</v>
      </c>
      <c r="AW1389" s="2" t="s">
        <v>785</v>
      </c>
    </row>
    <row r="1390" spans="1:68" x14ac:dyDescent="0.35">
      <c r="A1390" s="2" t="s">
        <v>93</v>
      </c>
      <c r="B1390" s="2" t="str">
        <f>VLOOKUP(A1390, 'Award Details'!$A$1:$F$62,5,FALSE)</f>
        <v>University of Leicester</v>
      </c>
      <c r="C1390" s="2" t="str">
        <f>VLOOKUP(A1390, 'Award Details'!$A$1:$F$62,6,FALSE)</f>
        <v>Midlands</v>
      </c>
      <c r="D1390" s="2" t="s">
        <v>6815</v>
      </c>
      <c r="E1390" s="2" t="s">
        <v>4144</v>
      </c>
      <c r="F1390" s="2" t="s">
        <v>776</v>
      </c>
      <c r="G1390" s="2">
        <v>30679032</v>
      </c>
      <c r="H1390" s="2" t="s">
        <v>6816</v>
      </c>
      <c r="I1390" s="2" t="s">
        <v>6817</v>
      </c>
      <c r="J1390" s="2" t="s">
        <v>6818</v>
      </c>
      <c r="K1390" s="2" t="s">
        <v>6819</v>
      </c>
      <c r="L1390" s="2" t="s">
        <v>6820</v>
      </c>
      <c r="M1390" s="2">
        <v>85</v>
      </c>
      <c r="N1390" s="2" t="s">
        <v>1177</v>
      </c>
      <c r="O1390" s="2" t="s">
        <v>6821</v>
      </c>
      <c r="P1390" s="2">
        <v>6</v>
      </c>
      <c r="Q1390" s="2">
        <v>2019</v>
      </c>
      <c r="AG1390" s="2" t="s">
        <v>6822</v>
      </c>
      <c r="AH1390" s="2" t="s">
        <v>6823</v>
      </c>
      <c r="AQ1390" s="2" t="s">
        <v>6824</v>
      </c>
      <c r="AS1390" s="2" t="s">
        <v>786</v>
      </c>
      <c r="AT1390" s="2" t="s">
        <v>6825</v>
      </c>
      <c r="AU1390" s="2" t="s">
        <v>623</v>
      </c>
      <c r="AV1390" s="2" t="s">
        <v>623</v>
      </c>
      <c r="AW1390" s="2" t="s">
        <v>913</v>
      </c>
      <c r="AX1390" s="2" t="s">
        <v>6826</v>
      </c>
      <c r="AY1390" s="2" t="s">
        <v>6827</v>
      </c>
      <c r="AZ1390" s="2" t="s">
        <v>5188</v>
      </c>
      <c r="BA1390" s="2" t="s">
        <v>51</v>
      </c>
      <c r="BB1390" s="2" t="s">
        <v>51</v>
      </c>
      <c r="BC1390" s="2" t="s">
        <v>51</v>
      </c>
      <c r="BD1390" s="2" t="s">
        <v>623</v>
      </c>
      <c r="BK1390" s="2" t="s">
        <v>820</v>
      </c>
      <c r="BL1390" s="2">
        <v>0</v>
      </c>
      <c r="BM1390" s="2" t="s">
        <v>6583</v>
      </c>
      <c r="BO1390" s="2" t="s">
        <v>623</v>
      </c>
      <c r="BP1390" s="2" t="s">
        <v>878</v>
      </c>
    </row>
    <row r="1391" spans="1:68" x14ac:dyDescent="0.35">
      <c r="A1391" s="2" t="s">
        <v>93</v>
      </c>
      <c r="B1391" s="2" t="str">
        <f>VLOOKUP(A1391, 'Award Details'!$A$1:$F$62,5,FALSE)</f>
        <v>University of Leicester</v>
      </c>
      <c r="C1391" s="2" t="str">
        <f>VLOOKUP(A1391, 'Award Details'!$A$1:$F$62,6,FALSE)</f>
        <v>Midlands</v>
      </c>
      <c r="D1391" s="2" t="s">
        <v>6828</v>
      </c>
      <c r="E1391" s="2" t="s">
        <v>4144</v>
      </c>
      <c r="F1391" s="2" t="s">
        <v>776</v>
      </c>
      <c r="G1391" s="2">
        <v>30617275</v>
      </c>
      <c r="H1391" s="2" t="s">
        <v>6829</v>
      </c>
      <c r="I1391" s="2" t="s">
        <v>6830</v>
      </c>
      <c r="J1391" s="2" t="s">
        <v>6831</v>
      </c>
      <c r="K1391" s="2" t="s">
        <v>6832</v>
      </c>
      <c r="L1391" s="2" t="s">
        <v>6833</v>
      </c>
      <c r="P1391" s="2">
        <v>1</v>
      </c>
      <c r="Q1391" s="2">
        <v>2019</v>
      </c>
      <c r="AG1391" s="2" t="s">
        <v>6834</v>
      </c>
      <c r="AH1391" s="2" t="s">
        <v>6835</v>
      </c>
      <c r="AS1391" s="2" t="s">
        <v>786</v>
      </c>
      <c r="AT1391" s="2" t="s">
        <v>6836</v>
      </c>
      <c r="AU1391" s="2" t="s">
        <v>623</v>
      </c>
      <c r="AV1391" s="2" t="s">
        <v>623</v>
      </c>
      <c r="AW1391" s="2" t="s">
        <v>786</v>
      </c>
      <c r="AY1391" s="2" t="s">
        <v>2559</v>
      </c>
      <c r="BA1391" s="2" t="s">
        <v>51</v>
      </c>
      <c r="BB1391" s="2" t="s">
        <v>51</v>
      </c>
      <c r="BC1391" s="2" t="s">
        <v>51</v>
      </c>
      <c r="BD1391" s="2" t="s">
        <v>623</v>
      </c>
      <c r="BE1391" s="2" t="s">
        <v>800</v>
      </c>
      <c r="BF1391" s="2" t="s">
        <v>1050</v>
      </c>
      <c r="BG1391" s="2" t="s">
        <v>6837</v>
      </c>
      <c r="BH1391" s="2" t="s">
        <v>6838</v>
      </c>
      <c r="BI1391" s="2" t="s">
        <v>2316</v>
      </c>
      <c r="BJ1391" s="2" t="s">
        <v>623</v>
      </c>
      <c r="BK1391" s="2" t="s">
        <v>820</v>
      </c>
      <c r="BL1391" s="2">
        <v>0</v>
      </c>
      <c r="BM1391" s="2" t="s">
        <v>850</v>
      </c>
      <c r="BO1391" s="2" t="s">
        <v>623</v>
      </c>
      <c r="BP1391" s="2" t="s">
        <v>941</v>
      </c>
    </row>
    <row r="1392" spans="1:68" x14ac:dyDescent="0.35">
      <c r="A1392" s="2" t="s">
        <v>93</v>
      </c>
      <c r="B1392" s="2" t="str">
        <f>VLOOKUP(A1392, 'Award Details'!$A$1:$F$62,5,FALSE)</f>
        <v>University of Leicester</v>
      </c>
      <c r="C1392" s="2" t="str">
        <f>VLOOKUP(A1392, 'Award Details'!$A$1:$F$62,6,FALSE)</f>
        <v>Midlands</v>
      </c>
      <c r="D1392" s="2" t="s">
        <v>6839</v>
      </c>
      <c r="E1392" s="2" t="s">
        <v>4144</v>
      </c>
      <c r="F1392" s="2" t="s">
        <v>776</v>
      </c>
      <c r="G1392" s="2">
        <v>30804560</v>
      </c>
      <c r="H1392" s="2" t="s">
        <v>5352</v>
      </c>
      <c r="I1392" s="2" t="s">
        <v>5353</v>
      </c>
      <c r="J1392" s="2" t="s">
        <v>5354</v>
      </c>
      <c r="K1392" s="2" t="s">
        <v>5355</v>
      </c>
      <c r="L1392" s="2" t="s">
        <v>1142</v>
      </c>
      <c r="M1392" s="2">
        <v>51</v>
      </c>
      <c r="N1392" s="2" t="s">
        <v>46</v>
      </c>
      <c r="O1392" s="2" t="s">
        <v>5356</v>
      </c>
      <c r="P1392" s="2">
        <v>3</v>
      </c>
      <c r="Q1392" s="2">
        <v>2019</v>
      </c>
      <c r="AG1392" s="2" t="s">
        <v>1144</v>
      </c>
      <c r="AH1392" s="2" t="s">
        <v>1145</v>
      </c>
      <c r="AQ1392" s="2" t="s">
        <v>5357</v>
      </c>
      <c r="AS1392" s="2" t="s">
        <v>786</v>
      </c>
      <c r="AT1392" s="2" t="s">
        <v>5358</v>
      </c>
      <c r="AU1392" s="2" t="s">
        <v>623</v>
      </c>
      <c r="AV1392" s="2" t="s">
        <v>623</v>
      </c>
      <c r="AW1392" s="2" t="s">
        <v>786</v>
      </c>
      <c r="AX1392" s="2" t="s">
        <v>5359</v>
      </c>
      <c r="AY1392" s="2" t="s">
        <v>5360</v>
      </c>
      <c r="AZ1392" s="2" t="s">
        <v>5186</v>
      </c>
      <c r="BA1392" s="2" t="s">
        <v>45</v>
      </c>
      <c r="BB1392" s="2" t="s">
        <v>45</v>
      </c>
      <c r="BC1392" s="2" t="s">
        <v>51</v>
      </c>
      <c r="BD1392" s="2" t="s">
        <v>623</v>
      </c>
      <c r="BE1392" s="2" t="s">
        <v>800</v>
      </c>
      <c r="BF1392" s="2" t="s">
        <v>801</v>
      </c>
      <c r="BG1392" s="2" t="s">
        <v>833</v>
      </c>
      <c r="BH1392" s="2" t="s">
        <v>5361</v>
      </c>
      <c r="BI1392" s="2" t="s">
        <v>63</v>
      </c>
      <c r="BJ1392" s="2" t="s">
        <v>623</v>
      </c>
      <c r="BK1392" s="2" t="s">
        <v>820</v>
      </c>
      <c r="BL1392" s="2">
        <v>0</v>
      </c>
      <c r="BM1392" s="2" t="s">
        <v>5362</v>
      </c>
      <c r="BO1392" s="2" t="s">
        <v>623</v>
      </c>
      <c r="BP1392" s="2" t="s">
        <v>1151</v>
      </c>
    </row>
    <row r="1393" spans="1:68" x14ac:dyDescent="0.35">
      <c r="A1393" s="2" t="s">
        <v>93</v>
      </c>
      <c r="B1393" s="2" t="str">
        <f>VLOOKUP(A1393, 'Award Details'!$A$1:$F$62,5,FALSE)</f>
        <v>University of Leicester</v>
      </c>
      <c r="C1393" s="2" t="str">
        <f>VLOOKUP(A1393, 'Award Details'!$A$1:$F$62,6,FALSE)</f>
        <v>Midlands</v>
      </c>
      <c r="D1393" s="2" t="s">
        <v>6840</v>
      </c>
      <c r="E1393" s="2" t="s">
        <v>50</v>
      </c>
      <c r="F1393" s="2" t="s">
        <v>776</v>
      </c>
      <c r="H1393" s="2" t="s">
        <v>6841</v>
      </c>
      <c r="I1393" s="2" t="s">
        <v>5577</v>
      </c>
      <c r="J1393" s="2" t="s">
        <v>6842</v>
      </c>
      <c r="K1393" s="2" t="s">
        <v>6843</v>
      </c>
      <c r="L1393" s="2" t="s">
        <v>6844</v>
      </c>
      <c r="N1393" s="2" t="s">
        <v>1027</v>
      </c>
      <c r="P1393" s="2">
        <v>10</v>
      </c>
      <c r="Q1393" s="2">
        <v>2019</v>
      </c>
      <c r="AS1393" s="2" t="s">
        <v>785</v>
      </c>
      <c r="AT1393" s="2" t="s">
        <v>6841</v>
      </c>
      <c r="AW1393" s="2" t="s">
        <v>785</v>
      </c>
    </row>
    <row r="1394" spans="1:68" x14ac:dyDescent="0.35">
      <c r="A1394" s="2" t="s">
        <v>93</v>
      </c>
      <c r="B1394" s="2" t="str">
        <f>VLOOKUP(A1394, 'Award Details'!$A$1:$F$62,5,FALSE)</f>
        <v>University of Leicester</v>
      </c>
      <c r="C1394" s="2" t="str">
        <f>VLOOKUP(A1394, 'Award Details'!$A$1:$F$62,6,FALSE)</f>
        <v>Midlands</v>
      </c>
      <c r="D1394" s="2" t="s">
        <v>6845</v>
      </c>
      <c r="E1394" s="2" t="s">
        <v>50</v>
      </c>
      <c r="F1394" s="2" t="s">
        <v>776</v>
      </c>
      <c r="H1394" s="2" t="s">
        <v>6846</v>
      </c>
      <c r="I1394" s="2" t="s">
        <v>6847</v>
      </c>
      <c r="J1394" s="2" t="s">
        <v>6848</v>
      </c>
      <c r="K1394" s="2" t="s">
        <v>6849</v>
      </c>
      <c r="L1394" s="2" t="s">
        <v>5530</v>
      </c>
      <c r="N1394" s="2" t="s">
        <v>46</v>
      </c>
      <c r="P1394" s="2">
        <v>2</v>
      </c>
      <c r="Q1394" s="2">
        <v>2019</v>
      </c>
      <c r="AS1394" s="2" t="s">
        <v>785</v>
      </c>
      <c r="AT1394" s="2" t="s">
        <v>6846</v>
      </c>
      <c r="AW1394" s="2" t="s">
        <v>785</v>
      </c>
    </row>
    <row r="1395" spans="1:68" x14ac:dyDescent="0.35">
      <c r="A1395" s="2" t="s">
        <v>676</v>
      </c>
      <c r="B1395" s="2" t="str">
        <f>VLOOKUP(A1395, 'Award Details'!$A$1:$F$62,5,FALSE)</f>
        <v>Queen's University of Belfast</v>
      </c>
      <c r="C1395" s="2" t="str">
        <f>VLOOKUP(A1395, 'Award Details'!$A$1:$F$62,6,FALSE)</f>
        <v>Wales/NI</v>
      </c>
      <c r="D1395" s="2" t="s">
        <v>6199</v>
      </c>
      <c r="E1395" s="2" t="s">
        <v>356</v>
      </c>
      <c r="F1395" s="2" t="s">
        <v>776</v>
      </c>
      <c r="G1395" s="2">
        <v>32034006</v>
      </c>
      <c r="H1395" s="2" t="s">
        <v>6200</v>
      </c>
      <c r="I1395" s="2" t="s">
        <v>6201</v>
      </c>
      <c r="J1395" s="2" t="s">
        <v>6202</v>
      </c>
      <c r="K1395" s="2" t="s">
        <v>6203</v>
      </c>
      <c r="L1395" s="2" t="s">
        <v>4092</v>
      </c>
      <c r="P1395" s="2">
        <v>2</v>
      </c>
      <c r="Q1395" s="2">
        <v>2020</v>
      </c>
      <c r="AG1395" s="2" t="s">
        <v>4094</v>
      </c>
      <c r="AH1395" s="2" t="s">
        <v>4095</v>
      </c>
      <c r="AS1395" s="2" t="s">
        <v>786</v>
      </c>
      <c r="AT1395" s="2" t="s">
        <v>6204</v>
      </c>
      <c r="AU1395" s="2" t="s">
        <v>356</v>
      </c>
      <c r="AV1395" s="2" t="s">
        <v>356</v>
      </c>
      <c r="AW1395" s="2" t="s">
        <v>913</v>
      </c>
      <c r="AY1395" s="2" t="s">
        <v>2006</v>
      </c>
      <c r="BA1395" s="2" t="s">
        <v>51</v>
      </c>
      <c r="BB1395" s="2" t="s">
        <v>51</v>
      </c>
      <c r="BC1395" s="2" t="s">
        <v>51</v>
      </c>
      <c r="BD1395" s="2" t="s">
        <v>356</v>
      </c>
      <c r="BO1395" s="2" t="s">
        <v>356</v>
      </c>
    </row>
    <row r="1396" spans="1:68" x14ac:dyDescent="0.35">
      <c r="A1396" s="2" t="s">
        <v>676</v>
      </c>
      <c r="B1396" s="2" t="str">
        <f>VLOOKUP(A1396, 'Award Details'!$A$1:$F$62,5,FALSE)</f>
        <v>Queen's University of Belfast</v>
      </c>
      <c r="C1396" s="2" t="str">
        <f>VLOOKUP(A1396, 'Award Details'!$A$1:$F$62,6,FALSE)</f>
        <v>Wales/NI</v>
      </c>
      <c r="D1396" s="2" t="s">
        <v>6205</v>
      </c>
      <c r="E1396" s="2" t="s">
        <v>356</v>
      </c>
      <c r="F1396" s="2" t="s">
        <v>776</v>
      </c>
      <c r="G1396" s="2">
        <v>31335482</v>
      </c>
      <c r="H1396" s="2" t="s">
        <v>6206</v>
      </c>
      <c r="I1396" s="2" t="s">
        <v>6207</v>
      </c>
      <c r="J1396" s="2" t="s">
        <v>6208</v>
      </c>
      <c r="K1396" s="2" t="s">
        <v>6209</v>
      </c>
      <c r="L1396" s="2" t="s">
        <v>6210</v>
      </c>
      <c r="M1396" s="2">
        <v>40</v>
      </c>
      <c r="N1396" s="2" t="s">
        <v>77</v>
      </c>
      <c r="O1396" s="2" t="s">
        <v>6211</v>
      </c>
      <c r="P1396" s="2">
        <v>1</v>
      </c>
      <c r="Q1396" s="2">
        <v>2020</v>
      </c>
      <c r="AG1396" s="2" t="s">
        <v>6212</v>
      </c>
      <c r="AH1396" s="2" t="s">
        <v>6213</v>
      </c>
      <c r="AQ1396" s="2" t="s">
        <v>6214</v>
      </c>
      <c r="AS1396" s="2" t="s">
        <v>786</v>
      </c>
      <c r="AT1396" s="2" t="s">
        <v>6215</v>
      </c>
      <c r="AU1396" s="2" t="s">
        <v>356</v>
      </c>
      <c r="AV1396" s="2" t="s">
        <v>356</v>
      </c>
      <c r="AW1396" s="2" t="s">
        <v>913</v>
      </c>
      <c r="BA1396" s="2" t="s">
        <v>45</v>
      </c>
      <c r="BB1396" s="2" t="s">
        <v>45</v>
      </c>
      <c r="BC1396" s="2" t="s">
        <v>51</v>
      </c>
      <c r="BD1396" s="2" t="s">
        <v>356</v>
      </c>
      <c r="BE1396" s="2" t="s">
        <v>800</v>
      </c>
      <c r="BF1396" s="2" t="s">
        <v>801</v>
      </c>
      <c r="BG1396" s="2" t="s">
        <v>833</v>
      </c>
      <c r="BH1396" s="2" t="s">
        <v>6216</v>
      </c>
      <c r="BJ1396" s="2" t="s">
        <v>356</v>
      </c>
      <c r="BO1396" s="2" t="s">
        <v>356</v>
      </c>
    </row>
    <row r="1397" spans="1:68" x14ac:dyDescent="0.35">
      <c r="A1397" s="2" t="s">
        <v>676</v>
      </c>
      <c r="B1397" s="2" t="str">
        <f>VLOOKUP(A1397, 'Award Details'!$A$1:$F$62,5,FALSE)</f>
        <v>Queen's University of Belfast</v>
      </c>
      <c r="C1397" s="2" t="str">
        <f>VLOOKUP(A1397, 'Award Details'!$A$1:$F$62,6,FALSE)</f>
        <v>Wales/NI</v>
      </c>
      <c r="D1397" s="2" t="s">
        <v>6217</v>
      </c>
      <c r="E1397" s="2" t="s">
        <v>356</v>
      </c>
      <c r="F1397" s="2" t="s">
        <v>776</v>
      </c>
      <c r="G1397" s="2">
        <v>31157714</v>
      </c>
      <c r="H1397" s="2" t="s">
        <v>6218</v>
      </c>
      <c r="I1397" s="2" t="s">
        <v>6219</v>
      </c>
      <c r="J1397" s="2" t="s">
        <v>6220</v>
      </c>
      <c r="K1397" s="2" t="s">
        <v>6221</v>
      </c>
      <c r="L1397" s="2" t="s">
        <v>6210</v>
      </c>
      <c r="P1397" s="2">
        <v>5</v>
      </c>
      <c r="Q1397" s="2">
        <v>2019</v>
      </c>
      <c r="AG1397" s="2" t="s">
        <v>6212</v>
      </c>
      <c r="AH1397" s="2" t="s">
        <v>6213</v>
      </c>
      <c r="AS1397" s="2" t="s">
        <v>786</v>
      </c>
      <c r="AT1397" s="2" t="s">
        <v>6222</v>
      </c>
      <c r="AU1397" s="2" t="s">
        <v>356</v>
      </c>
      <c r="AV1397" s="2" t="s">
        <v>356</v>
      </c>
      <c r="AW1397" s="2" t="s">
        <v>913</v>
      </c>
      <c r="BA1397" s="2" t="s">
        <v>51</v>
      </c>
      <c r="BB1397" s="2" t="s">
        <v>51</v>
      </c>
      <c r="BC1397" s="2" t="s">
        <v>51</v>
      </c>
      <c r="BD1397" s="2" t="s">
        <v>356</v>
      </c>
      <c r="BO1397" s="2" t="s">
        <v>356</v>
      </c>
    </row>
    <row r="1398" spans="1:68" x14ac:dyDescent="0.35">
      <c r="A1398" s="2" t="s">
        <v>676</v>
      </c>
      <c r="B1398" s="2" t="str">
        <f>VLOOKUP(A1398, 'Award Details'!$A$1:$F$62,5,FALSE)</f>
        <v>Queen's University of Belfast</v>
      </c>
      <c r="C1398" s="2" t="str">
        <f>VLOOKUP(A1398, 'Award Details'!$A$1:$F$62,6,FALSE)</f>
        <v>Wales/NI</v>
      </c>
      <c r="D1398" s="2" t="s">
        <v>6223</v>
      </c>
      <c r="E1398" s="2" t="s">
        <v>356</v>
      </c>
      <c r="F1398" s="2" t="s">
        <v>776</v>
      </c>
      <c r="G1398" s="2">
        <v>31455900</v>
      </c>
      <c r="H1398" s="2" t="s">
        <v>6224</v>
      </c>
      <c r="I1398" s="2" t="s">
        <v>6201</v>
      </c>
      <c r="J1398" s="2" t="s">
        <v>6225</v>
      </c>
      <c r="K1398" s="2" t="s">
        <v>6226</v>
      </c>
      <c r="L1398" s="2" t="s">
        <v>6227</v>
      </c>
      <c r="M1398" s="2">
        <v>34</v>
      </c>
      <c r="N1398" s="2" t="s">
        <v>46</v>
      </c>
      <c r="O1398" s="2" t="s">
        <v>6228</v>
      </c>
      <c r="P1398" s="2">
        <v>3</v>
      </c>
      <c r="Q1398" s="2">
        <v>2020</v>
      </c>
      <c r="AG1398" s="2" t="s">
        <v>6229</v>
      </c>
      <c r="AH1398" s="2" t="s">
        <v>6230</v>
      </c>
      <c r="AS1398" s="2" t="s">
        <v>786</v>
      </c>
      <c r="AT1398" s="2" t="s">
        <v>6231</v>
      </c>
      <c r="AU1398" s="2" t="s">
        <v>356</v>
      </c>
      <c r="AV1398" s="2" t="s">
        <v>356</v>
      </c>
      <c r="AW1398" s="2" t="s">
        <v>913</v>
      </c>
      <c r="AY1398" s="2" t="s">
        <v>6144</v>
      </c>
      <c r="BA1398" s="2" t="s">
        <v>51</v>
      </c>
      <c r="BB1398" s="2" t="s">
        <v>51</v>
      </c>
      <c r="BC1398" s="2" t="s">
        <v>51</v>
      </c>
      <c r="BD1398" s="2" t="s">
        <v>356</v>
      </c>
      <c r="BK1398" s="2" t="s">
        <v>820</v>
      </c>
      <c r="BL1398" s="2">
        <v>0</v>
      </c>
      <c r="BM1398" s="2" t="s">
        <v>5197</v>
      </c>
      <c r="BO1398" s="2" t="s">
        <v>356</v>
      </c>
      <c r="BP1398" s="2" t="s">
        <v>1151</v>
      </c>
    </row>
    <row r="1399" spans="1:68" x14ac:dyDescent="0.35">
      <c r="A1399" s="2" t="s">
        <v>676</v>
      </c>
      <c r="B1399" s="2" t="str">
        <f>VLOOKUP(A1399, 'Award Details'!$A$1:$F$62,5,FALSE)</f>
        <v>Queen's University of Belfast</v>
      </c>
      <c r="C1399" s="2" t="str">
        <f>VLOOKUP(A1399, 'Award Details'!$A$1:$F$62,6,FALSE)</f>
        <v>Wales/NI</v>
      </c>
      <c r="D1399" s="2" t="s">
        <v>6232</v>
      </c>
      <c r="E1399" s="2" t="s">
        <v>356</v>
      </c>
      <c r="F1399" s="2" t="s">
        <v>776</v>
      </c>
      <c r="G1399" s="2">
        <v>32096253</v>
      </c>
      <c r="H1399" s="2" t="s">
        <v>6233</v>
      </c>
      <c r="I1399" s="2" t="s">
        <v>6234</v>
      </c>
      <c r="J1399" s="2" t="s">
        <v>6235</v>
      </c>
      <c r="K1399" s="2" t="s">
        <v>6236</v>
      </c>
      <c r="L1399" s="2" t="s">
        <v>2322</v>
      </c>
      <c r="P1399" s="2">
        <v>2</v>
      </c>
      <c r="Q1399" s="2">
        <v>2020</v>
      </c>
      <c r="AG1399" s="2" t="s">
        <v>2324</v>
      </c>
      <c r="AH1399" s="2" t="s">
        <v>2325</v>
      </c>
      <c r="AS1399" s="2" t="s">
        <v>786</v>
      </c>
      <c r="AT1399" s="2" t="s">
        <v>6237</v>
      </c>
      <c r="AU1399" s="2" t="s">
        <v>356</v>
      </c>
      <c r="AV1399" s="2" t="s">
        <v>356</v>
      </c>
      <c r="AW1399" s="2" t="s">
        <v>913</v>
      </c>
      <c r="BA1399" s="2" t="s">
        <v>51</v>
      </c>
      <c r="BB1399" s="2" t="s">
        <v>51</v>
      </c>
      <c r="BC1399" s="2" t="s">
        <v>51</v>
      </c>
      <c r="BD1399" s="2" t="s">
        <v>356</v>
      </c>
      <c r="BK1399" s="2" t="s">
        <v>804</v>
      </c>
      <c r="BL1399" s="2">
        <v>0</v>
      </c>
      <c r="BM1399" s="2" t="s">
        <v>548</v>
      </c>
      <c r="BN1399" s="2" t="s">
        <v>1464</v>
      </c>
      <c r="BO1399" s="2" t="s">
        <v>356</v>
      </c>
      <c r="BP1399" s="2" t="s">
        <v>852</v>
      </c>
    </row>
    <row r="1400" spans="1:68" x14ac:dyDescent="0.35">
      <c r="A1400" s="2" t="s">
        <v>676</v>
      </c>
      <c r="B1400" s="2" t="str">
        <f>VLOOKUP(A1400, 'Award Details'!$A$1:$F$62,5,FALSE)</f>
        <v>Queen's University of Belfast</v>
      </c>
      <c r="C1400" s="2" t="str">
        <f>VLOOKUP(A1400, 'Award Details'!$A$1:$F$62,6,FALSE)</f>
        <v>Wales/NI</v>
      </c>
      <c r="D1400" s="2" t="s">
        <v>6238</v>
      </c>
      <c r="E1400" s="2" t="s">
        <v>356</v>
      </c>
      <c r="F1400" s="2" t="s">
        <v>776</v>
      </c>
      <c r="G1400" s="2">
        <v>31997663</v>
      </c>
      <c r="H1400" s="2" t="s">
        <v>6239</v>
      </c>
      <c r="I1400" s="2" t="s">
        <v>6240</v>
      </c>
      <c r="J1400" s="2" t="s">
        <v>6241</v>
      </c>
      <c r="K1400" s="2" t="s">
        <v>6242</v>
      </c>
      <c r="L1400" s="2" t="s">
        <v>6243</v>
      </c>
      <c r="O1400" s="2" t="s">
        <v>6244</v>
      </c>
      <c r="P1400" s="2">
        <v>1</v>
      </c>
      <c r="Q1400" s="2">
        <v>2020</v>
      </c>
      <c r="AG1400" s="2" t="s">
        <v>6245</v>
      </c>
      <c r="AH1400" s="2" t="s">
        <v>6246</v>
      </c>
      <c r="AS1400" s="2" t="s">
        <v>786</v>
      </c>
      <c r="AT1400" s="2" t="s">
        <v>6247</v>
      </c>
      <c r="AU1400" s="2" t="s">
        <v>356</v>
      </c>
      <c r="AV1400" s="2" t="s">
        <v>356</v>
      </c>
      <c r="AW1400" s="2" t="s">
        <v>913</v>
      </c>
      <c r="BA1400" s="2" t="s">
        <v>51</v>
      </c>
      <c r="BB1400" s="2" t="s">
        <v>51</v>
      </c>
      <c r="BC1400" s="2" t="s">
        <v>51</v>
      </c>
      <c r="BD1400" s="2" t="s">
        <v>356</v>
      </c>
      <c r="BO1400" s="2" t="s">
        <v>356</v>
      </c>
    </row>
    <row r="1401" spans="1:68" x14ac:dyDescent="0.35">
      <c r="A1401" s="2" t="s">
        <v>676</v>
      </c>
      <c r="B1401" s="2" t="str">
        <f>VLOOKUP(A1401, 'Award Details'!$A$1:$F$62,5,FALSE)</f>
        <v>Queen's University of Belfast</v>
      </c>
      <c r="C1401" s="2" t="str">
        <f>VLOOKUP(A1401, 'Award Details'!$A$1:$F$62,6,FALSE)</f>
        <v>Wales/NI</v>
      </c>
      <c r="D1401" s="2" t="s">
        <v>6248</v>
      </c>
      <c r="E1401" s="2" t="s">
        <v>356</v>
      </c>
      <c r="F1401" s="2" t="s">
        <v>776</v>
      </c>
      <c r="H1401" s="2" t="s">
        <v>6249</v>
      </c>
      <c r="I1401" s="2" t="s">
        <v>6201</v>
      </c>
      <c r="J1401" s="2" t="s">
        <v>6250</v>
      </c>
      <c r="K1401" s="2" t="s">
        <v>6251</v>
      </c>
      <c r="L1401" s="2" t="s">
        <v>6252</v>
      </c>
      <c r="N1401" s="2" t="s">
        <v>1027</v>
      </c>
      <c r="P1401" s="2">
        <v>9</v>
      </c>
      <c r="Q1401" s="2">
        <v>2019</v>
      </c>
      <c r="AH1401" s="2" t="s">
        <v>6253</v>
      </c>
      <c r="AS1401" s="2" t="s">
        <v>785</v>
      </c>
      <c r="AT1401" s="2" t="s">
        <v>6249</v>
      </c>
      <c r="AU1401" s="2" t="s">
        <v>356</v>
      </c>
      <c r="AV1401" s="2" t="s">
        <v>356</v>
      </c>
      <c r="AW1401" s="2" t="s">
        <v>913</v>
      </c>
      <c r="BK1401" s="2" t="s">
        <v>820</v>
      </c>
      <c r="BL1401" s="2">
        <v>0</v>
      </c>
      <c r="BM1401" s="2" t="s">
        <v>6254</v>
      </c>
      <c r="BO1401" s="2" t="s">
        <v>356</v>
      </c>
      <c r="BP1401" s="2" t="s">
        <v>878</v>
      </c>
    </row>
    <row r="1402" spans="1:68" x14ac:dyDescent="0.35">
      <c r="A1402" s="2" t="s">
        <v>28</v>
      </c>
      <c r="B1402" s="2" t="str">
        <f>VLOOKUP(A1402, 'Award Details'!$A$1:$F$62,5,FALSE)</f>
        <v>Queen's University of Belfast</v>
      </c>
      <c r="C1402" s="2" t="str">
        <f>VLOOKUP(A1402, 'Award Details'!$A$1:$F$62,6,FALSE)</f>
        <v>Wales/NI</v>
      </c>
      <c r="D1402" s="2" t="s">
        <v>6850</v>
      </c>
      <c r="E1402" s="2" t="s">
        <v>138</v>
      </c>
      <c r="F1402" s="2" t="s">
        <v>776</v>
      </c>
      <c r="G1402" s="2">
        <v>30760519</v>
      </c>
      <c r="H1402" s="2" t="s">
        <v>6851</v>
      </c>
      <c r="I1402" s="2" t="s">
        <v>6852</v>
      </c>
      <c r="J1402" s="2" t="s">
        <v>6853</v>
      </c>
      <c r="K1402" s="2" t="s">
        <v>6854</v>
      </c>
      <c r="L1402" s="2" t="s">
        <v>6855</v>
      </c>
      <c r="M1402" s="2">
        <v>79</v>
      </c>
      <c r="N1402" s="2" t="s">
        <v>828</v>
      </c>
      <c r="O1402" s="2" t="s">
        <v>6856</v>
      </c>
      <c r="P1402" s="2">
        <v>4</v>
      </c>
      <c r="Q1402" s="2">
        <v>2019</v>
      </c>
      <c r="AG1402" s="2" t="s">
        <v>6857</v>
      </c>
      <c r="AH1402" s="2" t="s">
        <v>6858</v>
      </c>
      <c r="AS1402" s="2" t="s">
        <v>786</v>
      </c>
      <c r="AT1402" s="2" t="s">
        <v>6859</v>
      </c>
      <c r="AU1402" s="2" t="s">
        <v>623</v>
      </c>
      <c r="AV1402" s="2" t="s">
        <v>623</v>
      </c>
      <c r="AW1402" s="2" t="s">
        <v>786</v>
      </c>
      <c r="AY1402" s="2" t="s">
        <v>6860</v>
      </c>
      <c r="BA1402" s="2" t="s">
        <v>51</v>
      </c>
      <c r="BB1402" s="2" t="s">
        <v>51</v>
      </c>
      <c r="BC1402" s="2" t="s">
        <v>51</v>
      </c>
      <c r="BD1402" s="2" t="s">
        <v>623</v>
      </c>
      <c r="BO1402" s="2" t="s">
        <v>623</v>
      </c>
    </row>
    <row r="1403" spans="1:68" x14ac:dyDescent="0.35">
      <c r="A1403" s="2" t="s">
        <v>126</v>
      </c>
      <c r="B1403" s="2" t="str">
        <f>VLOOKUP(A1403, 'Award Details'!$A$1:$F$62,5,FALSE)</f>
        <v>University College London</v>
      </c>
      <c r="C1403" s="2" t="str">
        <f>VLOOKUP(A1403, 'Award Details'!$A$1:$F$62,6,FALSE)</f>
        <v>London</v>
      </c>
      <c r="D1403" s="2" t="s">
        <v>6861</v>
      </c>
      <c r="E1403" s="2" t="s">
        <v>6862</v>
      </c>
      <c r="F1403" s="2" t="s">
        <v>776</v>
      </c>
      <c r="G1403" s="2">
        <v>30242353</v>
      </c>
      <c r="H1403" s="2" t="s">
        <v>4579</v>
      </c>
      <c r="I1403" s="2" t="s">
        <v>6863</v>
      </c>
      <c r="J1403" s="2" t="s">
        <v>4581</v>
      </c>
      <c r="K1403" s="2" t="s">
        <v>6864</v>
      </c>
      <c r="L1403" s="2" t="s">
        <v>5473</v>
      </c>
      <c r="M1403" s="2">
        <v>172</v>
      </c>
      <c r="N1403" s="2" t="s">
        <v>1177</v>
      </c>
      <c r="O1403" s="2" t="s">
        <v>6865</v>
      </c>
      <c r="P1403" s="2">
        <v>11</v>
      </c>
      <c r="Q1403" s="2">
        <v>2018</v>
      </c>
      <c r="AG1403" s="2" t="s">
        <v>5475</v>
      </c>
      <c r="AH1403" s="2" t="s">
        <v>5476</v>
      </c>
      <c r="AQ1403" s="2" t="s">
        <v>4584</v>
      </c>
      <c r="AS1403" s="2" t="s">
        <v>786</v>
      </c>
      <c r="AT1403" s="2" t="s">
        <v>6866</v>
      </c>
      <c r="AU1403" s="2" t="s">
        <v>1994</v>
      </c>
      <c r="AV1403" s="2" t="s">
        <v>1994</v>
      </c>
      <c r="AW1403" s="2" t="s">
        <v>785</v>
      </c>
      <c r="AZ1403" s="2" t="s">
        <v>6867</v>
      </c>
      <c r="BA1403" s="2" t="s">
        <v>51</v>
      </c>
      <c r="BB1403" s="2" t="s">
        <v>45</v>
      </c>
      <c r="BC1403" s="2" t="s">
        <v>51</v>
      </c>
      <c r="BD1403" s="2" t="s">
        <v>1994</v>
      </c>
      <c r="BE1403" s="2" t="s">
        <v>800</v>
      </c>
      <c r="BF1403" s="2" t="s">
        <v>801</v>
      </c>
      <c r="BG1403" s="2" t="s">
        <v>833</v>
      </c>
      <c r="BH1403" s="2" t="s">
        <v>6868</v>
      </c>
      <c r="BJ1403" s="2" t="s">
        <v>1994</v>
      </c>
      <c r="BO1403" s="2" t="s">
        <v>1994</v>
      </c>
    </row>
    <row r="1404" spans="1:68" x14ac:dyDescent="0.35">
      <c r="A1404" s="2" t="s">
        <v>126</v>
      </c>
      <c r="B1404" s="2" t="str">
        <f>VLOOKUP(A1404, 'Award Details'!$A$1:$F$62,5,FALSE)</f>
        <v>University College London</v>
      </c>
      <c r="C1404" s="2" t="str">
        <f>VLOOKUP(A1404, 'Award Details'!$A$1:$F$62,6,FALSE)</f>
        <v>London</v>
      </c>
      <c r="D1404" s="2" t="s">
        <v>6869</v>
      </c>
      <c r="E1404" s="2" t="s">
        <v>1256</v>
      </c>
      <c r="F1404" s="2" t="s">
        <v>776</v>
      </c>
      <c r="G1404" s="2">
        <v>30984881</v>
      </c>
      <c r="H1404" s="2" t="s">
        <v>1694</v>
      </c>
      <c r="I1404" s="2" t="s">
        <v>6870</v>
      </c>
      <c r="J1404" s="2" t="s">
        <v>6871</v>
      </c>
      <c r="K1404" s="2" t="s">
        <v>6872</v>
      </c>
      <c r="L1404" s="2" t="s">
        <v>6177</v>
      </c>
      <c r="M1404" s="2">
        <v>4</v>
      </c>
      <c r="O1404" s="2" t="s">
        <v>6873</v>
      </c>
      <c r="Q1404" s="2">
        <v>2019</v>
      </c>
      <c r="AF1404" s="2" t="s">
        <v>1698</v>
      </c>
      <c r="AH1404" s="2" t="s">
        <v>1698</v>
      </c>
      <c r="AQ1404" s="2" t="s">
        <v>6874</v>
      </c>
      <c r="AR1404" s="2" t="s">
        <v>785</v>
      </c>
      <c r="AS1404" s="2" t="s">
        <v>786</v>
      </c>
      <c r="AT1404" s="2" t="s">
        <v>6875</v>
      </c>
      <c r="AU1404" s="2" t="s">
        <v>1172</v>
      </c>
      <c r="AV1404" s="2" t="s">
        <v>1172</v>
      </c>
      <c r="AW1404" s="2" t="s">
        <v>785</v>
      </c>
      <c r="AY1404" s="2" t="s">
        <v>565</v>
      </c>
      <c r="BA1404" s="2" t="s">
        <v>45</v>
      </c>
      <c r="BB1404" s="2" t="s">
        <v>45</v>
      </c>
      <c r="BC1404" s="2" t="s">
        <v>51</v>
      </c>
      <c r="BD1404" s="2" t="s">
        <v>1172</v>
      </c>
      <c r="BE1404" s="2" t="s">
        <v>800</v>
      </c>
      <c r="BF1404" s="2" t="s">
        <v>801</v>
      </c>
      <c r="BG1404" s="2" t="s">
        <v>833</v>
      </c>
      <c r="BH1404" s="2" t="s">
        <v>6876</v>
      </c>
      <c r="BJ1404" s="2" t="s">
        <v>1172</v>
      </c>
      <c r="BK1404" s="2" t="s">
        <v>1362</v>
      </c>
      <c r="BL1404" s="2">
        <v>0</v>
      </c>
      <c r="BM1404" s="2" t="s">
        <v>5316</v>
      </c>
      <c r="BN1404" s="2" t="s">
        <v>806</v>
      </c>
      <c r="BO1404" s="2" t="s">
        <v>1172</v>
      </c>
    </row>
    <row r="1405" spans="1:68" x14ac:dyDescent="0.35">
      <c r="A1405" s="2" t="s">
        <v>126</v>
      </c>
      <c r="B1405" s="2" t="str">
        <f>VLOOKUP(A1405, 'Award Details'!$A$1:$F$62,5,FALSE)</f>
        <v>University College London</v>
      </c>
      <c r="C1405" s="2" t="str">
        <f>VLOOKUP(A1405, 'Award Details'!$A$1:$F$62,6,FALSE)</f>
        <v>London</v>
      </c>
      <c r="D1405" s="2" t="s">
        <v>6877</v>
      </c>
      <c r="E1405" s="2" t="s">
        <v>2535</v>
      </c>
      <c r="F1405" s="2" t="s">
        <v>776</v>
      </c>
      <c r="G1405" s="2">
        <v>31536169</v>
      </c>
      <c r="H1405" s="2" t="s">
        <v>6878</v>
      </c>
      <c r="I1405" s="2" t="s">
        <v>6863</v>
      </c>
      <c r="J1405" s="2" t="s">
        <v>6879</v>
      </c>
      <c r="K1405" s="2" t="s">
        <v>6880</v>
      </c>
      <c r="L1405" s="2" t="s">
        <v>6881</v>
      </c>
      <c r="M1405" s="2">
        <v>13</v>
      </c>
      <c r="N1405" s="2" t="s">
        <v>2057</v>
      </c>
      <c r="O1405" s="2" t="s">
        <v>5483</v>
      </c>
      <c r="P1405" s="2">
        <v>11</v>
      </c>
      <c r="Q1405" s="2">
        <v>2019</v>
      </c>
      <c r="AG1405" s="2" t="s">
        <v>6882</v>
      </c>
      <c r="AH1405" s="2" t="s">
        <v>6883</v>
      </c>
      <c r="AQ1405" s="2" t="s">
        <v>6884</v>
      </c>
      <c r="AS1405" s="2" t="s">
        <v>786</v>
      </c>
      <c r="AT1405" s="2" t="s">
        <v>6885</v>
      </c>
      <c r="AU1405" s="2" t="s">
        <v>2535</v>
      </c>
      <c r="AV1405" s="2" t="s">
        <v>2535</v>
      </c>
      <c r="AW1405" s="2" t="s">
        <v>913</v>
      </c>
      <c r="AY1405" s="2" t="s">
        <v>5186</v>
      </c>
      <c r="BA1405" s="2" t="s">
        <v>45</v>
      </c>
      <c r="BB1405" s="2" t="s">
        <v>45</v>
      </c>
      <c r="BC1405" s="2" t="s">
        <v>51</v>
      </c>
      <c r="BD1405" s="2" t="s">
        <v>2535</v>
      </c>
      <c r="BE1405" s="2" t="s">
        <v>800</v>
      </c>
      <c r="BF1405" s="2" t="s">
        <v>801</v>
      </c>
      <c r="BG1405" s="2" t="s">
        <v>833</v>
      </c>
      <c r="BH1405" s="2" t="s">
        <v>6886</v>
      </c>
      <c r="BJ1405" s="2" t="s">
        <v>2535</v>
      </c>
      <c r="BK1405" s="2" t="s">
        <v>804</v>
      </c>
      <c r="BL1405" s="2">
        <v>0</v>
      </c>
      <c r="BM1405" s="2" t="s">
        <v>6887</v>
      </c>
      <c r="BN1405" s="2" t="s">
        <v>806</v>
      </c>
      <c r="BO1405" s="2" t="s">
        <v>2535</v>
      </c>
      <c r="BP1405" s="2" t="s">
        <v>852</v>
      </c>
    </row>
    <row r="1406" spans="1:68" x14ac:dyDescent="0.35">
      <c r="A1406" s="2" t="s">
        <v>126</v>
      </c>
      <c r="B1406" s="2" t="str">
        <f>VLOOKUP(A1406, 'Award Details'!$A$1:$F$62,5,FALSE)</f>
        <v>University College London</v>
      </c>
      <c r="C1406" s="2" t="str">
        <f>VLOOKUP(A1406, 'Award Details'!$A$1:$F$62,6,FALSE)</f>
        <v>London</v>
      </c>
      <c r="D1406" s="2" t="s">
        <v>6888</v>
      </c>
      <c r="E1406" s="2" t="s">
        <v>2535</v>
      </c>
      <c r="F1406" s="2" t="s">
        <v>776</v>
      </c>
      <c r="G1406" s="2">
        <v>31830076</v>
      </c>
      <c r="H1406" s="2" t="s">
        <v>2839</v>
      </c>
      <c r="I1406" s="2" t="s">
        <v>2563</v>
      </c>
      <c r="J1406" s="2" t="s">
        <v>2840</v>
      </c>
      <c r="K1406" s="2" t="s">
        <v>2841</v>
      </c>
      <c r="L1406" s="2" t="s">
        <v>792</v>
      </c>
      <c r="M1406" s="2">
        <v>14</v>
      </c>
      <c r="N1406" s="2" t="s">
        <v>2752</v>
      </c>
      <c r="O1406" s="2" t="s">
        <v>2842</v>
      </c>
      <c r="Q1406" s="2">
        <v>2019</v>
      </c>
      <c r="AG1406" s="2" t="s">
        <v>795</v>
      </c>
      <c r="AH1406" s="2" t="s">
        <v>795</v>
      </c>
      <c r="AQ1406" s="2" t="s">
        <v>2843</v>
      </c>
      <c r="AS1406" s="2" t="s">
        <v>786</v>
      </c>
      <c r="AT1406" s="2" t="s">
        <v>2844</v>
      </c>
      <c r="AU1406" s="2" t="s">
        <v>2535</v>
      </c>
      <c r="AV1406" s="2" t="s">
        <v>2535</v>
      </c>
      <c r="AW1406" s="2" t="s">
        <v>786</v>
      </c>
      <c r="AY1406" s="2" t="s">
        <v>2845</v>
      </c>
      <c r="BA1406" s="2" t="s">
        <v>45</v>
      </c>
      <c r="BB1406" s="2" t="s">
        <v>45</v>
      </c>
      <c r="BC1406" s="2" t="s">
        <v>51</v>
      </c>
      <c r="BD1406" s="2" t="s">
        <v>2535</v>
      </c>
      <c r="BE1406" s="2" t="s">
        <v>800</v>
      </c>
      <c r="BF1406" s="2" t="s">
        <v>801</v>
      </c>
      <c r="BG1406" s="2" t="s">
        <v>6889</v>
      </c>
      <c r="BH1406" s="2" t="s">
        <v>6890</v>
      </c>
      <c r="BJ1406" s="2" t="s">
        <v>2535</v>
      </c>
      <c r="BK1406" s="2" t="s">
        <v>804</v>
      </c>
      <c r="BL1406" s="2">
        <v>0</v>
      </c>
      <c r="BM1406" s="2" t="s">
        <v>157</v>
      </c>
      <c r="BN1406" s="2" t="s">
        <v>806</v>
      </c>
      <c r="BO1406" s="2" t="s">
        <v>2535</v>
      </c>
    </row>
    <row r="1407" spans="1:68" x14ac:dyDescent="0.35">
      <c r="A1407" s="2" t="s">
        <v>126</v>
      </c>
      <c r="B1407" s="2" t="str">
        <f>VLOOKUP(A1407, 'Award Details'!$A$1:$F$62,5,FALSE)</f>
        <v>University College London</v>
      </c>
      <c r="C1407" s="2" t="str">
        <f>VLOOKUP(A1407, 'Award Details'!$A$1:$F$62,6,FALSE)</f>
        <v>London</v>
      </c>
      <c r="D1407" s="2" t="s">
        <v>6891</v>
      </c>
      <c r="E1407" s="2" t="s">
        <v>2535</v>
      </c>
      <c r="F1407" s="2" t="s">
        <v>776</v>
      </c>
      <c r="G1407" s="2">
        <v>31770382</v>
      </c>
      <c r="H1407" s="2" t="s">
        <v>2848</v>
      </c>
      <c r="I1407" s="2" t="s">
        <v>2849</v>
      </c>
      <c r="J1407" s="2" t="s">
        <v>2850</v>
      </c>
      <c r="K1407" s="2" t="s">
        <v>2851</v>
      </c>
      <c r="L1407" s="2" t="s">
        <v>2023</v>
      </c>
      <c r="M1407" s="2">
        <v>16</v>
      </c>
      <c r="N1407" s="2" t="s">
        <v>1177</v>
      </c>
      <c r="O1407" s="2" t="s">
        <v>2852</v>
      </c>
      <c r="P1407" s="2">
        <v>11</v>
      </c>
      <c r="Q1407" s="2">
        <v>2019</v>
      </c>
      <c r="AG1407" s="2" t="s">
        <v>2025</v>
      </c>
      <c r="AH1407" s="2" t="s">
        <v>2026</v>
      </c>
      <c r="AQ1407" s="2" t="s">
        <v>2853</v>
      </c>
      <c r="AS1407" s="2" t="s">
        <v>786</v>
      </c>
      <c r="AT1407" s="2" t="s">
        <v>2854</v>
      </c>
      <c r="AU1407" s="2" t="s">
        <v>2535</v>
      </c>
      <c r="AV1407" s="2" t="s">
        <v>2535</v>
      </c>
      <c r="AW1407" s="2" t="s">
        <v>786</v>
      </c>
      <c r="AY1407" s="2" t="s">
        <v>2485</v>
      </c>
      <c r="BA1407" s="2" t="s">
        <v>45</v>
      </c>
      <c r="BB1407" s="2" t="s">
        <v>45</v>
      </c>
      <c r="BC1407" s="2" t="s">
        <v>51</v>
      </c>
      <c r="BD1407" s="2" t="s">
        <v>2535</v>
      </c>
      <c r="BE1407" s="2" t="s">
        <v>800</v>
      </c>
      <c r="BF1407" s="2" t="s">
        <v>801</v>
      </c>
      <c r="BG1407" s="2" t="s">
        <v>833</v>
      </c>
      <c r="BH1407" s="2" t="s">
        <v>2855</v>
      </c>
      <c r="BJ1407" s="2" t="s">
        <v>2535</v>
      </c>
      <c r="BK1407" s="2" t="s">
        <v>804</v>
      </c>
      <c r="BL1407" s="2">
        <v>0</v>
      </c>
      <c r="BM1407" s="2" t="s">
        <v>2856</v>
      </c>
      <c r="BN1407" s="2" t="s">
        <v>806</v>
      </c>
      <c r="BO1407" s="2" t="s">
        <v>2535</v>
      </c>
    </row>
    <row r="1408" spans="1:68" x14ac:dyDescent="0.35">
      <c r="A1408" s="2" t="s">
        <v>307</v>
      </c>
      <c r="B1408" s="2" t="str">
        <f>VLOOKUP(A1408, 'Award Details'!$A$1:$F$62,5,FALSE)</f>
        <v>University of Glasgow</v>
      </c>
      <c r="C1408" s="2" t="str">
        <f>VLOOKUP(A1408, 'Award Details'!$A$1:$F$62,6,FALSE)</f>
        <v>Scotland</v>
      </c>
      <c r="D1408" s="2" t="s">
        <v>5961</v>
      </c>
      <c r="E1408" s="2" t="s">
        <v>5969</v>
      </c>
      <c r="F1408" s="2" t="s">
        <v>776</v>
      </c>
      <c r="G1408" s="2">
        <v>31101093</v>
      </c>
      <c r="H1408" s="2" t="s">
        <v>5962</v>
      </c>
      <c r="I1408" s="2" t="s">
        <v>5963</v>
      </c>
      <c r="J1408" s="2" t="s">
        <v>5964</v>
      </c>
      <c r="K1408" s="2" t="s">
        <v>5965</v>
      </c>
      <c r="L1408" s="2" t="s">
        <v>5966</v>
      </c>
      <c r="N1408" s="2" t="s">
        <v>77</v>
      </c>
      <c r="P1408" s="2">
        <v>5</v>
      </c>
      <c r="Q1408" s="2">
        <v>2019</v>
      </c>
      <c r="AG1408" s="2" t="s">
        <v>2069</v>
      </c>
      <c r="AH1408" s="2" t="s">
        <v>2069</v>
      </c>
      <c r="AQ1408" s="2" t="s">
        <v>5967</v>
      </c>
      <c r="AR1408" s="2" t="s">
        <v>5968</v>
      </c>
      <c r="AS1408" s="2" t="s">
        <v>785</v>
      </c>
      <c r="AT1408" s="2" t="s">
        <v>5962</v>
      </c>
      <c r="AU1408" s="2" t="s">
        <v>5969</v>
      </c>
      <c r="AV1408" s="2" t="s">
        <v>5969</v>
      </c>
      <c r="AW1408" s="2" t="s">
        <v>786</v>
      </c>
      <c r="AY1408" s="2" t="s">
        <v>2504</v>
      </c>
      <c r="BA1408" s="2" t="s">
        <v>45</v>
      </c>
      <c r="BB1408" s="2" t="s">
        <v>45</v>
      </c>
      <c r="BC1408" s="2" t="s">
        <v>51</v>
      </c>
      <c r="BD1408" s="2" t="s">
        <v>5969</v>
      </c>
      <c r="BE1408" s="2" t="s">
        <v>800</v>
      </c>
      <c r="BF1408" s="2" t="s">
        <v>801</v>
      </c>
      <c r="BG1408" s="2" t="s">
        <v>833</v>
      </c>
      <c r="BH1408" s="2" t="s">
        <v>5970</v>
      </c>
      <c r="BJ1408" s="2" t="s">
        <v>5969</v>
      </c>
      <c r="BK1408" s="2" t="s">
        <v>820</v>
      </c>
      <c r="BL1408" s="2">
        <v>0</v>
      </c>
      <c r="BM1408" s="2" t="s">
        <v>5280</v>
      </c>
      <c r="BO1408" s="2" t="s">
        <v>5969</v>
      </c>
      <c r="BP1408" s="2" t="s">
        <v>806</v>
      </c>
    </row>
    <row r="1409" spans="1:69" x14ac:dyDescent="0.35">
      <c r="A1409" s="2" t="s">
        <v>307</v>
      </c>
      <c r="B1409" s="2" t="str">
        <f>VLOOKUP(A1409, 'Award Details'!$A$1:$F$62,5,FALSE)</f>
        <v>University of Glasgow</v>
      </c>
      <c r="C1409" s="2" t="str">
        <f>VLOOKUP(A1409, 'Award Details'!$A$1:$F$62,6,FALSE)</f>
        <v>Scotland</v>
      </c>
      <c r="D1409" s="2" t="s">
        <v>5971</v>
      </c>
      <c r="E1409" s="2" t="s">
        <v>5969</v>
      </c>
      <c r="F1409" s="2" t="s">
        <v>776</v>
      </c>
      <c r="G1409" s="2">
        <v>31308017</v>
      </c>
      <c r="H1409" s="2" t="s">
        <v>5972</v>
      </c>
      <c r="I1409" s="2" t="s">
        <v>5963</v>
      </c>
      <c r="J1409" s="2" t="s">
        <v>5973</v>
      </c>
      <c r="K1409" s="2" t="s">
        <v>5974</v>
      </c>
      <c r="L1409" s="2" t="s">
        <v>5322</v>
      </c>
      <c r="M1409" s="2">
        <v>42</v>
      </c>
      <c r="N1409" s="2" t="s">
        <v>793</v>
      </c>
      <c r="O1409" s="2" t="s">
        <v>5975</v>
      </c>
      <c r="P1409" s="2">
        <v>9</v>
      </c>
      <c r="Q1409" s="2">
        <v>2019</v>
      </c>
      <c r="AG1409" s="2" t="s">
        <v>5324</v>
      </c>
      <c r="AH1409" s="2" t="s">
        <v>5325</v>
      </c>
      <c r="AQ1409" s="2" t="s">
        <v>5976</v>
      </c>
      <c r="AR1409" s="2" t="s">
        <v>5968</v>
      </c>
      <c r="AS1409" s="2" t="s">
        <v>786</v>
      </c>
      <c r="AT1409" s="2" t="s">
        <v>5977</v>
      </c>
      <c r="AU1409" s="2" t="s">
        <v>5969</v>
      </c>
      <c r="AV1409" s="2" t="s">
        <v>5969</v>
      </c>
      <c r="AW1409" s="2" t="s">
        <v>786</v>
      </c>
      <c r="AX1409" s="2" t="s">
        <v>5978</v>
      </c>
      <c r="AY1409" s="2" t="s">
        <v>4180</v>
      </c>
      <c r="BA1409" s="2" t="s">
        <v>51</v>
      </c>
      <c r="BB1409" s="2" t="s">
        <v>45</v>
      </c>
      <c r="BC1409" s="2" t="s">
        <v>51</v>
      </c>
      <c r="BD1409" s="2" t="s">
        <v>5969</v>
      </c>
      <c r="BE1409" s="2" t="s">
        <v>800</v>
      </c>
      <c r="BF1409" s="2" t="s">
        <v>801</v>
      </c>
      <c r="BG1409" s="2" t="s">
        <v>833</v>
      </c>
      <c r="BH1409" s="2" t="s">
        <v>5979</v>
      </c>
      <c r="BJ1409" s="2" t="s">
        <v>5969</v>
      </c>
      <c r="BK1409" s="2" t="s">
        <v>804</v>
      </c>
      <c r="BL1409" s="2">
        <v>230</v>
      </c>
      <c r="BM1409" s="2" t="s">
        <v>495</v>
      </c>
      <c r="BN1409" s="2" t="s">
        <v>2789</v>
      </c>
      <c r="BO1409" s="2" t="s">
        <v>5969</v>
      </c>
    </row>
    <row r="1410" spans="1:69" x14ac:dyDescent="0.35">
      <c r="A1410" s="2" t="s">
        <v>307</v>
      </c>
      <c r="B1410" s="2" t="str">
        <f>VLOOKUP(A1410, 'Award Details'!$A$1:$F$62,5,FALSE)</f>
        <v>University of Glasgow</v>
      </c>
      <c r="C1410" s="2" t="str">
        <f>VLOOKUP(A1410, 'Award Details'!$A$1:$F$62,6,FALSE)</f>
        <v>Scotland</v>
      </c>
      <c r="D1410" s="2" t="s">
        <v>6138</v>
      </c>
      <c r="E1410" s="2" t="s">
        <v>237</v>
      </c>
      <c r="F1410" s="2" t="s">
        <v>776</v>
      </c>
      <c r="G1410" s="2">
        <v>31196949</v>
      </c>
      <c r="H1410" s="2" t="s">
        <v>6139</v>
      </c>
      <c r="I1410" s="2" t="s">
        <v>5963</v>
      </c>
      <c r="J1410" s="2" t="s">
        <v>6140</v>
      </c>
      <c r="K1410" s="2" t="s">
        <v>6141</v>
      </c>
      <c r="L1410" s="2" t="s">
        <v>2046</v>
      </c>
      <c r="M1410" s="2">
        <v>54</v>
      </c>
      <c r="N1410" s="2" t="s">
        <v>46</v>
      </c>
      <c r="P1410" s="2">
        <v>9</v>
      </c>
      <c r="Q1410" s="2">
        <v>2019</v>
      </c>
      <c r="AG1410" s="2" t="s">
        <v>2047</v>
      </c>
      <c r="AH1410" s="2" t="s">
        <v>2048</v>
      </c>
      <c r="AQ1410" s="2" t="s">
        <v>6142</v>
      </c>
      <c r="AS1410" s="2" t="s">
        <v>786</v>
      </c>
      <c r="AT1410" s="2" t="s">
        <v>6143</v>
      </c>
      <c r="AU1410" s="2" t="s">
        <v>237</v>
      </c>
      <c r="AV1410" s="2" t="s">
        <v>237</v>
      </c>
      <c r="AW1410" s="2" t="s">
        <v>785</v>
      </c>
      <c r="AY1410" s="2" t="s">
        <v>6144</v>
      </c>
      <c r="BA1410" s="2" t="s">
        <v>45</v>
      </c>
      <c r="BB1410" s="2" t="s">
        <v>45</v>
      </c>
      <c r="BC1410" s="2" t="s">
        <v>51</v>
      </c>
      <c r="BD1410" s="2" t="s">
        <v>237</v>
      </c>
      <c r="BE1410" s="2" t="s">
        <v>800</v>
      </c>
      <c r="BF1410" s="2" t="s">
        <v>801</v>
      </c>
      <c r="BG1410" s="2" t="s">
        <v>833</v>
      </c>
      <c r="BH1410" s="2" t="s">
        <v>6145</v>
      </c>
      <c r="BJ1410" s="2" t="s">
        <v>237</v>
      </c>
      <c r="BK1410" s="2" t="s">
        <v>804</v>
      </c>
      <c r="BL1410" s="2">
        <v>0</v>
      </c>
      <c r="BM1410" s="2" t="s">
        <v>6146</v>
      </c>
      <c r="BN1410" s="2" t="s">
        <v>851</v>
      </c>
      <c r="BO1410" s="2" t="s">
        <v>237</v>
      </c>
    </row>
    <row r="1411" spans="1:69" x14ac:dyDescent="0.35">
      <c r="A1411" s="2" t="s">
        <v>307</v>
      </c>
      <c r="B1411" s="2" t="str">
        <f>VLOOKUP(A1411, 'Award Details'!$A$1:$F$62,5,FALSE)</f>
        <v>University of Glasgow</v>
      </c>
      <c r="C1411" s="2" t="str">
        <f>VLOOKUP(A1411, 'Award Details'!$A$1:$F$62,6,FALSE)</f>
        <v>Scotland</v>
      </c>
      <c r="D1411" s="2" t="s">
        <v>6147</v>
      </c>
      <c r="E1411" s="2" t="s">
        <v>237</v>
      </c>
      <c r="F1411" s="2" t="s">
        <v>776</v>
      </c>
      <c r="G1411" s="2">
        <v>32073627</v>
      </c>
      <c r="H1411" s="2" t="s">
        <v>6148</v>
      </c>
      <c r="I1411" s="2" t="s">
        <v>5963</v>
      </c>
      <c r="J1411" s="2" t="s">
        <v>6140</v>
      </c>
      <c r="K1411" s="2" t="s">
        <v>6149</v>
      </c>
      <c r="L1411" s="2" t="s">
        <v>1668</v>
      </c>
      <c r="P1411" s="2">
        <v>2</v>
      </c>
      <c r="Q1411" s="2">
        <v>2020</v>
      </c>
      <c r="AG1411" s="2" t="s">
        <v>2481</v>
      </c>
      <c r="AH1411" s="2" t="s">
        <v>2482</v>
      </c>
      <c r="AS1411" s="2" t="s">
        <v>786</v>
      </c>
      <c r="AT1411" s="2" t="s">
        <v>6150</v>
      </c>
      <c r="AU1411" s="2" t="s">
        <v>237</v>
      </c>
      <c r="AV1411" s="2" t="s">
        <v>237</v>
      </c>
      <c r="AW1411" s="2" t="s">
        <v>785</v>
      </c>
      <c r="AY1411" s="2" t="s">
        <v>2920</v>
      </c>
      <c r="BA1411" s="2" t="s">
        <v>51</v>
      </c>
      <c r="BB1411" s="2" t="s">
        <v>51</v>
      </c>
      <c r="BC1411" s="2" t="s">
        <v>51</v>
      </c>
      <c r="BD1411" s="2" t="s">
        <v>237</v>
      </c>
      <c r="BK1411" s="2" t="s">
        <v>804</v>
      </c>
      <c r="BL1411" s="2">
        <v>0</v>
      </c>
      <c r="BM1411" s="2" t="s">
        <v>225</v>
      </c>
      <c r="BN1411" s="2" t="s">
        <v>806</v>
      </c>
      <c r="BO1411" s="2" t="s">
        <v>237</v>
      </c>
    </row>
    <row r="1412" spans="1:69" x14ac:dyDescent="0.35">
      <c r="A1412" s="2" t="s">
        <v>188</v>
      </c>
      <c r="B1412" s="2" t="str">
        <f>VLOOKUP(A1412, 'Award Details'!$A$1:$F$62,5,FALSE)</f>
        <v>University of St Andrews</v>
      </c>
      <c r="C1412" s="2" t="str">
        <f>VLOOKUP(A1412, 'Award Details'!$A$1:$F$62,6,FALSE)</f>
        <v>Scotland</v>
      </c>
      <c r="D1412" s="2" t="s">
        <v>6892</v>
      </c>
      <c r="E1412" s="2" t="s">
        <v>5599</v>
      </c>
      <c r="F1412" s="2" t="s">
        <v>776</v>
      </c>
      <c r="H1412" s="2" t="s">
        <v>6893</v>
      </c>
      <c r="I1412" s="2" t="s">
        <v>6894</v>
      </c>
      <c r="J1412" s="2" t="s">
        <v>6895</v>
      </c>
      <c r="K1412" s="2" t="s">
        <v>6896</v>
      </c>
      <c r="L1412" s="2" t="s">
        <v>6897</v>
      </c>
      <c r="P1412" s="2">
        <v>1</v>
      </c>
      <c r="Q1412" s="2">
        <v>2020</v>
      </c>
      <c r="AR1412" s="2" t="s">
        <v>6898</v>
      </c>
      <c r="AS1412" s="2" t="s">
        <v>785</v>
      </c>
      <c r="AT1412" s="2" t="s">
        <v>6893</v>
      </c>
      <c r="AU1412" s="2" t="s">
        <v>5599</v>
      </c>
      <c r="AV1412" s="2" t="s">
        <v>5599</v>
      </c>
      <c r="AW1412" s="2" t="s">
        <v>785</v>
      </c>
      <c r="BK1412" s="2" t="s">
        <v>820</v>
      </c>
      <c r="BL1412" s="2">
        <v>0</v>
      </c>
      <c r="BM1412" s="2" t="s">
        <v>2097</v>
      </c>
      <c r="BO1412" s="2" t="s">
        <v>5599</v>
      </c>
      <c r="BP1412" s="2" t="s">
        <v>878</v>
      </c>
    </row>
    <row r="1413" spans="1:69" x14ac:dyDescent="0.35">
      <c r="A1413" s="2" t="s">
        <v>188</v>
      </c>
      <c r="B1413" s="2" t="str">
        <f>VLOOKUP(A1413, 'Award Details'!$A$1:$F$62,5,FALSE)</f>
        <v>University of St Andrews</v>
      </c>
      <c r="C1413" s="2" t="str">
        <f>VLOOKUP(A1413, 'Award Details'!$A$1:$F$62,6,FALSE)</f>
        <v>Scotland</v>
      </c>
      <c r="D1413" s="2" t="s">
        <v>6899</v>
      </c>
      <c r="E1413" s="2" t="s">
        <v>5599</v>
      </c>
      <c r="F1413" s="2" t="s">
        <v>776</v>
      </c>
      <c r="H1413" s="2" t="s">
        <v>6900</v>
      </c>
      <c r="I1413" s="2" t="s">
        <v>6901</v>
      </c>
      <c r="J1413" s="2" t="s">
        <v>6902</v>
      </c>
      <c r="K1413" s="2" t="s">
        <v>6903</v>
      </c>
      <c r="L1413" s="2" t="s">
        <v>6897</v>
      </c>
      <c r="P1413" s="2">
        <v>8</v>
      </c>
      <c r="Q1413" s="2">
        <v>2019</v>
      </c>
      <c r="AR1413" s="2" t="s">
        <v>6898</v>
      </c>
      <c r="AS1413" s="2" t="s">
        <v>785</v>
      </c>
      <c r="AT1413" s="2" t="s">
        <v>6900</v>
      </c>
      <c r="AU1413" s="2" t="s">
        <v>5599</v>
      </c>
      <c r="AV1413" s="2" t="s">
        <v>5599</v>
      </c>
      <c r="AW1413" s="2" t="s">
        <v>785</v>
      </c>
      <c r="BK1413" s="2" t="s">
        <v>820</v>
      </c>
      <c r="BL1413" s="2">
        <v>0</v>
      </c>
      <c r="BM1413" s="2" t="s">
        <v>6191</v>
      </c>
      <c r="BO1413" s="2" t="s">
        <v>5599</v>
      </c>
      <c r="BP1413" s="2" t="s">
        <v>878</v>
      </c>
    </row>
    <row r="1414" spans="1:69" x14ac:dyDescent="0.35">
      <c r="A1414" s="2" t="s">
        <v>188</v>
      </c>
      <c r="B1414" s="2" t="str">
        <f>VLOOKUP(A1414, 'Award Details'!$A$1:$F$62,5,FALSE)</f>
        <v>University of St Andrews</v>
      </c>
      <c r="C1414" s="2" t="str">
        <f>VLOOKUP(A1414, 'Award Details'!$A$1:$F$62,6,FALSE)</f>
        <v>Scotland</v>
      </c>
      <c r="D1414" s="2" t="s">
        <v>6904</v>
      </c>
      <c r="E1414" s="2" t="s">
        <v>6905</v>
      </c>
      <c r="F1414" s="2" t="s">
        <v>1518</v>
      </c>
      <c r="H1414" s="2" t="s">
        <v>6906</v>
      </c>
      <c r="K1414" s="2" t="s">
        <v>6907</v>
      </c>
      <c r="Q1414" s="2">
        <v>2019</v>
      </c>
      <c r="S1414" s="2">
        <v>16</v>
      </c>
      <c r="T1414" s="2" t="s">
        <v>6908</v>
      </c>
      <c r="U1414" s="2" t="s">
        <v>6901</v>
      </c>
      <c r="V1414" s="2" t="s">
        <v>6895</v>
      </c>
      <c r="W1414" s="2" t="s">
        <v>6909</v>
      </c>
      <c r="AA1414" s="2" t="s">
        <v>1525</v>
      </c>
      <c r="AR1414" s="2" t="s">
        <v>6898</v>
      </c>
      <c r="AS1414" s="2" t="s">
        <v>785</v>
      </c>
      <c r="AT1414" s="2" t="s">
        <v>6906</v>
      </c>
      <c r="AU1414" s="2" t="s">
        <v>6905</v>
      </c>
      <c r="AV1414" s="2" t="s">
        <v>6905</v>
      </c>
      <c r="AW1414" s="2" t="s">
        <v>785</v>
      </c>
      <c r="BE1414" s="2" t="s">
        <v>800</v>
      </c>
      <c r="BF1414" s="2" t="s">
        <v>801</v>
      </c>
      <c r="BG1414" s="2" t="s">
        <v>6910</v>
      </c>
      <c r="BH1414" s="2" t="s">
        <v>6911</v>
      </c>
      <c r="BJ1414" s="2" t="s">
        <v>6905</v>
      </c>
      <c r="BK1414" s="2" t="s">
        <v>820</v>
      </c>
      <c r="BL1414" s="2">
        <v>0</v>
      </c>
      <c r="BM1414" s="2" t="s">
        <v>1528</v>
      </c>
      <c r="BO1414" s="2" t="s">
        <v>6905</v>
      </c>
      <c r="BP1414" s="2" t="s">
        <v>1151</v>
      </c>
    </row>
    <row r="1415" spans="1:69" x14ac:dyDescent="0.35">
      <c r="A1415" s="2" t="s">
        <v>188</v>
      </c>
      <c r="B1415" s="2" t="str">
        <f>VLOOKUP(A1415, 'Award Details'!$A$1:$F$62,5,FALSE)</f>
        <v>University of St Andrews</v>
      </c>
      <c r="C1415" s="2" t="str">
        <f>VLOOKUP(A1415, 'Award Details'!$A$1:$F$62,6,FALSE)</f>
        <v>Scotland</v>
      </c>
      <c r="D1415" s="2" t="s">
        <v>6912</v>
      </c>
      <c r="E1415" s="2" t="s">
        <v>6905</v>
      </c>
      <c r="F1415" s="2" t="s">
        <v>1518</v>
      </c>
      <c r="H1415" s="2" t="s">
        <v>6913</v>
      </c>
      <c r="K1415" s="2" t="s">
        <v>6914</v>
      </c>
      <c r="Q1415" s="2">
        <v>2019</v>
      </c>
      <c r="S1415" s="2">
        <v>9</v>
      </c>
      <c r="T1415" s="2" t="s">
        <v>6915</v>
      </c>
      <c r="U1415" s="2" t="s">
        <v>6901</v>
      </c>
      <c r="V1415" s="2" t="s">
        <v>6895</v>
      </c>
      <c r="W1415" s="2" t="s">
        <v>6916</v>
      </c>
      <c r="AA1415" s="2" t="s">
        <v>1525</v>
      </c>
      <c r="AR1415" s="2" t="s">
        <v>6898</v>
      </c>
      <c r="AS1415" s="2" t="s">
        <v>785</v>
      </c>
      <c r="AT1415" s="2" t="s">
        <v>6913</v>
      </c>
      <c r="AU1415" s="2" t="s">
        <v>6905</v>
      </c>
      <c r="AV1415" s="2" t="s">
        <v>6905</v>
      </c>
      <c r="AW1415" s="2" t="s">
        <v>785</v>
      </c>
      <c r="BK1415" s="2" t="s">
        <v>820</v>
      </c>
      <c r="BL1415" s="2">
        <v>0</v>
      </c>
      <c r="BM1415" s="2" t="s">
        <v>1528</v>
      </c>
      <c r="BO1415" s="2" t="s">
        <v>6905</v>
      </c>
      <c r="BP1415" s="2" t="s">
        <v>1151</v>
      </c>
    </row>
    <row r="1416" spans="1:69" x14ac:dyDescent="0.35">
      <c r="A1416" s="2" t="s">
        <v>80</v>
      </c>
      <c r="B1416" s="2" t="str">
        <f>VLOOKUP(A1416, 'Award Details'!$A$1:$F$62,5,FALSE)</f>
        <v>Queen Mary University of London</v>
      </c>
      <c r="C1416" s="2" t="str">
        <f>VLOOKUP(A1416, 'Award Details'!$A$1:$F$62,6,FALSE)</f>
        <v>London</v>
      </c>
      <c r="D1416" s="2" t="s">
        <v>6917</v>
      </c>
      <c r="E1416" s="2" t="s">
        <v>125</v>
      </c>
      <c r="F1416" s="2" t="s">
        <v>776</v>
      </c>
      <c r="G1416" s="2">
        <v>30256906</v>
      </c>
      <c r="H1416" s="2" t="s">
        <v>6918</v>
      </c>
      <c r="I1416" s="2" t="s">
        <v>6919</v>
      </c>
      <c r="J1416" s="2" t="s">
        <v>6920</v>
      </c>
      <c r="K1416" s="2" t="s">
        <v>6921</v>
      </c>
      <c r="L1416" s="2" t="s">
        <v>6922</v>
      </c>
      <c r="N1416" s="2" t="s">
        <v>793</v>
      </c>
      <c r="P1416" s="2">
        <v>5</v>
      </c>
      <c r="Q1416" s="2">
        <v>2019</v>
      </c>
      <c r="Z1416" s="2" t="s">
        <v>6923</v>
      </c>
      <c r="AG1416" s="2" t="s">
        <v>3970</v>
      </c>
      <c r="AH1416" s="2" t="s">
        <v>3971</v>
      </c>
      <c r="AQ1416" s="2" t="s">
        <v>6924</v>
      </c>
      <c r="AS1416" s="2" t="s">
        <v>785</v>
      </c>
      <c r="AT1416" s="2" t="s">
        <v>6918</v>
      </c>
      <c r="AU1416" s="2" t="s">
        <v>623</v>
      </c>
      <c r="AV1416" s="2" t="s">
        <v>623</v>
      </c>
      <c r="AW1416" s="2" t="s">
        <v>786</v>
      </c>
      <c r="AY1416" s="2" t="s">
        <v>6925</v>
      </c>
      <c r="BA1416" s="2" t="s">
        <v>45</v>
      </c>
      <c r="BB1416" s="2" t="s">
        <v>45</v>
      </c>
      <c r="BC1416" s="2" t="s">
        <v>51</v>
      </c>
      <c r="BD1416" s="2" t="s">
        <v>623</v>
      </c>
      <c r="BE1416" s="2" t="s">
        <v>800</v>
      </c>
      <c r="BF1416" s="2" t="s">
        <v>801</v>
      </c>
      <c r="BG1416" s="2" t="s">
        <v>6926</v>
      </c>
      <c r="BH1416" s="2" t="s">
        <v>6927</v>
      </c>
      <c r="BJ1416" s="2" t="s">
        <v>623</v>
      </c>
      <c r="BK1416" s="2" t="s">
        <v>804</v>
      </c>
      <c r="BL1416" s="2">
        <v>0</v>
      </c>
      <c r="BM1416" s="2" t="s">
        <v>6928</v>
      </c>
      <c r="BN1416" s="2" t="s">
        <v>851</v>
      </c>
      <c r="BO1416" s="2" t="s">
        <v>623</v>
      </c>
      <c r="BQ1416" s="2" t="s">
        <v>851</v>
      </c>
    </row>
    <row r="1417" spans="1:69" x14ac:dyDescent="0.35">
      <c r="A1417" s="2" t="s">
        <v>80</v>
      </c>
      <c r="B1417" s="2" t="str">
        <f>VLOOKUP(A1417, 'Award Details'!$A$1:$F$62,5,FALSE)</f>
        <v>Queen Mary University of London</v>
      </c>
      <c r="C1417" s="2" t="str">
        <f>VLOOKUP(A1417, 'Award Details'!$A$1:$F$62,6,FALSE)</f>
        <v>London</v>
      </c>
      <c r="D1417" s="2" t="s">
        <v>6929</v>
      </c>
      <c r="E1417" s="2" t="s">
        <v>1994</v>
      </c>
      <c r="F1417" s="2" t="s">
        <v>776</v>
      </c>
      <c r="G1417" s="2">
        <v>30935364</v>
      </c>
      <c r="H1417" s="2" t="s">
        <v>6930</v>
      </c>
      <c r="I1417" s="2" t="s">
        <v>6931</v>
      </c>
      <c r="J1417" s="2" t="s">
        <v>6932</v>
      </c>
      <c r="K1417" s="2" t="s">
        <v>6933</v>
      </c>
      <c r="L1417" s="2" t="s">
        <v>1157</v>
      </c>
      <c r="M1417" s="2">
        <v>20</v>
      </c>
      <c r="N1417" s="2" t="s">
        <v>77</v>
      </c>
      <c r="O1417" s="2" t="s">
        <v>6934</v>
      </c>
      <c r="P1417" s="2">
        <v>4</v>
      </c>
      <c r="Q1417" s="2">
        <v>2019</v>
      </c>
      <c r="AG1417" s="2" t="s">
        <v>1159</v>
      </c>
      <c r="AH1417" s="2" t="s">
        <v>1159</v>
      </c>
      <c r="AQ1417" s="2" t="s">
        <v>6935</v>
      </c>
      <c r="AS1417" s="2" t="s">
        <v>786</v>
      </c>
      <c r="AT1417" s="2" t="s">
        <v>6936</v>
      </c>
      <c r="AU1417" s="2" t="s">
        <v>1994</v>
      </c>
      <c r="AV1417" s="2" t="s">
        <v>1994</v>
      </c>
      <c r="AW1417" s="2" t="s">
        <v>913</v>
      </c>
      <c r="AY1417" s="2" t="s">
        <v>172</v>
      </c>
      <c r="BA1417" s="2" t="s">
        <v>45</v>
      </c>
      <c r="BB1417" s="2" t="s">
        <v>45</v>
      </c>
      <c r="BC1417" s="2" t="s">
        <v>51</v>
      </c>
      <c r="BD1417" s="2" t="s">
        <v>1994</v>
      </c>
      <c r="BE1417" s="2" t="s">
        <v>800</v>
      </c>
      <c r="BF1417" s="2" t="s">
        <v>801</v>
      </c>
      <c r="BG1417" s="2" t="s">
        <v>833</v>
      </c>
      <c r="BH1417" s="2" t="s">
        <v>6937</v>
      </c>
      <c r="BJ1417" s="2" t="s">
        <v>1994</v>
      </c>
      <c r="BK1417" s="2" t="s">
        <v>820</v>
      </c>
      <c r="BL1417" s="2">
        <v>0</v>
      </c>
      <c r="BM1417" s="2" t="s">
        <v>1246</v>
      </c>
      <c r="BO1417" s="2" t="s">
        <v>1994</v>
      </c>
      <c r="BP1417" s="2" t="s">
        <v>806</v>
      </c>
    </row>
    <row r="1418" spans="1:69" x14ac:dyDescent="0.35">
      <c r="A1418" s="2" t="s">
        <v>229</v>
      </c>
      <c r="B1418" s="2" t="str">
        <f>VLOOKUP(A1418, 'Award Details'!$A$1:$F$62,5,FALSE)</f>
        <v>Queen Mary University of London</v>
      </c>
      <c r="C1418" s="2" t="str">
        <f>VLOOKUP(A1418, 'Award Details'!$A$1:$F$62,6,FALSE)</f>
        <v>London</v>
      </c>
      <c r="D1418" s="2" t="s">
        <v>6938</v>
      </c>
      <c r="E1418" s="2" t="s">
        <v>280</v>
      </c>
      <c r="F1418" s="2" t="s">
        <v>776</v>
      </c>
      <c r="G1418" s="2">
        <v>30386335</v>
      </c>
      <c r="H1418" s="2" t="s">
        <v>6939</v>
      </c>
      <c r="I1418" s="2" t="s">
        <v>6940</v>
      </c>
      <c r="J1418" s="2" t="s">
        <v>6941</v>
      </c>
      <c r="K1418" s="2" t="s">
        <v>6942</v>
      </c>
      <c r="L1418" s="2" t="s">
        <v>5636</v>
      </c>
      <c r="M1418" s="2">
        <v>9</v>
      </c>
      <c r="O1418" s="2" t="s">
        <v>6943</v>
      </c>
      <c r="Q1418" s="2">
        <v>2018</v>
      </c>
      <c r="AG1418" s="2" t="s">
        <v>5638</v>
      </c>
      <c r="AH1418" s="2" t="s">
        <v>5638</v>
      </c>
      <c r="AQ1418" s="2" t="s">
        <v>6944</v>
      </c>
      <c r="AS1418" s="2" t="s">
        <v>786</v>
      </c>
      <c r="AT1418" s="2" t="s">
        <v>6945</v>
      </c>
      <c r="AU1418" s="2" t="s">
        <v>623</v>
      </c>
      <c r="AV1418" s="2" t="s">
        <v>623</v>
      </c>
      <c r="AW1418" s="2" t="s">
        <v>786</v>
      </c>
      <c r="AY1418" s="2" t="s">
        <v>3034</v>
      </c>
      <c r="BA1418" s="2" t="s">
        <v>45</v>
      </c>
      <c r="BB1418" s="2" t="s">
        <v>45</v>
      </c>
      <c r="BC1418" s="2" t="s">
        <v>51</v>
      </c>
      <c r="BD1418" s="2" t="s">
        <v>623</v>
      </c>
      <c r="BE1418" s="2" t="s">
        <v>800</v>
      </c>
      <c r="BF1418" s="2" t="s">
        <v>801</v>
      </c>
      <c r="BG1418" s="2" t="s">
        <v>833</v>
      </c>
      <c r="BH1418" s="2" t="s">
        <v>6946</v>
      </c>
      <c r="BJ1418" s="2" t="s">
        <v>623</v>
      </c>
      <c r="BK1418" s="2" t="s">
        <v>1362</v>
      </c>
      <c r="BL1418" s="2">
        <v>0</v>
      </c>
      <c r="BM1418" s="2" t="s">
        <v>3856</v>
      </c>
      <c r="BN1418" s="2" t="s">
        <v>1270</v>
      </c>
      <c r="BO1418" s="2" t="s">
        <v>623</v>
      </c>
    </row>
    <row r="1419" spans="1:69" x14ac:dyDescent="0.35">
      <c r="A1419" s="2" t="s">
        <v>229</v>
      </c>
      <c r="B1419" s="2" t="str">
        <f>VLOOKUP(A1419, 'Award Details'!$A$1:$F$62,5,FALSE)</f>
        <v>Queen Mary University of London</v>
      </c>
      <c r="C1419" s="2" t="str">
        <f>VLOOKUP(A1419, 'Award Details'!$A$1:$F$62,6,FALSE)</f>
        <v>London</v>
      </c>
      <c r="D1419" s="2" t="s">
        <v>6947</v>
      </c>
      <c r="E1419" s="2" t="s">
        <v>280</v>
      </c>
      <c r="F1419" s="2" t="s">
        <v>776</v>
      </c>
      <c r="G1419" s="2">
        <v>30291105</v>
      </c>
      <c r="H1419" s="2" t="s">
        <v>6948</v>
      </c>
      <c r="I1419" s="2" t="s">
        <v>6949</v>
      </c>
      <c r="J1419" s="2" t="s">
        <v>6950</v>
      </c>
      <c r="K1419" s="2" t="s">
        <v>6951</v>
      </c>
      <c r="L1419" s="2" t="s">
        <v>6855</v>
      </c>
      <c r="M1419" s="2">
        <v>79</v>
      </c>
      <c r="N1419" s="2" t="s">
        <v>46</v>
      </c>
      <c r="O1419" s="2" t="s">
        <v>6952</v>
      </c>
      <c r="P1419" s="2">
        <v>2</v>
      </c>
      <c r="Q1419" s="2">
        <v>2019</v>
      </c>
      <c r="AG1419" s="2" t="s">
        <v>6857</v>
      </c>
      <c r="AH1419" s="2" t="s">
        <v>6858</v>
      </c>
      <c r="AQ1419" s="2" t="s">
        <v>6953</v>
      </c>
      <c r="AS1419" s="2" t="s">
        <v>786</v>
      </c>
      <c r="AT1419" s="2" t="s">
        <v>6954</v>
      </c>
      <c r="AU1419" s="2" t="s">
        <v>623</v>
      </c>
      <c r="AV1419" s="2" t="s">
        <v>623</v>
      </c>
      <c r="AW1419" s="2" t="s">
        <v>786</v>
      </c>
      <c r="AX1419" s="2" t="s">
        <v>6955</v>
      </c>
      <c r="AY1419" s="2" t="s">
        <v>6925</v>
      </c>
      <c r="AZ1419" s="2" t="s">
        <v>3048</v>
      </c>
      <c r="BA1419" s="2" t="s">
        <v>51</v>
      </c>
      <c r="BB1419" s="2" t="s">
        <v>45</v>
      </c>
      <c r="BC1419" s="2" t="s">
        <v>51</v>
      </c>
      <c r="BD1419" s="2" t="s">
        <v>623</v>
      </c>
      <c r="BO1419" s="2" t="s">
        <v>623</v>
      </c>
    </row>
    <row r="1420" spans="1:69" x14ac:dyDescent="0.35">
      <c r="A1420" s="2" t="s">
        <v>229</v>
      </c>
      <c r="B1420" s="2" t="str">
        <f>VLOOKUP(A1420, 'Award Details'!$A$1:$F$62,5,FALSE)</f>
        <v>Queen Mary University of London</v>
      </c>
      <c r="C1420" s="2" t="str">
        <f>VLOOKUP(A1420, 'Award Details'!$A$1:$F$62,6,FALSE)</f>
        <v>London</v>
      </c>
      <c r="D1420" s="2" t="s">
        <v>6956</v>
      </c>
      <c r="E1420" s="2" t="s">
        <v>280</v>
      </c>
      <c r="F1420" s="2" t="s">
        <v>776</v>
      </c>
      <c r="G1420" s="2">
        <v>29991641</v>
      </c>
      <c r="H1420" s="2" t="s">
        <v>6957</v>
      </c>
      <c r="I1420" s="2" t="s">
        <v>6958</v>
      </c>
      <c r="J1420" s="2" t="s">
        <v>6959</v>
      </c>
      <c r="K1420" s="2" t="s">
        <v>6960</v>
      </c>
      <c r="L1420" s="2" t="s">
        <v>6961</v>
      </c>
      <c r="M1420" s="2">
        <v>68</v>
      </c>
      <c r="N1420" s="2" t="s">
        <v>2057</v>
      </c>
      <c r="O1420" s="2" t="s">
        <v>6962</v>
      </c>
      <c r="P1420" s="2">
        <v>6</v>
      </c>
      <c r="Q1420" s="2">
        <v>2019</v>
      </c>
      <c r="AG1420" s="2" t="s">
        <v>2350</v>
      </c>
      <c r="AH1420" s="2" t="s">
        <v>2351</v>
      </c>
      <c r="AQ1420" s="2" t="s">
        <v>6963</v>
      </c>
      <c r="AS1420" s="2" t="s">
        <v>786</v>
      </c>
      <c r="AT1420" s="2" t="s">
        <v>6964</v>
      </c>
      <c r="AU1420" s="2" t="s">
        <v>623</v>
      </c>
      <c r="AV1420" s="2" t="s">
        <v>623</v>
      </c>
      <c r="AW1420" s="2" t="s">
        <v>786</v>
      </c>
      <c r="AY1420" s="2" t="s">
        <v>6965</v>
      </c>
      <c r="BA1420" s="2" t="s">
        <v>45</v>
      </c>
      <c r="BB1420" s="2" t="s">
        <v>45</v>
      </c>
      <c r="BC1420" s="2" t="s">
        <v>51</v>
      </c>
      <c r="BD1420" s="2" t="s">
        <v>623</v>
      </c>
      <c r="BE1420" s="2" t="s">
        <v>800</v>
      </c>
      <c r="BF1420" s="2" t="s">
        <v>801</v>
      </c>
      <c r="BG1420" s="2" t="s">
        <v>1003</v>
      </c>
      <c r="BH1420" s="2" t="s">
        <v>6966</v>
      </c>
      <c r="BJ1420" s="2" t="s">
        <v>623</v>
      </c>
      <c r="BO1420" s="2" t="s">
        <v>623</v>
      </c>
    </row>
    <row r="1421" spans="1:69" x14ac:dyDescent="0.35">
      <c r="A1421" s="2" t="s">
        <v>229</v>
      </c>
      <c r="B1421" s="2" t="str">
        <f>VLOOKUP(A1421, 'Award Details'!$A$1:$F$62,5,FALSE)</f>
        <v>Queen Mary University of London</v>
      </c>
      <c r="C1421" s="2" t="str">
        <f>VLOOKUP(A1421, 'Award Details'!$A$1:$F$62,6,FALSE)</f>
        <v>London</v>
      </c>
      <c r="D1421" s="2" t="s">
        <v>6967</v>
      </c>
      <c r="E1421" s="2" t="s">
        <v>237</v>
      </c>
      <c r="F1421" s="2" t="s">
        <v>909</v>
      </c>
      <c r="H1421" s="2" t="s">
        <v>6968</v>
      </c>
      <c r="I1421" s="2" t="s">
        <v>6969</v>
      </c>
      <c r="J1421" s="2" t="s">
        <v>6970</v>
      </c>
      <c r="K1421" s="2" t="s">
        <v>6971</v>
      </c>
      <c r="P1421" s="2">
        <v>2</v>
      </c>
      <c r="Q1421" s="2">
        <v>2020</v>
      </c>
      <c r="AS1421" s="2" t="s">
        <v>785</v>
      </c>
      <c r="AT1421" s="2" t="s">
        <v>6968</v>
      </c>
      <c r="AU1421" s="2" t="s">
        <v>237</v>
      </c>
      <c r="AV1421" s="2" t="s">
        <v>237</v>
      </c>
      <c r="AW1421" s="2" t="s">
        <v>913</v>
      </c>
      <c r="BO1421" s="2" t="s">
        <v>237</v>
      </c>
    </row>
    <row r="1422" spans="1:69" x14ac:dyDescent="0.35">
      <c r="A1422" s="2" t="s">
        <v>229</v>
      </c>
      <c r="B1422" s="2" t="str">
        <f>VLOOKUP(A1422, 'Award Details'!$A$1:$F$62,5,FALSE)</f>
        <v>Queen Mary University of London</v>
      </c>
      <c r="C1422" s="2" t="str">
        <f>VLOOKUP(A1422, 'Award Details'!$A$1:$F$62,6,FALSE)</f>
        <v>London</v>
      </c>
      <c r="D1422" s="2" t="s">
        <v>6972</v>
      </c>
      <c r="E1422" s="2" t="s">
        <v>237</v>
      </c>
      <c r="F1422" s="2" t="s">
        <v>776</v>
      </c>
      <c r="G1422" s="2">
        <v>31867579</v>
      </c>
      <c r="H1422" s="2" t="s">
        <v>6973</v>
      </c>
      <c r="I1422" s="2" t="s">
        <v>6974</v>
      </c>
      <c r="J1422" s="2" t="s">
        <v>6975</v>
      </c>
      <c r="K1422" s="2" t="s">
        <v>6976</v>
      </c>
      <c r="L1422" s="2" t="s">
        <v>6977</v>
      </c>
      <c r="M1422" s="2">
        <v>2</v>
      </c>
      <c r="N1422" s="2" t="s">
        <v>77</v>
      </c>
      <c r="O1422" s="2" t="s">
        <v>6978</v>
      </c>
      <c r="P1422" s="2">
        <v>3</v>
      </c>
      <c r="Q1422" s="2">
        <v>2020</v>
      </c>
      <c r="AG1422" s="2" t="s">
        <v>6979</v>
      </c>
      <c r="AH1422" s="2" t="s">
        <v>6979</v>
      </c>
      <c r="AQ1422" s="2" t="s">
        <v>6980</v>
      </c>
      <c r="AS1422" s="2" t="s">
        <v>786</v>
      </c>
      <c r="AT1422" s="2" t="s">
        <v>6981</v>
      </c>
      <c r="AU1422" s="2" t="s">
        <v>237</v>
      </c>
      <c r="AV1422" s="2" t="s">
        <v>237</v>
      </c>
      <c r="AW1422" s="2" t="s">
        <v>913</v>
      </c>
      <c r="AY1422" s="2" t="s">
        <v>648</v>
      </c>
      <c r="BA1422" s="2" t="s">
        <v>45</v>
      </c>
      <c r="BB1422" s="2" t="s">
        <v>45</v>
      </c>
      <c r="BC1422" s="2" t="s">
        <v>51</v>
      </c>
      <c r="BD1422" s="2" t="s">
        <v>237</v>
      </c>
      <c r="BE1422" s="2" t="s">
        <v>800</v>
      </c>
      <c r="BF1422" s="2" t="s">
        <v>801</v>
      </c>
      <c r="BG1422" s="2" t="s">
        <v>833</v>
      </c>
      <c r="BH1422" s="2" t="s">
        <v>6982</v>
      </c>
      <c r="BJ1422" s="2" t="s">
        <v>237</v>
      </c>
      <c r="BK1422" s="2" t="s">
        <v>804</v>
      </c>
      <c r="BL1422" s="2">
        <v>0</v>
      </c>
      <c r="BM1422" s="2" t="s">
        <v>2778</v>
      </c>
      <c r="BN1422" s="2" t="s">
        <v>851</v>
      </c>
      <c r="BO1422" s="2" t="s">
        <v>237</v>
      </c>
    </row>
    <row r="1423" spans="1:69" x14ac:dyDescent="0.35">
      <c r="A1423" s="2" t="s">
        <v>229</v>
      </c>
      <c r="B1423" s="2" t="str">
        <f>VLOOKUP(A1423, 'Award Details'!$A$1:$F$62,5,FALSE)</f>
        <v>Queen Mary University of London</v>
      </c>
      <c r="C1423" s="2" t="str">
        <f>VLOOKUP(A1423, 'Award Details'!$A$1:$F$62,6,FALSE)</f>
        <v>London</v>
      </c>
      <c r="D1423" s="2" t="s">
        <v>6983</v>
      </c>
      <c r="E1423" s="2" t="s">
        <v>237</v>
      </c>
      <c r="F1423" s="2" t="s">
        <v>909</v>
      </c>
      <c r="H1423" s="2" t="s">
        <v>6984</v>
      </c>
      <c r="I1423" s="2" t="s">
        <v>6985</v>
      </c>
      <c r="J1423" s="2" t="s">
        <v>6986</v>
      </c>
      <c r="K1423" s="2" t="s">
        <v>6987</v>
      </c>
      <c r="P1423" s="2">
        <v>8</v>
      </c>
      <c r="Q1423" s="2">
        <v>2019</v>
      </c>
      <c r="AS1423" s="2" t="s">
        <v>785</v>
      </c>
      <c r="AT1423" s="2" t="s">
        <v>6984</v>
      </c>
      <c r="AU1423" s="2" t="s">
        <v>237</v>
      </c>
      <c r="AV1423" s="2" t="s">
        <v>237</v>
      </c>
      <c r="AW1423" s="2" t="s">
        <v>913</v>
      </c>
      <c r="BO1423" s="2" t="s">
        <v>237</v>
      </c>
    </row>
    <row r="1424" spans="1:69" x14ac:dyDescent="0.35">
      <c r="A1424" s="2" t="s">
        <v>229</v>
      </c>
      <c r="B1424" s="2" t="str">
        <f>VLOOKUP(A1424, 'Award Details'!$A$1:$F$62,5,FALSE)</f>
        <v>Queen Mary University of London</v>
      </c>
      <c r="C1424" s="2" t="str">
        <f>VLOOKUP(A1424, 'Award Details'!$A$1:$F$62,6,FALSE)</f>
        <v>London</v>
      </c>
      <c r="D1424" s="2" t="s">
        <v>6988</v>
      </c>
      <c r="E1424" s="2" t="s">
        <v>237</v>
      </c>
      <c r="F1424" s="2" t="s">
        <v>776</v>
      </c>
      <c r="G1424" s="2">
        <v>30991381</v>
      </c>
      <c r="H1424" s="2" t="s">
        <v>6989</v>
      </c>
      <c r="I1424" s="2" t="s">
        <v>6990</v>
      </c>
      <c r="J1424" s="2" t="s">
        <v>6991</v>
      </c>
      <c r="K1424" s="2" t="s">
        <v>6992</v>
      </c>
      <c r="L1424" s="2" t="s">
        <v>6993</v>
      </c>
      <c r="N1424" s="2" t="s">
        <v>44</v>
      </c>
      <c r="P1424" s="2">
        <v>6</v>
      </c>
      <c r="Q1424" s="2">
        <v>2019</v>
      </c>
      <c r="AH1424" s="2" t="s">
        <v>6994</v>
      </c>
      <c r="AQ1424" s="2" t="s">
        <v>6995</v>
      </c>
      <c r="AS1424" s="2" t="s">
        <v>785</v>
      </c>
      <c r="AT1424" s="2" t="s">
        <v>6989</v>
      </c>
      <c r="AU1424" s="2" t="s">
        <v>237</v>
      </c>
      <c r="AV1424" s="2" t="s">
        <v>237</v>
      </c>
      <c r="AW1424" s="2" t="s">
        <v>913</v>
      </c>
      <c r="BA1424" s="2" t="s">
        <v>45</v>
      </c>
      <c r="BB1424" s="2" t="s">
        <v>45</v>
      </c>
      <c r="BC1424" s="2" t="s">
        <v>51</v>
      </c>
      <c r="BD1424" s="2" t="s">
        <v>237</v>
      </c>
      <c r="BE1424" s="2" t="s">
        <v>800</v>
      </c>
      <c r="BF1424" s="2" t="s">
        <v>801</v>
      </c>
      <c r="BG1424" s="2" t="s">
        <v>833</v>
      </c>
      <c r="BH1424" s="2" t="s">
        <v>6996</v>
      </c>
      <c r="BJ1424" s="2" t="s">
        <v>237</v>
      </c>
      <c r="BK1424" s="2" t="s">
        <v>804</v>
      </c>
      <c r="BL1424" s="2">
        <v>0</v>
      </c>
      <c r="BM1424" s="2" t="s">
        <v>4949</v>
      </c>
      <c r="BN1424" s="2" t="s">
        <v>6997</v>
      </c>
      <c r="BO1424" s="2" t="s">
        <v>237</v>
      </c>
      <c r="BP1424" s="2" t="s">
        <v>6998</v>
      </c>
    </row>
    <row r="1425" spans="1:69" x14ac:dyDescent="0.35">
      <c r="A1425" s="2" t="s">
        <v>285</v>
      </c>
      <c r="B1425" s="2" t="str">
        <f>VLOOKUP(A1425, 'Award Details'!$A$1:$F$62,5,FALSE)</f>
        <v>University of Leeds</v>
      </c>
      <c r="C1425" s="2" t="str">
        <f>VLOOKUP(A1425, 'Award Details'!$A$1:$F$62,6,FALSE)</f>
        <v>North</v>
      </c>
      <c r="D1425" s="2" t="s">
        <v>6999</v>
      </c>
      <c r="E1425" s="2" t="s">
        <v>294</v>
      </c>
      <c r="F1425" s="2" t="s">
        <v>776</v>
      </c>
      <c r="G1425" s="2">
        <v>30773503</v>
      </c>
      <c r="H1425" s="2" t="s">
        <v>7000</v>
      </c>
      <c r="I1425" s="2" t="s">
        <v>7001</v>
      </c>
      <c r="J1425" s="2" t="s">
        <v>7002</v>
      </c>
      <c r="K1425" s="2" t="s">
        <v>7003</v>
      </c>
      <c r="L1425" s="2" t="s">
        <v>6855</v>
      </c>
      <c r="M1425" s="2">
        <v>79</v>
      </c>
      <c r="N1425" s="2" t="s">
        <v>842</v>
      </c>
      <c r="O1425" s="2" t="s">
        <v>7004</v>
      </c>
      <c r="P1425" s="2">
        <v>5</v>
      </c>
      <c r="Q1425" s="2">
        <v>2019</v>
      </c>
      <c r="AG1425" s="2" t="s">
        <v>6857</v>
      </c>
      <c r="AH1425" s="2" t="s">
        <v>6858</v>
      </c>
      <c r="AQ1425" s="2" t="s">
        <v>7005</v>
      </c>
      <c r="AS1425" s="2" t="s">
        <v>786</v>
      </c>
      <c r="AT1425" s="2" t="s">
        <v>7006</v>
      </c>
      <c r="AU1425" s="2" t="s">
        <v>623</v>
      </c>
      <c r="AV1425" s="2" t="s">
        <v>623</v>
      </c>
      <c r="AW1425" s="2" t="s">
        <v>913</v>
      </c>
      <c r="AX1425" s="2" t="s">
        <v>7007</v>
      </c>
      <c r="AY1425" s="2" t="s">
        <v>5229</v>
      </c>
      <c r="BA1425" s="2" t="s">
        <v>51</v>
      </c>
      <c r="BB1425" s="2" t="s">
        <v>45</v>
      </c>
      <c r="BC1425" s="2" t="s">
        <v>51</v>
      </c>
      <c r="BD1425" s="2" t="s">
        <v>623</v>
      </c>
      <c r="BE1425" s="2" t="s">
        <v>800</v>
      </c>
      <c r="BF1425" s="2" t="s">
        <v>801</v>
      </c>
      <c r="BG1425" s="2" t="s">
        <v>833</v>
      </c>
      <c r="BH1425" s="2" t="s">
        <v>7008</v>
      </c>
      <c r="BJ1425" s="2" t="s">
        <v>623</v>
      </c>
      <c r="BO1425" s="2" t="s">
        <v>623</v>
      </c>
    </row>
    <row r="1426" spans="1:69" x14ac:dyDescent="0.35">
      <c r="A1426" s="2" t="s">
        <v>285</v>
      </c>
      <c r="B1426" s="2" t="str">
        <f>VLOOKUP(A1426, 'Award Details'!$A$1:$F$62,5,FALSE)</f>
        <v>University of Leeds</v>
      </c>
      <c r="C1426" s="2" t="str">
        <f>VLOOKUP(A1426, 'Award Details'!$A$1:$F$62,6,FALSE)</f>
        <v>North</v>
      </c>
      <c r="D1426" s="2" t="s">
        <v>7009</v>
      </c>
      <c r="E1426" s="2" t="s">
        <v>565</v>
      </c>
      <c r="F1426" s="2" t="s">
        <v>776</v>
      </c>
      <c r="G1426" s="2">
        <v>30615054</v>
      </c>
      <c r="H1426" s="2" t="s">
        <v>7010</v>
      </c>
      <c r="I1426" s="2" t="s">
        <v>7011</v>
      </c>
      <c r="J1426" s="2" t="s">
        <v>7012</v>
      </c>
      <c r="K1426" s="2" t="s">
        <v>7013</v>
      </c>
      <c r="L1426" s="2" t="s">
        <v>3968</v>
      </c>
      <c r="M1426" s="2">
        <v>35</v>
      </c>
      <c r="N1426" s="2" t="s">
        <v>885</v>
      </c>
      <c r="O1426" s="2" t="s">
        <v>7014</v>
      </c>
      <c r="P1426" s="2">
        <v>8</v>
      </c>
      <c r="Q1426" s="2">
        <v>2019</v>
      </c>
      <c r="AG1426" s="2" t="s">
        <v>3970</v>
      </c>
      <c r="AH1426" s="2" t="s">
        <v>3971</v>
      </c>
      <c r="AQ1426" s="2" t="s">
        <v>7015</v>
      </c>
      <c r="AS1426" s="2" t="s">
        <v>786</v>
      </c>
      <c r="AT1426" s="2" t="s">
        <v>7016</v>
      </c>
      <c r="AU1426" s="2" t="s">
        <v>623</v>
      </c>
      <c r="AV1426" s="2" t="s">
        <v>623</v>
      </c>
      <c r="AW1426" s="2" t="s">
        <v>913</v>
      </c>
      <c r="AY1426" s="2" t="s">
        <v>7017</v>
      </c>
      <c r="BA1426" s="2" t="s">
        <v>45</v>
      </c>
      <c r="BB1426" s="2" t="s">
        <v>45</v>
      </c>
      <c r="BC1426" s="2" t="s">
        <v>51</v>
      </c>
      <c r="BD1426" s="2" t="s">
        <v>623</v>
      </c>
      <c r="BE1426" s="2" t="s">
        <v>800</v>
      </c>
      <c r="BF1426" s="2" t="s">
        <v>801</v>
      </c>
      <c r="BG1426" s="2" t="s">
        <v>833</v>
      </c>
      <c r="BH1426" s="2" t="s">
        <v>7018</v>
      </c>
      <c r="BJ1426" s="2" t="s">
        <v>623</v>
      </c>
      <c r="BK1426" s="2" t="s">
        <v>804</v>
      </c>
      <c r="BL1426" s="2">
        <v>1</v>
      </c>
      <c r="BM1426" s="2" t="s">
        <v>3952</v>
      </c>
      <c r="BN1426" s="2" t="s">
        <v>806</v>
      </c>
      <c r="BO1426" s="2" t="s">
        <v>623</v>
      </c>
      <c r="BQ1426" s="2" t="s">
        <v>806</v>
      </c>
    </row>
    <row r="1427" spans="1:69" x14ac:dyDescent="0.35">
      <c r="A1427" s="2" t="s">
        <v>285</v>
      </c>
      <c r="B1427" s="2" t="str">
        <f>VLOOKUP(A1427, 'Award Details'!$A$1:$F$62,5,FALSE)</f>
        <v>University of Leeds</v>
      </c>
      <c r="C1427" s="2" t="str">
        <f>VLOOKUP(A1427, 'Award Details'!$A$1:$F$62,6,FALSE)</f>
        <v>North</v>
      </c>
      <c r="D1427" s="2" t="s">
        <v>7019</v>
      </c>
      <c r="E1427" s="2" t="s">
        <v>294</v>
      </c>
      <c r="F1427" s="2" t="s">
        <v>776</v>
      </c>
      <c r="G1427" s="2">
        <v>29664013</v>
      </c>
      <c r="H1427" s="2" t="s">
        <v>7020</v>
      </c>
      <c r="I1427" s="2" t="s">
        <v>7021</v>
      </c>
      <c r="J1427" s="2" t="s">
        <v>7022</v>
      </c>
      <c r="K1427" s="2" t="s">
        <v>7023</v>
      </c>
      <c r="L1427" s="2" t="s">
        <v>6634</v>
      </c>
      <c r="M1427" s="2">
        <v>128</v>
      </c>
      <c r="N1427" s="2" t="s">
        <v>1027</v>
      </c>
      <c r="O1427" s="2" t="s">
        <v>7024</v>
      </c>
      <c r="P1427" s="2">
        <v>5</v>
      </c>
      <c r="Q1427" s="2">
        <v>2018</v>
      </c>
      <c r="AG1427" s="2" t="s">
        <v>6636</v>
      </c>
      <c r="AH1427" s="2" t="s">
        <v>6637</v>
      </c>
      <c r="AQ1427" s="2" t="s">
        <v>7025</v>
      </c>
      <c r="AS1427" s="2" t="s">
        <v>786</v>
      </c>
      <c r="AT1427" s="2" t="s">
        <v>7026</v>
      </c>
      <c r="AU1427" s="2" t="s">
        <v>623</v>
      </c>
      <c r="AV1427" s="2" t="s">
        <v>623</v>
      </c>
      <c r="AW1427" s="2" t="s">
        <v>913</v>
      </c>
      <c r="AY1427" s="2" t="s">
        <v>6473</v>
      </c>
      <c r="BA1427" s="2" t="s">
        <v>45</v>
      </c>
      <c r="BB1427" s="2" t="s">
        <v>45</v>
      </c>
      <c r="BC1427" s="2" t="s">
        <v>51</v>
      </c>
      <c r="BD1427" s="2" t="s">
        <v>623</v>
      </c>
      <c r="BE1427" s="2" t="s">
        <v>800</v>
      </c>
      <c r="BF1427" s="2" t="s">
        <v>801</v>
      </c>
      <c r="BG1427" s="2" t="s">
        <v>833</v>
      </c>
      <c r="BH1427" s="2" t="s">
        <v>7027</v>
      </c>
      <c r="BJ1427" s="2" t="s">
        <v>623</v>
      </c>
      <c r="BO1427" s="2" t="s">
        <v>623</v>
      </c>
    </row>
    <row r="1428" spans="1:69" x14ac:dyDescent="0.35">
      <c r="A1428" s="2" t="s">
        <v>488</v>
      </c>
      <c r="B1428" s="2" t="str">
        <f>VLOOKUP(A1428, 'Award Details'!$A$1:$F$62,5,FALSE)</f>
        <v>University of Birmingham</v>
      </c>
      <c r="C1428" s="2" t="str">
        <f>VLOOKUP(A1428, 'Award Details'!$A$1:$F$62,6,FALSE)</f>
        <v>Midlands</v>
      </c>
      <c r="D1428" s="2" t="s">
        <v>7028</v>
      </c>
      <c r="E1428" s="2" t="s">
        <v>7029</v>
      </c>
      <c r="F1428" s="2" t="s">
        <v>776</v>
      </c>
      <c r="G1428" s="2">
        <v>30487151</v>
      </c>
      <c r="H1428" s="2" t="s">
        <v>7030</v>
      </c>
      <c r="I1428" s="2" t="s">
        <v>7031</v>
      </c>
      <c r="J1428" s="2" t="s">
        <v>7032</v>
      </c>
      <c r="K1428" s="2" t="s">
        <v>7033</v>
      </c>
      <c r="L1428" s="2" t="s">
        <v>5021</v>
      </c>
      <c r="M1428" s="2">
        <v>78</v>
      </c>
      <c r="N1428" s="2" t="s">
        <v>71</v>
      </c>
      <c r="O1428" s="2" t="s">
        <v>7034</v>
      </c>
      <c r="P1428" s="2">
        <v>2</v>
      </c>
      <c r="Q1428" s="2">
        <v>2019</v>
      </c>
      <c r="AG1428" s="2" t="s">
        <v>5023</v>
      </c>
      <c r="AH1428" s="2" t="s">
        <v>5024</v>
      </c>
      <c r="AS1428" s="2" t="s">
        <v>786</v>
      </c>
      <c r="AT1428" s="2" t="s">
        <v>7035</v>
      </c>
      <c r="AU1428" s="2" t="s">
        <v>225</v>
      </c>
      <c r="AV1428" s="2" t="s">
        <v>225</v>
      </c>
      <c r="AW1428" s="2" t="s">
        <v>786</v>
      </c>
      <c r="AY1428" s="2" t="s">
        <v>2571</v>
      </c>
      <c r="BA1428" s="2" t="s">
        <v>51</v>
      </c>
      <c r="BB1428" s="2" t="s">
        <v>51</v>
      </c>
      <c r="BC1428" s="2" t="s">
        <v>51</v>
      </c>
      <c r="BD1428" s="2" t="s">
        <v>225</v>
      </c>
      <c r="BO1428" s="2" t="s">
        <v>225</v>
      </c>
    </row>
    <row r="1429" spans="1:69" x14ac:dyDescent="0.35">
      <c r="A1429" s="2" t="s">
        <v>488</v>
      </c>
      <c r="B1429" s="2" t="str">
        <f>VLOOKUP(A1429, 'Award Details'!$A$1:$F$62,5,FALSE)</f>
        <v>University of Birmingham</v>
      </c>
      <c r="C1429" s="2" t="str">
        <f>VLOOKUP(A1429, 'Award Details'!$A$1:$F$62,6,FALSE)</f>
        <v>Midlands</v>
      </c>
      <c r="D1429" s="2" t="s">
        <v>7036</v>
      </c>
      <c r="E1429" s="2" t="s">
        <v>7029</v>
      </c>
      <c r="F1429" s="2" t="s">
        <v>776</v>
      </c>
      <c r="G1429" s="2">
        <v>30256433</v>
      </c>
      <c r="H1429" s="2" t="s">
        <v>7037</v>
      </c>
      <c r="I1429" s="2" t="s">
        <v>7038</v>
      </c>
      <c r="J1429" s="2" t="s">
        <v>7039</v>
      </c>
      <c r="K1429" s="2" t="s">
        <v>7040</v>
      </c>
      <c r="L1429" s="2" t="s">
        <v>6080</v>
      </c>
      <c r="M1429" s="2">
        <v>90</v>
      </c>
      <c r="N1429" s="2" t="s">
        <v>77</v>
      </c>
      <c r="O1429" s="2" t="s">
        <v>4592</v>
      </c>
      <c r="P1429" s="2">
        <v>1</v>
      </c>
      <c r="Q1429" s="2">
        <v>2019</v>
      </c>
      <c r="AG1429" s="2" t="s">
        <v>6082</v>
      </c>
      <c r="AH1429" s="2" t="s">
        <v>6083</v>
      </c>
      <c r="AQ1429" s="2" t="s">
        <v>7041</v>
      </c>
      <c r="AS1429" s="2" t="s">
        <v>786</v>
      </c>
      <c r="AT1429" s="2" t="s">
        <v>7042</v>
      </c>
      <c r="AU1429" s="2" t="s">
        <v>225</v>
      </c>
      <c r="AV1429" s="2" t="s">
        <v>225</v>
      </c>
      <c r="AW1429" s="2" t="s">
        <v>786</v>
      </c>
      <c r="AY1429" s="2" t="s">
        <v>5795</v>
      </c>
      <c r="BA1429" s="2" t="s">
        <v>45</v>
      </c>
      <c r="BB1429" s="2" t="s">
        <v>45</v>
      </c>
      <c r="BC1429" s="2" t="s">
        <v>51</v>
      </c>
      <c r="BD1429" s="2" t="s">
        <v>225</v>
      </c>
      <c r="BE1429" s="2" t="s">
        <v>800</v>
      </c>
      <c r="BF1429" s="2" t="s">
        <v>801</v>
      </c>
      <c r="BG1429" s="2" t="s">
        <v>833</v>
      </c>
      <c r="BH1429" s="2" t="s">
        <v>7043</v>
      </c>
      <c r="BJ1429" s="2" t="s">
        <v>225</v>
      </c>
      <c r="BK1429" s="2" t="s">
        <v>804</v>
      </c>
      <c r="BL1429" s="2">
        <v>0</v>
      </c>
      <c r="BM1429" s="2" t="s">
        <v>7044</v>
      </c>
      <c r="BN1429" s="2" t="s">
        <v>806</v>
      </c>
      <c r="BO1429" s="2" t="s">
        <v>225</v>
      </c>
      <c r="BP1429" s="2" t="s">
        <v>852</v>
      </c>
    </row>
    <row r="1430" spans="1:69" x14ac:dyDescent="0.35">
      <c r="A1430" s="2" t="s">
        <v>488</v>
      </c>
      <c r="B1430" s="2" t="str">
        <f>VLOOKUP(A1430, 'Award Details'!$A$1:$F$62,5,FALSE)</f>
        <v>University of Birmingham</v>
      </c>
      <c r="C1430" s="2" t="str">
        <f>VLOOKUP(A1430, 'Award Details'!$A$1:$F$62,6,FALSE)</f>
        <v>Midlands</v>
      </c>
      <c r="D1430" s="2" t="s">
        <v>7045</v>
      </c>
      <c r="E1430" s="2" t="s">
        <v>7029</v>
      </c>
      <c r="F1430" s="2" t="s">
        <v>776</v>
      </c>
      <c r="G1430" s="2">
        <v>30544202</v>
      </c>
      <c r="H1430" s="2" t="s">
        <v>7046</v>
      </c>
      <c r="I1430" s="2" t="s">
        <v>6087</v>
      </c>
      <c r="J1430" s="2" t="s">
        <v>7047</v>
      </c>
      <c r="K1430" s="2" t="s">
        <v>7048</v>
      </c>
      <c r="L1430" s="2" t="s">
        <v>7049</v>
      </c>
      <c r="M1430" s="2">
        <v>13</v>
      </c>
      <c r="N1430" s="2" t="s">
        <v>1027</v>
      </c>
      <c r="O1430" s="2" t="s">
        <v>7050</v>
      </c>
      <c r="P1430" s="2">
        <v>4</v>
      </c>
      <c r="Q1430" s="2">
        <v>2019</v>
      </c>
      <c r="AG1430" s="2" t="s">
        <v>2375</v>
      </c>
      <c r="AH1430" s="2" t="s">
        <v>2376</v>
      </c>
      <c r="AS1430" s="2" t="s">
        <v>786</v>
      </c>
      <c r="AT1430" s="2" t="s">
        <v>7051</v>
      </c>
      <c r="AU1430" s="2" t="s">
        <v>225</v>
      </c>
      <c r="AV1430" s="2" t="s">
        <v>225</v>
      </c>
      <c r="AW1430" s="2" t="s">
        <v>786</v>
      </c>
      <c r="BA1430" s="2" t="s">
        <v>51</v>
      </c>
      <c r="BB1430" s="2" t="s">
        <v>51</v>
      </c>
      <c r="BC1430" s="2" t="s">
        <v>51</v>
      </c>
      <c r="BD1430" s="2" t="s">
        <v>225</v>
      </c>
      <c r="BK1430" s="2" t="s">
        <v>804</v>
      </c>
      <c r="BL1430" s="2">
        <v>0</v>
      </c>
      <c r="BM1430" s="2" t="s">
        <v>3737</v>
      </c>
      <c r="BN1430" s="2" t="s">
        <v>3199</v>
      </c>
      <c r="BO1430" s="2" t="s">
        <v>225</v>
      </c>
      <c r="BQ1430" s="2" t="s">
        <v>7052</v>
      </c>
    </row>
    <row r="1431" spans="1:69" x14ac:dyDescent="0.35">
      <c r="A1431" s="2" t="s">
        <v>488</v>
      </c>
      <c r="B1431" s="2" t="str">
        <f>VLOOKUP(A1431, 'Award Details'!$A$1:$F$62,5,FALSE)</f>
        <v>University of Birmingham</v>
      </c>
      <c r="C1431" s="2" t="str">
        <f>VLOOKUP(A1431, 'Award Details'!$A$1:$F$62,6,FALSE)</f>
        <v>Midlands</v>
      </c>
      <c r="D1431" s="2" t="s">
        <v>7053</v>
      </c>
      <c r="E1431" s="2" t="s">
        <v>7029</v>
      </c>
      <c r="F1431" s="2" t="s">
        <v>776</v>
      </c>
      <c r="G1431" s="2">
        <v>30763274</v>
      </c>
      <c r="H1431" s="2" t="s">
        <v>7054</v>
      </c>
      <c r="I1431" s="2" t="s">
        <v>7055</v>
      </c>
      <c r="J1431" s="2" t="s">
        <v>7056</v>
      </c>
      <c r="K1431" s="2" t="s">
        <v>7057</v>
      </c>
      <c r="L1431" s="2" t="s">
        <v>7058</v>
      </c>
      <c r="M1431" s="2">
        <v>180</v>
      </c>
      <c r="N1431" s="2" t="s">
        <v>44</v>
      </c>
      <c r="O1431" s="2" t="s">
        <v>7059</v>
      </c>
      <c r="P1431" s="2">
        <v>4</v>
      </c>
      <c r="Q1431" s="2">
        <v>2019</v>
      </c>
      <c r="AG1431" s="2" t="s">
        <v>7060</v>
      </c>
      <c r="AH1431" s="2" t="s">
        <v>7061</v>
      </c>
      <c r="AQ1431" s="2" t="s">
        <v>7062</v>
      </c>
      <c r="AS1431" s="2" t="s">
        <v>786</v>
      </c>
      <c r="AT1431" s="2" t="s">
        <v>7063</v>
      </c>
      <c r="AU1431" s="2" t="s">
        <v>225</v>
      </c>
      <c r="AV1431" s="2" t="s">
        <v>225</v>
      </c>
      <c r="AW1431" s="2" t="s">
        <v>786</v>
      </c>
      <c r="AY1431" s="2" t="s">
        <v>1268</v>
      </c>
      <c r="BA1431" s="2" t="s">
        <v>45</v>
      </c>
      <c r="BB1431" s="2" t="s">
        <v>45</v>
      </c>
      <c r="BC1431" s="2" t="s">
        <v>51</v>
      </c>
      <c r="BD1431" s="2" t="s">
        <v>225</v>
      </c>
      <c r="BE1431" s="2" t="s">
        <v>800</v>
      </c>
      <c r="BF1431" s="2" t="s">
        <v>801</v>
      </c>
      <c r="BG1431" s="2" t="s">
        <v>833</v>
      </c>
      <c r="BH1431" s="2" t="s">
        <v>7064</v>
      </c>
      <c r="BJ1431" s="2" t="s">
        <v>225</v>
      </c>
      <c r="BK1431" s="2" t="s">
        <v>1362</v>
      </c>
      <c r="BL1431" s="2">
        <v>0</v>
      </c>
      <c r="BM1431" s="2" t="s">
        <v>1246</v>
      </c>
      <c r="BN1431" s="2" t="s">
        <v>806</v>
      </c>
      <c r="BO1431" s="2" t="s">
        <v>225</v>
      </c>
    </row>
    <row r="1432" spans="1:69" x14ac:dyDescent="0.35">
      <c r="A1432" s="2" t="s">
        <v>488</v>
      </c>
      <c r="B1432" s="2" t="str">
        <f>VLOOKUP(A1432, 'Award Details'!$A$1:$F$62,5,FALSE)</f>
        <v>University of Birmingham</v>
      </c>
      <c r="C1432" s="2" t="str">
        <f>VLOOKUP(A1432, 'Award Details'!$A$1:$F$62,6,FALSE)</f>
        <v>Midlands</v>
      </c>
      <c r="D1432" s="2" t="s">
        <v>7065</v>
      </c>
      <c r="E1432" s="2" t="s">
        <v>7029</v>
      </c>
      <c r="F1432" s="2" t="s">
        <v>776</v>
      </c>
      <c r="G1432" s="2">
        <v>30710653</v>
      </c>
      <c r="H1432" s="2" t="s">
        <v>7066</v>
      </c>
      <c r="I1432" s="2" t="s">
        <v>7067</v>
      </c>
      <c r="J1432" s="2" t="s">
        <v>7068</v>
      </c>
      <c r="K1432" s="2" t="s">
        <v>7069</v>
      </c>
      <c r="L1432" s="2" t="s">
        <v>7070</v>
      </c>
      <c r="M1432" s="2">
        <v>82</v>
      </c>
      <c r="O1432" s="2" t="s">
        <v>7071</v>
      </c>
      <c r="P1432" s="2">
        <v>3</v>
      </c>
      <c r="Q1432" s="2">
        <v>2019</v>
      </c>
      <c r="AG1432" s="2" t="s">
        <v>7072</v>
      </c>
      <c r="AH1432" s="2" t="s">
        <v>7073</v>
      </c>
      <c r="AS1432" s="2" t="s">
        <v>786</v>
      </c>
      <c r="AT1432" s="2" t="s">
        <v>7074</v>
      </c>
      <c r="AU1432" s="2" t="s">
        <v>225</v>
      </c>
      <c r="AV1432" s="2" t="s">
        <v>225</v>
      </c>
      <c r="AW1432" s="2" t="s">
        <v>786</v>
      </c>
      <c r="AY1432" s="2" t="s">
        <v>7075</v>
      </c>
      <c r="BA1432" s="2" t="s">
        <v>51</v>
      </c>
      <c r="BB1432" s="2" t="s">
        <v>51</v>
      </c>
      <c r="BC1432" s="2" t="s">
        <v>51</v>
      </c>
      <c r="BD1432" s="2" t="s">
        <v>225</v>
      </c>
      <c r="BK1432" s="2" t="s">
        <v>820</v>
      </c>
      <c r="BL1432" s="2">
        <v>0</v>
      </c>
      <c r="BM1432" s="2" t="s">
        <v>565</v>
      </c>
      <c r="BO1432" s="2" t="s">
        <v>225</v>
      </c>
      <c r="BP1432" s="2" t="s">
        <v>878</v>
      </c>
    </row>
    <row r="1433" spans="1:69" x14ac:dyDescent="0.35">
      <c r="A1433" s="2" t="s">
        <v>488</v>
      </c>
      <c r="B1433" s="2" t="str">
        <f>VLOOKUP(A1433, 'Award Details'!$A$1:$F$62,5,FALSE)</f>
        <v>University of Birmingham</v>
      </c>
      <c r="C1433" s="2" t="str">
        <f>VLOOKUP(A1433, 'Award Details'!$A$1:$F$62,6,FALSE)</f>
        <v>Midlands</v>
      </c>
      <c r="D1433" s="2" t="s">
        <v>7076</v>
      </c>
      <c r="E1433" s="2" t="s">
        <v>7029</v>
      </c>
      <c r="F1433" s="2" t="s">
        <v>776</v>
      </c>
      <c r="G1433" s="2">
        <v>30700428</v>
      </c>
      <c r="H1433" s="2" t="s">
        <v>7077</v>
      </c>
      <c r="I1433" s="2" t="s">
        <v>7031</v>
      </c>
      <c r="J1433" s="2" t="s">
        <v>7078</v>
      </c>
      <c r="K1433" s="2" t="s">
        <v>7079</v>
      </c>
      <c r="L1433" s="2" t="s">
        <v>5021</v>
      </c>
      <c r="P1433" s="2">
        <v>1</v>
      </c>
      <c r="Q1433" s="2">
        <v>2019</v>
      </c>
      <c r="AG1433" s="2" t="s">
        <v>5023</v>
      </c>
      <c r="AH1433" s="2" t="s">
        <v>5024</v>
      </c>
      <c r="AS1433" s="2" t="s">
        <v>786</v>
      </c>
      <c r="AT1433" s="2" t="s">
        <v>7080</v>
      </c>
      <c r="AU1433" s="2" t="s">
        <v>225</v>
      </c>
      <c r="AV1433" s="2" t="s">
        <v>225</v>
      </c>
      <c r="AW1433" s="2" t="s">
        <v>786</v>
      </c>
      <c r="AY1433" s="2" t="s">
        <v>6180</v>
      </c>
      <c r="BA1433" s="2" t="s">
        <v>51</v>
      </c>
      <c r="BB1433" s="2" t="s">
        <v>51</v>
      </c>
      <c r="BC1433" s="2" t="s">
        <v>51</v>
      </c>
      <c r="BD1433" s="2" t="s">
        <v>225</v>
      </c>
      <c r="BO1433" s="2" t="s">
        <v>225</v>
      </c>
    </row>
    <row r="1434" spans="1:69" x14ac:dyDescent="0.35">
      <c r="A1434" s="2" t="s">
        <v>488</v>
      </c>
      <c r="B1434" s="2" t="str">
        <f>VLOOKUP(A1434, 'Award Details'!$A$1:$F$62,5,FALSE)</f>
        <v>University of Birmingham</v>
      </c>
      <c r="C1434" s="2" t="str">
        <f>VLOOKUP(A1434, 'Award Details'!$A$1:$F$62,6,FALSE)</f>
        <v>Midlands</v>
      </c>
      <c r="D1434" s="2" t="s">
        <v>7081</v>
      </c>
      <c r="E1434" s="2" t="s">
        <v>7029</v>
      </c>
      <c r="F1434" s="2" t="s">
        <v>776</v>
      </c>
      <c r="G1434" s="2">
        <v>29743285</v>
      </c>
      <c r="H1434" s="2" t="s">
        <v>7082</v>
      </c>
      <c r="I1434" s="2" t="s">
        <v>7083</v>
      </c>
      <c r="J1434" s="2" t="s">
        <v>7084</v>
      </c>
      <c r="K1434" s="2" t="s">
        <v>7085</v>
      </c>
      <c r="L1434" s="2" t="s">
        <v>2552</v>
      </c>
      <c r="M1434" s="2">
        <v>361</v>
      </c>
      <c r="O1434" s="2" t="s">
        <v>7086</v>
      </c>
      <c r="P1434" s="2">
        <v>5</v>
      </c>
      <c r="Q1434" s="2">
        <v>2018</v>
      </c>
      <c r="AG1434" s="2" t="s">
        <v>2554</v>
      </c>
      <c r="AH1434" s="2" t="s">
        <v>2555</v>
      </c>
      <c r="AQ1434" s="2" t="s">
        <v>7087</v>
      </c>
      <c r="AS1434" s="2" t="s">
        <v>786</v>
      </c>
      <c r="AT1434" s="2" t="s">
        <v>7088</v>
      </c>
      <c r="AU1434" s="2" t="s">
        <v>225</v>
      </c>
      <c r="AV1434" s="2" t="s">
        <v>225</v>
      </c>
      <c r="AW1434" s="2" t="s">
        <v>786</v>
      </c>
      <c r="BA1434" s="2" t="s">
        <v>45</v>
      </c>
      <c r="BB1434" s="2" t="s">
        <v>45</v>
      </c>
      <c r="BC1434" s="2" t="s">
        <v>51</v>
      </c>
      <c r="BD1434" s="2" t="s">
        <v>225</v>
      </c>
      <c r="BE1434" s="2" t="s">
        <v>800</v>
      </c>
      <c r="BF1434" s="2" t="s">
        <v>801</v>
      </c>
      <c r="BG1434" s="2" t="s">
        <v>833</v>
      </c>
      <c r="BH1434" s="2" t="s">
        <v>7089</v>
      </c>
      <c r="BJ1434" s="2" t="s">
        <v>225</v>
      </c>
    </row>
    <row r="1435" spans="1:69" x14ac:dyDescent="0.35">
      <c r="A1435" s="2" t="s">
        <v>488</v>
      </c>
      <c r="B1435" s="2" t="str">
        <f>VLOOKUP(A1435, 'Award Details'!$A$1:$F$62,5,FALSE)</f>
        <v>University of Birmingham</v>
      </c>
      <c r="C1435" s="2" t="str">
        <f>VLOOKUP(A1435, 'Award Details'!$A$1:$F$62,6,FALSE)</f>
        <v>Midlands</v>
      </c>
      <c r="D1435" s="2" t="s">
        <v>7090</v>
      </c>
      <c r="E1435" s="2" t="s">
        <v>495</v>
      </c>
      <c r="F1435" s="2" t="s">
        <v>776</v>
      </c>
      <c r="G1435" s="2">
        <v>31541727</v>
      </c>
      <c r="H1435" s="2" t="s">
        <v>7091</v>
      </c>
      <c r="I1435" s="2" t="s">
        <v>7092</v>
      </c>
      <c r="J1435" s="2" t="s">
        <v>7093</v>
      </c>
      <c r="K1435" s="2" t="s">
        <v>7094</v>
      </c>
      <c r="L1435" s="2" t="s">
        <v>7095</v>
      </c>
      <c r="M1435" s="2">
        <v>195</v>
      </c>
      <c r="O1435" s="2" t="s">
        <v>7096</v>
      </c>
      <c r="P1435" s="2">
        <v>12</v>
      </c>
      <c r="Q1435" s="2">
        <v>2019</v>
      </c>
      <c r="AG1435" s="2" t="s">
        <v>7097</v>
      </c>
      <c r="AH1435" s="2" t="s">
        <v>7098</v>
      </c>
      <c r="AS1435" s="2" t="s">
        <v>786</v>
      </c>
      <c r="AT1435" s="2" t="s">
        <v>7099</v>
      </c>
      <c r="AU1435" s="2" t="s">
        <v>495</v>
      </c>
      <c r="AV1435" s="2" t="s">
        <v>495</v>
      </c>
      <c r="AW1435" s="2" t="s">
        <v>786</v>
      </c>
      <c r="AY1435" s="2" t="s">
        <v>7100</v>
      </c>
      <c r="BA1435" s="2" t="s">
        <v>51</v>
      </c>
      <c r="BB1435" s="2" t="s">
        <v>51</v>
      </c>
      <c r="BC1435" s="2" t="s">
        <v>51</v>
      </c>
      <c r="BD1435" s="2" t="s">
        <v>495</v>
      </c>
      <c r="BK1435" s="2" t="s">
        <v>820</v>
      </c>
      <c r="BL1435" s="2">
        <v>0</v>
      </c>
      <c r="BM1435" s="2" t="s">
        <v>2663</v>
      </c>
      <c r="BO1435" s="2" t="s">
        <v>495</v>
      </c>
      <c r="BP1435" s="2" t="s">
        <v>878</v>
      </c>
    </row>
    <row r="1436" spans="1:69" x14ac:dyDescent="0.35">
      <c r="A1436" s="2" t="s">
        <v>488</v>
      </c>
      <c r="B1436" s="2" t="str">
        <f>VLOOKUP(A1436, 'Award Details'!$A$1:$F$62,5,FALSE)</f>
        <v>University of Birmingham</v>
      </c>
      <c r="C1436" s="2" t="str">
        <f>VLOOKUP(A1436, 'Award Details'!$A$1:$F$62,6,FALSE)</f>
        <v>Midlands</v>
      </c>
      <c r="D1436" s="2" t="s">
        <v>7101</v>
      </c>
      <c r="E1436" s="2" t="s">
        <v>495</v>
      </c>
      <c r="F1436" s="2" t="s">
        <v>776</v>
      </c>
      <c r="G1436" s="2">
        <v>31564467</v>
      </c>
      <c r="H1436" s="2" t="s">
        <v>7102</v>
      </c>
      <c r="I1436" s="2" t="s">
        <v>7067</v>
      </c>
      <c r="J1436" s="2" t="s">
        <v>7103</v>
      </c>
      <c r="K1436" s="2" t="s">
        <v>7104</v>
      </c>
      <c r="L1436" s="2" t="s">
        <v>4499</v>
      </c>
      <c r="M1436" s="2">
        <v>6</v>
      </c>
      <c r="N1436" s="2" t="s">
        <v>1177</v>
      </c>
      <c r="O1436" s="2" t="s">
        <v>7105</v>
      </c>
      <c r="P1436" s="2">
        <v>11</v>
      </c>
      <c r="Q1436" s="2">
        <v>2019</v>
      </c>
      <c r="AG1436" s="2" t="s">
        <v>4501</v>
      </c>
      <c r="AH1436" s="2" t="s">
        <v>4502</v>
      </c>
      <c r="AS1436" s="2" t="s">
        <v>786</v>
      </c>
      <c r="AT1436" s="2" t="s">
        <v>7106</v>
      </c>
      <c r="AU1436" s="2" t="s">
        <v>495</v>
      </c>
      <c r="AV1436" s="2" t="s">
        <v>495</v>
      </c>
      <c r="AW1436" s="2" t="s">
        <v>786</v>
      </c>
      <c r="AY1436" s="2" t="s">
        <v>2758</v>
      </c>
      <c r="BK1436" s="2" t="s">
        <v>820</v>
      </c>
      <c r="BL1436" s="2">
        <v>0</v>
      </c>
      <c r="BM1436" s="2" t="s">
        <v>1196</v>
      </c>
      <c r="BO1436" s="2" t="s">
        <v>495</v>
      </c>
      <c r="BP1436" s="2" t="s">
        <v>878</v>
      </c>
    </row>
    <row r="1437" spans="1:69" x14ac:dyDescent="0.35">
      <c r="A1437" s="2" t="s">
        <v>488</v>
      </c>
      <c r="B1437" s="2" t="str">
        <f>VLOOKUP(A1437, 'Award Details'!$A$1:$F$62,5,FALSE)</f>
        <v>University of Birmingham</v>
      </c>
      <c r="C1437" s="2" t="str">
        <f>VLOOKUP(A1437, 'Award Details'!$A$1:$F$62,6,FALSE)</f>
        <v>Midlands</v>
      </c>
      <c r="D1437" s="2" t="s">
        <v>7107</v>
      </c>
      <c r="E1437" s="2" t="s">
        <v>495</v>
      </c>
      <c r="F1437" s="2" t="s">
        <v>776</v>
      </c>
      <c r="G1437" s="2">
        <v>31413164</v>
      </c>
      <c r="H1437" s="2" t="s">
        <v>6069</v>
      </c>
      <c r="I1437" s="2" t="s">
        <v>6070</v>
      </c>
      <c r="J1437" s="2" t="s">
        <v>6071</v>
      </c>
      <c r="K1437" s="2" t="s">
        <v>6072</v>
      </c>
      <c r="L1437" s="2" t="s">
        <v>2046</v>
      </c>
      <c r="M1437" s="2">
        <v>54</v>
      </c>
      <c r="N1437" s="2" t="s">
        <v>1027</v>
      </c>
      <c r="P1437" s="2">
        <v>11</v>
      </c>
      <c r="Q1437" s="2">
        <v>2019</v>
      </c>
      <c r="AG1437" s="2" t="s">
        <v>2047</v>
      </c>
      <c r="AH1437" s="2" t="s">
        <v>2048</v>
      </c>
      <c r="AS1437" s="2" t="s">
        <v>786</v>
      </c>
      <c r="AT1437" s="2" t="s">
        <v>6073</v>
      </c>
      <c r="AU1437" s="2" t="s">
        <v>495</v>
      </c>
      <c r="AV1437" s="2" t="s">
        <v>495</v>
      </c>
      <c r="AW1437" s="2" t="s">
        <v>786</v>
      </c>
      <c r="AY1437" s="2" t="s">
        <v>6074</v>
      </c>
      <c r="BA1437" s="2" t="s">
        <v>51</v>
      </c>
      <c r="BB1437" s="2" t="s">
        <v>51</v>
      </c>
      <c r="BC1437" s="2" t="s">
        <v>51</v>
      </c>
      <c r="BD1437" s="2" t="s">
        <v>495</v>
      </c>
      <c r="BK1437" s="2" t="s">
        <v>804</v>
      </c>
      <c r="BL1437" s="2">
        <v>0</v>
      </c>
      <c r="BM1437" s="2" t="s">
        <v>1888</v>
      </c>
      <c r="BN1437" s="2" t="s">
        <v>5063</v>
      </c>
      <c r="BO1437" s="2" t="s">
        <v>495</v>
      </c>
    </row>
    <row r="1438" spans="1:69" x14ac:dyDescent="0.35">
      <c r="A1438" s="2" t="s">
        <v>488</v>
      </c>
      <c r="B1438" s="2" t="str">
        <f>VLOOKUP(A1438, 'Award Details'!$A$1:$F$62,5,FALSE)</f>
        <v>University of Birmingham</v>
      </c>
      <c r="C1438" s="2" t="str">
        <f>VLOOKUP(A1438, 'Award Details'!$A$1:$F$62,6,FALSE)</f>
        <v>Midlands</v>
      </c>
      <c r="D1438" s="2" t="s">
        <v>7108</v>
      </c>
      <c r="E1438" s="2" t="s">
        <v>495</v>
      </c>
      <c r="F1438" s="2" t="s">
        <v>776</v>
      </c>
      <c r="G1438" s="2">
        <v>30862657</v>
      </c>
      <c r="H1438" s="2" t="s">
        <v>7109</v>
      </c>
      <c r="I1438" s="2" t="s">
        <v>7110</v>
      </c>
      <c r="J1438" s="2" t="s">
        <v>7111</v>
      </c>
      <c r="K1438" s="2" t="s">
        <v>7112</v>
      </c>
      <c r="L1438" s="2" t="s">
        <v>5322</v>
      </c>
      <c r="M1438" s="2">
        <v>42</v>
      </c>
      <c r="N1438" s="2" t="s">
        <v>1027</v>
      </c>
      <c r="O1438" s="2" t="s">
        <v>7113</v>
      </c>
      <c r="P1438" s="2">
        <v>5</v>
      </c>
      <c r="Q1438" s="2">
        <v>2019</v>
      </c>
      <c r="AG1438" s="2" t="s">
        <v>5324</v>
      </c>
      <c r="AH1438" s="2" t="s">
        <v>5325</v>
      </c>
      <c r="AS1438" s="2" t="s">
        <v>786</v>
      </c>
      <c r="AT1438" s="2" t="s">
        <v>7114</v>
      </c>
      <c r="AU1438" s="2" t="s">
        <v>495</v>
      </c>
      <c r="AV1438" s="2" t="s">
        <v>495</v>
      </c>
      <c r="AW1438" s="2" t="s">
        <v>786</v>
      </c>
      <c r="AY1438" s="2" t="s">
        <v>7115</v>
      </c>
      <c r="BA1438" s="2" t="s">
        <v>51</v>
      </c>
      <c r="BB1438" s="2" t="s">
        <v>51</v>
      </c>
      <c r="BC1438" s="2" t="s">
        <v>51</v>
      </c>
      <c r="BD1438" s="2" t="s">
        <v>495</v>
      </c>
      <c r="BK1438" s="2" t="s">
        <v>804</v>
      </c>
      <c r="BL1438" s="2">
        <v>234</v>
      </c>
      <c r="BM1438" s="2" t="s">
        <v>1196</v>
      </c>
      <c r="BN1438" s="2" t="s">
        <v>2789</v>
      </c>
      <c r="BO1438" s="2" t="s">
        <v>495</v>
      </c>
    </row>
    <row r="1439" spans="1:69" x14ac:dyDescent="0.35">
      <c r="A1439" s="2" t="s">
        <v>488</v>
      </c>
      <c r="B1439" s="2" t="str">
        <f>VLOOKUP(A1439, 'Award Details'!$A$1:$F$62,5,FALSE)</f>
        <v>University of Birmingham</v>
      </c>
      <c r="C1439" s="2" t="str">
        <f>VLOOKUP(A1439, 'Award Details'!$A$1:$F$62,6,FALSE)</f>
        <v>Midlands</v>
      </c>
      <c r="D1439" s="2" t="s">
        <v>7116</v>
      </c>
      <c r="E1439" s="2" t="s">
        <v>495</v>
      </c>
      <c r="F1439" s="2" t="s">
        <v>776</v>
      </c>
      <c r="G1439" s="2">
        <v>31753872</v>
      </c>
      <c r="H1439" s="2" t="s">
        <v>7117</v>
      </c>
      <c r="I1439" s="2" t="s">
        <v>7118</v>
      </c>
      <c r="J1439" s="2" t="s">
        <v>7084</v>
      </c>
      <c r="K1439" s="2" t="s">
        <v>7119</v>
      </c>
      <c r="L1439" s="2" t="s">
        <v>1616</v>
      </c>
      <c r="M1439" s="2">
        <v>9</v>
      </c>
      <c r="N1439" s="2" t="s">
        <v>1177</v>
      </c>
      <c r="O1439" s="2" t="s">
        <v>7120</v>
      </c>
      <c r="P1439" s="2">
        <v>11</v>
      </c>
      <c r="Q1439" s="2">
        <v>2019</v>
      </c>
      <c r="AG1439" s="2" t="s">
        <v>1758</v>
      </c>
      <c r="AH1439" s="2" t="s">
        <v>1758</v>
      </c>
      <c r="AQ1439" s="2" t="s">
        <v>7121</v>
      </c>
      <c r="AS1439" s="2" t="s">
        <v>786</v>
      </c>
      <c r="AT1439" s="2" t="s">
        <v>7122</v>
      </c>
      <c r="AU1439" s="2" t="s">
        <v>495</v>
      </c>
      <c r="AV1439" s="2" t="s">
        <v>495</v>
      </c>
      <c r="AW1439" s="2" t="s">
        <v>786</v>
      </c>
      <c r="BA1439" s="2" t="s">
        <v>45</v>
      </c>
      <c r="BB1439" s="2" t="s">
        <v>45</v>
      </c>
      <c r="BC1439" s="2" t="s">
        <v>51</v>
      </c>
      <c r="BD1439" s="2" t="s">
        <v>495</v>
      </c>
      <c r="BE1439" s="2" t="s">
        <v>800</v>
      </c>
      <c r="BF1439" s="2" t="s">
        <v>801</v>
      </c>
      <c r="BG1439" s="2" t="s">
        <v>833</v>
      </c>
      <c r="BH1439" s="2" t="s">
        <v>7123</v>
      </c>
      <c r="BJ1439" s="2" t="s">
        <v>495</v>
      </c>
      <c r="BO1439" s="2" t="s">
        <v>495</v>
      </c>
    </row>
    <row r="1440" spans="1:69" x14ac:dyDescent="0.35">
      <c r="A1440" s="2" t="s">
        <v>551</v>
      </c>
      <c r="B1440" s="2" t="str">
        <f>VLOOKUP(A1440, 'Award Details'!$A$1:$F$62,5,FALSE)</f>
        <v>University of Bristol</v>
      </c>
      <c r="C1440" s="2" t="str">
        <f>VLOOKUP(A1440, 'Award Details'!$A$1:$F$62,6,FALSE)</f>
        <v>South West</v>
      </c>
      <c r="D1440" s="2" t="s">
        <v>7124</v>
      </c>
      <c r="E1440" s="2" t="s">
        <v>59</v>
      </c>
      <c r="F1440" s="2" t="s">
        <v>776</v>
      </c>
      <c r="G1440" s="2">
        <v>30165448</v>
      </c>
      <c r="H1440" s="2" t="s">
        <v>7125</v>
      </c>
      <c r="I1440" s="2" t="s">
        <v>7126</v>
      </c>
      <c r="J1440" s="2" t="s">
        <v>7127</v>
      </c>
      <c r="K1440" s="2" t="s">
        <v>7128</v>
      </c>
      <c r="L1440" s="2" t="s">
        <v>7129</v>
      </c>
      <c r="M1440" s="2">
        <v>7</v>
      </c>
      <c r="N1440" s="2" t="s">
        <v>828</v>
      </c>
      <c r="P1440" s="2">
        <v>8</v>
      </c>
      <c r="Q1440" s="2">
        <v>2018</v>
      </c>
      <c r="AG1440" s="2" t="s">
        <v>7130</v>
      </c>
      <c r="AH1440" s="2" t="s">
        <v>7130</v>
      </c>
      <c r="AQ1440" s="2" t="s">
        <v>7131</v>
      </c>
      <c r="AS1440" s="2" t="s">
        <v>786</v>
      </c>
      <c r="AT1440" s="2" t="s">
        <v>7132</v>
      </c>
      <c r="AU1440" s="2" t="s">
        <v>528</v>
      </c>
      <c r="AV1440" s="2" t="s">
        <v>528</v>
      </c>
      <c r="AW1440" s="2" t="s">
        <v>786</v>
      </c>
      <c r="AY1440" s="2" t="s">
        <v>7133</v>
      </c>
      <c r="BA1440" s="2" t="s">
        <v>45</v>
      </c>
      <c r="BB1440" s="2" t="s">
        <v>45</v>
      </c>
      <c r="BC1440" s="2" t="s">
        <v>51</v>
      </c>
      <c r="BD1440" s="2" t="s">
        <v>528</v>
      </c>
      <c r="BE1440" s="2" t="s">
        <v>800</v>
      </c>
      <c r="BF1440" s="2" t="s">
        <v>801</v>
      </c>
      <c r="BG1440" s="2" t="s">
        <v>833</v>
      </c>
      <c r="BH1440" s="2" t="s">
        <v>7134</v>
      </c>
      <c r="BJ1440" s="2" t="s">
        <v>528</v>
      </c>
      <c r="BK1440" s="2" t="s">
        <v>804</v>
      </c>
      <c r="BL1440" s="2">
        <v>23</v>
      </c>
      <c r="BM1440" s="2" t="s">
        <v>7135</v>
      </c>
      <c r="BN1440" s="2" t="s">
        <v>806</v>
      </c>
      <c r="BO1440" s="2" t="s">
        <v>528</v>
      </c>
    </row>
    <row r="1441" spans="1:69" x14ac:dyDescent="0.35">
      <c r="A1441" s="2" t="s">
        <v>551</v>
      </c>
      <c r="B1441" s="2" t="str">
        <f>VLOOKUP(A1441, 'Award Details'!$A$1:$F$62,5,FALSE)</f>
        <v>University of Bristol</v>
      </c>
      <c r="C1441" s="2" t="str">
        <f>VLOOKUP(A1441, 'Award Details'!$A$1:$F$62,6,FALSE)</f>
        <v>South West</v>
      </c>
      <c r="D1441" s="2" t="s">
        <v>7136</v>
      </c>
      <c r="E1441" s="2" t="s">
        <v>59</v>
      </c>
      <c r="F1441" s="2" t="s">
        <v>776</v>
      </c>
      <c r="G1441" s="2">
        <v>30146008</v>
      </c>
      <c r="H1441" s="2" t="s">
        <v>7137</v>
      </c>
      <c r="I1441" s="2" t="s">
        <v>7138</v>
      </c>
      <c r="J1441" s="2" t="s">
        <v>7139</v>
      </c>
      <c r="K1441" s="2" t="s">
        <v>7140</v>
      </c>
      <c r="L1441" s="2" t="s">
        <v>7141</v>
      </c>
      <c r="P1441" s="2">
        <v>9</v>
      </c>
      <c r="Q1441" s="2">
        <v>2018</v>
      </c>
      <c r="AG1441" s="2" t="s">
        <v>7142</v>
      </c>
      <c r="AH1441" s="2" t="s">
        <v>7143</v>
      </c>
      <c r="AS1441" s="2" t="s">
        <v>785</v>
      </c>
      <c r="AT1441" s="2" t="s">
        <v>7137</v>
      </c>
      <c r="AU1441" s="2" t="s">
        <v>2432</v>
      </c>
      <c r="AV1441" s="2" t="s">
        <v>2432</v>
      </c>
      <c r="AW1441" s="2" t="s">
        <v>786</v>
      </c>
      <c r="AY1441" s="2" t="s">
        <v>7144</v>
      </c>
      <c r="BA1441" s="2" t="s">
        <v>51</v>
      </c>
      <c r="BB1441" s="2" t="s">
        <v>51</v>
      </c>
      <c r="BC1441" s="2" t="s">
        <v>51</v>
      </c>
      <c r="BD1441" s="2" t="s">
        <v>2432</v>
      </c>
      <c r="BE1441" s="2" t="s">
        <v>800</v>
      </c>
      <c r="BF1441" s="2" t="s">
        <v>801</v>
      </c>
      <c r="BG1441" s="2" t="s">
        <v>2186</v>
      </c>
      <c r="BH1441" s="2" t="s">
        <v>7145</v>
      </c>
      <c r="BJ1441" s="2" t="s">
        <v>2432</v>
      </c>
      <c r="BK1441" s="2" t="s">
        <v>820</v>
      </c>
      <c r="BL1441" s="2">
        <v>0</v>
      </c>
      <c r="BM1441" s="2" t="s">
        <v>7146</v>
      </c>
      <c r="BO1441" s="2" t="s">
        <v>2432</v>
      </c>
      <c r="BP1441" s="2" t="s">
        <v>878</v>
      </c>
    </row>
    <row r="1442" spans="1:69" x14ac:dyDescent="0.35">
      <c r="A1442" s="2" t="s">
        <v>551</v>
      </c>
      <c r="B1442" s="2" t="str">
        <f>VLOOKUP(A1442, 'Award Details'!$A$1:$F$62,5,FALSE)</f>
        <v>University of Bristol</v>
      </c>
      <c r="C1442" s="2" t="str">
        <f>VLOOKUP(A1442, 'Award Details'!$A$1:$F$62,6,FALSE)</f>
        <v>South West</v>
      </c>
      <c r="D1442" s="2" t="s">
        <v>7147</v>
      </c>
      <c r="E1442" s="2" t="s">
        <v>59</v>
      </c>
      <c r="F1442" s="2" t="s">
        <v>776</v>
      </c>
      <c r="G1442" s="2">
        <v>29893838</v>
      </c>
      <c r="H1442" s="2" t="s">
        <v>7148</v>
      </c>
      <c r="I1442" s="2" t="s">
        <v>7149</v>
      </c>
      <c r="J1442" s="2" t="s">
        <v>7150</v>
      </c>
      <c r="K1442" s="2" t="s">
        <v>7151</v>
      </c>
      <c r="L1442" s="2" t="s">
        <v>5161</v>
      </c>
      <c r="M1442" s="2">
        <v>27</v>
      </c>
      <c r="N1442" s="2" t="s">
        <v>1905</v>
      </c>
      <c r="O1442" s="2" t="s">
        <v>7152</v>
      </c>
      <c r="P1442" s="2">
        <v>9</v>
      </c>
      <c r="Q1442" s="2">
        <v>2018</v>
      </c>
      <c r="AG1442" s="2" t="s">
        <v>5164</v>
      </c>
      <c r="AH1442" s="2" t="s">
        <v>5165</v>
      </c>
      <c r="AQ1442" s="2" t="s">
        <v>7153</v>
      </c>
      <c r="AS1442" s="2" t="s">
        <v>786</v>
      </c>
      <c r="AT1442" s="2" t="s">
        <v>7154</v>
      </c>
      <c r="AU1442" s="2" t="s">
        <v>2432</v>
      </c>
      <c r="AV1442" s="2" t="s">
        <v>2432</v>
      </c>
      <c r="AW1442" s="2" t="s">
        <v>786</v>
      </c>
      <c r="AY1442" s="2" t="s">
        <v>7155</v>
      </c>
      <c r="BA1442" s="2" t="s">
        <v>45</v>
      </c>
      <c r="BB1442" s="2" t="s">
        <v>45</v>
      </c>
      <c r="BC1442" s="2" t="s">
        <v>51</v>
      </c>
      <c r="BD1442" s="2" t="s">
        <v>2432</v>
      </c>
      <c r="BE1442" s="2" t="s">
        <v>800</v>
      </c>
      <c r="BF1442" s="2" t="s">
        <v>801</v>
      </c>
      <c r="BG1442" s="2" t="s">
        <v>833</v>
      </c>
      <c r="BH1442" s="2" t="s">
        <v>7156</v>
      </c>
      <c r="BJ1442" s="2" t="s">
        <v>2432</v>
      </c>
      <c r="BK1442" s="2" t="s">
        <v>804</v>
      </c>
      <c r="BL1442" s="2">
        <v>0</v>
      </c>
      <c r="BM1442" s="2" t="s">
        <v>988</v>
      </c>
      <c r="BN1442" s="2" t="s">
        <v>806</v>
      </c>
      <c r="BO1442" s="2" t="s">
        <v>2432</v>
      </c>
    </row>
    <row r="1443" spans="1:69" x14ac:dyDescent="0.35">
      <c r="A1443" s="2" t="s">
        <v>551</v>
      </c>
      <c r="B1443" s="2" t="str">
        <f>VLOOKUP(A1443, 'Award Details'!$A$1:$F$62,5,FALSE)</f>
        <v>University of Bristol</v>
      </c>
      <c r="C1443" s="2" t="str">
        <f>VLOOKUP(A1443, 'Award Details'!$A$1:$F$62,6,FALSE)</f>
        <v>South West</v>
      </c>
      <c r="D1443" s="2" t="s">
        <v>7157</v>
      </c>
      <c r="E1443" s="2" t="s">
        <v>59</v>
      </c>
      <c r="F1443" s="2" t="s">
        <v>776</v>
      </c>
      <c r="G1443" s="2">
        <v>30578418</v>
      </c>
      <c r="H1443" s="2" t="s">
        <v>6722</v>
      </c>
      <c r="I1443" s="2" t="s">
        <v>6723</v>
      </c>
      <c r="J1443" s="2" t="s">
        <v>6724</v>
      </c>
      <c r="K1443" s="2" t="s">
        <v>6725</v>
      </c>
      <c r="L1443" s="2" t="s">
        <v>1142</v>
      </c>
      <c r="M1443" s="2">
        <v>51</v>
      </c>
      <c r="N1443" s="2" t="s">
        <v>77</v>
      </c>
      <c r="O1443" s="2" t="s">
        <v>6726</v>
      </c>
      <c r="P1443" s="2">
        <v>1</v>
      </c>
      <c r="Q1443" s="2">
        <v>2019</v>
      </c>
      <c r="AG1443" s="2" t="s">
        <v>1144</v>
      </c>
      <c r="AH1443" s="2" t="s">
        <v>1145</v>
      </c>
      <c r="AQ1443" s="2" t="s">
        <v>6727</v>
      </c>
      <c r="AS1443" s="2" t="s">
        <v>786</v>
      </c>
      <c r="AT1443" s="2" t="s">
        <v>6728</v>
      </c>
      <c r="AU1443" s="2" t="s">
        <v>528</v>
      </c>
      <c r="AV1443" s="2" t="s">
        <v>528</v>
      </c>
      <c r="AW1443" s="2" t="s">
        <v>786</v>
      </c>
      <c r="AX1443" s="2" t="s">
        <v>6729</v>
      </c>
      <c r="AY1443" s="2" t="s">
        <v>6730</v>
      </c>
      <c r="AZ1443" s="2" t="s">
        <v>6731</v>
      </c>
      <c r="BA1443" s="2" t="s">
        <v>45</v>
      </c>
      <c r="BB1443" s="2" t="s">
        <v>45</v>
      </c>
      <c r="BC1443" s="2" t="s">
        <v>51</v>
      </c>
      <c r="BD1443" s="2" t="s">
        <v>528</v>
      </c>
      <c r="BE1443" s="2" t="s">
        <v>800</v>
      </c>
      <c r="BF1443" s="2" t="s">
        <v>801</v>
      </c>
      <c r="BG1443" s="2" t="s">
        <v>833</v>
      </c>
      <c r="BH1443" s="2" t="s">
        <v>6732</v>
      </c>
      <c r="BJ1443" s="2" t="s">
        <v>528</v>
      </c>
      <c r="BK1443" s="2" t="s">
        <v>820</v>
      </c>
      <c r="BL1443" s="2">
        <v>0</v>
      </c>
      <c r="BM1443" s="2" t="s">
        <v>4872</v>
      </c>
      <c r="BO1443" s="2" t="s">
        <v>528</v>
      </c>
      <c r="BP1443" s="2" t="s">
        <v>1151</v>
      </c>
    </row>
    <row r="1444" spans="1:69" x14ac:dyDescent="0.35">
      <c r="A1444" s="2" t="s">
        <v>551</v>
      </c>
      <c r="B1444" s="2" t="str">
        <f>VLOOKUP(A1444, 'Award Details'!$A$1:$F$62,5,FALSE)</f>
        <v>University of Bristol</v>
      </c>
      <c r="C1444" s="2" t="str">
        <f>VLOOKUP(A1444, 'Award Details'!$A$1:$F$62,6,FALSE)</f>
        <v>South West</v>
      </c>
      <c r="D1444" s="2" t="s">
        <v>7158</v>
      </c>
      <c r="E1444" s="2" t="s">
        <v>59</v>
      </c>
      <c r="F1444" s="2" t="s">
        <v>776</v>
      </c>
      <c r="G1444" s="2">
        <v>30595373</v>
      </c>
      <c r="H1444" s="2" t="s">
        <v>7159</v>
      </c>
      <c r="I1444" s="2" t="s">
        <v>7160</v>
      </c>
      <c r="J1444" s="2" t="s">
        <v>7161</v>
      </c>
      <c r="K1444" s="2" t="s">
        <v>7162</v>
      </c>
      <c r="L1444" s="2" t="s">
        <v>4957</v>
      </c>
      <c r="M1444" s="2">
        <v>104</v>
      </c>
      <c r="N1444" s="2" t="s">
        <v>77</v>
      </c>
      <c r="O1444" s="2" t="s">
        <v>7163</v>
      </c>
      <c r="P1444" s="2">
        <v>1</v>
      </c>
      <c r="Q1444" s="2">
        <v>2019</v>
      </c>
      <c r="AG1444" s="2" t="s">
        <v>4959</v>
      </c>
      <c r="AH1444" s="2" t="s">
        <v>4960</v>
      </c>
      <c r="AQ1444" s="2" t="s">
        <v>7164</v>
      </c>
      <c r="AS1444" s="2" t="s">
        <v>786</v>
      </c>
      <c r="AT1444" s="2" t="s">
        <v>7165</v>
      </c>
      <c r="AU1444" s="2" t="s">
        <v>528</v>
      </c>
      <c r="AV1444" s="2" t="s">
        <v>528</v>
      </c>
      <c r="AW1444" s="2" t="s">
        <v>786</v>
      </c>
      <c r="AY1444" s="2" t="s">
        <v>7166</v>
      </c>
      <c r="AZ1444" s="2" t="s">
        <v>7167</v>
      </c>
      <c r="BA1444" s="2" t="s">
        <v>51</v>
      </c>
      <c r="BB1444" s="2" t="s">
        <v>45</v>
      </c>
      <c r="BC1444" s="2" t="s">
        <v>51</v>
      </c>
      <c r="BD1444" s="2" t="s">
        <v>528</v>
      </c>
      <c r="BE1444" s="2" t="s">
        <v>800</v>
      </c>
      <c r="BF1444" s="2" t="s">
        <v>801</v>
      </c>
      <c r="BG1444" s="2" t="s">
        <v>1003</v>
      </c>
      <c r="BH1444" s="2" t="s">
        <v>7168</v>
      </c>
      <c r="BJ1444" s="2" t="s">
        <v>528</v>
      </c>
      <c r="BK1444" s="2" t="s">
        <v>804</v>
      </c>
      <c r="BL1444" s="2">
        <v>34</v>
      </c>
      <c r="BM1444" s="2" t="s">
        <v>470</v>
      </c>
      <c r="BN1444" s="2" t="s">
        <v>806</v>
      </c>
      <c r="BO1444" s="2" t="s">
        <v>528</v>
      </c>
      <c r="BP1444" s="2" t="s">
        <v>878</v>
      </c>
    </row>
    <row r="1445" spans="1:69" x14ac:dyDescent="0.35">
      <c r="A1445" s="2" t="s">
        <v>551</v>
      </c>
      <c r="B1445" s="2" t="str">
        <f>VLOOKUP(A1445, 'Award Details'!$A$1:$F$62,5,FALSE)</f>
        <v>University of Bristol</v>
      </c>
      <c r="C1445" s="2" t="str">
        <f>VLOOKUP(A1445, 'Award Details'!$A$1:$F$62,6,FALSE)</f>
        <v>South West</v>
      </c>
      <c r="D1445" s="2" t="s">
        <v>7169</v>
      </c>
      <c r="E1445" s="2" t="s">
        <v>59</v>
      </c>
      <c r="F1445" s="2" t="s">
        <v>776</v>
      </c>
      <c r="G1445" s="2">
        <v>30638414</v>
      </c>
      <c r="H1445" s="2" t="s">
        <v>7170</v>
      </c>
      <c r="I1445" s="2" t="s">
        <v>7171</v>
      </c>
      <c r="J1445" s="2" t="s">
        <v>7172</v>
      </c>
      <c r="K1445" s="2" t="s">
        <v>7173</v>
      </c>
      <c r="L1445" s="2" t="s">
        <v>7174</v>
      </c>
      <c r="M1445" s="2">
        <v>11</v>
      </c>
      <c r="N1445" s="2" t="s">
        <v>71</v>
      </c>
      <c r="O1445" s="2" t="s">
        <v>7175</v>
      </c>
      <c r="P1445" s="2">
        <v>2</v>
      </c>
      <c r="Q1445" s="2">
        <v>2019</v>
      </c>
      <c r="AG1445" s="2" t="s">
        <v>7176</v>
      </c>
      <c r="AH1445" s="2" t="s">
        <v>7176</v>
      </c>
      <c r="AQ1445" s="2" t="s">
        <v>7177</v>
      </c>
      <c r="AS1445" s="2" t="s">
        <v>786</v>
      </c>
      <c r="AT1445" s="2" t="s">
        <v>7178</v>
      </c>
      <c r="AU1445" s="2" t="s">
        <v>2432</v>
      </c>
      <c r="AV1445" s="2" t="s">
        <v>2432</v>
      </c>
      <c r="AW1445" s="2" t="s">
        <v>786</v>
      </c>
      <c r="BA1445" s="2" t="s">
        <v>45</v>
      </c>
      <c r="BB1445" s="2" t="s">
        <v>45</v>
      </c>
      <c r="BC1445" s="2" t="s">
        <v>51</v>
      </c>
      <c r="BD1445" s="2" t="s">
        <v>2432</v>
      </c>
      <c r="BE1445" s="2" t="s">
        <v>800</v>
      </c>
      <c r="BF1445" s="2" t="s">
        <v>801</v>
      </c>
      <c r="BG1445" s="2" t="s">
        <v>833</v>
      </c>
      <c r="BH1445" s="2" t="s">
        <v>7179</v>
      </c>
      <c r="BJ1445" s="2" t="s">
        <v>2432</v>
      </c>
      <c r="BO1445" s="2" t="s">
        <v>2432</v>
      </c>
    </row>
    <row r="1446" spans="1:69" x14ac:dyDescent="0.35">
      <c r="A1446" s="2" t="s">
        <v>551</v>
      </c>
      <c r="B1446" s="2" t="str">
        <f>VLOOKUP(A1446, 'Award Details'!$A$1:$F$62,5,FALSE)</f>
        <v>University of Bristol</v>
      </c>
      <c r="C1446" s="2" t="str">
        <f>VLOOKUP(A1446, 'Award Details'!$A$1:$F$62,6,FALSE)</f>
        <v>South West</v>
      </c>
      <c r="D1446" s="2" t="s">
        <v>7180</v>
      </c>
      <c r="E1446" s="2" t="s">
        <v>59</v>
      </c>
      <c r="F1446" s="2" t="s">
        <v>776</v>
      </c>
      <c r="G1446" s="2">
        <v>30704512</v>
      </c>
      <c r="H1446" s="2" t="s">
        <v>7181</v>
      </c>
      <c r="I1446" s="2" t="s">
        <v>7182</v>
      </c>
      <c r="J1446" s="2" t="s">
        <v>7183</v>
      </c>
      <c r="K1446" s="2" t="s">
        <v>7184</v>
      </c>
      <c r="L1446" s="2" t="s">
        <v>7185</v>
      </c>
      <c r="M1446" s="2">
        <v>11</v>
      </c>
      <c r="N1446" s="2" t="s">
        <v>77</v>
      </c>
      <c r="O1446" s="2" t="s">
        <v>2057</v>
      </c>
      <c r="P1446" s="2">
        <v>1</v>
      </c>
      <c r="Q1446" s="2">
        <v>2019</v>
      </c>
      <c r="AG1446" s="2" t="s">
        <v>7186</v>
      </c>
      <c r="AH1446" s="2" t="s">
        <v>7186</v>
      </c>
      <c r="AQ1446" s="2" t="s">
        <v>7187</v>
      </c>
      <c r="AS1446" s="2" t="s">
        <v>786</v>
      </c>
      <c r="AT1446" s="2" t="s">
        <v>7188</v>
      </c>
      <c r="AU1446" s="2" t="s">
        <v>528</v>
      </c>
      <c r="AV1446" s="2" t="s">
        <v>528</v>
      </c>
      <c r="AW1446" s="2" t="s">
        <v>786</v>
      </c>
      <c r="AY1446" s="2" t="s">
        <v>4613</v>
      </c>
      <c r="BA1446" s="2" t="s">
        <v>45</v>
      </c>
      <c r="BB1446" s="2" t="s">
        <v>45</v>
      </c>
      <c r="BC1446" s="2" t="s">
        <v>51</v>
      </c>
      <c r="BD1446" s="2" t="s">
        <v>528</v>
      </c>
      <c r="BE1446" s="2" t="s">
        <v>800</v>
      </c>
      <c r="BF1446" s="2" t="s">
        <v>801</v>
      </c>
      <c r="BG1446" s="2" t="s">
        <v>833</v>
      </c>
      <c r="BH1446" s="2" t="s">
        <v>7189</v>
      </c>
      <c r="BJ1446" s="2" t="s">
        <v>528</v>
      </c>
      <c r="BK1446" s="2" t="s">
        <v>820</v>
      </c>
      <c r="BL1446" s="2">
        <v>0</v>
      </c>
      <c r="BM1446" s="2" t="s">
        <v>7190</v>
      </c>
      <c r="BO1446" s="2" t="s">
        <v>528</v>
      </c>
      <c r="BP1446" s="2" t="s">
        <v>806</v>
      </c>
    </row>
    <row r="1447" spans="1:69" x14ac:dyDescent="0.35">
      <c r="A1447" s="2" t="s">
        <v>551</v>
      </c>
      <c r="B1447" s="2" t="str">
        <f>VLOOKUP(A1447, 'Award Details'!$A$1:$F$62,5,FALSE)</f>
        <v>University of Bristol</v>
      </c>
      <c r="C1447" s="2" t="str">
        <f>VLOOKUP(A1447, 'Award Details'!$A$1:$F$62,6,FALSE)</f>
        <v>South West</v>
      </c>
      <c r="D1447" s="2" t="s">
        <v>7191</v>
      </c>
      <c r="E1447" s="2" t="s">
        <v>59</v>
      </c>
      <c r="F1447" s="2" t="s">
        <v>776</v>
      </c>
      <c r="G1447" s="2">
        <v>30794476</v>
      </c>
      <c r="H1447" s="2" t="s">
        <v>7192</v>
      </c>
      <c r="I1447" s="2" t="s">
        <v>7149</v>
      </c>
      <c r="J1447" s="2" t="s">
        <v>7193</v>
      </c>
      <c r="K1447" s="2" t="s">
        <v>7194</v>
      </c>
      <c r="L1447" s="2" t="s">
        <v>7195</v>
      </c>
      <c r="M1447" s="2">
        <v>30</v>
      </c>
      <c r="N1447" s="2" t="s">
        <v>44</v>
      </c>
      <c r="O1447" s="2" t="s">
        <v>7196</v>
      </c>
      <c r="P1447" s="2">
        <v>4</v>
      </c>
      <c r="Q1447" s="2">
        <v>2019</v>
      </c>
      <c r="AG1447" s="2" t="s">
        <v>7197</v>
      </c>
      <c r="AH1447" s="2" t="s">
        <v>7198</v>
      </c>
      <c r="AQ1447" s="2" t="s">
        <v>7199</v>
      </c>
      <c r="AS1447" s="2" t="s">
        <v>786</v>
      </c>
      <c r="AT1447" s="2" t="s">
        <v>7200</v>
      </c>
      <c r="AU1447" s="2" t="s">
        <v>2432</v>
      </c>
      <c r="AV1447" s="2" t="s">
        <v>2432</v>
      </c>
      <c r="AW1447" s="2" t="s">
        <v>786</v>
      </c>
      <c r="AZ1447" s="2" t="s">
        <v>2432</v>
      </c>
      <c r="BA1447" s="2" t="s">
        <v>51</v>
      </c>
      <c r="BB1447" s="2" t="s">
        <v>51</v>
      </c>
      <c r="BC1447" s="2" t="s">
        <v>51</v>
      </c>
      <c r="BD1447" s="2" t="s">
        <v>2432</v>
      </c>
      <c r="BE1447" s="2" t="s">
        <v>800</v>
      </c>
      <c r="BF1447" s="2" t="s">
        <v>1050</v>
      </c>
      <c r="BG1447" s="2" t="s">
        <v>2186</v>
      </c>
      <c r="BH1447" s="2" t="s">
        <v>7201</v>
      </c>
      <c r="BJ1447" s="2" t="s">
        <v>2432</v>
      </c>
      <c r="BK1447" s="2" t="s">
        <v>820</v>
      </c>
      <c r="BL1447" s="2">
        <v>0</v>
      </c>
      <c r="BM1447" s="2" t="s">
        <v>6396</v>
      </c>
      <c r="BO1447" s="2" t="s">
        <v>2432</v>
      </c>
      <c r="BP1447" s="2" t="s">
        <v>822</v>
      </c>
    </row>
    <row r="1448" spans="1:69" x14ac:dyDescent="0.35">
      <c r="A1448" s="2" t="s">
        <v>551</v>
      </c>
      <c r="B1448" s="2" t="str">
        <f>VLOOKUP(A1448, 'Award Details'!$A$1:$F$62,5,FALSE)</f>
        <v>University of Bristol</v>
      </c>
      <c r="C1448" s="2" t="str">
        <f>VLOOKUP(A1448, 'Award Details'!$A$1:$F$62,6,FALSE)</f>
        <v>South West</v>
      </c>
      <c r="D1448" s="2" t="s">
        <v>7202</v>
      </c>
      <c r="E1448" s="2" t="s">
        <v>59</v>
      </c>
      <c r="F1448" s="2" t="s">
        <v>776</v>
      </c>
      <c r="G1448" s="2">
        <v>30820025</v>
      </c>
      <c r="H1448" s="2" t="s">
        <v>7203</v>
      </c>
      <c r="I1448" s="2" t="s">
        <v>7204</v>
      </c>
      <c r="J1448" s="2" t="s">
        <v>7205</v>
      </c>
      <c r="K1448" s="2" t="s">
        <v>7206</v>
      </c>
      <c r="L1448" s="2" t="s">
        <v>6433</v>
      </c>
      <c r="M1448" s="2">
        <v>9</v>
      </c>
      <c r="N1448" s="2" t="s">
        <v>77</v>
      </c>
      <c r="O1448" s="2" t="s">
        <v>5921</v>
      </c>
      <c r="P1448" s="2">
        <v>2</v>
      </c>
      <c r="Q1448" s="2">
        <v>2019</v>
      </c>
      <c r="AG1448" s="2" t="s">
        <v>6435</v>
      </c>
      <c r="AH1448" s="2" t="s">
        <v>6435</v>
      </c>
      <c r="AQ1448" s="2" t="s">
        <v>7207</v>
      </c>
      <c r="AS1448" s="2" t="s">
        <v>786</v>
      </c>
      <c r="AT1448" s="2" t="s">
        <v>7208</v>
      </c>
      <c r="AU1448" s="2" t="s">
        <v>2432</v>
      </c>
      <c r="AV1448" s="2" t="s">
        <v>2432</v>
      </c>
      <c r="AW1448" s="2" t="s">
        <v>786</v>
      </c>
      <c r="AY1448" s="2" t="s">
        <v>7209</v>
      </c>
      <c r="BA1448" s="2" t="s">
        <v>45</v>
      </c>
      <c r="BB1448" s="2" t="s">
        <v>45</v>
      </c>
      <c r="BC1448" s="2" t="s">
        <v>51</v>
      </c>
      <c r="BD1448" s="2" t="s">
        <v>2432</v>
      </c>
      <c r="BE1448" s="2" t="s">
        <v>800</v>
      </c>
      <c r="BF1448" s="2" t="s">
        <v>801</v>
      </c>
      <c r="BG1448" s="2" t="s">
        <v>833</v>
      </c>
      <c r="BH1448" s="2" t="s">
        <v>7210</v>
      </c>
      <c r="BJ1448" s="2" t="s">
        <v>2432</v>
      </c>
      <c r="BK1448" s="2" t="s">
        <v>820</v>
      </c>
      <c r="BL1448" s="2">
        <v>0</v>
      </c>
      <c r="BM1448" s="2" t="s">
        <v>138</v>
      </c>
      <c r="BO1448" s="2" t="s">
        <v>2432</v>
      </c>
      <c r="BP1448" s="2" t="s">
        <v>940</v>
      </c>
    </row>
    <row r="1449" spans="1:69" x14ac:dyDescent="0.35">
      <c r="A1449" s="2" t="s">
        <v>551</v>
      </c>
      <c r="B1449" s="2" t="str">
        <f>VLOOKUP(A1449, 'Award Details'!$A$1:$F$62,5,FALSE)</f>
        <v>University of Bristol</v>
      </c>
      <c r="C1449" s="2" t="str">
        <f>VLOOKUP(A1449, 'Award Details'!$A$1:$F$62,6,FALSE)</f>
        <v>South West</v>
      </c>
      <c r="D1449" s="2" t="s">
        <v>7211</v>
      </c>
      <c r="E1449" s="2" t="s">
        <v>59</v>
      </c>
      <c r="F1449" s="2" t="s">
        <v>776</v>
      </c>
      <c r="G1449" s="2">
        <v>30835202</v>
      </c>
      <c r="H1449" s="2" t="s">
        <v>7212</v>
      </c>
      <c r="I1449" s="2" t="s">
        <v>7149</v>
      </c>
      <c r="J1449" s="2" t="s">
        <v>7213</v>
      </c>
      <c r="K1449" s="2" t="s">
        <v>7214</v>
      </c>
      <c r="L1449" s="2" t="s">
        <v>7215</v>
      </c>
      <c r="M1449" s="2">
        <v>8</v>
      </c>
      <c r="P1449" s="2">
        <v>3</v>
      </c>
      <c r="Q1449" s="2">
        <v>2019</v>
      </c>
      <c r="AG1449" s="2" t="s">
        <v>7216</v>
      </c>
      <c r="AH1449" s="2" t="s">
        <v>7216</v>
      </c>
      <c r="AQ1449" s="2" t="s">
        <v>7217</v>
      </c>
      <c r="AS1449" s="2" t="s">
        <v>786</v>
      </c>
      <c r="AT1449" s="2" t="s">
        <v>7218</v>
      </c>
      <c r="AU1449" s="2" t="s">
        <v>528</v>
      </c>
      <c r="AV1449" s="2" t="s">
        <v>528</v>
      </c>
      <c r="AW1449" s="2" t="s">
        <v>786</v>
      </c>
      <c r="AY1449" s="2" t="s">
        <v>141</v>
      </c>
      <c r="BA1449" s="2" t="s">
        <v>45</v>
      </c>
      <c r="BB1449" s="2" t="s">
        <v>45</v>
      </c>
      <c r="BC1449" s="2" t="s">
        <v>51</v>
      </c>
      <c r="BD1449" s="2" t="s">
        <v>528</v>
      </c>
      <c r="BE1449" s="2" t="s">
        <v>800</v>
      </c>
      <c r="BF1449" s="2" t="s">
        <v>801</v>
      </c>
      <c r="BG1449" s="2" t="s">
        <v>833</v>
      </c>
      <c r="BH1449" s="2" t="s">
        <v>7219</v>
      </c>
      <c r="BJ1449" s="2" t="s">
        <v>528</v>
      </c>
      <c r="BK1449" s="2" t="s">
        <v>804</v>
      </c>
      <c r="BL1449" s="2">
        <v>0</v>
      </c>
      <c r="BM1449" s="2" t="s">
        <v>279</v>
      </c>
      <c r="BN1449" s="2" t="s">
        <v>806</v>
      </c>
      <c r="BO1449" s="2" t="s">
        <v>528</v>
      </c>
      <c r="BP1449" s="2" t="s">
        <v>806</v>
      </c>
      <c r="BQ1449" s="2" t="s">
        <v>806</v>
      </c>
    </row>
    <row r="1450" spans="1:69" x14ac:dyDescent="0.35">
      <c r="A1450" s="2" t="s">
        <v>551</v>
      </c>
      <c r="B1450" s="2" t="str">
        <f>VLOOKUP(A1450, 'Award Details'!$A$1:$F$62,5,FALSE)</f>
        <v>University of Bristol</v>
      </c>
      <c r="C1450" s="2" t="str">
        <f>VLOOKUP(A1450, 'Award Details'!$A$1:$F$62,6,FALSE)</f>
        <v>South West</v>
      </c>
      <c r="D1450" s="2" t="s">
        <v>7220</v>
      </c>
      <c r="E1450" s="2" t="s">
        <v>137</v>
      </c>
      <c r="F1450" s="2" t="s">
        <v>776</v>
      </c>
      <c r="G1450" s="2">
        <v>32084330</v>
      </c>
      <c r="H1450" s="2" t="s">
        <v>7221</v>
      </c>
      <c r="I1450" s="2" t="s">
        <v>7222</v>
      </c>
      <c r="J1450" s="2" t="s">
        <v>7223</v>
      </c>
      <c r="K1450" s="2" t="s">
        <v>7224</v>
      </c>
      <c r="L1450" s="2" t="s">
        <v>4957</v>
      </c>
      <c r="M1450" s="2">
        <v>106</v>
      </c>
      <c r="N1450" s="2" t="s">
        <v>46</v>
      </c>
      <c r="O1450" s="2" t="s">
        <v>7225</v>
      </c>
      <c r="P1450" s="2">
        <v>3</v>
      </c>
      <c r="Q1450" s="2">
        <v>2020</v>
      </c>
      <c r="AG1450" s="2" t="s">
        <v>4959</v>
      </c>
      <c r="AH1450" s="2" t="s">
        <v>4960</v>
      </c>
      <c r="AS1450" s="2" t="s">
        <v>786</v>
      </c>
      <c r="AT1450" s="2" t="s">
        <v>7226</v>
      </c>
      <c r="AW1450" s="2" t="s">
        <v>786</v>
      </c>
      <c r="AY1450" s="2" t="s">
        <v>3664</v>
      </c>
    </row>
    <row r="1451" spans="1:69" x14ac:dyDescent="0.35">
      <c r="A1451" s="2" t="s">
        <v>551</v>
      </c>
      <c r="B1451" s="2" t="str">
        <f>VLOOKUP(A1451, 'Award Details'!$A$1:$F$62,5,FALSE)</f>
        <v>University of Bristol</v>
      </c>
      <c r="C1451" s="2" t="str">
        <f>VLOOKUP(A1451, 'Award Details'!$A$1:$F$62,6,FALSE)</f>
        <v>South West</v>
      </c>
      <c r="D1451" s="2" t="s">
        <v>7227</v>
      </c>
      <c r="E1451" s="2" t="s">
        <v>137</v>
      </c>
      <c r="F1451" s="2" t="s">
        <v>776</v>
      </c>
      <c r="G1451" s="2">
        <v>31015461</v>
      </c>
      <c r="H1451" s="2" t="s">
        <v>7228</v>
      </c>
      <c r="I1451" s="2" t="s">
        <v>7229</v>
      </c>
      <c r="J1451" s="2" t="s">
        <v>7230</v>
      </c>
      <c r="K1451" s="2" t="s">
        <v>7231</v>
      </c>
      <c r="L1451" s="2" t="s">
        <v>3271</v>
      </c>
      <c r="M1451" s="2">
        <v>10</v>
      </c>
      <c r="N1451" s="2" t="s">
        <v>77</v>
      </c>
      <c r="O1451" s="2" t="s">
        <v>7232</v>
      </c>
      <c r="P1451" s="2">
        <v>4</v>
      </c>
      <c r="Q1451" s="2">
        <v>2019</v>
      </c>
      <c r="AG1451" s="2" t="s">
        <v>3273</v>
      </c>
      <c r="AH1451" s="2" t="s">
        <v>3273</v>
      </c>
      <c r="AQ1451" s="2" t="s">
        <v>7233</v>
      </c>
      <c r="AS1451" s="2" t="s">
        <v>786</v>
      </c>
      <c r="AT1451" s="2" t="s">
        <v>7234</v>
      </c>
      <c r="AW1451" s="2" t="s">
        <v>786</v>
      </c>
      <c r="AY1451" s="2" t="s">
        <v>1400</v>
      </c>
    </row>
    <row r="1452" spans="1:69" x14ac:dyDescent="0.35">
      <c r="A1452" s="2" t="s">
        <v>551</v>
      </c>
      <c r="B1452" s="2" t="str">
        <f>VLOOKUP(A1452, 'Award Details'!$A$1:$F$62,5,FALSE)</f>
        <v>University of Bristol</v>
      </c>
      <c r="C1452" s="2" t="str">
        <f>VLOOKUP(A1452, 'Award Details'!$A$1:$F$62,6,FALSE)</f>
        <v>South West</v>
      </c>
      <c r="D1452" s="2" t="s">
        <v>7235</v>
      </c>
      <c r="E1452" s="2" t="s">
        <v>137</v>
      </c>
      <c r="F1452" s="2" t="s">
        <v>776</v>
      </c>
      <c r="G1452" s="2">
        <v>31230546</v>
      </c>
      <c r="H1452" s="2" t="s">
        <v>7236</v>
      </c>
      <c r="I1452" s="2" t="s">
        <v>7237</v>
      </c>
      <c r="J1452" s="2" t="s">
        <v>7238</v>
      </c>
      <c r="K1452" s="2" t="s">
        <v>7239</v>
      </c>
      <c r="L1452" s="2" t="s">
        <v>7240</v>
      </c>
      <c r="M1452" s="2">
        <v>74</v>
      </c>
      <c r="N1452" s="2" t="s">
        <v>71</v>
      </c>
      <c r="O1452" s="2" t="s">
        <v>7241</v>
      </c>
      <c r="P1452" s="2">
        <v>8</v>
      </c>
      <c r="Q1452" s="2">
        <v>2019</v>
      </c>
      <c r="AG1452" s="2" t="s">
        <v>7242</v>
      </c>
      <c r="AH1452" s="2" t="s">
        <v>7243</v>
      </c>
      <c r="AQ1452" s="2" t="s">
        <v>7244</v>
      </c>
      <c r="AS1452" s="2" t="s">
        <v>786</v>
      </c>
      <c r="AT1452" s="2" t="s">
        <v>7245</v>
      </c>
      <c r="AW1452" s="2" t="s">
        <v>786</v>
      </c>
    </row>
    <row r="1453" spans="1:69" x14ac:dyDescent="0.35">
      <c r="A1453" s="2" t="s">
        <v>551</v>
      </c>
      <c r="B1453" s="2" t="str">
        <f>VLOOKUP(A1453, 'Award Details'!$A$1:$F$62,5,FALSE)</f>
        <v>University of Bristol</v>
      </c>
      <c r="C1453" s="2" t="str">
        <f>VLOOKUP(A1453, 'Award Details'!$A$1:$F$62,6,FALSE)</f>
        <v>South West</v>
      </c>
      <c r="D1453" s="2" t="s">
        <v>7246</v>
      </c>
      <c r="E1453" s="2" t="s">
        <v>137</v>
      </c>
      <c r="F1453" s="2" t="s">
        <v>776</v>
      </c>
      <c r="G1453" s="2">
        <v>31257439</v>
      </c>
      <c r="H1453" s="2" t="s">
        <v>7247</v>
      </c>
      <c r="I1453" s="2" t="s">
        <v>7149</v>
      </c>
      <c r="J1453" s="2" t="s">
        <v>7248</v>
      </c>
      <c r="K1453" s="2" t="s">
        <v>7249</v>
      </c>
      <c r="L1453" s="2" t="s">
        <v>1668</v>
      </c>
      <c r="M1453" s="2">
        <v>48</v>
      </c>
      <c r="N1453" s="2" t="s">
        <v>46</v>
      </c>
      <c r="O1453" s="2" t="s">
        <v>7250</v>
      </c>
      <c r="P1453" s="2">
        <v>6</v>
      </c>
      <c r="Q1453" s="2">
        <v>2019</v>
      </c>
      <c r="AG1453" s="2" t="s">
        <v>2481</v>
      </c>
      <c r="AH1453" s="2" t="s">
        <v>2482</v>
      </c>
      <c r="AQ1453" s="2" t="s">
        <v>7251</v>
      </c>
      <c r="AS1453" s="2" t="s">
        <v>786</v>
      </c>
      <c r="AT1453" s="2" t="s">
        <v>7252</v>
      </c>
      <c r="AW1453" s="2" t="s">
        <v>786</v>
      </c>
      <c r="AY1453" s="2" t="s">
        <v>5252</v>
      </c>
    </row>
    <row r="1454" spans="1:69" x14ac:dyDescent="0.35">
      <c r="A1454" s="2" t="s">
        <v>551</v>
      </c>
      <c r="B1454" s="2" t="str">
        <f>VLOOKUP(A1454, 'Award Details'!$A$1:$F$62,5,FALSE)</f>
        <v>University of Bristol</v>
      </c>
      <c r="C1454" s="2" t="str">
        <f>VLOOKUP(A1454, 'Award Details'!$A$1:$F$62,6,FALSE)</f>
        <v>South West</v>
      </c>
      <c r="D1454" s="2" t="s">
        <v>7253</v>
      </c>
      <c r="E1454" s="2" t="s">
        <v>137</v>
      </c>
      <c r="F1454" s="2" t="s">
        <v>776</v>
      </c>
      <c r="G1454" s="2">
        <v>31262328</v>
      </c>
      <c r="H1454" s="2" t="s">
        <v>7254</v>
      </c>
      <c r="I1454" s="2" t="s">
        <v>7255</v>
      </c>
      <c r="J1454" s="2" t="s">
        <v>7256</v>
      </c>
      <c r="K1454" s="2" t="s">
        <v>7257</v>
      </c>
      <c r="L1454" s="2" t="s">
        <v>7258</v>
      </c>
      <c r="M1454" s="2">
        <v>11</v>
      </c>
      <c r="N1454" s="2" t="s">
        <v>77</v>
      </c>
      <c r="O1454" s="2" t="s">
        <v>7259</v>
      </c>
      <c r="P1454" s="2">
        <v>7</v>
      </c>
      <c r="Q1454" s="2">
        <v>2019</v>
      </c>
      <c r="AG1454" s="2" t="s">
        <v>7260</v>
      </c>
      <c r="AH1454" s="2" t="s">
        <v>7261</v>
      </c>
      <c r="AQ1454" s="2" t="s">
        <v>7262</v>
      </c>
      <c r="AS1454" s="2" t="s">
        <v>786</v>
      </c>
      <c r="AT1454" s="2" t="s">
        <v>7263</v>
      </c>
      <c r="AW1454" s="2" t="s">
        <v>786</v>
      </c>
      <c r="AY1454" s="2" t="s">
        <v>5278</v>
      </c>
    </row>
    <row r="1455" spans="1:69" x14ac:dyDescent="0.35">
      <c r="A1455" s="2" t="s">
        <v>551</v>
      </c>
      <c r="B1455" s="2" t="str">
        <f>VLOOKUP(A1455, 'Award Details'!$A$1:$F$62,5,FALSE)</f>
        <v>University of Bristol</v>
      </c>
      <c r="C1455" s="2" t="str">
        <f>VLOOKUP(A1455, 'Award Details'!$A$1:$F$62,6,FALSE)</f>
        <v>South West</v>
      </c>
      <c r="D1455" s="2" t="s">
        <v>7264</v>
      </c>
      <c r="E1455" s="2" t="s">
        <v>137</v>
      </c>
      <c r="F1455" s="2" t="s">
        <v>776</v>
      </c>
      <c r="G1455" s="2">
        <v>31276585</v>
      </c>
      <c r="H1455" s="2" t="s">
        <v>7265</v>
      </c>
      <c r="I1455" s="2" t="s">
        <v>7266</v>
      </c>
      <c r="J1455" s="2" t="s">
        <v>7267</v>
      </c>
      <c r="K1455" s="2" t="s">
        <v>7268</v>
      </c>
      <c r="L1455" s="2" t="s">
        <v>5161</v>
      </c>
      <c r="M1455" s="2">
        <v>28</v>
      </c>
      <c r="N1455" s="2" t="s">
        <v>7269</v>
      </c>
      <c r="O1455" s="2" t="s">
        <v>7270</v>
      </c>
      <c r="P1455" s="2">
        <v>10</v>
      </c>
      <c r="Q1455" s="2">
        <v>2019</v>
      </c>
      <c r="AG1455" s="2" t="s">
        <v>5164</v>
      </c>
      <c r="AH1455" s="2" t="s">
        <v>5165</v>
      </c>
      <c r="AQ1455" s="2" t="s">
        <v>7271</v>
      </c>
      <c r="AS1455" s="2" t="s">
        <v>786</v>
      </c>
      <c r="AT1455" s="2" t="s">
        <v>7272</v>
      </c>
      <c r="AW1455" s="2" t="s">
        <v>786</v>
      </c>
      <c r="AY1455" s="2" t="s">
        <v>7273</v>
      </c>
    </row>
    <row r="1456" spans="1:69" x14ac:dyDescent="0.35">
      <c r="A1456" s="2" t="s">
        <v>551</v>
      </c>
      <c r="B1456" s="2" t="str">
        <f>VLOOKUP(A1456, 'Award Details'!$A$1:$F$62,5,FALSE)</f>
        <v>University of Bristol</v>
      </c>
      <c r="C1456" s="2" t="str">
        <f>VLOOKUP(A1456, 'Award Details'!$A$1:$F$62,6,FALSE)</f>
        <v>South West</v>
      </c>
      <c r="D1456" s="2" t="s">
        <v>7274</v>
      </c>
      <c r="E1456" s="2" t="s">
        <v>137</v>
      </c>
      <c r="F1456" s="2" t="s">
        <v>776</v>
      </c>
      <c r="G1456" s="2">
        <v>31733098</v>
      </c>
      <c r="H1456" s="2" t="s">
        <v>7275</v>
      </c>
      <c r="I1456" s="2" t="s">
        <v>7276</v>
      </c>
      <c r="J1456" s="2" t="s">
        <v>7277</v>
      </c>
      <c r="K1456" s="2" t="s">
        <v>7278</v>
      </c>
      <c r="L1456" s="2" t="s">
        <v>7279</v>
      </c>
      <c r="O1456" s="2" t="s">
        <v>7280</v>
      </c>
      <c r="P1456" s="2">
        <v>11</v>
      </c>
      <c r="Q1456" s="2">
        <v>2019</v>
      </c>
      <c r="AG1456" s="2" t="s">
        <v>7281</v>
      </c>
      <c r="AH1456" s="2" t="s">
        <v>7282</v>
      </c>
      <c r="AS1456" s="2" t="s">
        <v>786</v>
      </c>
      <c r="AT1456" s="2" t="s">
        <v>7283</v>
      </c>
      <c r="AW1456" s="2" t="s">
        <v>786</v>
      </c>
      <c r="AY1456" s="2" t="s">
        <v>7284</v>
      </c>
    </row>
    <row r="1457" spans="1:68" x14ac:dyDescent="0.35">
      <c r="A1457" s="2" t="s">
        <v>551</v>
      </c>
      <c r="B1457" s="2" t="str">
        <f>VLOOKUP(A1457, 'Award Details'!$A$1:$F$62,5,FALSE)</f>
        <v>University of Bristol</v>
      </c>
      <c r="C1457" s="2" t="str">
        <f>VLOOKUP(A1457, 'Award Details'!$A$1:$F$62,6,FALSE)</f>
        <v>South West</v>
      </c>
      <c r="D1457" s="2" t="s">
        <v>7285</v>
      </c>
      <c r="E1457" s="2" t="s">
        <v>137</v>
      </c>
      <c r="F1457" s="2" t="s">
        <v>776</v>
      </c>
      <c r="G1457" s="2">
        <v>31924771</v>
      </c>
      <c r="H1457" s="2" t="s">
        <v>7286</v>
      </c>
      <c r="I1457" s="2" t="s">
        <v>7149</v>
      </c>
      <c r="J1457" s="2" t="s">
        <v>7287</v>
      </c>
      <c r="K1457" s="2" t="s">
        <v>7288</v>
      </c>
      <c r="L1457" s="2" t="s">
        <v>3271</v>
      </c>
      <c r="M1457" s="2">
        <v>11</v>
      </c>
      <c r="N1457" s="2" t="s">
        <v>77</v>
      </c>
      <c r="O1457" s="2" t="s">
        <v>7289</v>
      </c>
      <c r="P1457" s="2">
        <v>1</v>
      </c>
      <c r="Q1457" s="2">
        <v>2020</v>
      </c>
      <c r="AG1457" s="2" t="s">
        <v>3273</v>
      </c>
      <c r="AH1457" s="2" t="s">
        <v>3273</v>
      </c>
      <c r="AQ1457" s="2" t="s">
        <v>7290</v>
      </c>
      <c r="AS1457" s="2" t="s">
        <v>786</v>
      </c>
      <c r="AT1457" s="2" t="s">
        <v>7291</v>
      </c>
      <c r="AW1457" s="2" t="s">
        <v>786</v>
      </c>
      <c r="AY1457" s="2" t="s">
        <v>2856</v>
      </c>
    </row>
    <row r="1458" spans="1:68" x14ac:dyDescent="0.35">
      <c r="A1458" s="2" t="s">
        <v>594</v>
      </c>
      <c r="B1458" s="2" t="str">
        <f>VLOOKUP(A1458, 'Award Details'!$A$1:$F$62,5,FALSE)</f>
        <v>University of Bristol</v>
      </c>
      <c r="C1458" s="2" t="str">
        <f>VLOOKUP(A1458, 'Award Details'!$A$1:$F$62,6,FALSE)</f>
        <v>South West</v>
      </c>
      <c r="D1458" s="2" t="s">
        <v>7292</v>
      </c>
      <c r="E1458" s="2" t="s">
        <v>137</v>
      </c>
      <c r="F1458" s="2" t="s">
        <v>909</v>
      </c>
      <c r="H1458" s="2" t="s">
        <v>7293</v>
      </c>
      <c r="I1458" s="2" t="s">
        <v>7294</v>
      </c>
      <c r="J1458" s="2" t="s">
        <v>7295</v>
      </c>
      <c r="K1458" s="2" t="s">
        <v>7296</v>
      </c>
      <c r="P1458" s="2">
        <v>3</v>
      </c>
      <c r="Q1458" s="2">
        <v>2020</v>
      </c>
      <c r="AS1458" s="2" t="s">
        <v>785</v>
      </c>
      <c r="AT1458" s="2" t="s">
        <v>7293</v>
      </c>
      <c r="AW1458" s="2" t="s">
        <v>785</v>
      </c>
    </row>
    <row r="1459" spans="1:68" x14ac:dyDescent="0.35">
      <c r="A1459" s="2" t="s">
        <v>594</v>
      </c>
      <c r="B1459" s="2" t="str">
        <f>VLOOKUP(A1459, 'Award Details'!$A$1:$F$62,5,FALSE)</f>
        <v>University of Bristol</v>
      </c>
      <c r="C1459" s="2" t="str">
        <f>VLOOKUP(A1459, 'Award Details'!$A$1:$F$62,6,FALSE)</f>
        <v>South West</v>
      </c>
      <c r="D1459" s="2" t="s">
        <v>7297</v>
      </c>
      <c r="E1459" s="2" t="s">
        <v>137</v>
      </c>
      <c r="F1459" s="2" t="s">
        <v>909</v>
      </c>
      <c r="H1459" s="2" t="s">
        <v>7298</v>
      </c>
      <c r="I1459" s="2" t="s">
        <v>7299</v>
      </c>
      <c r="J1459" s="2" t="s">
        <v>7300</v>
      </c>
      <c r="K1459" s="2" t="s">
        <v>7301</v>
      </c>
      <c r="P1459" s="2">
        <v>3</v>
      </c>
      <c r="Q1459" s="2">
        <v>2020</v>
      </c>
      <c r="AS1459" s="2" t="s">
        <v>785</v>
      </c>
      <c r="AT1459" s="2" t="s">
        <v>7298</v>
      </c>
      <c r="AW1459" s="2" t="s">
        <v>785</v>
      </c>
    </row>
    <row r="1460" spans="1:68" x14ac:dyDescent="0.35">
      <c r="A1460" s="2" t="s">
        <v>594</v>
      </c>
      <c r="B1460" s="2" t="str">
        <f>VLOOKUP(A1460, 'Award Details'!$A$1:$F$62,5,FALSE)</f>
        <v>University of Bristol</v>
      </c>
      <c r="C1460" s="2" t="str">
        <f>VLOOKUP(A1460, 'Award Details'!$A$1:$F$62,6,FALSE)</f>
        <v>South West</v>
      </c>
      <c r="D1460" s="2" t="s">
        <v>7302</v>
      </c>
      <c r="E1460" s="2" t="s">
        <v>137</v>
      </c>
      <c r="F1460" s="2" t="s">
        <v>7303</v>
      </c>
      <c r="I1460" s="2" t="s">
        <v>7304</v>
      </c>
      <c r="J1460" s="2" t="s">
        <v>7305</v>
      </c>
      <c r="K1460" s="2" t="s">
        <v>7306</v>
      </c>
      <c r="Q1460" s="2">
        <v>2019</v>
      </c>
      <c r="AA1460" s="2" t="s">
        <v>7307</v>
      </c>
      <c r="AS1460" s="2" t="s">
        <v>767</v>
      </c>
      <c r="AT1460" s="2" t="s">
        <v>7302</v>
      </c>
      <c r="AW1460" s="2" t="s">
        <v>767</v>
      </c>
    </row>
    <row r="1461" spans="1:68" x14ac:dyDescent="0.35">
      <c r="A1461" s="2" t="s">
        <v>594</v>
      </c>
      <c r="B1461" s="2" t="str">
        <f>VLOOKUP(A1461, 'Award Details'!$A$1:$F$62,5,FALSE)</f>
        <v>University of Bristol</v>
      </c>
      <c r="C1461" s="2" t="str">
        <f>VLOOKUP(A1461, 'Award Details'!$A$1:$F$62,6,FALSE)</f>
        <v>South West</v>
      </c>
      <c r="D1461" s="2" t="s">
        <v>7308</v>
      </c>
      <c r="E1461" s="2" t="s">
        <v>124</v>
      </c>
      <c r="F1461" s="2" t="s">
        <v>61</v>
      </c>
      <c r="I1461" s="2" t="s">
        <v>7299</v>
      </c>
      <c r="J1461" s="2" t="s">
        <v>7309</v>
      </c>
      <c r="K1461" s="2" t="s">
        <v>7310</v>
      </c>
      <c r="Q1461" s="2">
        <v>2019</v>
      </c>
      <c r="AA1461" s="2" t="s">
        <v>7311</v>
      </c>
      <c r="AI1461" s="2" t="s">
        <v>7312</v>
      </c>
      <c r="AS1461" s="2" t="s">
        <v>767</v>
      </c>
      <c r="AT1461" s="2" t="s">
        <v>7308</v>
      </c>
      <c r="AW1461" s="2" t="s">
        <v>767</v>
      </c>
    </row>
    <row r="1462" spans="1:68" x14ac:dyDescent="0.35">
      <c r="A1462" s="2" t="s">
        <v>439</v>
      </c>
      <c r="B1462" s="2" t="str">
        <f>VLOOKUP(A1462, 'Award Details'!$A$1:$F$62,5,FALSE)</f>
        <v>Newcastle University</v>
      </c>
      <c r="C1462" s="2" t="str">
        <f>VLOOKUP(A1462, 'Award Details'!$A$1:$F$62,6,FALSE)</f>
        <v>Midlands</v>
      </c>
      <c r="D1462" s="2" t="s">
        <v>7313</v>
      </c>
      <c r="E1462" s="2" t="s">
        <v>7314</v>
      </c>
      <c r="F1462" s="2" t="s">
        <v>776</v>
      </c>
      <c r="G1462" s="2">
        <v>29324416</v>
      </c>
      <c r="H1462" s="2" t="s">
        <v>7315</v>
      </c>
      <c r="I1462" s="2" t="s">
        <v>7316</v>
      </c>
      <c r="J1462" s="2" t="s">
        <v>7317</v>
      </c>
      <c r="K1462" s="2" t="s">
        <v>7318</v>
      </c>
      <c r="L1462" s="2" t="s">
        <v>7319</v>
      </c>
      <c r="M1462" s="2">
        <v>27</v>
      </c>
      <c r="N1462" s="2" t="s">
        <v>44</v>
      </c>
      <c r="O1462" s="2" t="s">
        <v>7320</v>
      </c>
      <c r="P1462" s="2">
        <v>4</v>
      </c>
      <c r="Q1462" s="2">
        <v>2018</v>
      </c>
      <c r="AG1462" s="2" t="s">
        <v>7321</v>
      </c>
      <c r="AH1462" s="2" t="s">
        <v>7322</v>
      </c>
      <c r="AJ1462" s="2" t="s">
        <v>7323</v>
      </c>
      <c r="AS1462" s="2" t="s">
        <v>786</v>
      </c>
      <c r="AT1462" s="2" t="s">
        <v>7324</v>
      </c>
      <c r="AU1462" s="2" t="s">
        <v>1982</v>
      </c>
      <c r="AV1462" s="2" t="s">
        <v>1982</v>
      </c>
      <c r="AW1462" s="2" t="s">
        <v>786</v>
      </c>
      <c r="BA1462" s="2" t="s">
        <v>51</v>
      </c>
      <c r="BB1462" s="2" t="s">
        <v>51</v>
      </c>
      <c r="BC1462" s="2" t="s">
        <v>51</v>
      </c>
      <c r="BD1462" s="2" t="s">
        <v>1982</v>
      </c>
      <c r="BE1462" s="2" t="s">
        <v>800</v>
      </c>
      <c r="BF1462" s="2" t="s">
        <v>801</v>
      </c>
      <c r="BG1462" s="2" t="s">
        <v>7325</v>
      </c>
      <c r="BH1462" s="2" t="s">
        <v>7326</v>
      </c>
      <c r="BJ1462" s="2" t="s">
        <v>1982</v>
      </c>
      <c r="BO1462" s="2" t="s">
        <v>1982</v>
      </c>
    </row>
    <row r="1463" spans="1:68" x14ac:dyDescent="0.35">
      <c r="A1463" s="2" t="s">
        <v>439</v>
      </c>
      <c r="B1463" s="2" t="str">
        <f>VLOOKUP(A1463, 'Award Details'!$A$1:$F$62,5,FALSE)</f>
        <v>Newcastle University</v>
      </c>
      <c r="C1463" s="2" t="str">
        <f>VLOOKUP(A1463, 'Award Details'!$A$1:$F$62,6,FALSE)</f>
        <v>Midlands</v>
      </c>
      <c r="D1463" s="2" t="s">
        <v>7327</v>
      </c>
      <c r="E1463" s="2" t="s">
        <v>7314</v>
      </c>
      <c r="F1463" s="2" t="s">
        <v>776</v>
      </c>
      <c r="G1463" s="2">
        <v>29994784</v>
      </c>
      <c r="H1463" s="2" t="s">
        <v>7328</v>
      </c>
      <c r="I1463" s="2" t="s">
        <v>7329</v>
      </c>
      <c r="J1463" s="2" t="s">
        <v>7330</v>
      </c>
      <c r="K1463" s="2" t="s">
        <v>7331</v>
      </c>
      <c r="L1463" s="2" t="s">
        <v>7319</v>
      </c>
      <c r="P1463" s="2">
        <v>2</v>
      </c>
      <c r="Q1463" s="2">
        <v>2018</v>
      </c>
      <c r="AG1463" s="2" t="s">
        <v>7321</v>
      </c>
      <c r="AH1463" s="2" t="s">
        <v>7322</v>
      </c>
      <c r="AJ1463" s="2" t="s">
        <v>7332</v>
      </c>
      <c r="AS1463" s="2" t="s">
        <v>786</v>
      </c>
      <c r="AT1463" s="2" t="s">
        <v>7333</v>
      </c>
      <c r="AU1463" s="2" t="s">
        <v>1982</v>
      </c>
      <c r="AV1463" s="2" t="s">
        <v>1982</v>
      </c>
      <c r="AW1463" s="2" t="s">
        <v>786</v>
      </c>
      <c r="BA1463" s="2" t="s">
        <v>51</v>
      </c>
      <c r="BB1463" s="2" t="s">
        <v>51</v>
      </c>
      <c r="BC1463" s="2" t="s">
        <v>51</v>
      </c>
      <c r="BD1463" s="2" t="s">
        <v>1982</v>
      </c>
      <c r="BE1463" s="2" t="s">
        <v>800</v>
      </c>
      <c r="BF1463" s="2" t="s">
        <v>801</v>
      </c>
      <c r="BG1463" s="2" t="s">
        <v>7325</v>
      </c>
      <c r="BH1463" s="2" t="s">
        <v>7334</v>
      </c>
      <c r="BJ1463" s="2" t="s">
        <v>1982</v>
      </c>
      <c r="BO1463" s="2" t="s">
        <v>1982</v>
      </c>
    </row>
    <row r="1464" spans="1:68" x14ac:dyDescent="0.35">
      <c r="A1464" s="2" t="s">
        <v>439</v>
      </c>
      <c r="B1464" s="2" t="str">
        <f>VLOOKUP(A1464, 'Award Details'!$A$1:$F$62,5,FALSE)</f>
        <v>Newcastle University</v>
      </c>
      <c r="C1464" s="2" t="str">
        <f>VLOOKUP(A1464, 'Award Details'!$A$1:$F$62,6,FALSE)</f>
        <v>Midlands</v>
      </c>
      <c r="D1464" s="2" t="s">
        <v>7335</v>
      </c>
      <c r="E1464" s="2" t="s">
        <v>72</v>
      </c>
      <c r="F1464" s="2" t="s">
        <v>776</v>
      </c>
      <c r="H1464" s="2" t="s">
        <v>7336</v>
      </c>
      <c r="I1464" s="2" t="s">
        <v>7337</v>
      </c>
      <c r="J1464" s="2" t="s">
        <v>7338</v>
      </c>
      <c r="K1464" s="2" t="s">
        <v>7339</v>
      </c>
      <c r="L1464" s="2" t="s">
        <v>7340</v>
      </c>
      <c r="P1464" s="2">
        <v>1</v>
      </c>
      <c r="Q1464" s="2">
        <v>2019</v>
      </c>
      <c r="AS1464" s="2" t="s">
        <v>785</v>
      </c>
      <c r="AT1464" s="2" t="s">
        <v>7336</v>
      </c>
      <c r="AU1464" s="2" t="s">
        <v>528</v>
      </c>
      <c r="AV1464" s="2" t="s">
        <v>528</v>
      </c>
      <c r="AW1464" s="2" t="s">
        <v>913</v>
      </c>
      <c r="BK1464" s="2" t="s">
        <v>820</v>
      </c>
      <c r="BL1464" s="2">
        <v>0</v>
      </c>
      <c r="BM1464" s="2" t="s">
        <v>1528</v>
      </c>
      <c r="BO1464" s="2" t="s">
        <v>528</v>
      </c>
      <c r="BP1464" s="2" t="s">
        <v>878</v>
      </c>
    </row>
    <row r="1465" spans="1:68" x14ac:dyDescent="0.35">
      <c r="A1465" s="2" t="s">
        <v>439</v>
      </c>
      <c r="B1465" s="2" t="str">
        <f>VLOOKUP(A1465, 'Award Details'!$A$1:$F$62,5,FALSE)</f>
        <v>Newcastle University</v>
      </c>
      <c r="C1465" s="2" t="str">
        <f>VLOOKUP(A1465, 'Award Details'!$A$1:$F$62,6,FALSE)</f>
        <v>Midlands</v>
      </c>
      <c r="D1465" s="2" t="s">
        <v>7341</v>
      </c>
      <c r="E1465" s="2" t="s">
        <v>72</v>
      </c>
      <c r="F1465" s="2" t="s">
        <v>776</v>
      </c>
      <c r="H1465" s="2" t="s">
        <v>7342</v>
      </c>
      <c r="I1465" s="2" t="s">
        <v>7316</v>
      </c>
      <c r="J1465" s="2" t="s">
        <v>7330</v>
      </c>
      <c r="K1465" s="2" t="s">
        <v>7343</v>
      </c>
      <c r="L1465" s="2" t="s">
        <v>7340</v>
      </c>
      <c r="P1465" s="2">
        <v>1</v>
      </c>
      <c r="Q1465" s="2">
        <v>2019</v>
      </c>
      <c r="AS1465" s="2" t="s">
        <v>785</v>
      </c>
      <c r="AT1465" s="2" t="s">
        <v>7342</v>
      </c>
      <c r="AU1465" s="2" t="s">
        <v>528</v>
      </c>
      <c r="AV1465" s="2" t="s">
        <v>528</v>
      </c>
      <c r="AW1465" s="2" t="s">
        <v>913</v>
      </c>
      <c r="BE1465" s="2" t="s">
        <v>800</v>
      </c>
      <c r="BF1465" s="2" t="s">
        <v>801</v>
      </c>
      <c r="BG1465" s="2" t="s">
        <v>7325</v>
      </c>
      <c r="BH1465" s="2" t="s">
        <v>7344</v>
      </c>
      <c r="BJ1465" s="2" t="s">
        <v>528</v>
      </c>
      <c r="BK1465" s="2" t="s">
        <v>820</v>
      </c>
      <c r="BL1465" s="2">
        <v>0</v>
      </c>
      <c r="BM1465" s="2" t="s">
        <v>1528</v>
      </c>
      <c r="BO1465" s="2" t="s">
        <v>528</v>
      </c>
      <c r="BP1465" s="2" t="s">
        <v>878</v>
      </c>
    </row>
    <row r="1466" spans="1:68" x14ac:dyDescent="0.35">
      <c r="A1466" s="2" t="s">
        <v>439</v>
      </c>
      <c r="B1466" s="2" t="str">
        <f>VLOOKUP(A1466, 'Award Details'!$A$1:$F$62,5,FALSE)</f>
        <v>Newcastle University</v>
      </c>
      <c r="C1466" s="2" t="str">
        <f>VLOOKUP(A1466, 'Award Details'!$A$1:$F$62,6,FALSE)</f>
        <v>Midlands</v>
      </c>
      <c r="D1466" s="2" t="s">
        <v>7345</v>
      </c>
      <c r="E1466" s="2" t="s">
        <v>72</v>
      </c>
      <c r="F1466" s="2" t="s">
        <v>776</v>
      </c>
      <c r="G1466" s="2">
        <v>29028188</v>
      </c>
      <c r="H1466" s="2" t="s">
        <v>7346</v>
      </c>
      <c r="I1466" s="2" t="s">
        <v>7337</v>
      </c>
      <c r="J1466" s="2" t="s">
        <v>7347</v>
      </c>
      <c r="K1466" s="2" t="s">
        <v>7348</v>
      </c>
      <c r="L1466" s="2" t="s">
        <v>7349</v>
      </c>
      <c r="M1466" s="2">
        <v>40</v>
      </c>
      <c r="N1466" s="2" t="s">
        <v>842</v>
      </c>
      <c r="O1466" s="2" t="s">
        <v>7350</v>
      </c>
      <c r="P1466" s="2">
        <v>10</v>
      </c>
      <c r="Q1466" s="2">
        <v>2018</v>
      </c>
      <c r="AG1466" s="2" t="s">
        <v>7351</v>
      </c>
      <c r="AH1466" s="2" t="s">
        <v>7352</v>
      </c>
      <c r="AS1466" s="2" t="s">
        <v>786</v>
      </c>
      <c r="AT1466" s="2" t="s">
        <v>7353</v>
      </c>
      <c r="AU1466" s="2" t="s">
        <v>528</v>
      </c>
      <c r="AV1466" s="2" t="s">
        <v>528</v>
      </c>
      <c r="AW1466" s="2" t="s">
        <v>913</v>
      </c>
      <c r="BA1466" s="2" t="s">
        <v>51</v>
      </c>
      <c r="BB1466" s="2" t="s">
        <v>51</v>
      </c>
      <c r="BC1466" s="2" t="s">
        <v>51</v>
      </c>
      <c r="BD1466" s="2" t="s">
        <v>528</v>
      </c>
      <c r="BE1466" s="2" t="s">
        <v>800</v>
      </c>
      <c r="BF1466" s="2" t="s">
        <v>801</v>
      </c>
      <c r="BG1466" s="2" t="s">
        <v>7325</v>
      </c>
      <c r="BH1466" s="2" t="s">
        <v>7354</v>
      </c>
      <c r="BJ1466" s="2" t="s">
        <v>528</v>
      </c>
      <c r="BO1466" s="2" t="s">
        <v>528</v>
      </c>
    </row>
    <row r="1467" spans="1:68" x14ac:dyDescent="0.35">
      <c r="A1467" s="2" t="s">
        <v>439</v>
      </c>
      <c r="B1467" s="2" t="str">
        <f>VLOOKUP(A1467, 'Award Details'!$A$1:$F$62,5,FALSE)</f>
        <v>Newcastle University</v>
      </c>
      <c r="C1467" s="2" t="str">
        <f>VLOOKUP(A1467, 'Award Details'!$A$1:$F$62,6,FALSE)</f>
        <v>Midlands</v>
      </c>
      <c r="D1467" s="2" t="s">
        <v>7355</v>
      </c>
      <c r="E1467" s="2" t="s">
        <v>72</v>
      </c>
      <c r="F1467" s="2" t="s">
        <v>776</v>
      </c>
      <c r="H1467" s="2" t="s">
        <v>7356</v>
      </c>
      <c r="I1467" s="2" t="s">
        <v>7316</v>
      </c>
      <c r="J1467" s="2" t="s">
        <v>7357</v>
      </c>
      <c r="K1467" s="2" t="s">
        <v>7358</v>
      </c>
      <c r="L1467" s="2" t="s">
        <v>7359</v>
      </c>
      <c r="P1467" s="2">
        <v>2</v>
      </c>
      <c r="Q1467" s="2">
        <v>2019</v>
      </c>
      <c r="AS1467" s="2" t="s">
        <v>785</v>
      </c>
      <c r="AT1467" s="2" t="s">
        <v>7356</v>
      </c>
      <c r="AU1467" s="2" t="s">
        <v>528</v>
      </c>
      <c r="AV1467" s="2" t="s">
        <v>528</v>
      </c>
      <c r="AW1467" s="2" t="s">
        <v>785</v>
      </c>
      <c r="BE1467" s="2" t="s">
        <v>800</v>
      </c>
      <c r="BF1467" s="2" t="s">
        <v>801</v>
      </c>
      <c r="BG1467" s="2" t="s">
        <v>7325</v>
      </c>
      <c r="BH1467" s="2" t="s">
        <v>7360</v>
      </c>
      <c r="BJ1467" s="2" t="s">
        <v>528</v>
      </c>
      <c r="BK1467" s="2" t="s">
        <v>820</v>
      </c>
      <c r="BL1467" s="2">
        <v>0</v>
      </c>
      <c r="BM1467" s="2" t="s">
        <v>141</v>
      </c>
      <c r="BO1467" s="2" t="s">
        <v>528</v>
      </c>
      <c r="BP1467" s="2" t="s">
        <v>878</v>
      </c>
    </row>
    <row r="1468" spans="1:68" x14ac:dyDescent="0.35">
      <c r="A1468" s="2" t="s">
        <v>439</v>
      </c>
      <c r="B1468" s="2" t="str">
        <f>VLOOKUP(A1468, 'Award Details'!$A$1:$F$62,5,FALSE)</f>
        <v>Newcastle University</v>
      </c>
      <c r="C1468" s="2" t="str">
        <f>VLOOKUP(A1468, 'Award Details'!$A$1:$F$62,6,FALSE)</f>
        <v>Midlands</v>
      </c>
      <c r="D1468" s="2" t="s">
        <v>7361</v>
      </c>
      <c r="E1468" s="2" t="s">
        <v>72</v>
      </c>
      <c r="F1468" s="2" t="s">
        <v>776</v>
      </c>
      <c r="G1468" s="2">
        <v>30222566</v>
      </c>
      <c r="H1468" s="2" t="s">
        <v>7362</v>
      </c>
      <c r="I1468" s="2" t="s">
        <v>7316</v>
      </c>
      <c r="J1468" s="2" t="s">
        <v>7363</v>
      </c>
      <c r="K1468" s="2" t="s">
        <v>7364</v>
      </c>
      <c r="L1468" s="2" t="s">
        <v>7319</v>
      </c>
      <c r="P1468" s="2">
        <v>9</v>
      </c>
      <c r="Q1468" s="2">
        <v>2018</v>
      </c>
      <c r="AG1468" s="2" t="s">
        <v>7321</v>
      </c>
      <c r="AH1468" s="2" t="s">
        <v>7322</v>
      </c>
      <c r="AS1468" s="2" t="s">
        <v>786</v>
      </c>
      <c r="AT1468" s="2" t="s">
        <v>7365</v>
      </c>
      <c r="AU1468" s="2" t="s">
        <v>528</v>
      </c>
      <c r="AV1468" s="2" t="s">
        <v>528</v>
      </c>
      <c r="AW1468" s="2" t="s">
        <v>785</v>
      </c>
      <c r="BA1468" s="2" t="s">
        <v>51</v>
      </c>
      <c r="BB1468" s="2" t="s">
        <v>51</v>
      </c>
      <c r="BC1468" s="2" t="s">
        <v>51</v>
      </c>
      <c r="BD1468" s="2" t="s">
        <v>528</v>
      </c>
      <c r="BO1468" s="2" t="s">
        <v>528</v>
      </c>
    </row>
    <row r="1469" spans="1:68" x14ac:dyDescent="0.35">
      <c r="A1469" s="2" t="s">
        <v>439</v>
      </c>
      <c r="B1469" s="2" t="str">
        <f>VLOOKUP(A1469, 'Award Details'!$A$1:$F$62,5,FALSE)</f>
        <v>Newcastle University</v>
      </c>
      <c r="C1469" s="2" t="str">
        <f>VLOOKUP(A1469, 'Award Details'!$A$1:$F$62,6,FALSE)</f>
        <v>Midlands</v>
      </c>
      <c r="D1469" s="2" t="s">
        <v>7366</v>
      </c>
      <c r="E1469" s="2" t="s">
        <v>72</v>
      </c>
      <c r="F1469" s="2" t="s">
        <v>776</v>
      </c>
      <c r="H1469" s="2" t="s">
        <v>7367</v>
      </c>
      <c r="I1469" s="2" t="s">
        <v>7316</v>
      </c>
      <c r="J1469" s="2" t="s">
        <v>7368</v>
      </c>
      <c r="K1469" s="2" t="s">
        <v>7369</v>
      </c>
      <c r="L1469" s="2" t="s">
        <v>7370</v>
      </c>
      <c r="P1469" s="2">
        <v>1</v>
      </c>
      <c r="Q1469" s="2">
        <v>2019</v>
      </c>
      <c r="AS1469" s="2" t="s">
        <v>785</v>
      </c>
      <c r="AT1469" s="2" t="s">
        <v>7367</v>
      </c>
      <c r="AU1469" s="2" t="s">
        <v>528</v>
      </c>
      <c r="AV1469" s="2" t="s">
        <v>528</v>
      </c>
      <c r="AW1469" s="2" t="s">
        <v>785</v>
      </c>
      <c r="BE1469" s="2" t="s">
        <v>800</v>
      </c>
      <c r="BF1469" s="2" t="s">
        <v>801</v>
      </c>
      <c r="BG1469" s="2" t="s">
        <v>7325</v>
      </c>
      <c r="BH1469" s="2" t="s">
        <v>7371</v>
      </c>
      <c r="BJ1469" s="2" t="s">
        <v>528</v>
      </c>
      <c r="BK1469" s="2" t="s">
        <v>820</v>
      </c>
      <c r="BL1469" s="2">
        <v>0</v>
      </c>
      <c r="BM1469" s="2" t="s">
        <v>1528</v>
      </c>
      <c r="BO1469" s="2" t="s">
        <v>528</v>
      </c>
      <c r="BP1469" s="2" t="s">
        <v>878</v>
      </c>
    </row>
    <row r="1470" spans="1:68" x14ac:dyDescent="0.35">
      <c r="A1470" s="2" t="s">
        <v>439</v>
      </c>
      <c r="B1470" s="2" t="str">
        <f>VLOOKUP(A1470, 'Award Details'!$A$1:$F$62,5,FALSE)</f>
        <v>Newcastle University</v>
      </c>
      <c r="C1470" s="2" t="str">
        <f>VLOOKUP(A1470, 'Award Details'!$A$1:$F$62,6,FALSE)</f>
        <v>Midlands</v>
      </c>
      <c r="D1470" s="2" t="s">
        <v>7372</v>
      </c>
      <c r="E1470" s="2" t="s">
        <v>72</v>
      </c>
      <c r="F1470" s="2" t="s">
        <v>776</v>
      </c>
      <c r="H1470" s="2" t="s">
        <v>7373</v>
      </c>
      <c r="I1470" s="2" t="s">
        <v>7316</v>
      </c>
      <c r="J1470" s="2" t="s">
        <v>7374</v>
      </c>
      <c r="K1470" s="2" t="s">
        <v>7375</v>
      </c>
      <c r="L1470" s="2" t="s">
        <v>7376</v>
      </c>
      <c r="N1470" s="2" t="s">
        <v>4359</v>
      </c>
      <c r="P1470" s="2">
        <v>10</v>
      </c>
      <c r="Q1470" s="2">
        <v>2018</v>
      </c>
      <c r="AS1470" s="2" t="s">
        <v>785</v>
      </c>
      <c r="AT1470" s="2" t="s">
        <v>7373</v>
      </c>
      <c r="AU1470" s="2" t="s">
        <v>528</v>
      </c>
      <c r="AV1470" s="2" t="s">
        <v>528</v>
      </c>
      <c r="AW1470" s="2" t="s">
        <v>785</v>
      </c>
      <c r="BO1470" s="2" t="s">
        <v>528</v>
      </c>
    </row>
    <row r="1471" spans="1:68" x14ac:dyDescent="0.35">
      <c r="A1471" s="2" t="s">
        <v>439</v>
      </c>
      <c r="B1471" s="2" t="str">
        <f>VLOOKUP(A1471, 'Award Details'!$A$1:$F$62,5,FALSE)</f>
        <v>Newcastle University</v>
      </c>
      <c r="C1471" s="2" t="str">
        <f>VLOOKUP(A1471, 'Award Details'!$A$1:$F$62,6,FALSE)</f>
        <v>Midlands</v>
      </c>
      <c r="D1471" s="2" t="s">
        <v>7377</v>
      </c>
      <c r="E1471" s="2" t="s">
        <v>72</v>
      </c>
      <c r="F1471" s="2" t="s">
        <v>769</v>
      </c>
      <c r="H1471" s="3" t="s">
        <v>12493</v>
      </c>
      <c r="I1471" s="2" t="s">
        <v>7378</v>
      </c>
      <c r="J1471" s="2" t="s">
        <v>7379</v>
      </c>
      <c r="K1471" s="2" t="s">
        <v>7380</v>
      </c>
      <c r="M1471" s="2" t="s">
        <v>3990</v>
      </c>
      <c r="N1471" s="2" t="s">
        <v>3990</v>
      </c>
      <c r="O1471" s="2" t="s">
        <v>7381</v>
      </c>
      <c r="Q1471" s="2">
        <v>2018</v>
      </c>
      <c r="AC1471" s="2" t="s">
        <v>7382</v>
      </c>
      <c r="AI1471" s="2" t="s">
        <v>7383</v>
      </c>
      <c r="AS1471" s="2" t="s">
        <v>767</v>
      </c>
      <c r="AT1471" s="2" t="s">
        <v>7377</v>
      </c>
      <c r="AU1471" s="2" t="s">
        <v>528</v>
      </c>
      <c r="AW1471" s="2" t="s">
        <v>767</v>
      </c>
    </row>
    <row r="1472" spans="1:68" x14ac:dyDescent="0.35">
      <c r="A1472" s="2" t="s">
        <v>439</v>
      </c>
      <c r="B1472" s="2" t="str">
        <f>VLOOKUP(A1472, 'Award Details'!$A$1:$F$62,5,FALSE)</f>
        <v>Newcastle University</v>
      </c>
      <c r="C1472" s="2" t="str">
        <f>VLOOKUP(A1472, 'Award Details'!$A$1:$F$62,6,FALSE)</f>
        <v>Midlands</v>
      </c>
      <c r="D1472" s="2" t="s">
        <v>7384</v>
      </c>
      <c r="E1472" s="2" t="s">
        <v>72</v>
      </c>
      <c r="F1472" s="2" t="s">
        <v>776</v>
      </c>
      <c r="H1472" s="2" t="s">
        <v>7385</v>
      </c>
      <c r="I1472" s="2" t="s">
        <v>7337</v>
      </c>
      <c r="J1472" s="2" t="s">
        <v>7386</v>
      </c>
      <c r="K1472" s="2" t="s">
        <v>7387</v>
      </c>
      <c r="L1472" s="2" t="s">
        <v>7370</v>
      </c>
      <c r="P1472" s="2">
        <v>3</v>
      </c>
      <c r="Q1472" s="2">
        <v>2018</v>
      </c>
      <c r="AS1472" s="2" t="s">
        <v>785</v>
      </c>
      <c r="AT1472" s="2" t="s">
        <v>7385</v>
      </c>
      <c r="AU1472" s="2" t="s">
        <v>528</v>
      </c>
      <c r="AV1472" s="2" t="s">
        <v>528</v>
      </c>
      <c r="AW1472" s="2" t="s">
        <v>785</v>
      </c>
      <c r="BK1472" s="2" t="s">
        <v>820</v>
      </c>
      <c r="BL1472" s="2">
        <v>0</v>
      </c>
      <c r="BM1472" s="2" t="s">
        <v>2149</v>
      </c>
      <c r="BO1472" s="2" t="s">
        <v>528</v>
      </c>
      <c r="BP1472" s="2" t="s">
        <v>878</v>
      </c>
    </row>
    <row r="1473" spans="1:69" x14ac:dyDescent="0.35">
      <c r="A1473" s="2" t="s">
        <v>439</v>
      </c>
      <c r="B1473" s="2" t="str">
        <f>VLOOKUP(A1473, 'Award Details'!$A$1:$F$62,5,FALSE)</f>
        <v>Newcastle University</v>
      </c>
      <c r="C1473" s="2" t="str">
        <f>VLOOKUP(A1473, 'Award Details'!$A$1:$F$62,6,FALSE)</f>
        <v>Midlands</v>
      </c>
      <c r="D1473" s="2" t="s">
        <v>7388</v>
      </c>
      <c r="E1473" s="2" t="s">
        <v>72</v>
      </c>
      <c r="F1473" s="2" t="s">
        <v>776</v>
      </c>
      <c r="H1473" s="2" t="s">
        <v>7389</v>
      </c>
      <c r="I1473" s="2" t="s">
        <v>7316</v>
      </c>
      <c r="J1473" s="2" t="s">
        <v>7330</v>
      </c>
      <c r="K1473" s="2" t="s">
        <v>7390</v>
      </c>
      <c r="L1473" s="2" t="s">
        <v>7391</v>
      </c>
      <c r="N1473" s="2" t="s">
        <v>1191</v>
      </c>
      <c r="P1473" s="2">
        <v>11</v>
      </c>
      <c r="Q1473" s="2">
        <v>2018</v>
      </c>
      <c r="AS1473" s="2" t="s">
        <v>785</v>
      </c>
      <c r="AT1473" s="2" t="s">
        <v>7389</v>
      </c>
      <c r="AU1473" s="2" t="s">
        <v>528</v>
      </c>
      <c r="AV1473" s="2" t="s">
        <v>528</v>
      </c>
      <c r="AW1473" s="2" t="s">
        <v>785</v>
      </c>
      <c r="BK1473" s="2" t="s">
        <v>820</v>
      </c>
      <c r="BL1473" s="2">
        <v>0</v>
      </c>
      <c r="BM1473" s="2" t="s">
        <v>7392</v>
      </c>
      <c r="BO1473" s="2" t="s">
        <v>528</v>
      </c>
      <c r="BP1473" s="2" t="s">
        <v>1151</v>
      </c>
    </row>
    <row r="1474" spans="1:69" x14ac:dyDescent="0.35">
      <c r="A1474" s="2" t="s">
        <v>439</v>
      </c>
      <c r="B1474" s="2" t="str">
        <f>VLOOKUP(A1474, 'Award Details'!$A$1:$F$62,5,FALSE)</f>
        <v>Newcastle University</v>
      </c>
      <c r="C1474" s="2" t="str">
        <f>VLOOKUP(A1474, 'Award Details'!$A$1:$F$62,6,FALSE)</f>
        <v>Midlands</v>
      </c>
      <c r="D1474" s="2" t="s">
        <v>7393</v>
      </c>
      <c r="E1474" s="2" t="s">
        <v>72</v>
      </c>
      <c r="F1474" s="2" t="s">
        <v>1518</v>
      </c>
      <c r="H1474" s="2" t="s">
        <v>7394</v>
      </c>
      <c r="K1474" s="2" t="s">
        <v>7395</v>
      </c>
      <c r="Q1474" s="2">
        <v>2018</v>
      </c>
      <c r="S1474" s="2">
        <v>4</v>
      </c>
      <c r="T1474" s="2" t="s">
        <v>7396</v>
      </c>
      <c r="U1474" s="2" t="s">
        <v>7397</v>
      </c>
      <c r="V1474" s="2" t="s">
        <v>7398</v>
      </c>
      <c r="W1474" s="2" t="s">
        <v>7399</v>
      </c>
      <c r="AA1474" s="2" t="s">
        <v>1525</v>
      </c>
      <c r="AS1474" s="2" t="s">
        <v>785</v>
      </c>
      <c r="AT1474" s="2" t="s">
        <v>7394</v>
      </c>
      <c r="AU1474" s="2" t="s">
        <v>528</v>
      </c>
      <c r="AV1474" s="2" t="s">
        <v>528</v>
      </c>
      <c r="AW1474" s="2" t="s">
        <v>785</v>
      </c>
      <c r="BK1474" s="2" t="s">
        <v>1362</v>
      </c>
      <c r="BL1474" s="2">
        <v>0</v>
      </c>
      <c r="BM1474" s="2" t="s">
        <v>57</v>
      </c>
      <c r="BN1474" s="2" t="s">
        <v>1151</v>
      </c>
      <c r="BO1474" s="2" t="s">
        <v>528</v>
      </c>
    </row>
    <row r="1475" spans="1:69" x14ac:dyDescent="0.35">
      <c r="A1475" s="2" t="s">
        <v>439</v>
      </c>
      <c r="B1475" s="2" t="str">
        <f>VLOOKUP(A1475, 'Award Details'!$A$1:$F$62,5,FALSE)</f>
        <v>Newcastle University</v>
      </c>
      <c r="C1475" s="2" t="str">
        <f>VLOOKUP(A1475, 'Award Details'!$A$1:$F$62,6,FALSE)</f>
        <v>Midlands</v>
      </c>
      <c r="D1475" s="2" t="s">
        <v>7400</v>
      </c>
      <c r="E1475" s="2" t="s">
        <v>72</v>
      </c>
      <c r="F1475" s="2" t="s">
        <v>769</v>
      </c>
      <c r="I1475" s="2" t="s">
        <v>7337</v>
      </c>
      <c r="J1475" s="2" t="s">
        <v>7401</v>
      </c>
      <c r="K1475" s="2" t="s">
        <v>7402</v>
      </c>
      <c r="M1475" s="2" t="s">
        <v>3990</v>
      </c>
      <c r="N1475" s="2" t="s">
        <v>3990</v>
      </c>
      <c r="O1475" s="2" t="s">
        <v>7403</v>
      </c>
      <c r="Q1475" s="2">
        <v>2018</v>
      </c>
      <c r="AC1475" s="2" t="s">
        <v>7404</v>
      </c>
      <c r="AG1475" s="2">
        <v>23743468</v>
      </c>
      <c r="AI1475" s="2" t="s">
        <v>7405</v>
      </c>
      <c r="AS1475" s="2" t="s">
        <v>767</v>
      </c>
      <c r="AT1475" s="2" t="s">
        <v>7400</v>
      </c>
      <c r="AU1475" s="2" t="s">
        <v>528</v>
      </c>
      <c r="AW1475" s="2" t="s">
        <v>767</v>
      </c>
    </row>
    <row r="1476" spans="1:69" x14ac:dyDescent="0.35">
      <c r="A1476" s="2" t="s">
        <v>439</v>
      </c>
      <c r="B1476" s="2" t="str">
        <f>VLOOKUP(A1476, 'Award Details'!$A$1:$F$62,5,FALSE)</f>
        <v>Newcastle University</v>
      </c>
      <c r="C1476" s="2" t="str">
        <f>VLOOKUP(A1476, 'Award Details'!$A$1:$F$62,6,FALSE)</f>
        <v>Midlands</v>
      </c>
      <c r="D1476" s="2" t="s">
        <v>7406</v>
      </c>
      <c r="E1476" s="2" t="s">
        <v>2660</v>
      </c>
      <c r="F1476" s="2" t="s">
        <v>776</v>
      </c>
      <c r="H1476" s="2" t="s">
        <v>7407</v>
      </c>
      <c r="I1476" s="2" t="s">
        <v>7408</v>
      </c>
      <c r="J1476" s="2" t="s">
        <v>7409</v>
      </c>
      <c r="K1476" s="2" t="s">
        <v>7410</v>
      </c>
      <c r="L1476" s="2" t="s">
        <v>7411</v>
      </c>
      <c r="N1476" s="2" t="s">
        <v>2752</v>
      </c>
      <c r="P1476" s="2">
        <v>12</v>
      </c>
      <c r="Q1476" s="2">
        <v>2019</v>
      </c>
      <c r="AR1476" s="2" t="s">
        <v>785</v>
      </c>
      <c r="AS1476" s="2" t="s">
        <v>785</v>
      </c>
      <c r="AT1476" s="2" t="s">
        <v>7407</v>
      </c>
      <c r="AU1476" s="2" t="s">
        <v>2660</v>
      </c>
      <c r="AV1476" s="2" t="s">
        <v>2660</v>
      </c>
      <c r="AW1476" s="2" t="s">
        <v>785</v>
      </c>
      <c r="BE1476" s="2" t="s">
        <v>800</v>
      </c>
      <c r="BF1476" s="2" t="s">
        <v>801</v>
      </c>
      <c r="BG1476" s="2" t="s">
        <v>7412</v>
      </c>
      <c r="BH1476" s="2" t="s">
        <v>7413</v>
      </c>
      <c r="BJ1476" s="2" t="s">
        <v>2660</v>
      </c>
      <c r="BO1476" s="2" t="s">
        <v>2660</v>
      </c>
    </row>
    <row r="1477" spans="1:69" x14ac:dyDescent="0.35">
      <c r="A1477" s="2" t="s">
        <v>439</v>
      </c>
      <c r="B1477" s="2" t="str">
        <f>VLOOKUP(A1477, 'Award Details'!$A$1:$F$62,5,FALSE)</f>
        <v>Newcastle University</v>
      </c>
      <c r="C1477" s="2" t="str">
        <f>VLOOKUP(A1477, 'Award Details'!$A$1:$F$62,6,FALSE)</f>
        <v>Midlands</v>
      </c>
      <c r="D1477" s="2" t="s">
        <v>7414</v>
      </c>
      <c r="E1477" s="2" t="s">
        <v>50</v>
      </c>
      <c r="F1477" s="2" t="s">
        <v>776</v>
      </c>
      <c r="H1477" s="2" t="s">
        <v>7415</v>
      </c>
      <c r="I1477" s="2" t="s">
        <v>7316</v>
      </c>
      <c r="J1477" s="2" t="s">
        <v>7416</v>
      </c>
      <c r="K1477" s="2" t="s">
        <v>7417</v>
      </c>
      <c r="L1477" s="2" t="s">
        <v>7418</v>
      </c>
      <c r="Q1477" s="2">
        <v>2019</v>
      </c>
      <c r="AS1477" s="2" t="s">
        <v>785</v>
      </c>
      <c r="AT1477" s="2" t="s">
        <v>7415</v>
      </c>
      <c r="AW1477" s="2" t="s">
        <v>785</v>
      </c>
    </row>
    <row r="1478" spans="1:69" x14ac:dyDescent="0.35">
      <c r="A1478" s="2" t="s">
        <v>439</v>
      </c>
      <c r="B1478" s="2" t="str">
        <f>VLOOKUP(A1478, 'Award Details'!$A$1:$F$62,5,FALSE)</f>
        <v>Newcastle University</v>
      </c>
      <c r="C1478" s="2" t="str">
        <f>VLOOKUP(A1478, 'Award Details'!$A$1:$F$62,6,FALSE)</f>
        <v>Midlands</v>
      </c>
      <c r="D1478" s="2" t="s">
        <v>7419</v>
      </c>
      <c r="E1478" s="2" t="s">
        <v>50</v>
      </c>
      <c r="F1478" s="2" t="s">
        <v>776</v>
      </c>
      <c r="H1478" s="2" t="s">
        <v>7420</v>
      </c>
      <c r="I1478" s="2" t="s">
        <v>7421</v>
      </c>
      <c r="J1478" s="2" t="s">
        <v>7422</v>
      </c>
      <c r="K1478" s="2" t="s">
        <v>7423</v>
      </c>
      <c r="L1478" s="2" t="s">
        <v>7424</v>
      </c>
      <c r="Q1478" s="2">
        <v>2019</v>
      </c>
      <c r="AS1478" s="2" t="s">
        <v>785</v>
      </c>
      <c r="AT1478" s="2" t="s">
        <v>7420</v>
      </c>
      <c r="AW1478" s="2" t="s">
        <v>785</v>
      </c>
    </row>
    <row r="1479" spans="1:69" x14ac:dyDescent="0.35">
      <c r="A1479" s="2" t="s">
        <v>479</v>
      </c>
      <c r="B1479" s="2" t="str">
        <f>VLOOKUP(A1479, 'Award Details'!$A$1:$F$62,5,FALSE)</f>
        <v>London Sch of Hygiene and Trop Medicine</v>
      </c>
      <c r="C1479" s="2" t="str">
        <f>VLOOKUP(A1479, 'Award Details'!$A$1:$F$62,6,FALSE)</f>
        <v>London</v>
      </c>
      <c r="D1479" s="2" t="s">
        <v>7425</v>
      </c>
      <c r="E1479" s="2" t="s">
        <v>137</v>
      </c>
      <c r="F1479" s="2" t="s">
        <v>776</v>
      </c>
      <c r="H1479" s="2" t="s">
        <v>7426</v>
      </c>
      <c r="I1479" s="2" t="s">
        <v>7427</v>
      </c>
      <c r="J1479" s="2" t="s">
        <v>7428</v>
      </c>
      <c r="K1479" s="2" t="s">
        <v>7429</v>
      </c>
      <c r="L1479" s="2" t="s">
        <v>7430</v>
      </c>
      <c r="N1479" s="2" t="s">
        <v>1956</v>
      </c>
      <c r="P1479" s="2">
        <v>7</v>
      </c>
      <c r="Q1479" s="2">
        <v>2019</v>
      </c>
      <c r="AS1479" s="2" t="s">
        <v>785</v>
      </c>
      <c r="AT1479" s="2" t="s">
        <v>7426</v>
      </c>
      <c r="AW1479" s="2" t="s">
        <v>785</v>
      </c>
    </row>
    <row r="1480" spans="1:69" x14ac:dyDescent="0.35">
      <c r="A1480" s="2" t="s">
        <v>316</v>
      </c>
      <c r="B1480" s="2" t="str">
        <f>VLOOKUP(A1480, 'Award Details'!$A$1:$F$62,5,FALSE)</f>
        <v>London Sch of Hygiene and Trop Medicine</v>
      </c>
      <c r="C1480" s="2" t="str">
        <f>VLOOKUP(A1480, 'Award Details'!$A$1:$F$62,6,FALSE)</f>
        <v>London</v>
      </c>
      <c r="D1480" s="2" t="s">
        <v>7431</v>
      </c>
      <c r="E1480" s="2" t="s">
        <v>137</v>
      </c>
      <c r="F1480" s="2" t="s">
        <v>776</v>
      </c>
      <c r="H1480" s="2" t="s">
        <v>3348</v>
      </c>
      <c r="I1480" s="2" t="s">
        <v>3413</v>
      </c>
      <c r="J1480" s="2" t="s">
        <v>7432</v>
      </c>
      <c r="K1480" s="2" t="s">
        <v>3351</v>
      </c>
      <c r="L1480" s="2" t="s">
        <v>7433</v>
      </c>
      <c r="M1480" s="2">
        <v>72</v>
      </c>
      <c r="N1480" s="2" t="s">
        <v>71</v>
      </c>
      <c r="O1480" s="2" t="s">
        <v>3353</v>
      </c>
      <c r="Q1480" s="2">
        <v>2019</v>
      </c>
      <c r="AS1480" s="2" t="s">
        <v>767</v>
      </c>
      <c r="AT1480" s="2" t="s">
        <v>7431</v>
      </c>
      <c r="AW1480" s="2" t="s">
        <v>767</v>
      </c>
    </row>
    <row r="1481" spans="1:69" x14ac:dyDescent="0.35">
      <c r="A1481" s="2" t="s">
        <v>316</v>
      </c>
      <c r="B1481" s="2" t="str">
        <f>VLOOKUP(A1481, 'Award Details'!$A$1:$F$62,5,FALSE)</f>
        <v>London Sch of Hygiene and Trop Medicine</v>
      </c>
      <c r="C1481" s="2" t="str">
        <f>VLOOKUP(A1481, 'Award Details'!$A$1:$F$62,6,FALSE)</f>
        <v>London</v>
      </c>
      <c r="D1481" s="2" t="s">
        <v>7434</v>
      </c>
      <c r="E1481" s="2" t="s">
        <v>137</v>
      </c>
      <c r="F1481" s="2" t="s">
        <v>776</v>
      </c>
      <c r="H1481" s="2" t="s">
        <v>3412</v>
      </c>
      <c r="I1481" s="2" t="s">
        <v>3413</v>
      </c>
      <c r="J1481" s="2" t="s">
        <v>7435</v>
      </c>
      <c r="K1481" s="2" t="s">
        <v>7436</v>
      </c>
      <c r="L1481" s="2" t="s">
        <v>3564</v>
      </c>
      <c r="P1481" s="2">
        <v>1</v>
      </c>
      <c r="Q1481" s="2">
        <v>2020</v>
      </c>
      <c r="AS1481" s="2" t="s">
        <v>785</v>
      </c>
      <c r="AT1481" s="2" t="s">
        <v>3412</v>
      </c>
      <c r="AW1481" s="2" t="s">
        <v>785</v>
      </c>
    </row>
    <row r="1482" spans="1:69" x14ac:dyDescent="0.35">
      <c r="A1482" s="2" t="s">
        <v>297</v>
      </c>
      <c r="B1482" s="2" t="str">
        <f>VLOOKUP(A1482, 'Award Details'!$A$1:$F$62,5,FALSE)</f>
        <v>London Sch of Hygiene and Trop Medicine</v>
      </c>
      <c r="C1482" s="2" t="str">
        <f>VLOOKUP(A1482, 'Award Details'!$A$1:$F$62,6,FALSE)</f>
        <v>London</v>
      </c>
      <c r="D1482" s="2" t="s">
        <v>7437</v>
      </c>
      <c r="E1482" s="2" t="s">
        <v>4144</v>
      </c>
      <c r="F1482" s="2" t="s">
        <v>776</v>
      </c>
      <c r="G1482" s="2">
        <v>30685246</v>
      </c>
      <c r="H1482" s="2" t="s">
        <v>7438</v>
      </c>
      <c r="I1482" s="2" t="s">
        <v>7439</v>
      </c>
      <c r="J1482" s="2" t="s">
        <v>7440</v>
      </c>
      <c r="K1482" s="2" t="s">
        <v>7441</v>
      </c>
      <c r="L1482" s="2" t="s">
        <v>7442</v>
      </c>
      <c r="M1482" s="2">
        <v>37</v>
      </c>
      <c r="N1482" s="2" t="s">
        <v>828</v>
      </c>
      <c r="O1482" s="2" t="s">
        <v>7443</v>
      </c>
      <c r="P1482" s="2">
        <v>2</v>
      </c>
      <c r="Q1482" s="2">
        <v>2019</v>
      </c>
      <c r="AG1482" s="2" t="s">
        <v>7444</v>
      </c>
      <c r="AH1482" s="2" t="s">
        <v>7445</v>
      </c>
      <c r="AS1482" s="2" t="s">
        <v>786</v>
      </c>
      <c r="AT1482" s="2" t="s">
        <v>7446</v>
      </c>
      <c r="AU1482" s="2" t="s">
        <v>623</v>
      </c>
      <c r="AV1482" s="2" t="s">
        <v>623</v>
      </c>
      <c r="AW1482" s="2" t="s">
        <v>785</v>
      </c>
      <c r="AY1482" s="2" t="s">
        <v>4872</v>
      </c>
      <c r="BA1482" s="2" t="s">
        <v>51</v>
      </c>
      <c r="BB1482" s="2" t="s">
        <v>51</v>
      </c>
      <c r="BC1482" s="2" t="s">
        <v>51</v>
      </c>
      <c r="BD1482" s="2" t="s">
        <v>623</v>
      </c>
      <c r="BK1482" s="2" t="s">
        <v>804</v>
      </c>
      <c r="BL1482" s="2">
        <v>0</v>
      </c>
      <c r="BM1482" s="2" t="s">
        <v>5327</v>
      </c>
      <c r="BN1482" s="2" t="s">
        <v>806</v>
      </c>
      <c r="BO1482" s="2" t="s">
        <v>623</v>
      </c>
      <c r="BP1482" s="2" t="s">
        <v>878</v>
      </c>
    </row>
    <row r="1483" spans="1:69" x14ac:dyDescent="0.35">
      <c r="A1483" s="2" t="s">
        <v>297</v>
      </c>
      <c r="B1483" s="2" t="str">
        <f>VLOOKUP(A1483, 'Award Details'!$A$1:$F$62,5,FALSE)</f>
        <v>London Sch of Hygiene and Trop Medicine</v>
      </c>
      <c r="C1483" s="2" t="str">
        <f>VLOOKUP(A1483, 'Award Details'!$A$1:$F$62,6,FALSE)</f>
        <v>London</v>
      </c>
      <c r="D1483" s="2" t="s">
        <v>7447</v>
      </c>
      <c r="E1483" s="2" t="s">
        <v>4274</v>
      </c>
      <c r="F1483" s="2" t="s">
        <v>776</v>
      </c>
      <c r="G1483" s="2">
        <v>30941398</v>
      </c>
      <c r="H1483" s="2" t="s">
        <v>7448</v>
      </c>
      <c r="I1483" s="2" t="s">
        <v>7449</v>
      </c>
      <c r="J1483" s="2" t="s">
        <v>7450</v>
      </c>
      <c r="K1483" s="2" t="s">
        <v>7451</v>
      </c>
      <c r="L1483" s="2" t="s">
        <v>2205</v>
      </c>
      <c r="M1483" s="2">
        <v>188</v>
      </c>
      <c r="N1483" s="2" t="s">
        <v>1956</v>
      </c>
      <c r="O1483" s="2" t="s">
        <v>7452</v>
      </c>
      <c r="P1483" s="2">
        <v>7</v>
      </c>
      <c r="Q1483" s="2">
        <v>2019</v>
      </c>
      <c r="AG1483" s="2" t="s">
        <v>2207</v>
      </c>
      <c r="AH1483" s="2" t="s">
        <v>2208</v>
      </c>
      <c r="AQ1483" s="2" t="s">
        <v>7453</v>
      </c>
      <c r="AS1483" s="2" t="s">
        <v>786</v>
      </c>
      <c r="AT1483" s="2" t="s">
        <v>7454</v>
      </c>
      <c r="AU1483" s="2" t="s">
        <v>2432</v>
      </c>
      <c r="AV1483" s="2" t="s">
        <v>2432</v>
      </c>
      <c r="AW1483" s="2" t="s">
        <v>786</v>
      </c>
      <c r="AY1483" s="2" t="s">
        <v>3205</v>
      </c>
      <c r="BA1483" s="2" t="s">
        <v>45</v>
      </c>
      <c r="BB1483" s="2" t="s">
        <v>45</v>
      </c>
      <c r="BC1483" s="2" t="s">
        <v>51</v>
      </c>
      <c r="BD1483" s="2" t="s">
        <v>2432</v>
      </c>
      <c r="BE1483" s="2" t="s">
        <v>800</v>
      </c>
      <c r="BF1483" s="2" t="s">
        <v>801</v>
      </c>
      <c r="BG1483" s="2" t="s">
        <v>833</v>
      </c>
      <c r="BH1483" s="2" t="s">
        <v>7455</v>
      </c>
      <c r="BJ1483" s="2" t="s">
        <v>2432</v>
      </c>
      <c r="BK1483" s="2" t="s">
        <v>804</v>
      </c>
      <c r="BL1483" s="2">
        <v>0</v>
      </c>
      <c r="BM1483" s="2" t="s">
        <v>5698</v>
      </c>
      <c r="BN1483" s="2" t="s">
        <v>806</v>
      </c>
      <c r="BO1483" s="2" t="s">
        <v>2432</v>
      </c>
      <c r="BQ1483" s="2" t="s">
        <v>806</v>
      </c>
    </row>
    <row r="1484" spans="1:69" x14ac:dyDescent="0.35">
      <c r="A1484" s="2" t="s">
        <v>297</v>
      </c>
      <c r="B1484" s="2" t="str">
        <f>VLOOKUP(A1484, 'Award Details'!$A$1:$F$62,5,FALSE)</f>
        <v>London Sch of Hygiene and Trop Medicine</v>
      </c>
      <c r="C1484" s="2" t="str">
        <f>VLOOKUP(A1484, 'Award Details'!$A$1:$F$62,6,FALSE)</f>
        <v>London</v>
      </c>
      <c r="D1484" s="2" t="s">
        <v>7456</v>
      </c>
      <c r="E1484" s="2" t="s">
        <v>4274</v>
      </c>
      <c r="F1484" s="2" t="s">
        <v>776</v>
      </c>
      <c r="G1484" s="2">
        <v>30742608</v>
      </c>
      <c r="H1484" s="2" t="s">
        <v>7457</v>
      </c>
      <c r="I1484" s="2" t="s">
        <v>7458</v>
      </c>
      <c r="J1484" s="2" t="s">
        <v>7459</v>
      </c>
      <c r="K1484" s="2" t="s">
        <v>7460</v>
      </c>
      <c r="L1484" s="2" t="s">
        <v>5613</v>
      </c>
      <c r="M1484" s="2">
        <v>15</v>
      </c>
      <c r="N1484" s="2" t="s">
        <v>71</v>
      </c>
      <c r="O1484" s="2" t="s">
        <v>7461</v>
      </c>
      <c r="P1484" s="2">
        <v>2</v>
      </c>
      <c r="Q1484" s="2">
        <v>2019</v>
      </c>
      <c r="AG1484" s="2" t="s">
        <v>5615</v>
      </c>
      <c r="AH1484" s="2" t="s">
        <v>5616</v>
      </c>
      <c r="AQ1484" s="2" t="s">
        <v>7462</v>
      </c>
      <c r="AS1484" s="2" t="s">
        <v>786</v>
      </c>
      <c r="AT1484" s="2" t="s">
        <v>7463</v>
      </c>
      <c r="AU1484" s="2" t="s">
        <v>2432</v>
      </c>
      <c r="AV1484" s="2" t="s">
        <v>2432</v>
      </c>
      <c r="AW1484" s="2" t="s">
        <v>786</v>
      </c>
      <c r="AY1484" s="2" t="s">
        <v>1899</v>
      </c>
      <c r="BA1484" s="2" t="s">
        <v>45</v>
      </c>
      <c r="BB1484" s="2" t="s">
        <v>45</v>
      </c>
      <c r="BC1484" s="2" t="s">
        <v>51</v>
      </c>
      <c r="BD1484" s="2" t="s">
        <v>2432</v>
      </c>
      <c r="BE1484" s="2" t="s">
        <v>800</v>
      </c>
      <c r="BF1484" s="2" t="s">
        <v>801</v>
      </c>
      <c r="BG1484" s="2" t="s">
        <v>833</v>
      </c>
      <c r="BH1484" s="2" t="s">
        <v>7464</v>
      </c>
      <c r="BJ1484" s="2" t="s">
        <v>2432</v>
      </c>
      <c r="BK1484" s="2" t="s">
        <v>804</v>
      </c>
      <c r="BL1484" s="2">
        <v>0</v>
      </c>
      <c r="BM1484" s="2" t="s">
        <v>647</v>
      </c>
      <c r="BN1484" s="2" t="s">
        <v>806</v>
      </c>
      <c r="BO1484" s="2" t="s">
        <v>2432</v>
      </c>
    </row>
    <row r="1485" spans="1:69" x14ac:dyDescent="0.35">
      <c r="A1485" s="2" t="s">
        <v>297</v>
      </c>
      <c r="B1485" s="2" t="str">
        <f>VLOOKUP(A1485, 'Award Details'!$A$1:$F$62,5,FALSE)</f>
        <v>London Sch of Hygiene and Trop Medicine</v>
      </c>
      <c r="C1485" s="2" t="str">
        <f>VLOOKUP(A1485, 'Award Details'!$A$1:$F$62,6,FALSE)</f>
        <v>London</v>
      </c>
      <c r="D1485" s="2" t="s">
        <v>7465</v>
      </c>
      <c r="E1485" s="2" t="s">
        <v>4274</v>
      </c>
      <c r="F1485" s="2" t="s">
        <v>776</v>
      </c>
      <c r="G1485" s="2">
        <v>30981563</v>
      </c>
      <c r="H1485" s="2" t="s">
        <v>7466</v>
      </c>
      <c r="I1485" s="2" t="s">
        <v>7449</v>
      </c>
      <c r="J1485" s="2" t="s">
        <v>7467</v>
      </c>
      <c r="K1485" s="2" t="s">
        <v>7468</v>
      </c>
      <c r="L1485" s="2" t="s">
        <v>7469</v>
      </c>
      <c r="M1485" s="2">
        <v>27</v>
      </c>
      <c r="O1485" s="2" t="s">
        <v>7470</v>
      </c>
      <c r="P1485" s="2">
        <v>6</v>
      </c>
      <c r="Q1485" s="2">
        <v>2019</v>
      </c>
      <c r="AG1485" s="2" t="s">
        <v>7471</v>
      </c>
      <c r="AH1485" s="2" t="s">
        <v>7471</v>
      </c>
      <c r="AS1485" s="2" t="s">
        <v>786</v>
      </c>
      <c r="AT1485" s="2" t="s">
        <v>7472</v>
      </c>
      <c r="AU1485" s="2" t="s">
        <v>528</v>
      </c>
      <c r="AV1485" s="2" t="s">
        <v>528</v>
      </c>
      <c r="AW1485" s="2" t="s">
        <v>913</v>
      </c>
      <c r="AY1485" s="2" t="s">
        <v>565</v>
      </c>
      <c r="BA1485" s="2" t="s">
        <v>51</v>
      </c>
      <c r="BB1485" s="2" t="s">
        <v>51</v>
      </c>
      <c r="BC1485" s="2" t="s">
        <v>51</v>
      </c>
      <c r="BD1485" s="2" t="s">
        <v>528</v>
      </c>
      <c r="BE1485" s="2" t="s">
        <v>800</v>
      </c>
      <c r="BF1485" s="2" t="s">
        <v>801</v>
      </c>
      <c r="BG1485" s="2" t="s">
        <v>818</v>
      </c>
      <c r="BH1485" s="2" t="s">
        <v>7473</v>
      </c>
      <c r="BJ1485" s="2" t="s">
        <v>528</v>
      </c>
      <c r="BK1485" s="2" t="s">
        <v>804</v>
      </c>
      <c r="BL1485" s="2">
        <v>0</v>
      </c>
      <c r="BM1485" s="2" t="s">
        <v>565</v>
      </c>
      <c r="BN1485" s="2" t="s">
        <v>806</v>
      </c>
      <c r="BO1485" s="2" t="s">
        <v>528</v>
      </c>
      <c r="BP1485" s="2" t="s">
        <v>878</v>
      </c>
    </row>
    <row r="1486" spans="1:69" x14ac:dyDescent="0.35">
      <c r="A1486" s="2" t="s">
        <v>297</v>
      </c>
      <c r="B1486" s="2" t="str">
        <f>VLOOKUP(A1486, 'Award Details'!$A$1:$F$62,5,FALSE)</f>
        <v>London Sch of Hygiene and Trop Medicine</v>
      </c>
      <c r="C1486" s="2" t="str">
        <f>VLOOKUP(A1486, 'Award Details'!$A$1:$F$62,6,FALSE)</f>
        <v>London</v>
      </c>
      <c r="D1486" s="2" t="s">
        <v>7474</v>
      </c>
      <c r="E1486" s="2" t="s">
        <v>294</v>
      </c>
      <c r="H1486" s="2" t="s">
        <v>7475</v>
      </c>
      <c r="I1486" s="2" t="s">
        <v>7476</v>
      </c>
      <c r="J1486" s="2" t="s">
        <v>7477</v>
      </c>
      <c r="K1486" s="2" t="s">
        <v>7478</v>
      </c>
      <c r="Q1486" s="2">
        <v>2020</v>
      </c>
      <c r="AS1486" s="2" t="s">
        <v>913</v>
      </c>
      <c r="AT1486" s="2" t="s">
        <v>7479</v>
      </c>
      <c r="AW1486" s="2" t="s">
        <v>913</v>
      </c>
    </row>
    <row r="1487" spans="1:69" x14ac:dyDescent="0.35">
      <c r="A1487" s="2" t="s">
        <v>297</v>
      </c>
      <c r="B1487" s="2" t="str">
        <f>VLOOKUP(A1487, 'Award Details'!$A$1:$F$62,5,FALSE)</f>
        <v>London Sch of Hygiene and Trop Medicine</v>
      </c>
      <c r="C1487" s="2" t="str">
        <f>VLOOKUP(A1487, 'Award Details'!$A$1:$F$62,6,FALSE)</f>
        <v>London</v>
      </c>
      <c r="D1487" s="2" t="s">
        <v>7480</v>
      </c>
      <c r="E1487" s="2" t="s">
        <v>294</v>
      </c>
      <c r="H1487" s="2" t="s">
        <v>7481</v>
      </c>
      <c r="I1487" s="2" t="s">
        <v>7482</v>
      </c>
      <c r="J1487" s="2" t="s">
        <v>7483</v>
      </c>
      <c r="K1487" s="2" t="s">
        <v>7484</v>
      </c>
      <c r="L1487" s="2" t="s">
        <v>7442</v>
      </c>
      <c r="Q1487" s="2">
        <v>2019</v>
      </c>
      <c r="AS1487" s="2" t="s">
        <v>913</v>
      </c>
      <c r="AT1487" s="2" t="s">
        <v>7485</v>
      </c>
      <c r="AW1487" s="2" t="s">
        <v>913</v>
      </c>
    </row>
    <row r="1488" spans="1:69" x14ac:dyDescent="0.35">
      <c r="A1488" s="2" t="s">
        <v>297</v>
      </c>
      <c r="B1488" s="2" t="str">
        <f>VLOOKUP(A1488, 'Award Details'!$A$1:$F$62,5,FALSE)</f>
        <v>London Sch of Hygiene and Trop Medicine</v>
      </c>
      <c r="C1488" s="2" t="str">
        <f>VLOOKUP(A1488, 'Award Details'!$A$1:$F$62,6,FALSE)</f>
        <v>London</v>
      </c>
      <c r="D1488" s="2" t="s">
        <v>7486</v>
      </c>
      <c r="E1488" s="2" t="s">
        <v>294</v>
      </c>
      <c r="H1488" s="2" t="s">
        <v>7487</v>
      </c>
      <c r="I1488" s="2" t="s">
        <v>7488</v>
      </c>
      <c r="J1488" s="2" t="s">
        <v>7489</v>
      </c>
      <c r="K1488" s="2" t="s">
        <v>7490</v>
      </c>
      <c r="L1488" s="2" t="s">
        <v>7442</v>
      </c>
      <c r="Q1488" s="2">
        <v>2019</v>
      </c>
      <c r="AS1488" s="2" t="s">
        <v>913</v>
      </c>
      <c r="AT1488" s="2" t="s">
        <v>7491</v>
      </c>
      <c r="AW1488" s="2" t="s">
        <v>913</v>
      </c>
    </row>
    <row r="1489" spans="1:68" x14ac:dyDescent="0.35">
      <c r="A1489" s="2" t="s">
        <v>297</v>
      </c>
      <c r="B1489" s="2" t="str">
        <f>VLOOKUP(A1489, 'Award Details'!$A$1:$F$62,5,FALSE)</f>
        <v>London Sch of Hygiene and Trop Medicine</v>
      </c>
      <c r="C1489" s="2" t="str">
        <f>VLOOKUP(A1489, 'Award Details'!$A$1:$F$62,6,FALSE)</f>
        <v>London</v>
      </c>
      <c r="D1489" s="2" t="s">
        <v>7492</v>
      </c>
      <c r="E1489" s="2" t="s">
        <v>294</v>
      </c>
      <c r="F1489" s="2" t="s">
        <v>776</v>
      </c>
      <c r="H1489" s="2" t="s">
        <v>7493</v>
      </c>
      <c r="I1489" s="2" t="s">
        <v>7494</v>
      </c>
      <c r="J1489" s="2" t="s">
        <v>7495</v>
      </c>
      <c r="K1489" s="2" t="s">
        <v>7496</v>
      </c>
      <c r="L1489" s="2" t="s">
        <v>4878</v>
      </c>
      <c r="P1489" s="2">
        <v>2</v>
      </c>
      <c r="Q1489" s="2">
        <v>2020</v>
      </c>
      <c r="AS1489" s="2" t="s">
        <v>785</v>
      </c>
      <c r="AT1489" s="2" t="s">
        <v>7493</v>
      </c>
      <c r="AW1489" s="2" t="s">
        <v>785</v>
      </c>
    </row>
    <row r="1490" spans="1:68" x14ac:dyDescent="0.35">
      <c r="A1490" s="2" t="s">
        <v>297</v>
      </c>
      <c r="B1490" s="2" t="str">
        <f>VLOOKUP(A1490, 'Award Details'!$A$1:$F$62,5,FALSE)</f>
        <v>London Sch of Hygiene and Trop Medicine</v>
      </c>
      <c r="C1490" s="2" t="str">
        <f>VLOOKUP(A1490, 'Award Details'!$A$1:$F$62,6,FALSE)</f>
        <v>London</v>
      </c>
      <c r="D1490" s="2" t="s">
        <v>7497</v>
      </c>
      <c r="E1490" s="2" t="s">
        <v>294</v>
      </c>
      <c r="F1490" s="2" t="s">
        <v>776</v>
      </c>
      <c r="H1490" s="2" t="s">
        <v>7498</v>
      </c>
      <c r="I1490" s="2" t="s">
        <v>7499</v>
      </c>
      <c r="J1490" s="2" t="s">
        <v>7500</v>
      </c>
      <c r="K1490" s="2" t="s">
        <v>7501</v>
      </c>
      <c r="L1490" s="2" t="s">
        <v>7502</v>
      </c>
      <c r="N1490" s="2" t="s">
        <v>7503</v>
      </c>
      <c r="P1490" s="2">
        <v>5</v>
      </c>
      <c r="Q1490" s="2">
        <v>2019</v>
      </c>
      <c r="AS1490" s="2" t="s">
        <v>785</v>
      </c>
      <c r="AT1490" s="2" t="s">
        <v>7498</v>
      </c>
      <c r="AW1490" s="2" t="s">
        <v>785</v>
      </c>
    </row>
    <row r="1491" spans="1:68" x14ac:dyDescent="0.35">
      <c r="A1491" s="2" t="s">
        <v>297</v>
      </c>
      <c r="B1491" s="2" t="str">
        <f>VLOOKUP(A1491, 'Award Details'!$A$1:$F$62,5,FALSE)</f>
        <v>London Sch of Hygiene and Trop Medicine</v>
      </c>
      <c r="C1491" s="2" t="str">
        <f>VLOOKUP(A1491, 'Award Details'!$A$1:$F$62,6,FALSE)</f>
        <v>London</v>
      </c>
      <c r="D1491" s="2" t="s">
        <v>7504</v>
      </c>
      <c r="E1491" s="2" t="s">
        <v>294</v>
      </c>
      <c r="F1491" s="2" t="s">
        <v>776</v>
      </c>
      <c r="G1491" s="2">
        <v>32046816</v>
      </c>
      <c r="H1491" s="2" t="s">
        <v>7505</v>
      </c>
      <c r="I1491" s="2" t="s">
        <v>7506</v>
      </c>
      <c r="J1491" s="2" t="s">
        <v>7507</v>
      </c>
      <c r="K1491" s="2" t="s">
        <v>7508</v>
      </c>
      <c r="L1491" s="2" t="s">
        <v>4556</v>
      </c>
      <c r="M1491" s="2">
        <v>25</v>
      </c>
      <c r="N1491" s="2" t="s">
        <v>1027</v>
      </c>
      <c r="P1491" s="2">
        <v>2</v>
      </c>
      <c r="Q1491" s="2">
        <v>2020</v>
      </c>
      <c r="AG1491" s="2" t="s">
        <v>4557</v>
      </c>
      <c r="AH1491" s="2" t="s">
        <v>4558</v>
      </c>
      <c r="AQ1491" s="2" t="s">
        <v>7509</v>
      </c>
      <c r="AS1491" s="2" t="s">
        <v>786</v>
      </c>
      <c r="AT1491" s="2" t="s">
        <v>7510</v>
      </c>
      <c r="AW1491" s="2" t="s">
        <v>786</v>
      </c>
    </row>
    <row r="1492" spans="1:68" x14ac:dyDescent="0.35">
      <c r="A1492" s="2" t="s">
        <v>297</v>
      </c>
      <c r="B1492" s="2" t="str">
        <f>VLOOKUP(A1492, 'Award Details'!$A$1:$F$62,5,FALSE)</f>
        <v>London Sch of Hygiene and Trop Medicine</v>
      </c>
      <c r="C1492" s="2" t="str">
        <f>VLOOKUP(A1492, 'Award Details'!$A$1:$F$62,6,FALSE)</f>
        <v>London</v>
      </c>
      <c r="D1492" s="2" t="s">
        <v>7511</v>
      </c>
      <c r="E1492" s="2" t="s">
        <v>294</v>
      </c>
      <c r="F1492" s="2" t="s">
        <v>776</v>
      </c>
      <c r="G1492" s="2">
        <v>32113505</v>
      </c>
      <c r="H1492" s="2" t="s">
        <v>7512</v>
      </c>
      <c r="I1492" s="2" t="s">
        <v>7513</v>
      </c>
      <c r="J1492" s="2" t="s">
        <v>7514</v>
      </c>
      <c r="K1492" s="2" t="s">
        <v>7515</v>
      </c>
      <c r="L1492" s="2" t="s">
        <v>2221</v>
      </c>
      <c r="P1492" s="2">
        <v>2</v>
      </c>
      <c r="Q1492" s="2">
        <v>2020</v>
      </c>
      <c r="AG1492" s="2" t="s">
        <v>1805</v>
      </c>
      <c r="AH1492" s="2" t="s">
        <v>1806</v>
      </c>
      <c r="AS1492" s="2" t="s">
        <v>786</v>
      </c>
      <c r="AT1492" s="2" t="s">
        <v>7516</v>
      </c>
      <c r="AW1492" s="2" t="s">
        <v>786</v>
      </c>
      <c r="AY1492" s="2" t="s">
        <v>2535</v>
      </c>
    </row>
    <row r="1493" spans="1:68" x14ac:dyDescent="0.35">
      <c r="A1493" s="2" t="s">
        <v>297</v>
      </c>
      <c r="B1493" s="2" t="str">
        <f>VLOOKUP(A1493, 'Award Details'!$A$1:$F$62,5,FALSE)</f>
        <v>London Sch of Hygiene and Trop Medicine</v>
      </c>
      <c r="C1493" s="2" t="str">
        <f>VLOOKUP(A1493, 'Award Details'!$A$1:$F$62,6,FALSE)</f>
        <v>London</v>
      </c>
      <c r="D1493" s="2" t="s">
        <v>6381</v>
      </c>
      <c r="E1493" s="2" t="s">
        <v>50</v>
      </c>
      <c r="F1493" s="2" t="s">
        <v>776</v>
      </c>
      <c r="H1493" s="2" t="s">
        <v>6382</v>
      </c>
      <c r="I1493" s="2" t="s">
        <v>6383</v>
      </c>
      <c r="J1493" s="2" t="s">
        <v>6384</v>
      </c>
      <c r="K1493" s="2" t="s">
        <v>6385</v>
      </c>
      <c r="L1493" s="2" t="s">
        <v>6386</v>
      </c>
      <c r="P1493" s="2">
        <v>3</v>
      </c>
      <c r="Q1493" s="2">
        <v>2020</v>
      </c>
      <c r="AS1493" s="2" t="s">
        <v>785</v>
      </c>
      <c r="AT1493" s="2" t="s">
        <v>6382</v>
      </c>
      <c r="AW1493" s="2" t="s">
        <v>785</v>
      </c>
    </row>
    <row r="1494" spans="1:68" x14ac:dyDescent="0.35">
      <c r="A1494" s="2" t="s">
        <v>624</v>
      </c>
      <c r="B1494" s="2" t="str">
        <f>VLOOKUP(A1494, 'Award Details'!$A$1:$F$62,5,FALSE)</f>
        <v>Imperial College London</v>
      </c>
      <c r="C1494" s="2" t="str">
        <f>VLOOKUP(A1494, 'Award Details'!$A$1:$F$62,6,FALSE)</f>
        <v>London</v>
      </c>
      <c r="D1494" s="2" t="s">
        <v>7517</v>
      </c>
      <c r="E1494" s="2" t="s">
        <v>72</v>
      </c>
      <c r="F1494" s="2" t="s">
        <v>776</v>
      </c>
      <c r="G1494" s="2">
        <v>31000744</v>
      </c>
      <c r="H1494" s="2" t="s">
        <v>7518</v>
      </c>
      <c r="I1494" s="2" t="s">
        <v>7519</v>
      </c>
      <c r="J1494" s="2" t="s">
        <v>7520</v>
      </c>
      <c r="K1494" s="2" t="s">
        <v>7521</v>
      </c>
      <c r="L1494" s="2" t="s">
        <v>931</v>
      </c>
      <c r="M1494" s="2">
        <v>9</v>
      </c>
      <c r="N1494" s="2" t="s">
        <v>77</v>
      </c>
      <c r="O1494" s="2" t="s">
        <v>7522</v>
      </c>
      <c r="P1494" s="2">
        <v>4</v>
      </c>
      <c r="Q1494" s="2">
        <v>2019</v>
      </c>
      <c r="AG1494" s="2" t="s">
        <v>933</v>
      </c>
      <c r="AH1494" s="2" t="s">
        <v>933</v>
      </c>
      <c r="AQ1494" s="2" t="s">
        <v>7523</v>
      </c>
      <c r="AS1494" s="2" t="s">
        <v>786</v>
      </c>
      <c r="AT1494" s="2" t="s">
        <v>7524</v>
      </c>
      <c r="AU1494" s="2" t="s">
        <v>1982</v>
      </c>
      <c r="AV1494" s="2" t="s">
        <v>1982</v>
      </c>
      <c r="AW1494" s="2" t="s">
        <v>767</v>
      </c>
      <c r="AY1494" s="2" t="s">
        <v>172</v>
      </c>
      <c r="BA1494" s="2" t="s">
        <v>45</v>
      </c>
      <c r="BB1494" s="2" t="s">
        <v>45</v>
      </c>
      <c r="BC1494" s="2" t="s">
        <v>51</v>
      </c>
      <c r="BD1494" s="2" t="s">
        <v>1982</v>
      </c>
      <c r="BE1494" s="2" t="s">
        <v>800</v>
      </c>
      <c r="BF1494" s="2" t="s">
        <v>801</v>
      </c>
      <c r="BG1494" s="2" t="s">
        <v>833</v>
      </c>
      <c r="BH1494" s="2" t="s">
        <v>7525</v>
      </c>
      <c r="BJ1494" s="2" t="s">
        <v>1982</v>
      </c>
      <c r="BK1494" s="2" t="s">
        <v>820</v>
      </c>
      <c r="BL1494" s="2">
        <v>0</v>
      </c>
      <c r="BM1494" s="2" t="s">
        <v>3207</v>
      </c>
      <c r="BO1494" s="2" t="s">
        <v>1982</v>
      </c>
      <c r="BP1494" s="2" t="s">
        <v>941</v>
      </c>
    </row>
    <row r="1495" spans="1:68" x14ac:dyDescent="0.35">
      <c r="A1495" s="2" t="s">
        <v>624</v>
      </c>
      <c r="B1495" s="2" t="str">
        <f>VLOOKUP(A1495, 'Award Details'!$A$1:$F$62,5,FALSE)</f>
        <v>Imperial College London</v>
      </c>
      <c r="C1495" s="2" t="str">
        <f>VLOOKUP(A1495, 'Award Details'!$A$1:$F$62,6,FALSE)</f>
        <v>London</v>
      </c>
      <c r="D1495" s="2" t="s">
        <v>5864</v>
      </c>
      <c r="E1495" s="2" t="s">
        <v>72</v>
      </c>
      <c r="F1495" s="2" t="s">
        <v>769</v>
      </c>
      <c r="I1495" s="2" t="s">
        <v>5865</v>
      </c>
      <c r="J1495" s="2" t="s">
        <v>5866</v>
      </c>
      <c r="K1495" s="2" t="s">
        <v>5867</v>
      </c>
      <c r="Q1495" s="2">
        <v>2018</v>
      </c>
      <c r="AC1495" s="2" t="s">
        <v>5868</v>
      </c>
      <c r="AI1495" s="2" t="s">
        <v>5869</v>
      </c>
      <c r="AS1495" s="2" t="s">
        <v>767</v>
      </c>
      <c r="AT1495" s="2" t="s">
        <v>5864</v>
      </c>
      <c r="AU1495" s="2" t="s">
        <v>528</v>
      </c>
      <c r="AW1495" s="2" t="s">
        <v>767</v>
      </c>
    </row>
    <row r="1496" spans="1:68" x14ac:dyDescent="0.35">
      <c r="A1496" s="2" t="s">
        <v>624</v>
      </c>
      <c r="B1496" s="2" t="str">
        <f>VLOOKUP(A1496, 'Award Details'!$A$1:$F$62,5,FALSE)</f>
        <v>Imperial College London</v>
      </c>
      <c r="C1496" s="2" t="str">
        <f>VLOOKUP(A1496, 'Award Details'!$A$1:$F$62,6,FALSE)</f>
        <v>London</v>
      </c>
      <c r="D1496" s="2" t="s">
        <v>7526</v>
      </c>
      <c r="E1496" s="2" t="s">
        <v>4951</v>
      </c>
      <c r="F1496" s="2" t="s">
        <v>776</v>
      </c>
      <c r="G1496" s="2">
        <v>31000744</v>
      </c>
      <c r="H1496" s="2" t="s">
        <v>7518</v>
      </c>
      <c r="I1496" s="2" t="s">
        <v>7519</v>
      </c>
      <c r="J1496" s="2" t="s">
        <v>7520</v>
      </c>
      <c r="K1496" s="2" t="s">
        <v>7521</v>
      </c>
      <c r="L1496" s="2" t="s">
        <v>931</v>
      </c>
      <c r="M1496" s="2">
        <v>9</v>
      </c>
      <c r="N1496" s="2" t="s">
        <v>77</v>
      </c>
      <c r="O1496" s="2" t="s">
        <v>7522</v>
      </c>
      <c r="P1496" s="2">
        <v>4</v>
      </c>
      <c r="Q1496" s="2">
        <v>2019</v>
      </c>
      <c r="AG1496" s="2" t="s">
        <v>933</v>
      </c>
      <c r="AH1496" s="2" t="s">
        <v>933</v>
      </c>
      <c r="AQ1496" s="2" t="s">
        <v>7523</v>
      </c>
      <c r="AR1496" s="2" t="s">
        <v>267</v>
      </c>
      <c r="AS1496" s="2" t="s">
        <v>786</v>
      </c>
      <c r="AT1496" s="2" t="s">
        <v>7524</v>
      </c>
      <c r="AU1496" s="2" t="s">
        <v>2432</v>
      </c>
      <c r="AV1496" s="2" t="s">
        <v>2432</v>
      </c>
      <c r="AW1496" s="2" t="s">
        <v>785</v>
      </c>
      <c r="AY1496" s="2" t="s">
        <v>172</v>
      </c>
      <c r="BA1496" s="2" t="s">
        <v>45</v>
      </c>
      <c r="BB1496" s="2" t="s">
        <v>45</v>
      </c>
      <c r="BC1496" s="2" t="s">
        <v>51</v>
      </c>
      <c r="BD1496" s="2" t="s">
        <v>2432</v>
      </c>
      <c r="BE1496" s="2" t="s">
        <v>800</v>
      </c>
      <c r="BF1496" s="2" t="s">
        <v>801</v>
      </c>
      <c r="BG1496" s="2" t="s">
        <v>833</v>
      </c>
      <c r="BH1496" s="2" t="s">
        <v>7525</v>
      </c>
      <c r="BJ1496" s="2" t="s">
        <v>2432</v>
      </c>
      <c r="BK1496" s="2" t="s">
        <v>820</v>
      </c>
      <c r="BL1496" s="2">
        <v>0</v>
      </c>
      <c r="BM1496" s="2" t="s">
        <v>3207</v>
      </c>
      <c r="BO1496" s="2" t="s">
        <v>2432</v>
      </c>
      <c r="BP1496" s="2" t="s">
        <v>941</v>
      </c>
    </row>
    <row r="1497" spans="1:68" x14ac:dyDescent="0.35">
      <c r="A1497" s="2" t="s">
        <v>388</v>
      </c>
      <c r="B1497" s="2" t="str">
        <f>VLOOKUP(A1497, 'Award Details'!$A$1:$F$62,5,FALSE)</f>
        <v>University of Birmingham</v>
      </c>
      <c r="C1497" s="2" t="str">
        <f>VLOOKUP(A1497, 'Award Details'!$A$1:$F$62,6,FALSE)</f>
        <v>Midlands</v>
      </c>
      <c r="D1497" s="2" t="s">
        <v>7527</v>
      </c>
      <c r="E1497" s="2" t="s">
        <v>280</v>
      </c>
      <c r="F1497" s="2" t="s">
        <v>909</v>
      </c>
      <c r="H1497" s="2" t="s">
        <v>7528</v>
      </c>
      <c r="I1497" s="2" t="s">
        <v>3966</v>
      </c>
      <c r="J1497" s="2" t="s">
        <v>7529</v>
      </c>
      <c r="K1497" s="2" t="s">
        <v>7530</v>
      </c>
      <c r="P1497" s="2">
        <v>11</v>
      </c>
      <c r="Q1497" s="2">
        <v>2018</v>
      </c>
      <c r="AS1497" s="2" t="s">
        <v>785</v>
      </c>
      <c r="AT1497" s="2" t="s">
        <v>7528</v>
      </c>
      <c r="AU1497" s="2" t="s">
        <v>623</v>
      </c>
      <c r="AV1497" s="2" t="s">
        <v>623</v>
      </c>
      <c r="AW1497" s="2" t="s">
        <v>913</v>
      </c>
      <c r="BO1497" s="2" t="s">
        <v>623</v>
      </c>
    </row>
    <row r="1498" spans="1:68" x14ac:dyDescent="0.35">
      <c r="A1498" s="2" t="s">
        <v>388</v>
      </c>
      <c r="B1498" s="2" t="str">
        <f>VLOOKUP(A1498, 'Award Details'!$A$1:$F$62,5,FALSE)</f>
        <v>University of Birmingham</v>
      </c>
      <c r="C1498" s="2" t="str">
        <f>VLOOKUP(A1498, 'Award Details'!$A$1:$F$62,6,FALSE)</f>
        <v>Midlands</v>
      </c>
      <c r="D1498" s="2" t="s">
        <v>7531</v>
      </c>
      <c r="E1498" s="2" t="s">
        <v>124</v>
      </c>
      <c r="F1498" s="2" t="s">
        <v>776</v>
      </c>
      <c r="H1498" s="2" t="s">
        <v>1272</v>
      </c>
      <c r="I1498" s="2" t="s">
        <v>1273</v>
      </c>
      <c r="J1498" s="2" t="s">
        <v>7532</v>
      </c>
      <c r="K1498" s="2" t="s">
        <v>1318</v>
      </c>
      <c r="L1498" s="2" t="s">
        <v>1319</v>
      </c>
      <c r="N1498" s="2" t="s">
        <v>77</v>
      </c>
      <c r="P1498" s="2">
        <v>11</v>
      </c>
      <c r="Q1498" s="2">
        <v>2019</v>
      </c>
      <c r="AS1498" s="2" t="s">
        <v>785</v>
      </c>
      <c r="AT1498" s="2" t="s">
        <v>1272</v>
      </c>
      <c r="AW1498" s="2" t="s">
        <v>785</v>
      </c>
    </row>
    <row r="1499" spans="1:68" x14ac:dyDescent="0.35">
      <c r="A1499" s="2" t="s">
        <v>388</v>
      </c>
      <c r="B1499" s="2" t="str">
        <f>VLOOKUP(A1499, 'Award Details'!$A$1:$F$62,5,FALSE)</f>
        <v>University of Birmingham</v>
      </c>
      <c r="C1499" s="2" t="str">
        <f>VLOOKUP(A1499, 'Award Details'!$A$1:$F$62,6,FALSE)</f>
        <v>Midlands</v>
      </c>
      <c r="D1499" s="2" t="s">
        <v>7533</v>
      </c>
      <c r="E1499" s="2" t="s">
        <v>124</v>
      </c>
      <c r="H1499" s="2" t="s">
        <v>7534</v>
      </c>
      <c r="I1499" s="2" t="s">
        <v>7535</v>
      </c>
      <c r="J1499" s="2" t="s">
        <v>7536</v>
      </c>
      <c r="K1499" s="2" t="s">
        <v>7537</v>
      </c>
      <c r="L1499" s="2" t="s">
        <v>7538</v>
      </c>
      <c r="Q1499" s="2">
        <v>2020</v>
      </c>
      <c r="AS1499" s="2" t="s">
        <v>913</v>
      </c>
      <c r="AT1499" s="2" t="s">
        <v>7539</v>
      </c>
      <c r="AW1499" s="2" t="s">
        <v>913</v>
      </c>
    </row>
    <row r="1500" spans="1:68" x14ac:dyDescent="0.35">
      <c r="A1500" s="2" t="s">
        <v>388</v>
      </c>
      <c r="B1500" s="2" t="str">
        <f>VLOOKUP(A1500, 'Award Details'!$A$1:$F$62,5,FALSE)</f>
        <v>University of Birmingham</v>
      </c>
      <c r="C1500" s="2" t="str">
        <f>VLOOKUP(A1500, 'Award Details'!$A$1:$F$62,6,FALSE)</f>
        <v>Midlands</v>
      </c>
      <c r="D1500" s="2" t="s">
        <v>7540</v>
      </c>
      <c r="E1500" s="2" t="s">
        <v>124</v>
      </c>
      <c r="F1500" s="2" t="s">
        <v>61</v>
      </c>
      <c r="H1500" s="4" t="s">
        <v>12471</v>
      </c>
      <c r="I1500" s="2" t="s">
        <v>7541</v>
      </c>
      <c r="J1500" s="2" t="s">
        <v>7542</v>
      </c>
      <c r="K1500" s="2" t="s">
        <v>7543</v>
      </c>
      <c r="Q1500" s="2">
        <v>2019</v>
      </c>
      <c r="AC1500" s="2" t="s">
        <v>7544</v>
      </c>
      <c r="AI1500" s="2" t="s">
        <v>7545</v>
      </c>
      <c r="AS1500" s="2" t="s">
        <v>767</v>
      </c>
      <c r="AT1500" s="2" t="s">
        <v>7540</v>
      </c>
      <c r="AW1500" s="2" t="s">
        <v>767</v>
      </c>
    </row>
    <row r="1501" spans="1:68" x14ac:dyDescent="0.35">
      <c r="A1501" s="2" t="s">
        <v>207</v>
      </c>
      <c r="B1501" s="2" t="str">
        <f>VLOOKUP(A1501, 'Award Details'!$A$1:$F$62,5,FALSE)</f>
        <v>University of Leeds</v>
      </c>
      <c r="C1501" s="2" t="str">
        <f>VLOOKUP(A1501, 'Award Details'!$A$1:$F$62,6,FALSE)</f>
        <v>North</v>
      </c>
      <c r="D1501" s="2" t="s">
        <v>7546</v>
      </c>
      <c r="E1501" s="2" t="s">
        <v>124</v>
      </c>
      <c r="F1501" s="2" t="s">
        <v>776</v>
      </c>
      <c r="H1501" s="2" t="s">
        <v>7547</v>
      </c>
      <c r="I1501" s="2" t="s">
        <v>7548</v>
      </c>
      <c r="J1501" s="2" t="s">
        <v>7549</v>
      </c>
      <c r="K1501" s="2" t="s">
        <v>7550</v>
      </c>
      <c r="L1501" s="2" t="s">
        <v>3564</v>
      </c>
      <c r="P1501" s="2">
        <v>7</v>
      </c>
      <c r="Q1501" s="2">
        <v>2018</v>
      </c>
      <c r="AS1501" s="2" t="s">
        <v>785</v>
      </c>
      <c r="AT1501" s="2" t="s">
        <v>7547</v>
      </c>
      <c r="AW1501" s="2" t="s">
        <v>785</v>
      </c>
    </row>
    <row r="1502" spans="1:68" x14ac:dyDescent="0.35">
      <c r="A1502" s="2" t="s">
        <v>359</v>
      </c>
      <c r="B1502" s="2" t="str">
        <f>VLOOKUP(A1502, 'Award Details'!$A$1:$F$62,5,FALSE)</f>
        <v>The University of Manchester</v>
      </c>
      <c r="C1502" s="2" t="str">
        <f>VLOOKUP(A1502, 'Award Details'!$A$1:$F$62,6,FALSE)</f>
        <v>North</v>
      </c>
      <c r="D1502" s="2" t="s">
        <v>7551</v>
      </c>
      <c r="E1502" s="2" t="s">
        <v>7552</v>
      </c>
      <c r="F1502" s="2" t="s">
        <v>769</v>
      </c>
      <c r="I1502" s="2" t="s">
        <v>2869</v>
      </c>
      <c r="J1502" s="2" t="s">
        <v>7553</v>
      </c>
      <c r="K1502" s="2" t="s">
        <v>7554</v>
      </c>
      <c r="Q1502" s="2">
        <v>2018</v>
      </c>
      <c r="AC1502" s="2" t="s">
        <v>7555</v>
      </c>
      <c r="AI1502" s="2" t="s">
        <v>7556</v>
      </c>
      <c r="AS1502" s="2" t="s">
        <v>767</v>
      </c>
      <c r="AT1502" s="2" t="s">
        <v>7551</v>
      </c>
      <c r="AU1502" s="2" t="s">
        <v>1994</v>
      </c>
      <c r="AW1502" s="2" t="s">
        <v>767</v>
      </c>
    </row>
    <row r="1503" spans="1:68" x14ac:dyDescent="0.35">
      <c r="A1503" s="2" t="s">
        <v>359</v>
      </c>
      <c r="B1503" s="2" t="str">
        <f>VLOOKUP(A1503, 'Award Details'!$A$1:$F$62,5,FALSE)</f>
        <v>The University of Manchester</v>
      </c>
      <c r="C1503" s="2" t="str">
        <f>VLOOKUP(A1503, 'Award Details'!$A$1:$F$62,6,FALSE)</f>
        <v>North</v>
      </c>
      <c r="D1503" s="2" t="s">
        <v>7557</v>
      </c>
      <c r="E1503" s="2" t="s">
        <v>149</v>
      </c>
      <c r="F1503" s="2" t="s">
        <v>769</v>
      </c>
      <c r="H1503" s="3" t="s">
        <v>12513</v>
      </c>
      <c r="I1503" s="2" t="s">
        <v>7558</v>
      </c>
      <c r="J1503" s="2" t="s">
        <v>7559</v>
      </c>
      <c r="K1503" s="2" t="s">
        <v>7560</v>
      </c>
      <c r="M1503" s="2" t="s">
        <v>7561</v>
      </c>
      <c r="N1503" s="2" t="s">
        <v>7562</v>
      </c>
      <c r="O1503" s="2" t="s">
        <v>7563</v>
      </c>
      <c r="Q1503" s="2">
        <v>2019</v>
      </c>
      <c r="AC1503" s="2" t="s">
        <v>7564</v>
      </c>
      <c r="AI1503" s="2" t="s">
        <v>7565</v>
      </c>
      <c r="AS1503" s="2" t="s">
        <v>767</v>
      </c>
      <c r="AT1503" s="2" t="s">
        <v>7557</v>
      </c>
      <c r="AU1503" s="2" t="s">
        <v>149</v>
      </c>
      <c r="AW1503" s="2" t="s">
        <v>767</v>
      </c>
    </row>
    <row r="1504" spans="1:68" x14ac:dyDescent="0.35">
      <c r="A1504" s="2" t="s">
        <v>531</v>
      </c>
      <c r="B1504" s="2" t="str">
        <f>VLOOKUP(A1504, 'Award Details'!$A$1:$F$62,5,FALSE)</f>
        <v>Imperial College London</v>
      </c>
      <c r="C1504" s="2" t="str">
        <f>VLOOKUP(A1504, 'Award Details'!$A$1:$F$62,6,FALSE)</f>
        <v>London</v>
      </c>
      <c r="D1504" s="2" t="s">
        <v>7566</v>
      </c>
      <c r="E1504" s="2" t="s">
        <v>1002</v>
      </c>
      <c r="F1504" s="2" t="s">
        <v>776</v>
      </c>
      <c r="G1504" s="2">
        <v>29457906</v>
      </c>
      <c r="H1504" s="2" t="s">
        <v>7567</v>
      </c>
      <c r="I1504" s="2" t="s">
        <v>7568</v>
      </c>
      <c r="J1504" s="2" t="s">
        <v>7569</v>
      </c>
      <c r="K1504" s="2" t="s">
        <v>7570</v>
      </c>
      <c r="L1504" s="2" t="s">
        <v>4906</v>
      </c>
      <c r="M1504" s="2">
        <v>17</v>
      </c>
      <c r="N1504" s="2" t="s">
        <v>44</v>
      </c>
      <c r="O1504" s="2" t="s">
        <v>7571</v>
      </c>
      <c r="P1504" s="2">
        <v>4</v>
      </c>
      <c r="Q1504" s="2">
        <v>2018</v>
      </c>
      <c r="AG1504" s="2" t="s">
        <v>4908</v>
      </c>
      <c r="AH1504" s="2" t="s">
        <v>4909</v>
      </c>
      <c r="AJ1504" s="2" t="s">
        <v>7572</v>
      </c>
      <c r="AQ1504" s="2" t="s">
        <v>7573</v>
      </c>
      <c r="AS1504" s="2" t="s">
        <v>786</v>
      </c>
      <c r="AT1504" s="2" t="s">
        <v>7574</v>
      </c>
      <c r="AU1504" s="2" t="s">
        <v>1994</v>
      </c>
      <c r="AV1504" s="2" t="s">
        <v>1994</v>
      </c>
      <c r="AW1504" s="2" t="s">
        <v>786</v>
      </c>
      <c r="BA1504" s="2" t="s">
        <v>45</v>
      </c>
      <c r="BB1504" s="2" t="s">
        <v>45</v>
      </c>
      <c r="BC1504" s="2" t="s">
        <v>51</v>
      </c>
      <c r="BD1504" s="2" t="s">
        <v>1994</v>
      </c>
      <c r="BE1504" s="2" t="s">
        <v>800</v>
      </c>
      <c r="BF1504" s="2" t="s">
        <v>801</v>
      </c>
      <c r="BG1504" s="2" t="s">
        <v>833</v>
      </c>
      <c r="BH1504" s="2" t="s">
        <v>7575</v>
      </c>
      <c r="BJ1504" s="2" t="s">
        <v>1994</v>
      </c>
      <c r="BK1504" s="2" t="s">
        <v>804</v>
      </c>
      <c r="BL1504" s="2">
        <v>9</v>
      </c>
      <c r="BM1504" s="2" t="s">
        <v>7576</v>
      </c>
      <c r="BN1504" s="2" t="s">
        <v>4914</v>
      </c>
      <c r="BO1504" s="2" t="s">
        <v>1994</v>
      </c>
    </row>
    <row r="1505" spans="1:69" x14ac:dyDescent="0.35">
      <c r="A1505" s="2" t="s">
        <v>531</v>
      </c>
      <c r="B1505" s="2" t="str">
        <f>VLOOKUP(A1505, 'Award Details'!$A$1:$F$62,5,FALSE)</f>
        <v>Imperial College London</v>
      </c>
      <c r="C1505" s="2" t="str">
        <f>VLOOKUP(A1505, 'Award Details'!$A$1:$F$62,6,FALSE)</f>
        <v>London</v>
      </c>
      <c r="D1505" s="2" t="s">
        <v>7577</v>
      </c>
      <c r="E1505" s="2" t="s">
        <v>7578</v>
      </c>
      <c r="F1505" s="2" t="s">
        <v>776</v>
      </c>
      <c r="G1505" s="2">
        <v>30351417</v>
      </c>
      <c r="H1505" s="2" t="s">
        <v>7579</v>
      </c>
      <c r="I1505" s="2" t="s">
        <v>7580</v>
      </c>
      <c r="J1505" s="2" t="s">
        <v>7581</v>
      </c>
      <c r="K1505" s="2" t="s">
        <v>7582</v>
      </c>
      <c r="L1505" s="2" t="s">
        <v>3968</v>
      </c>
      <c r="M1505" s="2">
        <v>35</v>
      </c>
      <c r="N1505" s="2" t="s">
        <v>1177</v>
      </c>
      <c r="O1505" s="2" t="s">
        <v>7583</v>
      </c>
      <c r="P1505" s="2">
        <v>6</v>
      </c>
      <c r="Q1505" s="2">
        <v>2019</v>
      </c>
      <c r="AG1505" s="2" t="s">
        <v>3970</v>
      </c>
      <c r="AH1505" s="2" t="s">
        <v>3971</v>
      </c>
      <c r="AQ1505" s="2" t="s">
        <v>7584</v>
      </c>
      <c r="AR1505" s="2" t="s">
        <v>267</v>
      </c>
      <c r="AS1505" s="2" t="s">
        <v>786</v>
      </c>
      <c r="AT1505" s="2" t="s">
        <v>7585</v>
      </c>
      <c r="AU1505" s="2" t="s">
        <v>798</v>
      </c>
      <c r="AV1505" s="2" t="s">
        <v>798</v>
      </c>
      <c r="AW1505" s="2" t="s">
        <v>785</v>
      </c>
      <c r="AY1505" s="2" t="s">
        <v>4717</v>
      </c>
      <c r="BA1505" s="2" t="s">
        <v>45</v>
      </c>
      <c r="BB1505" s="2" t="s">
        <v>45</v>
      </c>
      <c r="BC1505" s="2" t="s">
        <v>51</v>
      </c>
      <c r="BD1505" s="2" t="s">
        <v>798</v>
      </c>
      <c r="BE1505" s="2" t="s">
        <v>800</v>
      </c>
      <c r="BF1505" s="2" t="s">
        <v>801</v>
      </c>
      <c r="BG1505" s="2" t="s">
        <v>833</v>
      </c>
      <c r="BH1505" s="2" t="s">
        <v>7586</v>
      </c>
      <c r="BJ1505" s="2" t="s">
        <v>798</v>
      </c>
      <c r="BK1505" s="2" t="s">
        <v>804</v>
      </c>
      <c r="BL1505" s="2">
        <v>0</v>
      </c>
      <c r="BM1505" s="2" t="s">
        <v>7044</v>
      </c>
      <c r="BN1505" s="2" t="s">
        <v>806</v>
      </c>
      <c r="BO1505" s="2" t="s">
        <v>798</v>
      </c>
      <c r="BQ1505" s="2" t="s">
        <v>806</v>
      </c>
    </row>
    <row r="1506" spans="1:69" x14ac:dyDescent="0.35">
      <c r="A1506" s="2" t="s">
        <v>531</v>
      </c>
      <c r="B1506" s="2" t="str">
        <f>VLOOKUP(A1506, 'Award Details'!$A$1:$F$62,5,FALSE)</f>
        <v>Imperial College London</v>
      </c>
      <c r="C1506" s="2" t="str">
        <f>VLOOKUP(A1506, 'Award Details'!$A$1:$F$62,6,FALSE)</f>
        <v>London</v>
      </c>
      <c r="D1506" s="2" t="s">
        <v>7587</v>
      </c>
      <c r="E1506" s="2" t="s">
        <v>7588</v>
      </c>
      <c r="F1506" s="2" t="s">
        <v>776</v>
      </c>
      <c r="G1506" s="2">
        <v>31341063</v>
      </c>
      <c r="H1506" s="2" t="s">
        <v>7589</v>
      </c>
      <c r="I1506" s="2" t="s">
        <v>7590</v>
      </c>
      <c r="J1506" s="2" t="s">
        <v>7591</v>
      </c>
      <c r="K1506" s="2" t="s">
        <v>7592</v>
      </c>
      <c r="L1506" s="2" t="s">
        <v>7593</v>
      </c>
      <c r="M1506" s="2">
        <v>11</v>
      </c>
      <c r="N1506" s="2" t="s">
        <v>7594</v>
      </c>
      <c r="P1506" s="2">
        <v>7</v>
      </c>
      <c r="Q1506" s="2">
        <v>2019</v>
      </c>
      <c r="AG1506" s="2" t="s">
        <v>7595</v>
      </c>
      <c r="AH1506" s="2" t="s">
        <v>7596</v>
      </c>
      <c r="AR1506" s="2" t="s">
        <v>267</v>
      </c>
      <c r="AS1506" s="2" t="s">
        <v>786</v>
      </c>
      <c r="AT1506" s="2" t="s">
        <v>7597</v>
      </c>
      <c r="AU1506" s="2" t="s">
        <v>2432</v>
      </c>
      <c r="AV1506" s="2" t="s">
        <v>2432</v>
      </c>
      <c r="AW1506" s="2" t="s">
        <v>786</v>
      </c>
      <c r="AY1506" s="2" t="s">
        <v>647</v>
      </c>
      <c r="BA1506" s="2" t="s">
        <v>51</v>
      </c>
      <c r="BB1506" s="2" t="s">
        <v>51</v>
      </c>
      <c r="BC1506" s="2" t="s">
        <v>51</v>
      </c>
      <c r="BD1506" s="2" t="s">
        <v>2432</v>
      </c>
      <c r="BE1506" s="2" t="s">
        <v>800</v>
      </c>
      <c r="BF1506" s="2" t="s">
        <v>801</v>
      </c>
      <c r="BG1506" s="2" t="s">
        <v>7325</v>
      </c>
      <c r="BH1506" s="2" t="s">
        <v>7598</v>
      </c>
      <c r="BJ1506" s="2" t="s">
        <v>2432</v>
      </c>
      <c r="BK1506" s="2" t="s">
        <v>804</v>
      </c>
      <c r="BL1506" s="2">
        <v>0</v>
      </c>
      <c r="BM1506" s="2" t="s">
        <v>5007</v>
      </c>
      <c r="BN1506" s="2" t="s">
        <v>4086</v>
      </c>
      <c r="BO1506" s="2" t="s">
        <v>2432</v>
      </c>
    </row>
    <row r="1507" spans="1:69" x14ac:dyDescent="0.35">
      <c r="A1507" s="2" t="s">
        <v>531</v>
      </c>
      <c r="B1507" s="2" t="str">
        <f>VLOOKUP(A1507, 'Award Details'!$A$1:$F$62,5,FALSE)</f>
        <v>Imperial College London</v>
      </c>
      <c r="C1507" s="2" t="str">
        <f>VLOOKUP(A1507, 'Award Details'!$A$1:$F$62,6,FALSE)</f>
        <v>London</v>
      </c>
      <c r="D1507" s="2" t="s">
        <v>7599</v>
      </c>
      <c r="E1507" s="2" t="s">
        <v>1982</v>
      </c>
      <c r="F1507" s="2" t="s">
        <v>776</v>
      </c>
      <c r="G1507" s="2">
        <v>31851298</v>
      </c>
      <c r="H1507" s="2" t="s">
        <v>7600</v>
      </c>
      <c r="I1507" s="2" t="s">
        <v>7601</v>
      </c>
      <c r="J1507" s="2" t="s">
        <v>7602</v>
      </c>
      <c r="K1507" s="2" t="s">
        <v>7603</v>
      </c>
      <c r="L1507" s="2" t="s">
        <v>7604</v>
      </c>
      <c r="P1507" s="2">
        <v>12</v>
      </c>
      <c r="Q1507" s="2">
        <v>2019</v>
      </c>
      <c r="AG1507" s="2" t="s">
        <v>7605</v>
      </c>
      <c r="AH1507" s="2" t="s">
        <v>7606</v>
      </c>
      <c r="AR1507" s="2" t="s">
        <v>267</v>
      </c>
      <c r="AS1507" s="2" t="s">
        <v>786</v>
      </c>
      <c r="AT1507" s="2" t="s">
        <v>7607</v>
      </c>
      <c r="AU1507" s="2" t="s">
        <v>1982</v>
      </c>
      <c r="AV1507" s="2" t="s">
        <v>1982</v>
      </c>
      <c r="AW1507" s="2" t="s">
        <v>786</v>
      </c>
      <c r="AY1507" s="2" t="s">
        <v>2866</v>
      </c>
      <c r="BA1507" s="2" t="s">
        <v>51</v>
      </c>
      <c r="BB1507" s="2" t="s">
        <v>51</v>
      </c>
      <c r="BC1507" s="2" t="s">
        <v>51</v>
      </c>
      <c r="BD1507" s="2" t="s">
        <v>1982</v>
      </c>
      <c r="BK1507" s="2" t="s">
        <v>804</v>
      </c>
      <c r="BL1507" s="2">
        <v>0</v>
      </c>
      <c r="BM1507" s="2" t="s">
        <v>7608</v>
      </c>
      <c r="BN1507" s="2" t="s">
        <v>3199</v>
      </c>
      <c r="BO1507" s="2" t="s">
        <v>1982</v>
      </c>
    </row>
    <row r="1508" spans="1:69" x14ac:dyDescent="0.35">
      <c r="A1508" s="2" t="s">
        <v>531</v>
      </c>
      <c r="B1508" s="2" t="str">
        <f>VLOOKUP(A1508, 'Award Details'!$A$1:$F$62,5,FALSE)</f>
        <v>Imperial College London</v>
      </c>
      <c r="C1508" s="2" t="str">
        <f>VLOOKUP(A1508, 'Award Details'!$A$1:$F$62,6,FALSE)</f>
        <v>London</v>
      </c>
      <c r="D1508" s="2" t="s">
        <v>7609</v>
      </c>
      <c r="E1508" s="2" t="s">
        <v>225</v>
      </c>
      <c r="F1508" s="2" t="s">
        <v>776</v>
      </c>
      <c r="G1508" s="2">
        <v>31240300</v>
      </c>
      <c r="H1508" s="2" t="s">
        <v>7610</v>
      </c>
      <c r="I1508" s="2" t="s">
        <v>7611</v>
      </c>
      <c r="J1508" s="2" t="s">
        <v>7612</v>
      </c>
      <c r="K1508" s="2" t="s">
        <v>7613</v>
      </c>
      <c r="L1508" s="2" t="s">
        <v>7614</v>
      </c>
      <c r="M1508" s="2">
        <v>149</v>
      </c>
      <c r="N1508" s="2" t="s">
        <v>842</v>
      </c>
      <c r="O1508" s="2" t="s">
        <v>7615</v>
      </c>
      <c r="P1508" s="2">
        <v>10</v>
      </c>
      <c r="Q1508" s="2">
        <v>2019</v>
      </c>
      <c r="AG1508" s="2" t="s">
        <v>7616</v>
      </c>
      <c r="AH1508" s="2" t="s">
        <v>7617</v>
      </c>
      <c r="AS1508" s="2" t="s">
        <v>786</v>
      </c>
      <c r="AT1508" s="2" t="s">
        <v>7618</v>
      </c>
      <c r="AU1508" s="2" t="s">
        <v>225</v>
      </c>
      <c r="AV1508" s="2" t="s">
        <v>225</v>
      </c>
      <c r="AW1508" s="2" t="s">
        <v>913</v>
      </c>
      <c r="AY1508" s="2" t="s">
        <v>5252</v>
      </c>
      <c r="BA1508" s="2" t="s">
        <v>51</v>
      </c>
      <c r="BB1508" s="2" t="s">
        <v>51</v>
      </c>
      <c r="BC1508" s="2" t="s">
        <v>51</v>
      </c>
      <c r="BD1508" s="2" t="s">
        <v>225</v>
      </c>
      <c r="BE1508" s="2" t="s">
        <v>800</v>
      </c>
      <c r="BF1508" s="2" t="s">
        <v>801</v>
      </c>
      <c r="BG1508" s="2" t="s">
        <v>818</v>
      </c>
      <c r="BH1508" s="2" t="s">
        <v>7619</v>
      </c>
      <c r="BJ1508" s="2" t="s">
        <v>225</v>
      </c>
      <c r="BK1508" s="2" t="s">
        <v>804</v>
      </c>
      <c r="BL1508" s="2">
        <v>0</v>
      </c>
      <c r="BM1508" s="2" t="s">
        <v>7273</v>
      </c>
      <c r="BN1508" s="2" t="s">
        <v>3199</v>
      </c>
      <c r="BO1508" s="2" t="s">
        <v>225</v>
      </c>
    </row>
    <row r="1509" spans="1:69" x14ac:dyDescent="0.35">
      <c r="A1509" s="2" t="s">
        <v>429</v>
      </c>
      <c r="B1509" s="2" t="str">
        <f>VLOOKUP(A1509, 'Award Details'!$A$1:$F$62,5,FALSE)</f>
        <v>The University of Manchester</v>
      </c>
      <c r="C1509" s="2" t="str">
        <f>VLOOKUP(A1509, 'Award Details'!$A$1:$F$62,6,FALSE)</f>
        <v>North</v>
      </c>
      <c r="D1509" s="2" t="s">
        <v>7620</v>
      </c>
      <c r="E1509" s="2" t="s">
        <v>5316</v>
      </c>
      <c r="F1509" s="2" t="s">
        <v>1518</v>
      </c>
      <c r="H1509" s="2" t="s">
        <v>7621</v>
      </c>
      <c r="K1509" s="2" t="s">
        <v>7622</v>
      </c>
      <c r="Q1509" s="2">
        <v>2019</v>
      </c>
      <c r="S1509" s="2">
        <v>2</v>
      </c>
      <c r="T1509" s="2" t="s">
        <v>7623</v>
      </c>
      <c r="U1509" s="2" t="s">
        <v>7624</v>
      </c>
      <c r="V1509" s="2" t="s">
        <v>7625</v>
      </c>
      <c r="W1509" s="2" t="s">
        <v>7626</v>
      </c>
      <c r="AA1509" s="2" t="s">
        <v>1525</v>
      </c>
      <c r="AS1509" s="2" t="s">
        <v>785</v>
      </c>
      <c r="AT1509" s="2" t="s">
        <v>7621</v>
      </c>
      <c r="AU1509" s="2" t="s">
        <v>528</v>
      </c>
      <c r="AV1509" s="2" t="s">
        <v>528</v>
      </c>
      <c r="AW1509" s="2" t="s">
        <v>913</v>
      </c>
      <c r="BK1509" s="2" t="s">
        <v>820</v>
      </c>
      <c r="BL1509" s="2">
        <v>0</v>
      </c>
      <c r="BM1509" s="2" t="s">
        <v>1528</v>
      </c>
      <c r="BO1509" s="2" t="s">
        <v>528</v>
      </c>
      <c r="BP1509" s="2" t="s">
        <v>1151</v>
      </c>
    </row>
    <row r="1510" spans="1:69" x14ac:dyDescent="0.35">
      <c r="A1510" s="2" t="s">
        <v>429</v>
      </c>
      <c r="B1510" s="2" t="str">
        <f>VLOOKUP(A1510, 'Award Details'!$A$1:$F$62,5,FALSE)</f>
        <v>The University of Manchester</v>
      </c>
      <c r="C1510" s="2" t="str">
        <f>VLOOKUP(A1510, 'Award Details'!$A$1:$F$62,6,FALSE)</f>
        <v>North</v>
      </c>
      <c r="D1510" s="2" t="s">
        <v>7627</v>
      </c>
      <c r="E1510" s="2" t="s">
        <v>5316</v>
      </c>
      <c r="F1510" s="2" t="s">
        <v>1518</v>
      </c>
      <c r="H1510" s="2" t="s">
        <v>7628</v>
      </c>
      <c r="K1510" s="2" t="s">
        <v>7622</v>
      </c>
      <c r="Q1510" s="2">
        <v>2019</v>
      </c>
      <c r="S1510" s="2">
        <v>7</v>
      </c>
      <c r="T1510" s="2" t="s">
        <v>7629</v>
      </c>
      <c r="U1510" s="2" t="s">
        <v>7630</v>
      </c>
      <c r="V1510" s="2" t="s">
        <v>7631</v>
      </c>
      <c r="W1510" s="2" t="s">
        <v>7632</v>
      </c>
      <c r="AA1510" s="2" t="s">
        <v>1525</v>
      </c>
      <c r="AS1510" s="2" t="s">
        <v>785</v>
      </c>
      <c r="AT1510" s="2" t="s">
        <v>7628</v>
      </c>
      <c r="AU1510" s="2" t="s">
        <v>528</v>
      </c>
      <c r="AV1510" s="2" t="s">
        <v>528</v>
      </c>
      <c r="AW1510" s="2" t="s">
        <v>913</v>
      </c>
      <c r="BE1510" s="2" t="s">
        <v>800</v>
      </c>
      <c r="BF1510" s="2" t="s">
        <v>801</v>
      </c>
      <c r="BG1510" s="2" t="s">
        <v>1312</v>
      </c>
      <c r="BH1510" s="2" t="s">
        <v>7633</v>
      </c>
      <c r="BJ1510" s="2" t="s">
        <v>528</v>
      </c>
      <c r="BK1510" s="2" t="s">
        <v>820</v>
      </c>
      <c r="BL1510" s="2">
        <v>0</v>
      </c>
      <c r="BM1510" s="2" t="s">
        <v>1528</v>
      </c>
      <c r="BO1510" s="2" t="s">
        <v>528</v>
      </c>
      <c r="BP1510" s="2" t="s">
        <v>1151</v>
      </c>
    </row>
    <row r="1511" spans="1:69" x14ac:dyDescent="0.35">
      <c r="A1511" s="2" t="s">
        <v>429</v>
      </c>
      <c r="B1511" s="2" t="str">
        <f>VLOOKUP(A1511, 'Award Details'!$A$1:$F$62,5,FALSE)</f>
        <v>The University of Manchester</v>
      </c>
      <c r="C1511" s="2" t="str">
        <f>VLOOKUP(A1511, 'Award Details'!$A$1:$F$62,6,FALSE)</f>
        <v>North</v>
      </c>
      <c r="D1511" s="2" t="s">
        <v>7634</v>
      </c>
      <c r="E1511" s="2" t="s">
        <v>5316</v>
      </c>
      <c r="F1511" s="2" t="s">
        <v>1518</v>
      </c>
      <c r="H1511" s="2" t="s">
        <v>7635</v>
      </c>
      <c r="K1511" s="2" t="s">
        <v>7622</v>
      </c>
      <c r="Q1511" s="2">
        <v>2019</v>
      </c>
      <c r="S1511" s="2">
        <v>8</v>
      </c>
      <c r="T1511" s="2" t="s">
        <v>7636</v>
      </c>
      <c r="U1511" s="2" t="s">
        <v>7630</v>
      </c>
      <c r="V1511" s="2" t="s">
        <v>7637</v>
      </c>
      <c r="W1511" s="2" t="s">
        <v>7638</v>
      </c>
      <c r="AA1511" s="2" t="s">
        <v>1525</v>
      </c>
      <c r="AS1511" s="2" t="s">
        <v>785</v>
      </c>
      <c r="AT1511" s="2" t="s">
        <v>7635</v>
      </c>
      <c r="AU1511" s="2" t="s">
        <v>528</v>
      </c>
      <c r="AV1511" s="2" t="s">
        <v>528</v>
      </c>
      <c r="AW1511" s="2" t="s">
        <v>913</v>
      </c>
      <c r="BE1511" s="2" t="s">
        <v>800</v>
      </c>
      <c r="BF1511" s="2" t="s">
        <v>801</v>
      </c>
      <c r="BG1511" s="2" t="s">
        <v>1312</v>
      </c>
      <c r="BH1511" s="2" t="s">
        <v>7639</v>
      </c>
      <c r="BJ1511" s="2" t="s">
        <v>528</v>
      </c>
      <c r="BK1511" s="2" t="s">
        <v>820</v>
      </c>
      <c r="BL1511" s="2">
        <v>0</v>
      </c>
      <c r="BM1511" s="2" t="s">
        <v>1528</v>
      </c>
      <c r="BO1511" s="2" t="s">
        <v>528</v>
      </c>
      <c r="BP1511" s="2" t="s">
        <v>1151</v>
      </c>
    </row>
    <row r="1512" spans="1:69" x14ac:dyDescent="0.35">
      <c r="A1512" s="2" t="s">
        <v>429</v>
      </c>
      <c r="B1512" s="2" t="str">
        <f>VLOOKUP(A1512, 'Award Details'!$A$1:$F$62,5,FALSE)</f>
        <v>The University of Manchester</v>
      </c>
      <c r="C1512" s="2" t="str">
        <f>VLOOKUP(A1512, 'Award Details'!$A$1:$F$62,6,FALSE)</f>
        <v>North</v>
      </c>
      <c r="D1512" s="2" t="s">
        <v>7640</v>
      </c>
      <c r="E1512" s="2" t="s">
        <v>64</v>
      </c>
      <c r="F1512" s="2" t="s">
        <v>776</v>
      </c>
      <c r="G1512" s="2">
        <v>31604136</v>
      </c>
      <c r="H1512" s="2" t="s">
        <v>7641</v>
      </c>
      <c r="I1512" s="2" t="s">
        <v>7642</v>
      </c>
      <c r="J1512" s="2" t="s">
        <v>7643</v>
      </c>
      <c r="K1512" s="2" t="s">
        <v>7644</v>
      </c>
      <c r="L1512" s="2" t="s">
        <v>7645</v>
      </c>
      <c r="M1512" s="2">
        <v>28</v>
      </c>
      <c r="N1512" s="2" t="s">
        <v>77</v>
      </c>
      <c r="O1512" s="2" t="s">
        <v>7646</v>
      </c>
      <c r="P1512" s="2">
        <v>1</v>
      </c>
      <c r="Q1512" s="2">
        <v>2020</v>
      </c>
      <c r="AG1512" s="2" t="s">
        <v>7647</v>
      </c>
      <c r="AH1512" s="2" t="s">
        <v>7648</v>
      </c>
      <c r="AR1512" s="2" t="s">
        <v>7649</v>
      </c>
      <c r="AS1512" s="2" t="s">
        <v>786</v>
      </c>
      <c r="AT1512" s="2" t="s">
        <v>7650</v>
      </c>
      <c r="AU1512" s="2" t="s">
        <v>64</v>
      </c>
      <c r="AV1512" s="2" t="s">
        <v>64</v>
      </c>
      <c r="AW1512" s="2" t="s">
        <v>785</v>
      </c>
      <c r="AY1512" s="2" t="s">
        <v>7651</v>
      </c>
      <c r="BA1512" s="2" t="s">
        <v>51</v>
      </c>
      <c r="BB1512" s="2" t="s">
        <v>51</v>
      </c>
      <c r="BC1512" s="2" t="s">
        <v>51</v>
      </c>
      <c r="BD1512" s="2" t="s">
        <v>64</v>
      </c>
      <c r="BK1512" s="2" t="s">
        <v>804</v>
      </c>
      <c r="BL1512" s="2">
        <v>0</v>
      </c>
      <c r="BM1512" s="2" t="s">
        <v>6648</v>
      </c>
      <c r="BN1512" s="2" t="s">
        <v>806</v>
      </c>
      <c r="BO1512" s="2" t="s">
        <v>64</v>
      </c>
      <c r="BP1512" s="2" t="s">
        <v>878</v>
      </c>
    </row>
    <row r="1513" spans="1:69" x14ac:dyDescent="0.35">
      <c r="A1513" s="2" t="s">
        <v>429</v>
      </c>
      <c r="B1513" s="2" t="str">
        <f>VLOOKUP(A1513, 'Award Details'!$A$1:$F$62,5,FALSE)</f>
        <v>The University of Manchester</v>
      </c>
      <c r="C1513" s="2" t="str">
        <f>VLOOKUP(A1513, 'Award Details'!$A$1:$F$62,6,FALSE)</f>
        <v>North</v>
      </c>
      <c r="D1513" s="2" t="s">
        <v>7652</v>
      </c>
      <c r="E1513" s="2" t="s">
        <v>47</v>
      </c>
      <c r="F1513" s="2" t="s">
        <v>776</v>
      </c>
      <c r="H1513" s="2" t="s">
        <v>7653</v>
      </c>
      <c r="I1513" s="2" t="s">
        <v>7654</v>
      </c>
      <c r="J1513" s="2" t="s">
        <v>7655</v>
      </c>
      <c r="K1513" s="2" t="s">
        <v>7656</v>
      </c>
      <c r="L1513" s="2" t="s">
        <v>7657</v>
      </c>
      <c r="P1513" s="2">
        <v>4</v>
      </c>
      <c r="Q1513" s="2">
        <v>2019</v>
      </c>
      <c r="AS1513" s="2" t="s">
        <v>785</v>
      </c>
      <c r="AT1513" s="2" t="s">
        <v>7653</v>
      </c>
      <c r="AU1513" s="2" t="s">
        <v>47</v>
      </c>
      <c r="AV1513" s="2" t="s">
        <v>47</v>
      </c>
      <c r="AW1513" s="2" t="s">
        <v>785</v>
      </c>
      <c r="BK1513" s="2" t="s">
        <v>820</v>
      </c>
      <c r="BL1513" s="2">
        <v>0</v>
      </c>
      <c r="BM1513" s="2" t="s">
        <v>1246</v>
      </c>
      <c r="BO1513" s="2" t="s">
        <v>47</v>
      </c>
      <c r="BP1513" s="2" t="s">
        <v>878</v>
      </c>
    </row>
    <row r="1514" spans="1:69" x14ac:dyDescent="0.35">
      <c r="A1514" s="2" t="s">
        <v>429</v>
      </c>
      <c r="B1514" s="2" t="str">
        <f>VLOOKUP(A1514, 'Award Details'!$A$1:$F$62,5,FALSE)</f>
        <v>The University of Manchester</v>
      </c>
      <c r="C1514" s="2" t="str">
        <f>VLOOKUP(A1514, 'Award Details'!$A$1:$F$62,6,FALSE)</f>
        <v>North</v>
      </c>
      <c r="D1514" s="2" t="s">
        <v>7658</v>
      </c>
      <c r="E1514" s="2" t="s">
        <v>47</v>
      </c>
      <c r="F1514" s="2" t="s">
        <v>769</v>
      </c>
      <c r="I1514" s="2" t="s">
        <v>7642</v>
      </c>
      <c r="J1514" s="2" t="s">
        <v>7659</v>
      </c>
      <c r="K1514" s="2" t="s">
        <v>7660</v>
      </c>
      <c r="Q1514" s="2">
        <v>2019</v>
      </c>
      <c r="AC1514" s="2" t="s">
        <v>7661</v>
      </c>
      <c r="AS1514" s="2" t="s">
        <v>767</v>
      </c>
      <c r="AT1514" s="2" t="s">
        <v>7658</v>
      </c>
      <c r="AW1514" s="2" t="s">
        <v>767</v>
      </c>
    </row>
    <row r="1515" spans="1:69" x14ac:dyDescent="0.35">
      <c r="A1515" s="2" t="s">
        <v>429</v>
      </c>
      <c r="B1515" s="2" t="str">
        <f>VLOOKUP(A1515, 'Award Details'!$A$1:$F$62,5,FALSE)</f>
        <v>The University of Manchester</v>
      </c>
      <c r="C1515" s="2" t="str">
        <f>VLOOKUP(A1515, 'Award Details'!$A$1:$F$62,6,FALSE)</f>
        <v>North</v>
      </c>
      <c r="D1515" s="2" t="s">
        <v>7662</v>
      </c>
      <c r="E1515" s="2" t="s">
        <v>47</v>
      </c>
      <c r="F1515" s="2" t="s">
        <v>776</v>
      </c>
      <c r="I1515" s="2" t="s">
        <v>7663</v>
      </c>
      <c r="J1515" s="2" t="s">
        <v>7664</v>
      </c>
      <c r="K1515" s="2" t="s">
        <v>7665</v>
      </c>
      <c r="L1515" s="2" t="s">
        <v>7666</v>
      </c>
      <c r="M1515" s="2">
        <v>4</v>
      </c>
      <c r="N1515" s="2" t="s">
        <v>2057</v>
      </c>
      <c r="O1515" s="2" t="s">
        <v>7667</v>
      </c>
      <c r="Q1515" s="2">
        <v>2019</v>
      </c>
      <c r="AI1515" s="2" t="s">
        <v>7668</v>
      </c>
      <c r="AS1515" s="2" t="s">
        <v>767</v>
      </c>
      <c r="AT1515" s="2" t="s">
        <v>7662</v>
      </c>
      <c r="AU1515" s="2" t="s">
        <v>47</v>
      </c>
      <c r="AW1515" s="2" t="s">
        <v>767</v>
      </c>
    </row>
    <row r="1516" spans="1:69" x14ac:dyDescent="0.35">
      <c r="A1516" s="2" t="s">
        <v>519</v>
      </c>
      <c r="B1516" s="2" t="str">
        <f>VLOOKUP(A1516, 'Award Details'!$A$1:$F$62,5,FALSE)</f>
        <v>University of Cambridge</v>
      </c>
      <c r="C1516" s="2" t="str">
        <f>VLOOKUP(A1516, 'Award Details'!$A$1:$F$62,6,FALSE)</f>
        <v>Cambridge</v>
      </c>
      <c r="D1516" s="2" t="s">
        <v>7669</v>
      </c>
      <c r="E1516" s="2" t="s">
        <v>7670</v>
      </c>
      <c r="F1516" s="2" t="s">
        <v>776</v>
      </c>
      <c r="G1516" s="2">
        <v>29875488</v>
      </c>
      <c r="H1516" s="2" t="s">
        <v>6761</v>
      </c>
      <c r="I1516" s="2" t="s">
        <v>6762</v>
      </c>
      <c r="J1516" s="2" t="s">
        <v>6763</v>
      </c>
      <c r="K1516" s="2" t="s">
        <v>6764</v>
      </c>
      <c r="L1516" s="2" t="s">
        <v>5585</v>
      </c>
      <c r="M1516" s="2">
        <v>558</v>
      </c>
      <c r="N1516" s="2" t="s">
        <v>6765</v>
      </c>
      <c r="O1516" s="2" t="s">
        <v>6766</v>
      </c>
      <c r="P1516" s="2">
        <v>6</v>
      </c>
      <c r="Q1516" s="2">
        <v>2018</v>
      </c>
      <c r="AG1516" s="2" t="s">
        <v>5586</v>
      </c>
      <c r="AH1516" s="2" t="s">
        <v>5587</v>
      </c>
      <c r="AQ1516" s="2" t="s">
        <v>6767</v>
      </c>
      <c r="AS1516" s="2" t="s">
        <v>786</v>
      </c>
      <c r="AT1516" s="2" t="s">
        <v>6768</v>
      </c>
      <c r="AU1516" s="2" t="s">
        <v>623</v>
      </c>
      <c r="AV1516" s="2" t="s">
        <v>623</v>
      </c>
      <c r="AW1516" s="2" t="s">
        <v>786</v>
      </c>
      <c r="AX1516" s="2" t="s">
        <v>6769</v>
      </c>
      <c r="AY1516" s="2" t="s">
        <v>6770</v>
      </c>
      <c r="BA1516" s="2" t="s">
        <v>51</v>
      </c>
      <c r="BB1516" s="2" t="s">
        <v>45</v>
      </c>
      <c r="BC1516" s="2" t="s">
        <v>51</v>
      </c>
      <c r="BD1516" s="2" t="s">
        <v>623</v>
      </c>
      <c r="BE1516" s="2" t="s">
        <v>800</v>
      </c>
      <c r="BF1516" s="2" t="s">
        <v>801</v>
      </c>
      <c r="BG1516" s="2" t="s">
        <v>2186</v>
      </c>
      <c r="BH1516" s="2" t="s">
        <v>6771</v>
      </c>
      <c r="BJ1516" s="2" t="s">
        <v>623</v>
      </c>
      <c r="BK1516" s="2" t="s">
        <v>820</v>
      </c>
      <c r="BL1516" s="2">
        <v>0</v>
      </c>
      <c r="BM1516" s="2" t="s">
        <v>1002</v>
      </c>
      <c r="BN1516" s="2" t="s">
        <v>1151</v>
      </c>
      <c r="BO1516" s="2" t="s">
        <v>623</v>
      </c>
      <c r="BP1516" s="2" t="s">
        <v>1151</v>
      </c>
    </row>
    <row r="1517" spans="1:69" x14ac:dyDescent="0.35">
      <c r="A1517" s="2" t="s">
        <v>519</v>
      </c>
      <c r="B1517" s="2" t="str">
        <f>VLOOKUP(A1517, 'Award Details'!$A$1:$F$62,5,FALSE)</f>
        <v>University of Cambridge</v>
      </c>
      <c r="C1517" s="2" t="str">
        <f>VLOOKUP(A1517, 'Award Details'!$A$1:$F$62,6,FALSE)</f>
        <v>Cambridge</v>
      </c>
      <c r="D1517" s="2" t="s">
        <v>7671</v>
      </c>
      <c r="E1517" s="2" t="s">
        <v>7670</v>
      </c>
      <c r="F1517" s="2" t="s">
        <v>776</v>
      </c>
      <c r="G1517" s="2">
        <v>29716529</v>
      </c>
      <c r="H1517" s="2" t="s">
        <v>7672</v>
      </c>
      <c r="I1517" s="2" t="s">
        <v>7673</v>
      </c>
      <c r="J1517" s="2" t="s">
        <v>7674</v>
      </c>
      <c r="K1517" s="2" t="s">
        <v>7675</v>
      </c>
      <c r="L1517" s="2" t="s">
        <v>7676</v>
      </c>
      <c r="M1517" s="2">
        <v>18</v>
      </c>
      <c r="N1517" s="2" t="s">
        <v>77</v>
      </c>
      <c r="O1517" s="2" t="s">
        <v>7677</v>
      </c>
      <c r="P1517" s="2">
        <v>5</v>
      </c>
      <c r="Q1517" s="2">
        <v>2018</v>
      </c>
      <c r="AG1517" s="2" t="s">
        <v>7678</v>
      </c>
      <c r="AH1517" s="2" t="s">
        <v>7678</v>
      </c>
      <c r="AQ1517" s="2" t="s">
        <v>7679</v>
      </c>
      <c r="AS1517" s="2" t="s">
        <v>786</v>
      </c>
      <c r="AT1517" s="2" t="s">
        <v>7680</v>
      </c>
      <c r="AU1517" s="2" t="s">
        <v>623</v>
      </c>
      <c r="AV1517" s="2" t="s">
        <v>623</v>
      </c>
      <c r="AW1517" s="2" t="s">
        <v>786</v>
      </c>
      <c r="AY1517" s="2" t="s">
        <v>2591</v>
      </c>
      <c r="BA1517" s="2" t="s">
        <v>45</v>
      </c>
      <c r="BB1517" s="2" t="s">
        <v>45</v>
      </c>
      <c r="BC1517" s="2" t="s">
        <v>51</v>
      </c>
      <c r="BD1517" s="2" t="s">
        <v>623</v>
      </c>
      <c r="BE1517" s="2" t="s">
        <v>800</v>
      </c>
      <c r="BF1517" s="2" t="s">
        <v>801</v>
      </c>
      <c r="BG1517" s="2" t="s">
        <v>6758</v>
      </c>
      <c r="BH1517" s="2" t="s">
        <v>7681</v>
      </c>
      <c r="BJ1517" s="2" t="s">
        <v>623</v>
      </c>
      <c r="BK1517" s="2" t="s">
        <v>820</v>
      </c>
      <c r="BL1517" s="2">
        <v>0</v>
      </c>
      <c r="BM1517" s="2" t="s">
        <v>2602</v>
      </c>
      <c r="BO1517" s="2" t="s">
        <v>623</v>
      </c>
      <c r="BP1517" s="2" t="s">
        <v>806</v>
      </c>
    </row>
    <row r="1518" spans="1:69" x14ac:dyDescent="0.35">
      <c r="A1518" s="2" t="s">
        <v>519</v>
      </c>
      <c r="B1518" s="2" t="str">
        <f>VLOOKUP(A1518, 'Award Details'!$A$1:$F$62,5,FALSE)</f>
        <v>University of Cambridge</v>
      </c>
      <c r="C1518" s="2" t="str">
        <f>VLOOKUP(A1518, 'Award Details'!$A$1:$F$62,6,FALSE)</f>
        <v>Cambridge</v>
      </c>
      <c r="D1518" s="2" t="s">
        <v>7682</v>
      </c>
      <c r="E1518" s="2" t="s">
        <v>5054</v>
      </c>
      <c r="F1518" s="2" t="s">
        <v>776</v>
      </c>
      <c r="G1518" s="2">
        <v>31719529</v>
      </c>
      <c r="H1518" s="2" t="s">
        <v>5169</v>
      </c>
      <c r="I1518" s="2" t="s">
        <v>7683</v>
      </c>
      <c r="J1518" s="2" t="s">
        <v>7684</v>
      </c>
      <c r="K1518" s="2" t="s">
        <v>7685</v>
      </c>
      <c r="L1518" s="2" t="s">
        <v>1595</v>
      </c>
      <c r="N1518" s="2" t="s">
        <v>77</v>
      </c>
      <c r="P1518" s="2">
        <v>11</v>
      </c>
      <c r="Q1518" s="2">
        <v>2019</v>
      </c>
      <c r="AQ1518" s="2" t="s">
        <v>5174</v>
      </c>
      <c r="AR1518" s="2" t="s">
        <v>5052</v>
      </c>
      <c r="AS1518" s="2" t="s">
        <v>785</v>
      </c>
      <c r="AT1518" s="2" t="s">
        <v>5169</v>
      </c>
      <c r="AU1518" s="2" t="s">
        <v>5054</v>
      </c>
      <c r="AV1518" s="2" t="s">
        <v>5054</v>
      </c>
      <c r="AW1518" s="2" t="s">
        <v>785</v>
      </c>
      <c r="BA1518" s="2" t="s">
        <v>45</v>
      </c>
      <c r="BB1518" s="2" t="s">
        <v>45</v>
      </c>
      <c r="BC1518" s="2" t="s">
        <v>51</v>
      </c>
      <c r="BD1518" s="2" t="s">
        <v>5054</v>
      </c>
      <c r="BE1518" s="2" t="s">
        <v>800</v>
      </c>
      <c r="BF1518" s="2" t="s">
        <v>801</v>
      </c>
      <c r="BG1518" s="2" t="s">
        <v>833</v>
      </c>
      <c r="BH1518" s="2" t="s">
        <v>5176</v>
      </c>
      <c r="BI1518" s="2" t="s">
        <v>5177</v>
      </c>
      <c r="BJ1518" s="2" t="s">
        <v>5054</v>
      </c>
      <c r="BK1518" s="2" t="s">
        <v>820</v>
      </c>
      <c r="BL1518" s="2">
        <v>0</v>
      </c>
      <c r="BM1518" s="2" t="s">
        <v>2777</v>
      </c>
      <c r="BO1518" s="2" t="s">
        <v>5054</v>
      </c>
      <c r="BP1518" s="2" t="s">
        <v>941</v>
      </c>
    </row>
    <row r="1519" spans="1:69" x14ac:dyDescent="0.35">
      <c r="A1519" s="2" t="s">
        <v>519</v>
      </c>
      <c r="B1519" s="2" t="str">
        <f>VLOOKUP(A1519, 'Award Details'!$A$1:$F$62,5,FALSE)</f>
        <v>University of Cambridge</v>
      </c>
      <c r="C1519" s="2" t="str">
        <f>VLOOKUP(A1519, 'Award Details'!$A$1:$F$62,6,FALSE)</f>
        <v>Cambridge</v>
      </c>
      <c r="D1519" s="2" t="s">
        <v>7686</v>
      </c>
      <c r="E1519" s="2" t="s">
        <v>5054</v>
      </c>
      <c r="F1519" s="2" t="s">
        <v>776</v>
      </c>
      <c r="G1519" s="2">
        <v>31756303</v>
      </c>
      <c r="H1519" s="2" t="s">
        <v>5046</v>
      </c>
      <c r="I1519" s="2" t="s">
        <v>5047</v>
      </c>
      <c r="J1519" s="2" t="s">
        <v>7687</v>
      </c>
      <c r="K1519" s="2" t="s">
        <v>7688</v>
      </c>
      <c r="L1519" s="2" t="s">
        <v>3333</v>
      </c>
      <c r="N1519" s="2" t="s">
        <v>2752</v>
      </c>
      <c r="P1519" s="2">
        <v>12</v>
      </c>
      <c r="Q1519" s="2">
        <v>2019</v>
      </c>
      <c r="AQ1519" s="2" t="s">
        <v>5051</v>
      </c>
      <c r="AR1519" s="2" t="s">
        <v>5052</v>
      </c>
      <c r="AS1519" s="2" t="s">
        <v>785</v>
      </c>
      <c r="AT1519" s="2" t="s">
        <v>5046</v>
      </c>
      <c r="AU1519" s="2" t="s">
        <v>5054</v>
      </c>
      <c r="AV1519" s="2" t="s">
        <v>5054</v>
      </c>
      <c r="AW1519" s="2" t="s">
        <v>785</v>
      </c>
      <c r="BA1519" s="2" t="s">
        <v>45</v>
      </c>
      <c r="BB1519" s="2" t="s">
        <v>45</v>
      </c>
      <c r="BC1519" s="2" t="s">
        <v>51</v>
      </c>
      <c r="BD1519" s="2" t="s">
        <v>5054</v>
      </c>
      <c r="BE1519" s="2" t="s">
        <v>800</v>
      </c>
      <c r="BF1519" s="2" t="s">
        <v>1050</v>
      </c>
      <c r="BI1519" s="2" t="s">
        <v>2845</v>
      </c>
      <c r="BJ1519" s="2" t="s">
        <v>5054</v>
      </c>
      <c r="BO1519" s="2" t="s">
        <v>5054</v>
      </c>
    </row>
    <row r="1520" spans="1:69" x14ac:dyDescent="0.35">
      <c r="A1520" s="2" t="s">
        <v>217</v>
      </c>
      <c r="B1520" s="2" t="str">
        <f>VLOOKUP(A1520, 'Award Details'!$A$1:$F$62,5,FALSE)</f>
        <v>Swansea University</v>
      </c>
      <c r="C1520" s="2" t="str">
        <f>VLOOKUP(A1520, 'Award Details'!$A$1:$F$62,6,FALSE)</f>
        <v>Wales/NI</v>
      </c>
      <c r="D1520" s="2" t="s">
        <v>7689</v>
      </c>
      <c r="E1520" s="2" t="s">
        <v>7690</v>
      </c>
      <c r="F1520" s="2" t="s">
        <v>776</v>
      </c>
      <c r="G1520" s="2">
        <v>30838498</v>
      </c>
      <c r="H1520" s="2" t="s">
        <v>7691</v>
      </c>
      <c r="I1520" s="2" t="s">
        <v>7692</v>
      </c>
      <c r="J1520" s="2" t="s">
        <v>7693</v>
      </c>
      <c r="K1520" s="2" t="s">
        <v>7694</v>
      </c>
      <c r="L1520" s="2" t="s">
        <v>7695</v>
      </c>
      <c r="M1520" s="2">
        <v>18</v>
      </c>
      <c r="N1520" s="2" t="s">
        <v>44</v>
      </c>
      <c r="O1520" s="2" t="s">
        <v>7696</v>
      </c>
      <c r="P1520" s="2">
        <v>8</v>
      </c>
      <c r="Q1520" s="2">
        <v>2019</v>
      </c>
      <c r="AG1520" s="2" t="s">
        <v>7697</v>
      </c>
      <c r="AH1520" s="2" t="s">
        <v>7697</v>
      </c>
      <c r="AQ1520" s="2" t="s">
        <v>7698</v>
      </c>
      <c r="AS1520" s="2" t="s">
        <v>786</v>
      </c>
      <c r="AT1520" s="2" t="s">
        <v>7699</v>
      </c>
      <c r="AU1520" s="2" t="s">
        <v>623</v>
      </c>
      <c r="AV1520" s="2" t="s">
        <v>623</v>
      </c>
      <c r="AW1520" s="2" t="s">
        <v>786</v>
      </c>
      <c r="AY1520" s="2" t="s">
        <v>7700</v>
      </c>
      <c r="BA1520" s="2" t="s">
        <v>45</v>
      </c>
      <c r="BB1520" s="2" t="s">
        <v>45</v>
      </c>
      <c r="BC1520" s="2" t="s">
        <v>51</v>
      </c>
      <c r="BD1520" s="2" t="s">
        <v>623</v>
      </c>
      <c r="BE1520" s="2" t="s">
        <v>800</v>
      </c>
      <c r="BF1520" s="2" t="s">
        <v>801</v>
      </c>
      <c r="BG1520" s="2" t="s">
        <v>833</v>
      </c>
      <c r="BH1520" s="2" t="s">
        <v>7701</v>
      </c>
      <c r="BJ1520" s="2" t="s">
        <v>623</v>
      </c>
      <c r="BK1520" s="2" t="s">
        <v>820</v>
      </c>
      <c r="BL1520" s="2">
        <v>0</v>
      </c>
      <c r="BM1520" s="2" t="s">
        <v>279</v>
      </c>
      <c r="BO1520" s="2" t="s">
        <v>623</v>
      </c>
      <c r="BP1520" s="2" t="s">
        <v>941</v>
      </c>
    </row>
    <row r="1521" spans="1:68" x14ac:dyDescent="0.35">
      <c r="A1521" s="2" t="s">
        <v>217</v>
      </c>
      <c r="B1521" s="2" t="str">
        <f>VLOOKUP(A1521, 'Award Details'!$A$1:$F$62,5,FALSE)</f>
        <v>Swansea University</v>
      </c>
      <c r="C1521" s="2" t="str">
        <f>VLOOKUP(A1521, 'Award Details'!$A$1:$F$62,6,FALSE)</f>
        <v>Wales/NI</v>
      </c>
      <c r="D1521" s="2" t="s">
        <v>7702</v>
      </c>
      <c r="E1521" s="2" t="s">
        <v>7690</v>
      </c>
      <c r="F1521" s="2" t="s">
        <v>776</v>
      </c>
      <c r="G1521" s="2">
        <v>30648344</v>
      </c>
      <c r="H1521" s="2" t="s">
        <v>7703</v>
      </c>
      <c r="I1521" s="2" t="s">
        <v>7704</v>
      </c>
      <c r="J1521" s="2" t="s">
        <v>7705</v>
      </c>
      <c r="K1521" s="2" t="s">
        <v>7706</v>
      </c>
      <c r="L1521" s="2" t="s">
        <v>7707</v>
      </c>
      <c r="M1521" s="2">
        <v>35</v>
      </c>
      <c r="N1521" s="2" t="s">
        <v>1027</v>
      </c>
      <c r="O1521" s="2" t="s">
        <v>7708</v>
      </c>
      <c r="P1521" s="2">
        <v>5</v>
      </c>
      <c r="Q1521" s="2">
        <v>2019</v>
      </c>
      <c r="AG1521" s="2" t="s">
        <v>7709</v>
      </c>
      <c r="AH1521" s="2" t="s">
        <v>7710</v>
      </c>
      <c r="AQ1521" s="2" t="s">
        <v>7711</v>
      </c>
      <c r="AS1521" s="2" t="s">
        <v>786</v>
      </c>
      <c r="AT1521" s="2" t="s">
        <v>7712</v>
      </c>
      <c r="AU1521" s="2" t="s">
        <v>623</v>
      </c>
      <c r="AV1521" s="2" t="s">
        <v>623</v>
      </c>
      <c r="AW1521" s="2" t="s">
        <v>786</v>
      </c>
      <c r="AY1521" s="2" t="s">
        <v>7713</v>
      </c>
      <c r="BA1521" s="2" t="s">
        <v>45</v>
      </c>
      <c r="BB1521" s="2" t="s">
        <v>45</v>
      </c>
      <c r="BC1521" s="2" t="s">
        <v>51</v>
      </c>
      <c r="BD1521" s="2" t="s">
        <v>623</v>
      </c>
      <c r="BE1521" s="2" t="s">
        <v>800</v>
      </c>
      <c r="BF1521" s="2" t="s">
        <v>801</v>
      </c>
      <c r="BG1521" s="2" t="s">
        <v>833</v>
      </c>
      <c r="BH1521" s="2" t="s">
        <v>7714</v>
      </c>
      <c r="BJ1521" s="2" t="s">
        <v>623</v>
      </c>
      <c r="BK1521" s="2" t="s">
        <v>804</v>
      </c>
      <c r="BL1521" s="2">
        <v>0</v>
      </c>
      <c r="BM1521" s="2" t="s">
        <v>7700</v>
      </c>
      <c r="BN1521" s="2" t="s">
        <v>806</v>
      </c>
      <c r="BO1521" s="2" t="s">
        <v>623</v>
      </c>
      <c r="BP1521" s="2" t="s">
        <v>852</v>
      </c>
    </row>
    <row r="1522" spans="1:68" x14ac:dyDescent="0.35">
      <c r="A1522" s="2" t="s">
        <v>217</v>
      </c>
      <c r="B1522" s="2" t="str">
        <f>VLOOKUP(A1522, 'Award Details'!$A$1:$F$62,5,FALSE)</f>
        <v>Swansea University</v>
      </c>
      <c r="C1522" s="2" t="str">
        <f>VLOOKUP(A1522, 'Award Details'!$A$1:$F$62,6,FALSE)</f>
        <v>Wales/NI</v>
      </c>
      <c r="D1522" s="2" t="s">
        <v>7715</v>
      </c>
      <c r="E1522" s="2" t="s">
        <v>7690</v>
      </c>
      <c r="F1522" s="2" t="s">
        <v>776</v>
      </c>
      <c r="G1522" s="2">
        <v>29932495</v>
      </c>
      <c r="H1522" s="2" t="s">
        <v>7716</v>
      </c>
      <c r="I1522" s="2" t="s">
        <v>7717</v>
      </c>
      <c r="J1522" s="2" t="s">
        <v>7718</v>
      </c>
      <c r="K1522" s="2" t="s">
        <v>7719</v>
      </c>
      <c r="L1522" s="2" t="s">
        <v>7707</v>
      </c>
      <c r="M1522" s="2">
        <v>34</v>
      </c>
      <c r="N1522" s="2" t="s">
        <v>842</v>
      </c>
      <c r="O1522" s="2" t="s">
        <v>7720</v>
      </c>
      <c r="P1522" s="2">
        <v>10</v>
      </c>
      <c r="Q1522" s="2">
        <v>2018</v>
      </c>
      <c r="AG1522" s="2" t="s">
        <v>7709</v>
      </c>
      <c r="AH1522" s="2" t="s">
        <v>7710</v>
      </c>
      <c r="AQ1522" s="2" t="s">
        <v>7721</v>
      </c>
      <c r="AS1522" s="2" t="s">
        <v>786</v>
      </c>
      <c r="AT1522" s="2" t="s">
        <v>7722</v>
      </c>
      <c r="AU1522" s="2" t="s">
        <v>623</v>
      </c>
      <c r="AV1522" s="2" t="s">
        <v>623</v>
      </c>
      <c r="AW1522" s="2" t="s">
        <v>786</v>
      </c>
      <c r="AY1522" s="2" t="s">
        <v>6062</v>
      </c>
      <c r="BA1522" s="2" t="s">
        <v>45</v>
      </c>
      <c r="BB1522" s="2" t="s">
        <v>45</v>
      </c>
      <c r="BC1522" s="2" t="s">
        <v>51</v>
      </c>
      <c r="BD1522" s="2" t="s">
        <v>623</v>
      </c>
      <c r="BE1522" s="2" t="s">
        <v>800</v>
      </c>
      <c r="BF1522" s="2" t="s">
        <v>801</v>
      </c>
      <c r="BG1522" s="2" t="s">
        <v>833</v>
      </c>
      <c r="BH1522" s="2" t="s">
        <v>7723</v>
      </c>
      <c r="BJ1522" s="2" t="s">
        <v>623</v>
      </c>
      <c r="BK1522" s="2" t="s">
        <v>804</v>
      </c>
      <c r="BL1522" s="2">
        <v>0</v>
      </c>
      <c r="BM1522" s="2" t="s">
        <v>4797</v>
      </c>
      <c r="BN1522" s="2" t="s">
        <v>806</v>
      </c>
      <c r="BO1522" s="2" t="s">
        <v>623</v>
      </c>
      <c r="BP1522" s="2" t="s">
        <v>852</v>
      </c>
    </row>
    <row r="1523" spans="1:68" x14ac:dyDescent="0.35">
      <c r="A1523" s="2" t="s">
        <v>217</v>
      </c>
      <c r="B1523" s="2" t="str">
        <f>VLOOKUP(A1523, 'Award Details'!$A$1:$F$62,5,FALSE)</f>
        <v>Swansea University</v>
      </c>
      <c r="C1523" s="2" t="str">
        <f>VLOOKUP(A1523, 'Award Details'!$A$1:$F$62,6,FALSE)</f>
        <v>Wales/NI</v>
      </c>
      <c r="D1523" s="2" t="s">
        <v>7724</v>
      </c>
      <c r="E1523" s="2" t="s">
        <v>7100</v>
      </c>
      <c r="F1523" s="2" t="s">
        <v>776</v>
      </c>
      <c r="G1523" s="2">
        <v>31315158</v>
      </c>
      <c r="H1523" s="2" t="s">
        <v>7725</v>
      </c>
      <c r="I1523" s="2" t="s">
        <v>7726</v>
      </c>
      <c r="J1523" s="2" t="s">
        <v>7727</v>
      </c>
      <c r="K1523" s="2" t="s">
        <v>7728</v>
      </c>
      <c r="L1523" s="2" t="s">
        <v>7707</v>
      </c>
      <c r="M1523" s="2">
        <v>35</v>
      </c>
      <c r="N1523" s="2" t="s">
        <v>842</v>
      </c>
      <c r="O1523" s="2" t="s">
        <v>7729</v>
      </c>
      <c r="P1523" s="2">
        <v>10</v>
      </c>
      <c r="Q1523" s="2">
        <v>2019</v>
      </c>
      <c r="AG1523" s="2" t="s">
        <v>7709</v>
      </c>
      <c r="AH1523" s="2" t="s">
        <v>7710</v>
      </c>
      <c r="AQ1523" s="2" t="s">
        <v>7730</v>
      </c>
      <c r="AS1523" s="2" t="s">
        <v>786</v>
      </c>
      <c r="AT1523" s="2" t="s">
        <v>7731</v>
      </c>
      <c r="AU1523" s="2" t="s">
        <v>225</v>
      </c>
      <c r="AV1523" s="2" t="s">
        <v>225</v>
      </c>
      <c r="AW1523" s="2" t="s">
        <v>786</v>
      </c>
      <c r="AY1523" s="2" t="s">
        <v>7167</v>
      </c>
      <c r="BA1523" s="2" t="s">
        <v>45</v>
      </c>
      <c r="BB1523" s="2" t="s">
        <v>45</v>
      </c>
      <c r="BC1523" s="2" t="s">
        <v>51</v>
      </c>
      <c r="BD1523" s="2" t="s">
        <v>225</v>
      </c>
      <c r="BE1523" s="2" t="s">
        <v>800</v>
      </c>
      <c r="BF1523" s="2" t="s">
        <v>801</v>
      </c>
      <c r="BG1523" s="2" t="s">
        <v>833</v>
      </c>
      <c r="BH1523" s="2" t="s">
        <v>7732</v>
      </c>
      <c r="BJ1523" s="2" t="s">
        <v>225</v>
      </c>
      <c r="BK1523" s="2" t="s">
        <v>804</v>
      </c>
      <c r="BL1523" s="2">
        <v>0</v>
      </c>
      <c r="BM1523" s="2" t="s">
        <v>5505</v>
      </c>
      <c r="BN1523" s="2" t="s">
        <v>806</v>
      </c>
      <c r="BO1523" s="2" t="s">
        <v>225</v>
      </c>
      <c r="BP1523" s="2" t="s">
        <v>852</v>
      </c>
    </row>
    <row r="1524" spans="1:68" x14ac:dyDescent="0.35">
      <c r="A1524" s="2" t="s">
        <v>217</v>
      </c>
      <c r="B1524" s="2" t="str">
        <f>VLOOKUP(A1524, 'Award Details'!$A$1:$F$62,5,FALSE)</f>
        <v>Swansea University</v>
      </c>
      <c r="C1524" s="2" t="str">
        <f>VLOOKUP(A1524, 'Award Details'!$A$1:$F$62,6,FALSE)</f>
        <v>Wales/NI</v>
      </c>
      <c r="D1524" s="2" t="s">
        <v>7733</v>
      </c>
      <c r="E1524" s="2" t="s">
        <v>7100</v>
      </c>
      <c r="F1524" s="2" t="s">
        <v>776</v>
      </c>
      <c r="G1524" s="2">
        <v>31469943</v>
      </c>
      <c r="H1524" s="2" t="s">
        <v>7734</v>
      </c>
      <c r="I1524" s="2" t="s">
        <v>7726</v>
      </c>
      <c r="J1524" s="2" t="s">
        <v>7735</v>
      </c>
      <c r="K1524" s="2" t="s">
        <v>7736</v>
      </c>
      <c r="L1524" s="2" t="s">
        <v>7707</v>
      </c>
      <c r="M1524" s="2">
        <v>35</v>
      </c>
      <c r="N1524" s="2" t="s">
        <v>1177</v>
      </c>
      <c r="O1524" s="2" t="s">
        <v>7737</v>
      </c>
      <c r="P1524" s="2">
        <v>11</v>
      </c>
      <c r="Q1524" s="2">
        <v>2019</v>
      </c>
      <c r="AG1524" s="2" t="s">
        <v>7709</v>
      </c>
      <c r="AH1524" s="2" t="s">
        <v>7710</v>
      </c>
      <c r="AQ1524" s="2" t="s">
        <v>7738</v>
      </c>
      <c r="AS1524" s="2" t="s">
        <v>786</v>
      </c>
      <c r="AT1524" s="2" t="s">
        <v>7739</v>
      </c>
      <c r="AU1524" s="2" t="s">
        <v>225</v>
      </c>
      <c r="AV1524" s="2" t="s">
        <v>225</v>
      </c>
      <c r="AW1524" s="2" t="s">
        <v>786</v>
      </c>
      <c r="AY1524" s="2" t="s">
        <v>6112</v>
      </c>
      <c r="BA1524" s="2" t="s">
        <v>45</v>
      </c>
      <c r="BB1524" s="2" t="s">
        <v>45</v>
      </c>
      <c r="BC1524" s="2" t="s">
        <v>51</v>
      </c>
      <c r="BD1524" s="2" t="s">
        <v>225</v>
      </c>
      <c r="BK1524" s="2" t="s">
        <v>804</v>
      </c>
      <c r="BL1524" s="2">
        <v>52</v>
      </c>
      <c r="BM1524" s="2" t="s">
        <v>5959</v>
      </c>
      <c r="BN1524" s="2" t="s">
        <v>806</v>
      </c>
      <c r="BO1524" s="2" t="s">
        <v>225</v>
      </c>
      <c r="BP1524" s="2" t="s">
        <v>852</v>
      </c>
    </row>
    <row r="1525" spans="1:68" x14ac:dyDescent="0.35">
      <c r="A1525" s="2" t="s">
        <v>217</v>
      </c>
      <c r="B1525" s="2" t="str">
        <f>VLOOKUP(A1525, 'Award Details'!$A$1:$F$62,5,FALSE)</f>
        <v>Swansea University</v>
      </c>
      <c r="C1525" s="2" t="str">
        <f>VLOOKUP(A1525, 'Award Details'!$A$1:$F$62,6,FALSE)</f>
        <v>Wales/NI</v>
      </c>
      <c r="D1525" s="2" t="s">
        <v>7740</v>
      </c>
      <c r="E1525" s="2" t="s">
        <v>2660</v>
      </c>
      <c r="F1525" s="2" t="s">
        <v>776</v>
      </c>
      <c r="G1525" s="2">
        <v>31799783</v>
      </c>
      <c r="H1525" s="2" t="s">
        <v>7741</v>
      </c>
      <c r="I1525" s="2" t="s">
        <v>7692</v>
      </c>
      <c r="J1525" s="2" t="s">
        <v>7742</v>
      </c>
      <c r="K1525" s="2" t="s">
        <v>7743</v>
      </c>
      <c r="L1525" s="2" t="s">
        <v>7744</v>
      </c>
      <c r="P1525" s="2">
        <v>1</v>
      </c>
      <c r="Q1525" s="2">
        <v>2020</v>
      </c>
      <c r="AR1525" s="2" t="s">
        <v>785</v>
      </c>
      <c r="AS1525" s="2" t="s">
        <v>785</v>
      </c>
      <c r="AT1525" s="2" t="s">
        <v>7741</v>
      </c>
      <c r="AU1525" s="2" t="s">
        <v>2660</v>
      </c>
      <c r="AV1525" s="2" t="s">
        <v>2660</v>
      </c>
      <c r="AW1525" s="2" t="s">
        <v>785</v>
      </c>
      <c r="BA1525" s="2" t="s">
        <v>51</v>
      </c>
      <c r="BB1525" s="2" t="s">
        <v>51</v>
      </c>
      <c r="BC1525" s="2" t="s">
        <v>51</v>
      </c>
      <c r="BD1525" s="2" t="s">
        <v>2660</v>
      </c>
      <c r="BK1525" s="2" t="s">
        <v>804</v>
      </c>
      <c r="BL1525" s="2">
        <v>0</v>
      </c>
      <c r="BM1525" s="2" t="s">
        <v>7745</v>
      </c>
      <c r="BN1525" s="2" t="s">
        <v>806</v>
      </c>
      <c r="BO1525" s="2" t="s">
        <v>2660</v>
      </c>
      <c r="BP1525" s="2" t="s">
        <v>852</v>
      </c>
    </row>
    <row r="1526" spans="1:68" x14ac:dyDescent="0.35">
      <c r="A1526" s="2" t="s">
        <v>398</v>
      </c>
      <c r="B1526" s="2" t="str">
        <f>VLOOKUP(A1526, 'Award Details'!$A$1:$F$62,5,FALSE)</f>
        <v>Swansea University</v>
      </c>
      <c r="C1526" s="2" t="str">
        <f>VLOOKUP(A1526, 'Award Details'!$A$1:$F$62,6,FALSE)</f>
        <v>Wales/NI</v>
      </c>
      <c r="D1526" s="2" t="s">
        <v>7746</v>
      </c>
      <c r="E1526" s="2" t="s">
        <v>59</v>
      </c>
      <c r="F1526" s="2" t="s">
        <v>776</v>
      </c>
      <c r="G1526" s="2">
        <v>29506597</v>
      </c>
      <c r="H1526" s="2" t="s">
        <v>7747</v>
      </c>
      <c r="I1526" s="2" t="s">
        <v>7748</v>
      </c>
      <c r="J1526" s="2" t="s">
        <v>7749</v>
      </c>
      <c r="K1526" s="2" t="s">
        <v>7750</v>
      </c>
      <c r="L1526" s="2" t="s">
        <v>5894</v>
      </c>
      <c r="M1526" s="2">
        <v>212</v>
      </c>
      <c r="N1526" s="2" t="s">
        <v>44</v>
      </c>
      <c r="O1526" s="2" t="s">
        <v>7751</v>
      </c>
      <c r="P1526" s="2">
        <v>4</v>
      </c>
      <c r="Q1526" s="2">
        <v>2018</v>
      </c>
      <c r="AG1526" s="2" t="s">
        <v>5896</v>
      </c>
      <c r="AH1526" s="2" t="s">
        <v>5897</v>
      </c>
      <c r="AJ1526" s="2" t="s">
        <v>7752</v>
      </c>
      <c r="AS1526" s="2" t="s">
        <v>786</v>
      </c>
      <c r="AT1526" s="2" t="s">
        <v>7753</v>
      </c>
      <c r="AU1526" s="2" t="s">
        <v>528</v>
      </c>
      <c r="AV1526" s="2" t="s">
        <v>528</v>
      </c>
      <c r="AW1526" s="2" t="s">
        <v>786</v>
      </c>
      <c r="BA1526" s="2" t="s">
        <v>51</v>
      </c>
      <c r="BB1526" s="2" t="s">
        <v>51</v>
      </c>
      <c r="BC1526" s="2" t="s">
        <v>51</v>
      </c>
      <c r="BD1526" s="2" t="s">
        <v>528</v>
      </c>
      <c r="BE1526" s="2" t="s">
        <v>800</v>
      </c>
      <c r="BF1526" s="2" t="s">
        <v>801</v>
      </c>
      <c r="BG1526" s="2" t="s">
        <v>5779</v>
      </c>
      <c r="BH1526" s="2" t="s">
        <v>7754</v>
      </c>
      <c r="BJ1526" s="2" t="s">
        <v>528</v>
      </c>
      <c r="BK1526" s="2" t="s">
        <v>1362</v>
      </c>
      <c r="BL1526" s="2">
        <v>0</v>
      </c>
      <c r="BM1526" s="2" t="s">
        <v>951</v>
      </c>
      <c r="BN1526" s="2" t="s">
        <v>806</v>
      </c>
      <c r="BO1526" s="2" t="s">
        <v>528</v>
      </c>
    </row>
    <row r="1527" spans="1:68" x14ac:dyDescent="0.35">
      <c r="A1527" s="2" t="s">
        <v>398</v>
      </c>
      <c r="B1527" s="2" t="str">
        <f>VLOOKUP(A1527, 'Award Details'!$A$1:$F$62,5,FALSE)</f>
        <v>Swansea University</v>
      </c>
      <c r="C1527" s="2" t="str">
        <f>VLOOKUP(A1527, 'Award Details'!$A$1:$F$62,6,FALSE)</f>
        <v>Wales/NI</v>
      </c>
      <c r="D1527" s="2" t="s">
        <v>7755</v>
      </c>
      <c r="E1527" s="2" t="s">
        <v>59</v>
      </c>
      <c r="F1527" s="2" t="s">
        <v>776</v>
      </c>
      <c r="G1527" s="2">
        <v>29656791</v>
      </c>
      <c r="H1527" s="2" t="s">
        <v>7756</v>
      </c>
      <c r="I1527" s="2" t="s">
        <v>7757</v>
      </c>
      <c r="J1527" s="2" t="s">
        <v>7758</v>
      </c>
      <c r="K1527" s="2" t="s">
        <v>7759</v>
      </c>
      <c r="L1527" s="2" t="s">
        <v>7760</v>
      </c>
      <c r="M1527" s="2">
        <v>48</v>
      </c>
      <c r="N1527" s="2" t="s">
        <v>46</v>
      </c>
      <c r="O1527" s="2" t="s">
        <v>7761</v>
      </c>
      <c r="P1527" s="2">
        <v>12</v>
      </c>
      <c r="Q1527" s="2">
        <v>2018</v>
      </c>
      <c r="AG1527" s="2" t="s">
        <v>7762</v>
      </c>
      <c r="AH1527" s="2" t="s">
        <v>7763</v>
      </c>
      <c r="AS1527" s="2" t="s">
        <v>786</v>
      </c>
      <c r="AT1527" s="2" t="s">
        <v>7764</v>
      </c>
      <c r="AU1527" s="2" t="s">
        <v>528</v>
      </c>
      <c r="AV1527" s="2" t="s">
        <v>528</v>
      </c>
      <c r="AW1527" s="2" t="s">
        <v>786</v>
      </c>
      <c r="AY1527" s="2" t="s">
        <v>1089</v>
      </c>
      <c r="BA1527" s="2" t="s">
        <v>51</v>
      </c>
      <c r="BB1527" s="2" t="s">
        <v>51</v>
      </c>
      <c r="BC1527" s="2" t="s">
        <v>51</v>
      </c>
      <c r="BD1527" s="2" t="s">
        <v>528</v>
      </c>
      <c r="BE1527" s="2" t="s">
        <v>800</v>
      </c>
      <c r="BF1527" s="2" t="s">
        <v>801</v>
      </c>
      <c r="BG1527" s="2" t="s">
        <v>5779</v>
      </c>
      <c r="BH1527" s="2" t="s">
        <v>7765</v>
      </c>
      <c r="BJ1527" s="2" t="s">
        <v>528</v>
      </c>
      <c r="BK1527" s="2" t="s">
        <v>804</v>
      </c>
      <c r="BL1527" s="2">
        <v>0</v>
      </c>
      <c r="BM1527" s="2" t="s">
        <v>7766</v>
      </c>
      <c r="BN1527" s="2" t="s">
        <v>1374</v>
      </c>
      <c r="BO1527" s="2" t="s">
        <v>528</v>
      </c>
      <c r="BP1527" s="2" t="s">
        <v>878</v>
      </c>
    </row>
    <row r="1528" spans="1:68" x14ac:dyDescent="0.35">
      <c r="A1528" s="2" t="s">
        <v>398</v>
      </c>
      <c r="B1528" s="2" t="str">
        <f>VLOOKUP(A1528, 'Award Details'!$A$1:$F$62,5,FALSE)</f>
        <v>Swansea University</v>
      </c>
      <c r="C1528" s="2" t="str">
        <f>VLOOKUP(A1528, 'Award Details'!$A$1:$F$62,6,FALSE)</f>
        <v>Wales/NI</v>
      </c>
      <c r="D1528" s="2" t="s">
        <v>7767</v>
      </c>
      <c r="E1528" s="2" t="s">
        <v>59</v>
      </c>
      <c r="F1528" s="2" t="s">
        <v>776</v>
      </c>
      <c r="G1528" s="2">
        <v>29486137</v>
      </c>
      <c r="H1528" s="2" t="s">
        <v>7768</v>
      </c>
      <c r="I1528" s="2" t="s">
        <v>7769</v>
      </c>
      <c r="J1528" s="2" t="s">
        <v>7770</v>
      </c>
      <c r="K1528" s="2" t="s">
        <v>7771</v>
      </c>
      <c r="L1528" s="2" t="s">
        <v>7772</v>
      </c>
      <c r="M1528" s="2">
        <v>28</v>
      </c>
      <c r="N1528" s="2" t="s">
        <v>46</v>
      </c>
      <c r="O1528" s="2" t="s">
        <v>7773</v>
      </c>
      <c r="P1528" s="2">
        <v>4</v>
      </c>
      <c r="Q1528" s="2">
        <v>2018</v>
      </c>
      <c r="AG1528" s="2" t="s">
        <v>7774</v>
      </c>
      <c r="AH1528" s="2" t="s">
        <v>7775</v>
      </c>
      <c r="AJ1528" s="2" t="s">
        <v>7776</v>
      </c>
      <c r="AQ1528" s="2" t="s">
        <v>7777</v>
      </c>
      <c r="AS1528" s="2" t="s">
        <v>786</v>
      </c>
      <c r="AT1528" s="2" t="s">
        <v>7778</v>
      </c>
      <c r="AU1528" s="2" t="s">
        <v>528</v>
      </c>
      <c r="AV1528" s="2" t="s">
        <v>528</v>
      </c>
      <c r="AW1528" s="2" t="s">
        <v>786</v>
      </c>
      <c r="BA1528" s="2" t="s">
        <v>45</v>
      </c>
      <c r="BB1528" s="2" t="s">
        <v>45</v>
      </c>
      <c r="BC1528" s="2" t="s">
        <v>51</v>
      </c>
      <c r="BD1528" s="2" t="s">
        <v>528</v>
      </c>
      <c r="BE1528" s="2" t="s">
        <v>800</v>
      </c>
      <c r="BF1528" s="2" t="s">
        <v>801</v>
      </c>
      <c r="BG1528" s="2" t="s">
        <v>833</v>
      </c>
      <c r="BH1528" s="2" t="s">
        <v>7779</v>
      </c>
      <c r="BJ1528" s="2" t="s">
        <v>528</v>
      </c>
      <c r="BK1528" s="2" t="s">
        <v>820</v>
      </c>
      <c r="BL1528" s="2">
        <v>0</v>
      </c>
      <c r="BM1528" s="2" t="s">
        <v>75</v>
      </c>
      <c r="BO1528" s="2" t="s">
        <v>528</v>
      </c>
      <c r="BP1528" s="2" t="s">
        <v>7780</v>
      </c>
    </row>
    <row r="1529" spans="1:68" x14ac:dyDescent="0.35">
      <c r="A1529" s="2" t="s">
        <v>398</v>
      </c>
      <c r="B1529" s="2" t="str">
        <f>VLOOKUP(A1529, 'Award Details'!$A$1:$F$62,5,FALSE)</f>
        <v>Swansea University</v>
      </c>
      <c r="C1529" s="2" t="str">
        <f>VLOOKUP(A1529, 'Award Details'!$A$1:$F$62,6,FALSE)</f>
        <v>Wales/NI</v>
      </c>
      <c r="D1529" s="2" t="s">
        <v>7781</v>
      </c>
      <c r="E1529" s="2" t="s">
        <v>124</v>
      </c>
      <c r="F1529" s="2" t="s">
        <v>776</v>
      </c>
      <c r="G1529" s="2">
        <v>32045428</v>
      </c>
      <c r="H1529" s="2" t="s">
        <v>7782</v>
      </c>
      <c r="I1529" s="2" t="s">
        <v>7783</v>
      </c>
      <c r="J1529" s="2" t="s">
        <v>7784</v>
      </c>
      <c r="K1529" s="2" t="s">
        <v>7785</v>
      </c>
      <c r="L1529" s="2" t="s">
        <v>792</v>
      </c>
      <c r="M1529" s="2">
        <v>15</v>
      </c>
      <c r="N1529" s="2" t="s">
        <v>71</v>
      </c>
      <c r="O1529" s="2" t="s">
        <v>7786</v>
      </c>
      <c r="Q1529" s="2">
        <v>2020</v>
      </c>
      <c r="AG1529" s="2" t="s">
        <v>795</v>
      </c>
      <c r="AH1529" s="2" t="s">
        <v>795</v>
      </c>
      <c r="AQ1529" s="2" t="s">
        <v>7787</v>
      </c>
      <c r="AS1529" s="2" t="s">
        <v>786</v>
      </c>
      <c r="AT1529" s="2" t="s">
        <v>7788</v>
      </c>
      <c r="AW1529" s="2" t="s">
        <v>786</v>
      </c>
      <c r="AY1529" s="2" t="s">
        <v>2030</v>
      </c>
    </row>
    <row r="1530" spans="1:68" x14ac:dyDescent="0.35">
      <c r="A1530" s="2" t="s">
        <v>398</v>
      </c>
      <c r="B1530" s="2" t="str">
        <f>VLOOKUP(A1530, 'Award Details'!$A$1:$F$62,5,FALSE)</f>
        <v>Swansea University</v>
      </c>
      <c r="C1530" s="2" t="str">
        <f>VLOOKUP(A1530, 'Award Details'!$A$1:$F$62,6,FALSE)</f>
        <v>Wales/NI</v>
      </c>
      <c r="D1530" s="2" t="s">
        <v>7789</v>
      </c>
      <c r="E1530" s="2" t="s">
        <v>124</v>
      </c>
      <c r="F1530" s="2" t="s">
        <v>776</v>
      </c>
      <c r="H1530" s="2" t="s">
        <v>7790</v>
      </c>
      <c r="I1530" s="2" t="s">
        <v>7791</v>
      </c>
      <c r="J1530" s="2" t="s">
        <v>7792</v>
      </c>
      <c r="K1530" s="2" t="s">
        <v>7793</v>
      </c>
      <c r="L1530" s="2" t="s">
        <v>2003</v>
      </c>
      <c r="P1530" s="2">
        <v>11</v>
      </c>
      <c r="Q1530" s="2">
        <v>2019</v>
      </c>
      <c r="AS1530" s="2" t="s">
        <v>785</v>
      </c>
      <c r="AT1530" s="2" t="s">
        <v>7790</v>
      </c>
      <c r="AW1530" s="2" t="s">
        <v>785</v>
      </c>
    </row>
    <row r="1531" spans="1:68" x14ac:dyDescent="0.35">
      <c r="A1531" s="2" t="s">
        <v>498</v>
      </c>
      <c r="B1531" s="2" t="str">
        <f>VLOOKUP(A1531, 'Award Details'!$A$1:$F$62,5,FALSE)</f>
        <v>University of Oxford</v>
      </c>
      <c r="C1531" s="2" t="str">
        <f>VLOOKUP(A1531, 'Award Details'!$A$1:$F$62,6,FALSE)</f>
        <v>Oxford</v>
      </c>
      <c r="D1531" s="2" t="s">
        <v>7794</v>
      </c>
      <c r="E1531" s="2" t="s">
        <v>5316</v>
      </c>
      <c r="F1531" s="2" t="s">
        <v>1518</v>
      </c>
      <c r="H1531" s="2" t="s">
        <v>7795</v>
      </c>
      <c r="K1531" s="2" t="s">
        <v>7796</v>
      </c>
      <c r="Q1531" s="2">
        <v>2018</v>
      </c>
      <c r="S1531" s="2">
        <v>26</v>
      </c>
      <c r="T1531" s="2" t="s">
        <v>7797</v>
      </c>
      <c r="U1531" s="2" t="s">
        <v>7798</v>
      </c>
      <c r="V1531" s="2" t="s">
        <v>7799</v>
      </c>
      <c r="W1531" s="2" t="s">
        <v>7800</v>
      </c>
      <c r="AA1531" s="2" t="s">
        <v>1525</v>
      </c>
      <c r="AS1531" s="2" t="s">
        <v>785</v>
      </c>
      <c r="AT1531" s="2" t="s">
        <v>7795</v>
      </c>
      <c r="AU1531" s="2" t="s">
        <v>528</v>
      </c>
      <c r="AV1531" s="2" t="s">
        <v>528</v>
      </c>
      <c r="AW1531" s="2" t="s">
        <v>785</v>
      </c>
      <c r="BK1531" s="2" t="s">
        <v>820</v>
      </c>
      <c r="BL1531" s="2">
        <v>0</v>
      </c>
      <c r="BM1531" s="2" t="s">
        <v>57</v>
      </c>
      <c r="BN1531" s="2" t="s">
        <v>1151</v>
      </c>
      <c r="BO1531" s="2" t="s">
        <v>528</v>
      </c>
      <c r="BP1531" s="2" t="s">
        <v>1151</v>
      </c>
    </row>
    <row r="1532" spans="1:68" x14ac:dyDescent="0.35">
      <c r="A1532" s="2" t="s">
        <v>498</v>
      </c>
      <c r="B1532" s="2" t="str">
        <f>VLOOKUP(A1532, 'Award Details'!$A$1:$F$62,5,FALSE)</f>
        <v>University of Oxford</v>
      </c>
      <c r="C1532" s="2" t="str">
        <f>VLOOKUP(A1532, 'Award Details'!$A$1:$F$62,6,FALSE)</f>
        <v>Oxford</v>
      </c>
      <c r="D1532" s="2" t="s">
        <v>7801</v>
      </c>
      <c r="E1532" s="2" t="s">
        <v>5316</v>
      </c>
      <c r="F1532" s="2" t="s">
        <v>1518</v>
      </c>
      <c r="H1532" s="2" t="s">
        <v>7802</v>
      </c>
      <c r="K1532" s="2" t="s">
        <v>7803</v>
      </c>
      <c r="Q1532" s="2">
        <v>2018</v>
      </c>
      <c r="S1532" s="2">
        <v>8</v>
      </c>
      <c r="T1532" s="2" t="s">
        <v>7804</v>
      </c>
      <c r="U1532" s="2" t="s">
        <v>7805</v>
      </c>
      <c r="V1532" s="2" t="s">
        <v>7806</v>
      </c>
      <c r="W1532" s="2" t="s">
        <v>7807</v>
      </c>
      <c r="AA1532" s="2" t="s">
        <v>1525</v>
      </c>
      <c r="AS1532" s="2" t="s">
        <v>785</v>
      </c>
      <c r="AT1532" s="2" t="s">
        <v>7802</v>
      </c>
      <c r="AU1532" s="2" t="s">
        <v>528</v>
      </c>
      <c r="AV1532" s="2" t="s">
        <v>528</v>
      </c>
      <c r="AW1532" s="2" t="s">
        <v>785</v>
      </c>
      <c r="BK1532" s="2" t="s">
        <v>1362</v>
      </c>
      <c r="BL1532" s="2">
        <v>0</v>
      </c>
      <c r="BM1532" s="2" t="s">
        <v>57</v>
      </c>
      <c r="BN1532" s="2" t="s">
        <v>1151</v>
      </c>
      <c r="BO1532" s="2" t="s">
        <v>528</v>
      </c>
    </row>
    <row r="1533" spans="1:68" x14ac:dyDescent="0.35">
      <c r="A1533" s="2" t="s">
        <v>498</v>
      </c>
      <c r="B1533" s="2" t="str">
        <f>VLOOKUP(A1533, 'Award Details'!$A$1:$F$62,5,FALSE)</f>
        <v>University of Oxford</v>
      </c>
      <c r="C1533" s="2" t="str">
        <f>VLOOKUP(A1533, 'Award Details'!$A$1:$F$62,6,FALSE)</f>
        <v>Oxford</v>
      </c>
      <c r="D1533" s="2" t="s">
        <v>7808</v>
      </c>
      <c r="E1533" s="2" t="s">
        <v>5316</v>
      </c>
      <c r="F1533" s="2" t="s">
        <v>1518</v>
      </c>
      <c r="H1533" s="2" t="s">
        <v>7809</v>
      </c>
      <c r="K1533" s="2" t="s">
        <v>7810</v>
      </c>
      <c r="Q1533" s="2">
        <v>2018</v>
      </c>
      <c r="S1533" s="2">
        <v>4</v>
      </c>
      <c r="T1533" s="2" t="s">
        <v>7811</v>
      </c>
      <c r="U1533" s="2" t="s">
        <v>7812</v>
      </c>
      <c r="V1533" s="2" t="s">
        <v>7813</v>
      </c>
      <c r="W1533" s="2" t="s">
        <v>7814</v>
      </c>
      <c r="AA1533" s="2" t="s">
        <v>1525</v>
      </c>
      <c r="AS1533" s="2" t="s">
        <v>785</v>
      </c>
      <c r="AT1533" s="2" t="s">
        <v>7809</v>
      </c>
      <c r="AU1533" s="2" t="s">
        <v>528</v>
      </c>
      <c r="AV1533" s="2" t="s">
        <v>528</v>
      </c>
      <c r="AW1533" s="2" t="s">
        <v>785</v>
      </c>
      <c r="BK1533" s="2" t="s">
        <v>1362</v>
      </c>
      <c r="BL1533" s="2">
        <v>0</v>
      </c>
      <c r="BM1533" s="2" t="s">
        <v>57</v>
      </c>
      <c r="BN1533" s="2" t="s">
        <v>1151</v>
      </c>
      <c r="BO1533" s="2" t="s">
        <v>528</v>
      </c>
    </row>
    <row r="1534" spans="1:68" x14ac:dyDescent="0.35">
      <c r="A1534" s="2" t="s">
        <v>498</v>
      </c>
      <c r="B1534" s="2" t="str">
        <f>VLOOKUP(A1534, 'Award Details'!$A$1:$F$62,5,FALSE)</f>
        <v>University of Oxford</v>
      </c>
      <c r="C1534" s="2" t="str">
        <f>VLOOKUP(A1534, 'Award Details'!$A$1:$F$62,6,FALSE)</f>
        <v>Oxford</v>
      </c>
      <c r="D1534" s="2" t="s">
        <v>7815</v>
      </c>
      <c r="E1534" s="2" t="s">
        <v>5316</v>
      </c>
      <c r="F1534" s="2" t="s">
        <v>3182</v>
      </c>
      <c r="H1534" s="4" t="s">
        <v>10992</v>
      </c>
      <c r="J1534" s="2" t="s">
        <v>7816</v>
      </c>
      <c r="K1534" s="2" t="s">
        <v>7817</v>
      </c>
      <c r="P1534" s="2">
        <v>9</v>
      </c>
      <c r="Q1534" s="2">
        <v>2018</v>
      </c>
      <c r="X1534" s="2" t="s">
        <v>7818</v>
      </c>
      <c r="AA1534" s="2" t="s">
        <v>7819</v>
      </c>
      <c r="AB1534" s="2" t="s">
        <v>7820</v>
      </c>
      <c r="AD1534" s="2">
        <v>9783030006884</v>
      </c>
      <c r="AS1534" s="2" t="s">
        <v>3619</v>
      </c>
      <c r="AT1534" s="2" t="s">
        <v>7821</v>
      </c>
      <c r="AU1534" s="2" t="s">
        <v>528</v>
      </c>
      <c r="AV1534" s="2" t="s">
        <v>528</v>
      </c>
      <c r="AW1534" s="2" t="s">
        <v>3619</v>
      </c>
    </row>
    <row r="1535" spans="1:68" x14ac:dyDescent="0.35">
      <c r="A1535" s="2" t="s">
        <v>498</v>
      </c>
      <c r="B1535" s="2" t="str">
        <f>VLOOKUP(A1535, 'Award Details'!$A$1:$F$62,5,FALSE)</f>
        <v>University of Oxford</v>
      </c>
      <c r="C1535" s="2" t="str">
        <f>VLOOKUP(A1535, 'Award Details'!$A$1:$F$62,6,FALSE)</f>
        <v>Oxford</v>
      </c>
      <c r="D1535" s="2" t="s">
        <v>7822</v>
      </c>
      <c r="E1535" s="2" t="s">
        <v>5960</v>
      </c>
      <c r="F1535" s="2" t="s">
        <v>776</v>
      </c>
      <c r="G1535" s="2">
        <v>31009928</v>
      </c>
      <c r="H1535" s="2" t="s">
        <v>7823</v>
      </c>
      <c r="I1535" s="2" t="s">
        <v>7798</v>
      </c>
      <c r="J1535" s="2" t="s">
        <v>7824</v>
      </c>
      <c r="K1535" s="2" t="s">
        <v>7825</v>
      </c>
      <c r="L1535" s="2" t="s">
        <v>7826</v>
      </c>
      <c r="M1535" s="2">
        <v>74</v>
      </c>
      <c r="O1535" s="2" t="s">
        <v>7827</v>
      </c>
      <c r="P1535" s="2">
        <v>6</v>
      </c>
      <c r="Q1535" s="2">
        <v>2019</v>
      </c>
      <c r="AG1535" s="2" t="s">
        <v>7828</v>
      </c>
      <c r="AH1535" s="2" t="s">
        <v>7829</v>
      </c>
      <c r="AR1535" s="2" t="s">
        <v>347</v>
      </c>
      <c r="AS1535" s="2" t="s">
        <v>786</v>
      </c>
      <c r="AT1535" s="2" t="s">
        <v>7830</v>
      </c>
      <c r="AU1535" s="2" t="s">
        <v>5960</v>
      </c>
      <c r="AV1535" s="2" t="s">
        <v>5960</v>
      </c>
      <c r="AW1535" s="2" t="s">
        <v>785</v>
      </c>
      <c r="AY1535" s="2" t="s">
        <v>1352</v>
      </c>
      <c r="BA1535" s="2" t="s">
        <v>51</v>
      </c>
      <c r="BB1535" s="2" t="s">
        <v>51</v>
      </c>
      <c r="BC1535" s="2" t="s">
        <v>51</v>
      </c>
      <c r="BD1535" s="2" t="s">
        <v>5960</v>
      </c>
      <c r="BK1535" s="2" t="s">
        <v>820</v>
      </c>
      <c r="BL1535" s="2">
        <v>0</v>
      </c>
      <c r="BM1535" s="2" t="s">
        <v>6583</v>
      </c>
      <c r="BO1535" s="2" t="s">
        <v>5960</v>
      </c>
      <c r="BP1535" s="2" t="s">
        <v>878</v>
      </c>
    </row>
    <row r="1536" spans="1:68" x14ac:dyDescent="0.35">
      <c r="A1536" s="2" t="s">
        <v>498</v>
      </c>
      <c r="B1536" s="2" t="str">
        <f>VLOOKUP(A1536, 'Award Details'!$A$1:$F$62,5,FALSE)</f>
        <v>University of Oxford</v>
      </c>
      <c r="C1536" s="2" t="str">
        <f>VLOOKUP(A1536, 'Award Details'!$A$1:$F$62,6,FALSE)</f>
        <v>Oxford</v>
      </c>
      <c r="D1536" s="2" t="s">
        <v>7831</v>
      </c>
      <c r="E1536" s="2" t="s">
        <v>5960</v>
      </c>
      <c r="F1536" s="2" t="s">
        <v>776</v>
      </c>
      <c r="G1536" s="2">
        <v>31034401</v>
      </c>
      <c r="H1536" s="2" t="s">
        <v>7832</v>
      </c>
      <c r="I1536" s="2" t="s">
        <v>7833</v>
      </c>
      <c r="J1536" s="2" t="s">
        <v>7834</v>
      </c>
      <c r="K1536" s="2" t="s">
        <v>7835</v>
      </c>
      <c r="L1536" s="2" t="s">
        <v>7836</v>
      </c>
      <c r="N1536" s="2" t="s">
        <v>77</v>
      </c>
      <c r="P1536" s="2">
        <v>1</v>
      </c>
      <c r="Q1536" s="2">
        <v>2020</v>
      </c>
      <c r="AR1536" s="2" t="s">
        <v>347</v>
      </c>
      <c r="AS1536" s="2" t="s">
        <v>785</v>
      </c>
      <c r="AT1536" s="2" t="s">
        <v>7832</v>
      </c>
      <c r="AU1536" s="2" t="s">
        <v>5960</v>
      </c>
      <c r="AV1536" s="2" t="s">
        <v>5960</v>
      </c>
      <c r="AW1536" s="2" t="s">
        <v>785</v>
      </c>
      <c r="BA1536" s="2" t="s">
        <v>51</v>
      </c>
      <c r="BB1536" s="2" t="s">
        <v>51</v>
      </c>
      <c r="BC1536" s="2" t="s">
        <v>51</v>
      </c>
      <c r="BD1536" s="2" t="s">
        <v>5960</v>
      </c>
      <c r="BE1536" s="2" t="s">
        <v>800</v>
      </c>
      <c r="BF1536" s="2" t="s">
        <v>801</v>
      </c>
      <c r="BG1536" s="2" t="s">
        <v>924</v>
      </c>
      <c r="BH1536" s="2" t="s">
        <v>7837</v>
      </c>
      <c r="BJ1536" s="2" t="s">
        <v>5960</v>
      </c>
      <c r="BO1536" s="2" t="s">
        <v>5960</v>
      </c>
    </row>
    <row r="1537" spans="1:68" x14ac:dyDescent="0.35">
      <c r="A1537" s="2" t="s">
        <v>498</v>
      </c>
      <c r="B1537" s="2" t="str">
        <f>VLOOKUP(A1537, 'Award Details'!$A$1:$F$62,5,FALSE)</f>
        <v>University of Oxford</v>
      </c>
      <c r="C1537" s="2" t="str">
        <f>VLOOKUP(A1537, 'Award Details'!$A$1:$F$62,6,FALSE)</f>
        <v>Oxford</v>
      </c>
      <c r="D1537" s="2" t="s">
        <v>7838</v>
      </c>
      <c r="E1537" s="2" t="s">
        <v>101</v>
      </c>
      <c r="F1537" s="2" t="s">
        <v>1518</v>
      </c>
      <c r="H1537" s="2" t="s">
        <v>7839</v>
      </c>
      <c r="K1537" s="2" t="s">
        <v>7840</v>
      </c>
      <c r="Q1537" s="2">
        <v>2020</v>
      </c>
      <c r="S1537" s="2">
        <v>13</v>
      </c>
      <c r="T1537" s="2" t="s">
        <v>7841</v>
      </c>
      <c r="U1537" s="2" t="s">
        <v>7842</v>
      </c>
      <c r="V1537" s="2" t="s">
        <v>7843</v>
      </c>
      <c r="W1537" s="2" t="s">
        <v>7844</v>
      </c>
      <c r="AA1537" s="2" t="s">
        <v>1525</v>
      </c>
      <c r="AS1537" s="2" t="s">
        <v>785</v>
      </c>
      <c r="AT1537" s="2" t="s">
        <v>7839</v>
      </c>
      <c r="AW1537" s="2" t="s">
        <v>785</v>
      </c>
    </row>
    <row r="1538" spans="1:68" x14ac:dyDescent="0.35">
      <c r="A1538" s="2" t="s">
        <v>603</v>
      </c>
      <c r="B1538" s="2" t="str">
        <f>VLOOKUP(A1538, 'Award Details'!$A$1:$F$62,5,FALSE)</f>
        <v>University of Edinburgh</v>
      </c>
      <c r="C1538" s="2" t="str">
        <f>VLOOKUP(A1538, 'Award Details'!$A$1:$F$62,6,FALSE)</f>
        <v>Scotland</v>
      </c>
      <c r="D1538" s="2" t="s">
        <v>7845</v>
      </c>
      <c r="E1538" s="2" t="s">
        <v>7846</v>
      </c>
      <c r="F1538" s="2" t="s">
        <v>776</v>
      </c>
      <c r="H1538" s="2" t="s">
        <v>7847</v>
      </c>
      <c r="I1538" s="2" t="s">
        <v>7848</v>
      </c>
      <c r="J1538" s="2" t="s">
        <v>7849</v>
      </c>
      <c r="K1538" s="2" t="s">
        <v>7850</v>
      </c>
      <c r="L1538" s="2" t="s">
        <v>7851</v>
      </c>
      <c r="Q1538" s="2">
        <v>2018</v>
      </c>
      <c r="AG1538" s="2">
        <v>21693536</v>
      </c>
      <c r="AI1538" s="2" t="s">
        <v>7852</v>
      </c>
      <c r="AS1538" s="2" t="s">
        <v>785</v>
      </c>
      <c r="AT1538" s="2" t="s">
        <v>7847</v>
      </c>
      <c r="AU1538" s="2" t="s">
        <v>1982</v>
      </c>
      <c r="AV1538" s="2" t="s">
        <v>1982</v>
      </c>
      <c r="AW1538" s="2" t="s">
        <v>767</v>
      </c>
      <c r="BE1538" s="2" t="s">
        <v>800</v>
      </c>
      <c r="BF1538" s="2" t="s">
        <v>801</v>
      </c>
      <c r="BG1538" s="2" t="s">
        <v>1003</v>
      </c>
      <c r="BH1538" s="2" t="s">
        <v>7853</v>
      </c>
      <c r="BJ1538" s="2" t="s">
        <v>1982</v>
      </c>
      <c r="BO1538" s="2" t="s">
        <v>1982</v>
      </c>
    </row>
    <row r="1539" spans="1:68" x14ac:dyDescent="0.35">
      <c r="A1539" s="2" t="s">
        <v>603</v>
      </c>
      <c r="B1539" s="2" t="str">
        <f>VLOOKUP(A1539, 'Award Details'!$A$1:$F$62,5,FALSE)</f>
        <v>University of Edinburgh</v>
      </c>
      <c r="C1539" s="2" t="str">
        <f>VLOOKUP(A1539, 'Award Details'!$A$1:$F$62,6,FALSE)</f>
        <v>Scotland</v>
      </c>
      <c r="D1539" s="2" t="s">
        <v>7854</v>
      </c>
      <c r="E1539" s="2" t="s">
        <v>7846</v>
      </c>
      <c r="F1539" s="2" t="s">
        <v>776</v>
      </c>
      <c r="H1539" s="2" t="s">
        <v>7855</v>
      </c>
      <c r="I1539" s="2" t="s">
        <v>7856</v>
      </c>
      <c r="J1539" s="2" t="s">
        <v>7857</v>
      </c>
      <c r="K1539" s="2" t="s">
        <v>7858</v>
      </c>
      <c r="L1539" s="2" t="s">
        <v>7859</v>
      </c>
      <c r="N1539" s="2" t="s">
        <v>71</v>
      </c>
      <c r="P1539" s="2">
        <v>1</v>
      </c>
      <c r="Q1539" s="2">
        <v>2019</v>
      </c>
      <c r="AS1539" s="2" t="s">
        <v>785</v>
      </c>
      <c r="AT1539" s="2" t="s">
        <v>7855</v>
      </c>
      <c r="AU1539" s="2" t="s">
        <v>798</v>
      </c>
      <c r="AV1539" s="2" t="s">
        <v>798</v>
      </c>
      <c r="AW1539" s="2" t="s">
        <v>785</v>
      </c>
      <c r="BE1539" s="2" t="s">
        <v>800</v>
      </c>
      <c r="BF1539" s="2" t="s">
        <v>801</v>
      </c>
      <c r="BG1539" s="2" t="s">
        <v>1003</v>
      </c>
      <c r="BH1539" s="2" t="s">
        <v>7860</v>
      </c>
      <c r="BJ1539" s="2" t="s">
        <v>798</v>
      </c>
      <c r="BO1539" s="2" t="s">
        <v>798</v>
      </c>
    </row>
    <row r="1540" spans="1:68" x14ac:dyDescent="0.35">
      <c r="A1540" s="2" t="s">
        <v>603</v>
      </c>
      <c r="B1540" s="2" t="str">
        <f>VLOOKUP(A1540, 'Award Details'!$A$1:$F$62,5,FALSE)</f>
        <v>University of Edinburgh</v>
      </c>
      <c r="C1540" s="2" t="str">
        <f>VLOOKUP(A1540, 'Award Details'!$A$1:$F$62,6,FALSE)</f>
        <v>Scotland</v>
      </c>
      <c r="D1540" s="2" t="s">
        <v>7861</v>
      </c>
      <c r="E1540" s="2" t="s">
        <v>4530</v>
      </c>
      <c r="F1540" s="2" t="s">
        <v>776</v>
      </c>
      <c r="H1540" s="2" t="s">
        <v>7862</v>
      </c>
      <c r="I1540" s="2" t="s">
        <v>7863</v>
      </c>
      <c r="J1540" s="2" t="s">
        <v>7864</v>
      </c>
      <c r="K1540" s="2" t="s">
        <v>7865</v>
      </c>
      <c r="L1540" s="2" t="s">
        <v>7866</v>
      </c>
      <c r="N1540" s="2" t="s">
        <v>1027</v>
      </c>
      <c r="P1540" s="2">
        <v>5</v>
      </c>
      <c r="Q1540" s="2">
        <v>2019</v>
      </c>
      <c r="AS1540" s="2" t="s">
        <v>785</v>
      </c>
      <c r="AT1540" s="2" t="s">
        <v>7862</v>
      </c>
      <c r="AU1540" s="2" t="s">
        <v>798</v>
      </c>
      <c r="AV1540" s="2" t="s">
        <v>798</v>
      </c>
      <c r="AW1540" s="2" t="s">
        <v>785</v>
      </c>
      <c r="BE1540" s="2" t="s">
        <v>800</v>
      </c>
      <c r="BF1540" s="2" t="s">
        <v>801</v>
      </c>
      <c r="BG1540" s="2" t="s">
        <v>1003</v>
      </c>
      <c r="BH1540" s="2" t="s">
        <v>7867</v>
      </c>
      <c r="BJ1540" s="2" t="s">
        <v>798</v>
      </c>
      <c r="BO1540" s="2" t="s">
        <v>798</v>
      </c>
    </row>
    <row r="1541" spans="1:68" x14ac:dyDescent="0.35">
      <c r="A1541" s="2" t="s">
        <v>603</v>
      </c>
      <c r="B1541" s="2" t="str">
        <f>VLOOKUP(A1541, 'Award Details'!$A$1:$F$62,5,FALSE)</f>
        <v>University of Edinburgh</v>
      </c>
      <c r="C1541" s="2" t="str">
        <f>VLOOKUP(A1541, 'Award Details'!$A$1:$F$62,6,FALSE)</f>
        <v>Scotland</v>
      </c>
      <c r="D1541" s="2" t="s">
        <v>7868</v>
      </c>
      <c r="E1541" s="2" t="s">
        <v>7869</v>
      </c>
      <c r="F1541" s="2" t="s">
        <v>776</v>
      </c>
      <c r="G1541" s="2">
        <v>30772400</v>
      </c>
      <c r="H1541" s="2" t="s">
        <v>7870</v>
      </c>
      <c r="I1541" s="2" t="s">
        <v>7856</v>
      </c>
      <c r="J1541" s="2" t="s">
        <v>7871</v>
      </c>
      <c r="K1541" s="2" t="s">
        <v>7872</v>
      </c>
      <c r="L1541" s="2" t="s">
        <v>7873</v>
      </c>
      <c r="M1541" s="2">
        <v>191</v>
      </c>
      <c r="O1541" s="2" t="s">
        <v>7874</v>
      </c>
      <c r="P1541" s="2">
        <v>5</v>
      </c>
      <c r="Q1541" s="2">
        <v>2019</v>
      </c>
      <c r="AG1541" s="2" t="s">
        <v>7875</v>
      </c>
      <c r="AH1541" s="2" t="s">
        <v>7876</v>
      </c>
      <c r="AQ1541" s="2" t="s">
        <v>7877</v>
      </c>
      <c r="AS1541" s="2" t="s">
        <v>786</v>
      </c>
      <c r="AT1541" s="2" t="s">
        <v>7878</v>
      </c>
      <c r="AU1541" s="2" t="s">
        <v>225</v>
      </c>
      <c r="AV1541" s="2" t="s">
        <v>225</v>
      </c>
      <c r="AW1541" s="2" t="s">
        <v>786</v>
      </c>
      <c r="AY1541" s="2" t="s">
        <v>647</v>
      </c>
      <c r="BA1541" s="2" t="s">
        <v>45</v>
      </c>
      <c r="BB1541" s="2" t="s">
        <v>45</v>
      </c>
      <c r="BC1541" s="2" t="s">
        <v>51</v>
      </c>
      <c r="BD1541" s="2" t="s">
        <v>225</v>
      </c>
      <c r="BE1541" s="2" t="s">
        <v>800</v>
      </c>
      <c r="BF1541" s="2" t="s">
        <v>801</v>
      </c>
      <c r="BG1541" s="2" t="s">
        <v>1003</v>
      </c>
      <c r="BH1541" s="2" t="s">
        <v>7879</v>
      </c>
      <c r="BJ1541" s="2" t="s">
        <v>225</v>
      </c>
      <c r="BK1541" s="2" t="s">
        <v>804</v>
      </c>
      <c r="BL1541" s="2">
        <v>0</v>
      </c>
      <c r="BM1541" s="2" t="s">
        <v>156</v>
      </c>
      <c r="BN1541" s="2" t="s">
        <v>806</v>
      </c>
      <c r="BO1541" s="2" t="s">
        <v>225</v>
      </c>
      <c r="BP1541" s="2" t="s">
        <v>878</v>
      </c>
    </row>
    <row r="1542" spans="1:68" x14ac:dyDescent="0.35">
      <c r="A1542" s="2" t="s">
        <v>603</v>
      </c>
      <c r="B1542" s="2" t="str">
        <f>VLOOKUP(A1542, 'Award Details'!$A$1:$F$62,5,FALSE)</f>
        <v>University of Edinburgh</v>
      </c>
      <c r="C1542" s="2" t="str">
        <f>VLOOKUP(A1542, 'Award Details'!$A$1:$F$62,6,FALSE)</f>
        <v>Scotland</v>
      </c>
      <c r="D1542" s="2" t="s">
        <v>7880</v>
      </c>
      <c r="E1542" s="2" t="s">
        <v>1256</v>
      </c>
      <c r="F1542" s="2" t="s">
        <v>776</v>
      </c>
      <c r="G1542" s="2">
        <v>31171806</v>
      </c>
      <c r="H1542" s="2" t="s">
        <v>7881</v>
      </c>
      <c r="I1542" s="2" t="s">
        <v>7856</v>
      </c>
      <c r="K1542" s="2" t="s">
        <v>7882</v>
      </c>
      <c r="L1542" s="2" t="s">
        <v>1319</v>
      </c>
      <c r="N1542" s="2" t="s">
        <v>77</v>
      </c>
      <c r="P1542" s="2">
        <v>6</v>
      </c>
      <c r="Q1542" s="2">
        <v>2019</v>
      </c>
      <c r="AQ1542" s="2" t="s">
        <v>7883</v>
      </c>
      <c r="AR1542" s="2" t="s">
        <v>785</v>
      </c>
      <c r="AS1542" s="2" t="s">
        <v>785</v>
      </c>
      <c r="AT1542" s="2" t="s">
        <v>7881</v>
      </c>
      <c r="AU1542" s="2" t="s">
        <v>1172</v>
      </c>
      <c r="AV1542" s="2" t="s">
        <v>1172</v>
      </c>
      <c r="AW1542" s="2" t="s">
        <v>785</v>
      </c>
      <c r="BA1542" s="2" t="s">
        <v>45</v>
      </c>
      <c r="BB1542" s="2" t="s">
        <v>45</v>
      </c>
      <c r="BC1542" s="2" t="s">
        <v>51</v>
      </c>
      <c r="BD1542" s="2" t="s">
        <v>1172</v>
      </c>
      <c r="BE1542" s="2" t="s">
        <v>800</v>
      </c>
      <c r="BF1542" s="2" t="s">
        <v>801</v>
      </c>
      <c r="BG1542" s="2" t="s">
        <v>1003</v>
      </c>
      <c r="BH1542" s="2" t="s">
        <v>7884</v>
      </c>
      <c r="BJ1542" s="2" t="s">
        <v>1172</v>
      </c>
      <c r="BK1542" s="2" t="s">
        <v>820</v>
      </c>
      <c r="BL1542" s="2">
        <v>0</v>
      </c>
      <c r="BM1542" s="2" t="s">
        <v>5209</v>
      </c>
      <c r="BO1542" s="2" t="s">
        <v>1172</v>
      </c>
      <c r="BP1542" s="2" t="s">
        <v>941</v>
      </c>
    </row>
    <row r="1543" spans="1:68" x14ac:dyDescent="0.35">
      <c r="A1543" s="2" t="s">
        <v>541</v>
      </c>
      <c r="B1543" s="2" t="str">
        <f>VLOOKUP(A1543, 'Award Details'!$A$1:$F$62,5,FALSE)</f>
        <v>University of Edinburgh</v>
      </c>
      <c r="C1543" s="2" t="str">
        <f>VLOOKUP(A1543, 'Award Details'!$A$1:$F$62,6,FALSE)</f>
        <v>Scotland</v>
      </c>
      <c r="D1543" s="2" t="s">
        <v>7885</v>
      </c>
      <c r="E1543" s="2" t="s">
        <v>644</v>
      </c>
      <c r="F1543" s="2" t="s">
        <v>776</v>
      </c>
      <c r="G1543" s="2">
        <v>30806901</v>
      </c>
      <c r="H1543" s="2" t="s">
        <v>4292</v>
      </c>
      <c r="I1543" s="2" t="s">
        <v>3846</v>
      </c>
      <c r="J1543" s="2" t="s">
        <v>4293</v>
      </c>
      <c r="K1543" s="2" t="s">
        <v>4294</v>
      </c>
      <c r="L1543" s="2" t="s">
        <v>4295</v>
      </c>
      <c r="M1543" s="2">
        <v>34</v>
      </c>
      <c r="N1543" s="2" t="s">
        <v>2057</v>
      </c>
      <c r="O1543" s="2" t="s">
        <v>4296</v>
      </c>
      <c r="P1543" s="2">
        <v>6</v>
      </c>
      <c r="Q1543" s="2">
        <v>2019</v>
      </c>
      <c r="AG1543" s="2" t="s">
        <v>4297</v>
      </c>
      <c r="AH1543" s="2" t="s">
        <v>4298</v>
      </c>
      <c r="AQ1543" s="2" t="s">
        <v>4299</v>
      </c>
      <c r="AS1543" s="2" t="s">
        <v>786</v>
      </c>
      <c r="AT1543" s="2" t="s">
        <v>4300</v>
      </c>
      <c r="AU1543" s="2" t="s">
        <v>623</v>
      </c>
      <c r="AV1543" s="2" t="s">
        <v>623</v>
      </c>
      <c r="AW1543" s="2" t="s">
        <v>786</v>
      </c>
      <c r="AY1543" s="2" t="s">
        <v>228</v>
      </c>
      <c r="BA1543" s="2" t="s">
        <v>45</v>
      </c>
      <c r="BB1543" s="2" t="s">
        <v>45</v>
      </c>
      <c r="BC1543" s="2" t="s">
        <v>51</v>
      </c>
      <c r="BD1543" s="2" t="s">
        <v>623</v>
      </c>
      <c r="BE1543" s="2" t="s">
        <v>800</v>
      </c>
      <c r="BF1543" s="2" t="s">
        <v>801</v>
      </c>
      <c r="BG1543" s="2" t="s">
        <v>833</v>
      </c>
      <c r="BH1543" s="2" t="s">
        <v>4301</v>
      </c>
      <c r="BJ1543" s="2" t="s">
        <v>623</v>
      </c>
      <c r="BK1543" s="2" t="s">
        <v>820</v>
      </c>
      <c r="BL1543" s="2">
        <v>0</v>
      </c>
      <c r="BM1543" s="2" t="s">
        <v>326</v>
      </c>
      <c r="BO1543" s="2" t="s">
        <v>623</v>
      </c>
      <c r="BP1543" s="2" t="s">
        <v>941</v>
      </c>
    </row>
    <row r="1544" spans="1:68" x14ac:dyDescent="0.35">
      <c r="A1544" s="2" t="s">
        <v>541</v>
      </c>
      <c r="B1544" s="2" t="str">
        <f>VLOOKUP(A1544, 'Award Details'!$A$1:$F$62,5,FALSE)</f>
        <v>University of Edinburgh</v>
      </c>
      <c r="C1544" s="2" t="str">
        <f>VLOOKUP(A1544, 'Award Details'!$A$1:$F$62,6,FALSE)</f>
        <v>Scotland</v>
      </c>
      <c r="D1544" s="2" t="s">
        <v>7886</v>
      </c>
      <c r="E1544" s="2" t="s">
        <v>644</v>
      </c>
      <c r="F1544" s="2" t="s">
        <v>776</v>
      </c>
      <c r="G1544" s="2">
        <v>30383316</v>
      </c>
      <c r="H1544" s="2" t="s">
        <v>3811</v>
      </c>
      <c r="I1544" s="2" t="s">
        <v>3812</v>
      </c>
      <c r="J1544" s="2" t="s">
        <v>3813</v>
      </c>
      <c r="K1544" s="2" t="s">
        <v>3814</v>
      </c>
      <c r="L1544" s="2" t="s">
        <v>3815</v>
      </c>
      <c r="M1544" s="2">
        <v>84</v>
      </c>
      <c r="N1544" s="2" t="s">
        <v>2057</v>
      </c>
      <c r="O1544" s="2" t="s">
        <v>3816</v>
      </c>
      <c r="P1544" s="2">
        <v>12</v>
      </c>
      <c r="Q1544" s="2">
        <v>2018</v>
      </c>
      <c r="AG1544" s="2" t="s">
        <v>3817</v>
      </c>
      <c r="AH1544" s="2" t="s">
        <v>3818</v>
      </c>
      <c r="AQ1544" s="2" t="s">
        <v>3819</v>
      </c>
      <c r="AS1544" s="2" t="s">
        <v>786</v>
      </c>
      <c r="AT1544" s="2" t="s">
        <v>3820</v>
      </c>
      <c r="AU1544" s="2" t="s">
        <v>623</v>
      </c>
      <c r="AV1544" s="2" t="s">
        <v>623</v>
      </c>
      <c r="AW1544" s="2" t="s">
        <v>786</v>
      </c>
      <c r="AY1544" s="2" t="s">
        <v>3821</v>
      </c>
      <c r="BA1544" s="2" t="s">
        <v>45</v>
      </c>
      <c r="BB1544" s="2" t="s">
        <v>45</v>
      </c>
      <c r="BC1544" s="2" t="s">
        <v>51</v>
      </c>
      <c r="BD1544" s="2" t="s">
        <v>623</v>
      </c>
      <c r="BE1544" s="2" t="s">
        <v>800</v>
      </c>
      <c r="BF1544" s="2" t="s">
        <v>801</v>
      </c>
      <c r="BG1544" s="2" t="s">
        <v>833</v>
      </c>
      <c r="BH1544" s="2" t="s">
        <v>3822</v>
      </c>
      <c r="BJ1544" s="2" t="s">
        <v>623</v>
      </c>
      <c r="BK1544" s="2" t="s">
        <v>820</v>
      </c>
      <c r="BL1544" s="2">
        <v>0</v>
      </c>
      <c r="BM1544" s="2" t="s">
        <v>1939</v>
      </c>
      <c r="BN1544" s="2" t="s">
        <v>851</v>
      </c>
      <c r="BO1544" s="2" t="s">
        <v>623</v>
      </c>
      <c r="BP1544" s="2" t="s">
        <v>852</v>
      </c>
    </row>
    <row r="1545" spans="1:68" x14ac:dyDescent="0.35">
      <c r="A1545" s="2" t="s">
        <v>541</v>
      </c>
      <c r="B1545" s="2" t="str">
        <f>VLOOKUP(A1545, 'Award Details'!$A$1:$F$62,5,FALSE)</f>
        <v>University of Edinburgh</v>
      </c>
      <c r="C1545" s="2" t="str">
        <f>VLOOKUP(A1545, 'Award Details'!$A$1:$F$62,6,FALSE)</f>
        <v>Scotland</v>
      </c>
      <c r="D1545" s="2" t="s">
        <v>7887</v>
      </c>
      <c r="E1545" s="2" t="s">
        <v>644</v>
      </c>
      <c r="F1545" s="2" t="s">
        <v>776</v>
      </c>
      <c r="G1545" s="2">
        <v>30355576</v>
      </c>
      <c r="H1545" s="2" t="s">
        <v>4041</v>
      </c>
      <c r="I1545" s="2" t="s">
        <v>4042</v>
      </c>
      <c r="J1545" s="2" t="s">
        <v>4043</v>
      </c>
      <c r="K1545" s="2" t="s">
        <v>4044</v>
      </c>
      <c r="L1545" s="2" t="s">
        <v>2552</v>
      </c>
      <c r="M1545" s="2">
        <v>363</v>
      </c>
      <c r="O1545" s="2" t="s">
        <v>4045</v>
      </c>
      <c r="P1545" s="2">
        <v>10</v>
      </c>
      <c r="Q1545" s="2">
        <v>2018</v>
      </c>
      <c r="AG1545" s="2" t="s">
        <v>2554</v>
      </c>
      <c r="AH1545" s="2" t="s">
        <v>2555</v>
      </c>
      <c r="AQ1545" s="2" t="s">
        <v>4046</v>
      </c>
      <c r="AS1545" s="2" t="s">
        <v>786</v>
      </c>
      <c r="AT1545" s="2" t="s">
        <v>4047</v>
      </c>
      <c r="AU1545" s="2" t="s">
        <v>623</v>
      </c>
      <c r="AV1545" s="2" t="s">
        <v>623</v>
      </c>
      <c r="AW1545" s="2" t="s">
        <v>786</v>
      </c>
      <c r="BA1545" s="2" t="s">
        <v>45</v>
      </c>
      <c r="BB1545" s="2" t="s">
        <v>45</v>
      </c>
      <c r="BC1545" s="2" t="s">
        <v>51</v>
      </c>
      <c r="BD1545" s="2" t="s">
        <v>623</v>
      </c>
      <c r="BE1545" s="2" t="s">
        <v>800</v>
      </c>
      <c r="BF1545" s="2" t="s">
        <v>801</v>
      </c>
      <c r="BG1545" s="2" t="s">
        <v>1003</v>
      </c>
      <c r="BH1545" s="2" t="s">
        <v>4048</v>
      </c>
      <c r="BJ1545" s="2" t="s">
        <v>623</v>
      </c>
      <c r="BK1545" s="2" t="s">
        <v>820</v>
      </c>
      <c r="BL1545" s="2">
        <v>0</v>
      </c>
      <c r="BM1545" s="2" t="s">
        <v>4049</v>
      </c>
      <c r="BO1545" s="2" t="s">
        <v>623</v>
      </c>
      <c r="BP1545" s="2" t="s">
        <v>2560</v>
      </c>
    </row>
    <row r="1546" spans="1:68" x14ac:dyDescent="0.35">
      <c r="A1546" s="2" t="s">
        <v>541</v>
      </c>
      <c r="B1546" s="2" t="str">
        <f>VLOOKUP(A1546, 'Award Details'!$A$1:$F$62,5,FALSE)</f>
        <v>University of Edinburgh</v>
      </c>
      <c r="C1546" s="2" t="str">
        <f>VLOOKUP(A1546, 'Award Details'!$A$1:$F$62,6,FALSE)</f>
        <v>Scotland</v>
      </c>
      <c r="D1546" s="2" t="s">
        <v>7888</v>
      </c>
      <c r="E1546" s="2" t="s">
        <v>548</v>
      </c>
      <c r="F1546" s="2" t="s">
        <v>776</v>
      </c>
      <c r="H1546" s="3" t="s">
        <v>12502</v>
      </c>
      <c r="I1546" s="2" t="s">
        <v>7889</v>
      </c>
      <c r="J1546" s="2" t="s">
        <v>7890</v>
      </c>
      <c r="K1546" s="2" t="s">
        <v>7891</v>
      </c>
      <c r="L1546" s="2" t="s">
        <v>3785</v>
      </c>
      <c r="Q1546" s="2">
        <v>2020</v>
      </c>
      <c r="AS1546" s="2" t="s">
        <v>767</v>
      </c>
      <c r="AT1546" s="2" t="s">
        <v>7888</v>
      </c>
      <c r="AU1546" s="2" t="s">
        <v>548</v>
      </c>
      <c r="AW1546" s="2" t="s">
        <v>767</v>
      </c>
    </row>
    <row r="1547" spans="1:68" x14ac:dyDescent="0.35">
      <c r="A1547" s="2" t="s">
        <v>541</v>
      </c>
      <c r="B1547" s="2" t="str">
        <f>VLOOKUP(A1547, 'Award Details'!$A$1:$F$62,5,FALSE)</f>
        <v>University of Edinburgh</v>
      </c>
      <c r="C1547" s="2" t="str">
        <f>VLOOKUP(A1547, 'Award Details'!$A$1:$F$62,6,FALSE)</f>
        <v>Scotland</v>
      </c>
      <c r="D1547" s="2" t="s">
        <v>7892</v>
      </c>
      <c r="E1547" s="2" t="s">
        <v>548</v>
      </c>
      <c r="F1547" s="2" t="s">
        <v>776</v>
      </c>
      <c r="H1547" s="3" t="s">
        <v>12501</v>
      </c>
      <c r="I1547" s="2" t="s">
        <v>7893</v>
      </c>
      <c r="J1547" s="2" t="s">
        <v>7894</v>
      </c>
      <c r="K1547" s="2" t="s">
        <v>7895</v>
      </c>
      <c r="L1547" s="2" t="s">
        <v>3828</v>
      </c>
      <c r="Q1547" s="2">
        <v>2020</v>
      </c>
      <c r="AS1547" s="2" t="s">
        <v>767</v>
      </c>
      <c r="AT1547" s="2" t="s">
        <v>7892</v>
      </c>
      <c r="AU1547" s="2" t="s">
        <v>548</v>
      </c>
      <c r="AW1547" s="2" t="s">
        <v>767</v>
      </c>
    </row>
    <row r="1548" spans="1:68" x14ac:dyDescent="0.35">
      <c r="A1548" s="2" t="s">
        <v>541</v>
      </c>
      <c r="B1548" s="2" t="str">
        <f>VLOOKUP(A1548, 'Award Details'!$A$1:$F$62,5,FALSE)</f>
        <v>University of Edinburgh</v>
      </c>
      <c r="C1548" s="2" t="str">
        <f>VLOOKUP(A1548, 'Award Details'!$A$1:$F$62,6,FALSE)</f>
        <v>Scotland</v>
      </c>
      <c r="D1548" s="2" t="s">
        <v>7896</v>
      </c>
      <c r="E1548" s="2" t="s">
        <v>548</v>
      </c>
      <c r="F1548" s="2" t="s">
        <v>776</v>
      </c>
      <c r="G1548" s="2">
        <v>30726504</v>
      </c>
      <c r="H1548" s="2" t="s">
        <v>7897</v>
      </c>
      <c r="I1548" s="2" t="s">
        <v>7898</v>
      </c>
      <c r="J1548" s="2" t="s">
        <v>7899</v>
      </c>
      <c r="K1548" s="2" t="s">
        <v>7900</v>
      </c>
      <c r="L1548" s="2" t="s">
        <v>4062</v>
      </c>
      <c r="M1548" s="2">
        <v>76</v>
      </c>
      <c r="N1548" s="2" t="s">
        <v>44</v>
      </c>
      <c r="O1548" s="2" t="s">
        <v>7901</v>
      </c>
      <c r="P1548" s="2">
        <v>4</v>
      </c>
      <c r="Q1548" s="2">
        <v>2019</v>
      </c>
      <c r="AG1548" s="2" t="s">
        <v>4064</v>
      </c>
      <c r="AH1548" s="2" t="s">
        <v>4065</v>
      </c>
      <c r="AQ1548" s="2" t="s">
        <v>7902</v>
      </c>
      <c r="AS1548" s="2" t="s">
        <v>786</v>
      </c>
      <c r="AT1548" s="2" t="s">
        <v>7903</v>
      </c>
      <c r="AU1548" s="2" t="s">
        <v>548</v>
      </c>
      <c r="AV1548" s="2" t="s">
        <v>548</v>
      </c>
      <c r="AW1548" s="2" t="s">
        <v>786</v>
      </c>
      <c r="BA1548" s="2" t="s">
        <v>45</v>
      </c>
      <c r="BB1548" s="2" t="s">
        <v>45</v>
      </c>
      <c r="BC1548" s="2" t="s">
        <v>51</v>
      </c>
      <c r="BD1548" s="2" t="s">
        <v>548</v>
      </c>
      <c r="BE1548" s="2" t="s">
        <v>800</v>
      </c>
      <c r="BF1548" s="2" t="s">
        <v>801</v>
      </c>
      <c r="BG1548" s="2" t="s">
        <v>833</v>
      </c>
      <c r="BH1548" s="2" t="s">
        <v>7904</v>
      </c>
      <c r="BJ1548" s="2" t="s">
        <v>548</v>
      </c>
      <c r="BO1548" s="2" t="s">
        <v>548</v>
      </c>
    </row>
    <row r="1549" spans="1:68" x14ac:dyDescent="0.35">
      <c r="A1549" s="2" t="s">
        <v>541</v>
      </c>
      <c r="B1549" s="2" t="str">
        <f>VLOOKUP(A1549, 'Award Details'!$A$1:$F$62,5,FALSE)</f>
        <v>University of Edinburgh</v>
      </c>
      <c r="C1549" s="2" t="str">
        <f>VLOOKUP(A1549, 'Award Details'!$A$1:$F$62,6,FALSE)</f>
        <v>Scotland</v>
      </c>
      <c r="D1549" s="2" t="s">
        <v>7905</v>
      </c>
      <c r="E1549" s="2" t="s">
        <v>548</v>
      </c>
      <c r="F1549" s="2" t="s">
        <v>776</v>
      </c>
      <c r="G1549" s="2">
        <v>30796134</v>
      </c>
      <c r="H1549" s="2" t="s">
        <v>4022</v>
      </c>
      <c r="I1549" s="2" t="s">
        <v>4023</v>
      </c>
      <c r="J1549" s="2" t="s">
        <v>4024</v>
      </c>
      <c r="K1549" s="2" t="s">
        <v>4025</v>
      </c>
      <c r="L1549" s="2" t="s">
        <v>3785</v>
      </c>
      <c r="M1549" s="2">
        <v>92</v>
      </c>
      <c r="N1549" s="2" t="s">
        <v>2752</v>
      </c>
      <c r="O1549" s="2" t="s">
        <v>4026</v>
      </c>
      <c r="P1549" s="2">
        <v>3</v>
      </c>
      <c r="Q1549" s="2">
        <v>2019</v>
      </c>
      <c r="AG1549" s="2" t="s">
        <v>3787</v>
      </c>
      <c r="AH1549" s="2" t="s">
        <v>3788</v>
      </c>
      <c r="AQ1549" s="2" t="s">
        <v>4027</v>
      </c>
      <c r="AS1549" s="2" t="s">
        <v>786</v>
      </c>
      <c r="AT1549" s="2" t="s">
        <v>4028</v>
      </c>
      <c r="AU1549" s="2" t="s">
        <v>548</v>
      </c>
      <c r="AV1549" s="2" t="s">
        <v>548</v>
      </c>
      <c r="AW1549" s="2" t="s">
        <v>786</v>
      </c>
      <c r="AY1549" s="2" t="s">
        <v>1149</v>
      </c>
      <c r="BA1549" s="2" t="s">
        <v>45</v>
      </c>
      <c r="BB1549" s="2" t="s">
        <v>45</v>
      </c>
      <c r="BC1549" s="2" t="s">
        <v>51</v>
      </c>
      <c r="BD1549" s="2" t="s">
        <v>548</v>
      </c>
      <c r="BE1549" s="2" t="s">
        <v>800</v>
      </c>
      <c r="BF1549" s="2" t="s">
        <v>801</v>
      </c>
      <c r="BG1549" s="2" t="s">
        <v>833</v>
      </c>
      <c r="BH1549" s="2" t="s">
        <v>4029</v>
      </c>
      <c r="BJ1549" s="2" t="s">
        <v>548</v>
      </c>
      <c r="BO1549" s="2" t="s">
        <v>548</v>
      </c>
    </row>
    <row r="1550" spans="1:68" x14ac:dyDescent="0.35">
      <c r="A1550" s="2" t="s">
        <v>541</v>
      </c>
      <c r="B1550" s="2" t="str">
        <f>VLOOKUP(A1550, 'Award Details'!$A$1:$F$62,5,FALSE)</f>
        <v>University of Edinburgh</v>
      </c>
      <c r="C1550" s="2" t="str">
        <f>VLOOKUP(A1550, 'Award Details'!$A$1:$F$62,6,FALSE)</f>
        <v>Scotland</v>
      </c>
      <c r="D1550" s="2" t="s">
        <v>7906</v>
      </c>
      <c r="E1550" s="2" t="s">
        <v>548</v>
      </c>
      <c r="F1550" s="2" t="s">
        <v>776</v>
      </c>
      <c r="G1550" s="2">
        <v>30582445</v>
      </c>
      <c r="H1550" s="2" t="s">
        <v>7907</v>
      </c>
      <c r="I1550" s="2" t="s">
        <v>4112</v>
      </c>
      <c r="J1550" s="2" t="s">
        <v>7908</v>
      </c>
      <c r="K1550" s="2" t="s">
        <v>7909</v>
      </c>
      <c r="L1550" s="2" t="s">
        <v>7910</v>
      </c>
      <c r="M1550" s="2">
        <v>124</v>
      </c>
      <c r="N1550" s="2" t="s">
        <v>77</v>
      </c>
      <c r="O1550" s="2" t="s">
        <v>7911</v>
      </c>
      <c r="P1550" s="2">
        <v>1</v>
      </c>
      <c r="Q1550" s="2">
        <v>2019</v>
      </c>
      <c r="AG1550" s="2" t="s">
        <v>7912</v>
      </c>
      <c r="AH1550" s="2" t="s">
        <v>7913</v>
      </c>
      <c r="AQ1550" s="2" t="s">
        <v>7914</v>
      </c>
      <c r="AS1550" s="2" t="s">
        <v>786</v>
      </c>
      <c r="AT1550" s="2" t="s">
        <v>7915</v>
      </c>
      <c r="AU1550" s="2" t="s">
        <v>548</v>
      </c>
      <c r="AV1550" s="2" t="s">
        <v>548</v>
      </c>
      <c r="AW1550" s="2" t="s">
        <v>786</v>
      </c>
      <c r="AX1550" s="2" t="s">
        <v>7916</v>
      </c>
      <c r="BA1550" s="2" t="s">
        <v>51</v>
      </c>
      <c r="BB1550" s="2" t="s">
        <v>45</v>
      </c>
      <c r="BC1550" s="2" t="s">
        <v>51</v>
      </c>
      <c r="BD1550" s="2" t="s">
        <v>548</v>
      </c>
      <c r="BE1550" s="2" t="s">
        <v>800</v>
      </c>
      <c r="BF1550" s="2" t="s">
        <v>801</v>
      </c>
      <c r="BG1550" s="2" t="s">
        <v>833</v>
      </c>
      <c r="BH1550" s="2" t="s">
        <v>7917</v>
      </c>
      <c r="BJ1550" s="2" t="s">
        <v>548</v>
      </c>
      <c r="BO1550" s="2" t="s">
        <v>548</v>
      </c>
    </row>
    <row r="1551" spans="1:68" x14ac:dyDescent="0.35">
      <c r="A1551" s="2" t="s">
        <v>541</v>
      </c>
      <c r="B1551" s="2" t="str">
        <f>VLOOKUP(A1551, 'Award Details'!$A$1:$F$62,5,FALSE)</f>
        <v>University of Edinburgh</v>
      </c>
      <c r="C1551" s="2" t="str">
        <f>VLOOKUP(A1551, 'Award Details'!$A$1:$F$62,6,FALSE)</f>
        <v>Scotland</v>
      </c>
      <c r="D1551" s="2" t="s">
        <v>7918</v>
      </c>
      <c r="E1551" s="2" t="s">
        <v>548</v>
      </c>
      <c r="F1551" s="2" t="s">
        <v>776</v>
      </c>
      <c r="G1551" s="2">
        <v>30586705</v>
      </c>
      <c r="H1551" s="2" t="s">
        <v>7919</v>
      </c>
      <c r="I1551" s="2" t="s">
        <v>7920</v>
      </c>
      <c r="J1551" s="2" t="s">
        <v>7921</v>
      </c>
      <c r="K1551" s="2" t="s">
        <v>7922</v>
      </c>
      <c r="L1551" s="2" t="s">
        <v>4114</v>
      </c>
      <c r="M1551" s="2">
        <v>139</v>
      </c>
      <c r="N1551" s="2" t="s">
        <v>71</v>
      </c>
      <c r="O1551" s="2" t="s">
        <v>7923</v>
      </c>
      <c r="P1551" s="2">
        <v>1</v>
      </c>
      <c r="Q1551" s="2">
        <v>2019</v>
      </c>
      <c r="AG1551" s="2" t="s">
        <v>4854</v>
      </c>
      <c r="AH1551" s="2" t="s">
        <v>4855</v>
      </c>
      <c r="AS1551" s="2" t="s">
        <v>786</v>
      </c>
      <c r="AT1551" s="2" t="s">
        <v>7924</v>
      </c>
      <c r="AU1551" s="2" t="s">
        <v>548</v>
      </c>
      <c r="AV1551" s="2" t="s">
        <v>548</v>
      </c>
      <c r="AW1551" s="2" t="s">
        <v>786</v>
      </c>
      <c r="BA1551" s="2" t="s">
        <v>51</v>
      </c>
      <c r="BB1551" s="2" t="s">
        <v>51</v>
      </c>
      <c r="BC1551" s="2" t="s">
        <v>51</v>
      </c>
      <c r="BD1551" s="2" t="s">
        <v>548</v>
      </c>
      <c r="BE1551" s="2" t="s">
        <v>800</v>
      </c>
      <c r="BF1551" s="2" t="s">
        <v>801</v>
      </c>
      <c r="BG1551" s="2" t="s">
        <v>1003</v>
      </c>
      <c r="BH1551" s="2" t="s">
        <v>7925</v>
      </c>
      <c r="BJ1551" s="2" t="s">
        <v>548</v>
      </c>
      <c r="BO1551" s="2" t="s">
        <v>548</v>
      </c>
    </row>
    <row r="1552" spans="1:68" x14ac:dyDescent="0.35">
      <c r="A1552" s="2" t="s">
        <v>541</v>
      </c>
      <c r="B1552" s="2" t="str">
        <f>VLOOKUP(A1552, 'Award Details'!$A$1:$F$62,5,FALSE)</f>
        <v>University of Edinburgh</v>
      </c>
      <c r="C1552" s="2" t="str">
        <f>VLOOKUP(A1552, 'Award Details'!$A$1:$F$62,6,FALSE)</f>
        <v>Scotland</v>
      </c>
      <c r="D1552" s="2" t="s">
        <v>7926</v>
      </c>
      <c r="E1552" s="2" t="s">
        <v>548</v>
      </c>
      <c r="F1552" s="2" t="s">
        <v>776</v>
      </c>
      <c r="G1552" s="2">
        <v>30703084</v>
      </c>
      <c r="H1552" s="2" t="s">
        <v>7927</v>
      </c>
      <c r="I1552" s="2" t="s">
        <v>7928</v>
      </c>
      <c r="J1552" s="2" t="s">
        <v>7929</v>
      </c>
      <c r="K1552" s="2" t="s">
        <v>7930</v>
      </c>
      <c r="L1552" s="2" t="s">
        <v>792</v>
      </c>
      <c r="M1552" s="2">
        <v>14</v>
      </c>
      <c r="N1552" s="2" t="s">
        <v>77</v>
      </c>
      <c r="O1552" s="2" t="s">
        <v>7931</v>
      </c>
      <c r="Q1552" s="2">
        <v>2019</v>
      </c>
      <c r="AG1552" s="2" t="s">
        <v>795</v>
      </c>
      <c r="AH1552" s="2" t="s">
        <v>795</v>
      </c>
      <c r="AQ1552" s="2" t="s">
        <v>7932</v>
      </c>
      <c r="AS1552" s="2" t="s">
        <v>786</v>
      </c>
      <c r="AT1552" s="2" t="s">
        <v>7933</v>
      </c>
      <c r="AU1552" s="2" t="s">
        <v>548</v>
      </c>
      <c r="AV1552" s="2" t="s">
        <v>548</v>
      </c>
      <c r="AW1552" s="2" t="s">
        <v>786</v>
      </c>
      <c r="AY1552" s="2" t="s">
        <v>6180</v>
      </c>
      <c r="BA1552" s="2" t="s">
        <v>45</v>
      </c>
      <c r="BB1552" s="2" t="s">
        <v>45</v>
      </c>
      <c r="BC1552" s="2" t="s">
        <v>51</v>
      </c>
      <c r="BD1552" s="2" t="s">
        <v>548</v>
      </c>
      <c r="BE1552" s="2" t="s">
        <v>800</v>
      </c>
      <c r="BF1552" s="2" t="s">
        <v>801</v>
      </c>
      <c r="BG1552" s="2" t="s">
        <v>1003</v>
      </c>
      <c r="BH1552" s="2" t="s">
        <v>7934</v>
      </c>
      <c r="BJ1552" s="2" t="s">
        <v>548</v>
      </c>
      <c r="BK1552" s="2" t="s">
        <v>804</v>
      </c>
      <c r="BL1552" s="2">
        <v>0</v>
      </c>
      <c r="BM1552" s="2" t="s">
        <v>7190</v>
      </c>
      <c r="BN1552" s="2" t="s">
        <v>806</v>
      </c>
      <c r="BO1552" s="2" t="s">
        <v>548</v>
      </c>
    </row>
    <row r="1553" spans="1:68" x14ac:dyDescent="0.35">
      <c r="A1553" s="2" t="s">
        <v>685</v>
      </c>
      <c r="B1553" s="2" t="str">
        <f>VLOOKUP(A1553, 'Award Details'!$A$1:$F$62,5,FALSE)</f>
        <v>University of Edinburgh</v>
      </c>
      <c r="C1553" s="2" t="str">
        <f>VLOOKUP(A1553, 'Award Details'!$A$1:$F$62,6,FALSE)</f>
        <v>Scotland</v>
      </c>
      <c r="D1553" s="2" t="s">
        <v>3701</v>
      </c>
      <c r="E1553" s="2" t="s">
        <v>7935</v>
      </c>
      <c r="F1553" s="2" t="s">
        <v>776</v>
      </c>
      <c r="G1553" s="2">
        <v>29361077</v>
      </c>
      <c r="H1553" s="2" t="s">
        <v>1022</v>
      </c>
      <c r="I1553" s="2" t="s">
        <v>1023</v>
      </c>
      <c r="J1553" s="2" t="s">
        <v>1024</v>
      </c>
      <c r="K1553" s="2" t="s">
        <v>1025</v>
      </c>
      <c r="L1553" s="2" t="s">
        <v>1026</v>
      </c>
      <c r="M1553" s="2">
        <v>25</v>
      </c>
      <c r="N1553" s="2" t="s">
        <v>1027</v>
      </c>
      <c r="O1553" s="2" t="s">
        <v>1028</v>
      </c>
      <c r="P1553" s="2">
        <v>5</v>
      </c>
      <c r="Q1553" s="2">
        <v>2018</v>
      </c>
      <c r="AG1553" s="2" t="s">
        <v>1029</v>
      </c>
      <c r="AH1553" s="2" t="s">
        <v>1030</v>
      </c>
      <c r="AJ1553" s="2" t="s">
        <v>3702</v>
      </c>
      <c r="AQ1553" s="2" t="s">
        <v>1031</v>
      </c>
      <c r="AS1553" s="2" t="s">
        <v>786</v>
      </c>
      <c r="AT1553" s="2" t="s">
        <v>1032</v>
      </c>
      <c r="AU1553" s="2" t="s">
        <v>1994</v>
      </c>
      <c r="AV1553" s="2" t="s">
        <v>1994</v>
      </c>
      <c r="AW1553" s="2" t="s">
        <v>786</v>
      </c>
      <c r="AY1553" s="2" t="s">
        <v>876</v>
      </c>
      <c r="BA1553" s="2" t="s">
        <v>45</v>
      </c>
      <c r="BB1553" s="2" t="s">
        <v>45</v>
      </c>
      <c r="BC1553" s="2" t="s">
        <v>51</v>
      </c>
      <c r="BD1553" s="2" t="s">
        <v>1994</v>
      </c>
      <c r="BE1553" s="2" t="s">
        <v>800</v>
      </c>
      <c r="BF1553" s="2" t="s">
        <v>801</v>
      </c>
      <c r="BG1553" s="2" t="s">
        <v>1003</v>
      </c>
      <c r="BH1553" s="2" t="s">
        <v>1033</v>
      </c>
      <c r="BJ1553" s="2" t="s">
        <v>1994</v>
      </c>
      <c r="BK1553" s="2" t="s">
        <v>804</v>
      </c>
      <c r="BL1553" s="2">
        <v>0</v>
      </c>
      <c r="BM1553" s="2" t="s">
        <v>1034</v>
      </c>
      <c r="BN1553" s="2" t="s">
        <v>806</v>
      </c>
      <c r="BO1553" s="2" t="s">
        <v>1994</v>
      </c>
    </row>
    <row r="1554" spans="1:68" x14ac:dyDescent="0.35">
      <c r="A1554" s="2" t="s">
        <v>685</v>
      </c>
      <c r="B1554" s="2" t="str">
        <f>VLOOKUP(A1554, 'Award Details'!$A$1:$F$62,5,FALSE)</f>
        <v>University of Edinburgh</v>
      </c>
      <c r="C1554" s="2" t="str">
        <f>VLOOKUP(A1554, 'Award Details'!$A$1:$F$62,6,FALSE)</f>
        <v>Scotland</v>
      </c>
      <c r="D1554" s="2" t="s">
        <v>7936</v>
      </c>
      <c r="E1554" s="2" t="s">
        <v>4451</v>
      </c>
      <c r="F1554" s="2" t="s">
        <v>776</v>
      </c>
      <c r="G1554" s="2">
        <v>31845899</v>
      </c>
      <c r="H1554" s="2" t="s">
        <v>1248</v>
      </c>
      <c r="I1554" s="2" t="s">
        <v>1023</v>
      </c>
      <c r="J1554" s="2" t="s">
        <v>1249</v>
      </c>
      <c r="K1554" s="2" t="s">
        <v>1250</v>
      </c>
      <c r="L1554" s="2" t="s">
        <v>1251</v>
      </c>
      <c r="M1554" s="2">
        <v>7</v>
      </c>
      <c r="N1554" s="2" t="s">
        <v>44</v>
      </c>
      <c r="O1554" s="2" t="s">
        <v>1252</v>
      </c>
      <c r="P1554" s="2">
        <v>12</v>
      </c>
      <c r="Q1554" s="2">
        <v>2019</v>
      </c>
      <c r="AF1554" s="2" t="s">
        <v>1253</v>
      </c>
      <c r="AQ1554" s="2" t="s">
        <v>1254</v>
      </c>
      <c r="AS1554" s="2" t="s">
        <v>786</v>
      </c>
      <c r="AT1554" s="2" t="s">
        <v>1255</v>
      </c>
      <c r="AU1554" s="2" t="s">
        <v>2432</v>
      </c>
      <c r="AV1554" s="2" t="s">
        <v>2432</v>
      </c>
      <c r="AW1554" s="2" t="s">
        <v>785</v>
      </c>
      <c r="AY1554" s="2" t="s">
        <v>1256</v>
      </c>
      <c r="BA1554" s="2" t="s">
        <v>45</v>
      </c>
      <c r="BB1554" s="2" t="s">
        <v>45</v>
      </c>
      <c r="BC1554" s="2" t="s">
        <v>51</v>
      </c>
      <c r="BD1554" s="2" t="s">
        <v>2432</v>
      </c>
      <c r="BE1554" s="2" t="s">
        <v>800</v>
      </c>
      <c r="BF1554" s="2" t="s">
        <v>801</v>
      </c>
      <c r="BG1554" s="2" t="s">
        <v>1003</v>
      </c>
      <c r="BH1554" s="2" t="s">
        <v>1257</v>
      </c>
      <c r="BJ1554" s="2" t="s">
        <v>2432</v>
      </c>
      <c r="BO1554" s="2" t="s">
        <v>2432</v>
      </c>
    </row>
    <row r="1555" spans="1:68" x14ac:dyDescent="0.35">
      <c r="A1555" s="2" t="s">
        <v>685</v>
      </c>
      <c r="B1555" s="2" t="str">
        <f>VLOOKUP(A1555, 'Award Details'!$A$1:$F$62,5,FALSE)</f>
        <v>University of Edinburgh</v>
      </c>
      <c r="C1555" s="2" t="str">
        <f>VLOOKUP(A1555, 'Award Details'!$A$1:$F$62,6,FALSE)</f>
        <v>Scotland</v>
      </c>
      <c r="D1555" s="2" t="s">
        <v>7937</v>
      </c>
      <c r="E1555" s="2" t="s">
        <v>4223</v>
      </c>
      <c r="F1555" s="2" t="s">
        <v>776</v>
      </c>
      <c r="G1555" s="2">
        <v>31787481</v>
      </c>
      <c r="H1555" s="2" t="s">
        <v>1402</v>
      </c>
      <c r="I1555" s="2" t="s">
        <v>1403</v>
      </c>
      <c r="J1555" s="2" t="s">
        <v>1404</v>
      </c>
      <c r="K1555" s="2" t="s">
        <v>1405</v>
      </c>
      <c r="L1555" s="2" t="s">
        <v>1406</v>
      </c>
      <c r="P1555" s="2">
        <v>11</v>
      </c>
      <c r="Q1555" s="2">
        <v>2019</v>
      </c>
      <c r="AG1555" s="2" t="s">
        <v>1407</v>
      </c>
      <c r="AH1555" s="2" t="s">
        <v>1408</v>
      </c>
      <c r="AS1555" s="2" t="s">
        <v>786</v>
      </c>
      <c r="AT1555" s="2" t="s">
        <v>1409</v>
      </c>
      <c r="AU1555" s="2" t="s">
        <v>4223</v>
      </c>
      <c r="AV1555" s="2" t="s">
        <v>4223</v>
      </c>
      <c r="AW1555" s="2" t="s">
        <v>786</v>
      </c>
      <c r="AY1555" s="2" t="s">
        <v>1410</v>
      </c>
      <c r="BA1555" s="2" t="s">
        <v>51</v>
      </c>
      <c r="BB1555" s="2" t="s">
        <v>51</v>
      </c>
      <c r="BC1555" s="2" t="s">
        <v>51</v>
      </c>
      <c r="BD1555" s="2" t="s">
        <v>4223</v>
      </c>
      <c r="BK1555" s="2" t="s">
        <v>820</v>
      </c>
      <c r="BL1555" s="2">
        <v>0</v>
      </c>
      <c r="BM1555" s="2" t="s">
        <v>1196</v>
      </c>
      <c r="BO1555" s="2" t="s">
        <v>4223</v>
      </c>
      <c r="BP1555" s="2" t="s">
        <v>878</v>
      </c>
    </row>
    <row r="1556" spans="1:68" x14ac:dyDescent="0.35">
      <c r="A1556" s="2" t="s">
        <v>685</v>
      </c>
      <c r="B1556" s="2" t="str">
        <f>VLOOKUP(A1556, 'Award Details'!$A$1:$F$62,5,FALSE)</f>
        <v>University of Edinburgh</v>
      </c>
      <c r="C1556" s="2" t="str">
        <f>VLOOKUP(A1556, 'Award Details'!$A$1:$F$62,6,FALSE)</f>
        <v>Scotland</v>
      </c>
      <c r="D1556" s="2" t="s">
        <v>4222</v>
      </c>
      <c r="E1556" s="2" t="s">
        <v>4223</v>
      </c>
      <c r="F1556" s="2" t="s">
        <v>776</v>
      </c>
      <c r="G1556" s="2">
        <v>31951005</v>
      </c>
      <c r="H1556" s="2" t="s">
        <v>1366</v>
      </c>
      <c r="I1556" s="2" t="s">
        <v>1367</v>
      </c>
      <c r="J1556" s="2" t="s">
        <v>1368</v>
      </c>
      <c r="K1556" s="2" t="s">
        <v>1369</v>
      </c>
      <c r="L1556" s="2" t="s">
        <v>1026</v>
      </c>
      <c r="P1556" s="2">
        <v>1</v>
      </c>
      <c r="Q1556" s="2">
        <v>2020</v>
      </c>
      <c r="AG1556" s="2" t="s">
        <v>1029</v>
      </c>
      <c r="AH1556" s="2" t="s">
        <v>1030</v>
      </c>
      <c r="AS1556" s="2" t="s">
        <v>786</v>
      </c>
      <c r="AT1556" s="2" t="s">
        <v>1372</v>
      </c>
      <c r="AU1556" s="2" t="s">
        <v>4223</v>
      </c>
      <c r="AV1556" s="2" t="s">
        <v>4223</v>
      </c>
      <c r="AW1556" s="2" t="s">
        <v>786</v>
      </c>
      <c r="AY1556" s="2" t="s">
        <v>584</v>
      </c>
      <c r="BA1556" s="2" t="s">
        <v>51</v>
      </c>
      <c r="BB1556" s="2" t="s">
        <v>51</v>
      </c>
      <c r="BC1556" s="2" t="s">
        <v>51</v>
      </c>
      <c r="BD1556" s="2" t="s">
        <v>4223</v>
      </c>
      <c r="BK1556" s="2" t="s">
        <v>804</v>
      </c>
      <c r="BL1556" s="2">
        <v>0</v>
      </c>
      <c r="BM1556" s="2" t="s">
        <v>1373</v>
      </c>
      <c r="BN1556" s="2" t="s">
        <v>1374</v>
      </c>
      <c r="BO1556" s="2" t="s">
        <v>4223</v>
      </c>
    </row>
    <row r="1557" spans="1:68" x14ac:dyDescent="0.35">
      <c r="A1557" s="2" t="s">
        <v>685</v>
      </c>
      <c r="B1557" s="2" t="str">
        <f>VLOOKUP(A1557, 'Award Details'!$A$1:$F$62,5,FALSE)</f>
        <v>University of Edinburgh</v>
      </c>
      <c r="C1557" s="2" t="str">
        <f>VLOOKUP(A1557, 'Award Details'!$A$1:$F$62,6,FALSE)</f>
        <v>Scotland</v>
      </c>
      <c r="D1557" s="2" t="s">
        <v>4224</v>
      </c>
      <c r="E1557" s="2" t="s">
        <v>4223</v>
      </c>
      <c r="F1557" s="2" t="s">
        <v>776</v>
      </c>
      <c r="G1557" s="2">
        <v>31765395</v>
      </c>
      <c r="H1557" s="2" t="s">
        <v>1174</v>
      </c>
      <c r="I1557" s="2" t="s">
        <v>944</v>
      </c>
      <c r="J1557" s="2" t="s">
        <v>1175</v>
      </c>
      <c r="K1557" s="2" t="s">
        <v>1176</v>
      </c>
      <c r="L1557" s="2" t="s">
        <v>792</v>
      </c>
      <c r="M1557" s="2">
        <v>14</v>
      </c>
      <c r="N1557" s="2" t="s">
        <v>1177</v>
      </c>
      <c r="O1557" s="2" t="s">
        <v>1178</v>
      </c>
      <c r="Q1557" s="2">
        <v>2019</v>
      </c>
      <c r="AG1557" s="2" t="s">
        <v>795</v>
      </c>
      <c r="AH1557" s="2" t="s">
        <v>795</v>
      </c>
      <c r="AQ1557" s="2" t="s">
        <v>1179</v>
      </c>
      <c r="AS1557" s="2" t="s">
        <v>786</v>
      </c>
      <c r="AT1557" s="2" t="s">
        <v>1180</v>
      </c>
      <c r="AU1557" s="2" t="s">
        <v>4223</v>
      </c>
      <c r="AV1557" s="2" t="s">
        <v>4223</v>
      </c>
      <c r="AW1557" s="2" t="s">
        <v>786</v>
      </c>
      <c r="AY1557" s="2" t="s">
        <v>1181</v>
      </c>
      <c r="BA1557" s="2" t="s">
        <v>45</v>
      </c>
      <c r="BB1557" s="2" t="s">
        <v>45</v>
      </c>
      <c r="BC1557" s="2" t="s">
        <v>51</v>
      </c>
      <c r="BD1557" s="2" t="s">
        <v>4223</v>
      </c>
      <c r="BE1557" s="2" t="s">
        <v>800</v>
      </c>
      <c r="BF1557" s="2" t="s">
        <v>801</v>
      </c>
      <c r="BG1557" s="2" t="s">
        <v>833</v>
      </c>
      <c r="BH1557" s="2" t="s">
        <v>1182</v>
      </c>
      <c r="BJ1557" s="2" t="s">
        <v>4223</v>
      </c>
      <c r="BK1557" s="2" t="s">
        <v>804</v>
      </c>
      <c r="BL1557" s="2">
        <v>0</v>
      </c>
      <c r="BM1557" s="2" t="s">
        <v>1183</v>
      </c>
      <c r="BN1557" s="2" t="s">
        <v>806</v>
      </c>
      <c r="BO1557" s="2" t="s">
        <v>4223</v>
      </c>
    </row>
  </sheetData>
  <autoFilter ref="A1:BQ1557" xr:uid="{8497AE29-75A2-4DD9-B152-AA49800B9067}"/>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1D05-3308-4DBA-9ECE-52907E653C00}">
  <dimension ref="A1:E62"/>
  <sheetViews>
    <sheetView workbookViewId="0"/>
  </sheetViews>
  <sheetFormatPr defaultColWidth="8.83203125" defaultRowHeight="15.5" x14ac:dyDescent="0.35"/>
  <cols>
    <col min="1" max="1" width="17.33203125" bestFit="1" customWidth="1"/>
    <col min="2" max="2" width="23.83203125" bestFit="1" customWidth="1"/>
    <col min="3" max="3" width="17.08203125" bestFit="1" customWidth="1"/>
    <col min="4" max="4" width="15.08203125" bestFit="1" customWidth="1"/>
    <col min="5" max="5" width="16.08203125" bestFit="1" customWidth="1"/>
  </cols>
  <sheetData>
    <row r="1" spans="1:5" x14ac:dyDescent="0.35">
      <c r="A1" s="1" t="s">
        <v>0</v>
      </c>
      <c r="B1" s="1" t="s">
        <v>695</v>
      </c>
      <c r="C1" s="1" t="s">
        <v>696</v>
      </c>
      <c r="D1" s="1" t="s">
        <v>12328</v>
      </c>
      <c r="E1" s="1" t="s">
        <v>12329</v>
      </c>
    </row>
    <row r="2" spans="1:5" x14ac:dyDescent="0.35">
      <c r="A2" s="2" t="s">
        <v>178</v>
      </c>
      <c r="B2" s="2" t="s">
        <v>12330</v>
      </c>
      <c r="C2" s="2" t="s">
        <v>137</v>
      </c>
      <c r="D2" s="2" t="s">
        <v>45</v>
      </c>
    </row>
    <row r="3" spans="1:5" x14ac:dyDescent="0.35">
      <c r="A3" s="2" t="s">
        <v>658</v>
      </c>
      <c r="B3" s="2" t="s">
        <v>12331</v>
      </c>
      <c r="C3" s="2" t="s">
        <v>278</v>
      </c>
      <c r="D3" s="2" t="s">
        <v>51</v>
      </c>
    </row>
    <row r="4" spans="1:5" x14ac:dyDescent="0.35">
      <c r="A4" s="2" t="s">
        <v>571</v>
      </c>
      <c r="B4" s="2" t="s">
        <v>12332</v>
      </c>
      <c r="C4" s="2" t="s">
        <v>579</v>
      </c>
      <c r="D4" s="2" t="s">
        <v>51</v>
      </c>
    </row>
    <row r="5" spans="1:5" x14ac:dyDescent="0.35">
      <c r="A5" s="2" t="s">
        <v>384</v>
      </c>
      <c r="B5" s="2" t="s">
        <v>12333</v>
      </c>
      <c r="C5" s="2" t="s">
        <v>278</v>
      </c>
      <c r="D5" s="2" t="s">
        <v>51</v>
      </c>
    </row>
    <row r="6" spans="1:5" x14ac:dyDescent="0.35">
      <c r="A6" s="2" t="s">
        <v>73</v>
      </c>
      <c r="B6" s="2" t="s">
        <v>12334</v>
      </c>
      <c r="C6" s="2" t="s">
        <v>50</v>
      </c>
      <c r="D6" s="2" t="s">
        <v>51</v>
      </c>
    </row>
    <row r="7" spans="1:5" x14ac:dyDescent="0.35">
      <c r="A7" s="2" t="s">
        <v>376</v>
      </c>
      <c r="B7" s="2" t="s">
        <v>12335</v>
      </c>
      <c r="C7" s="2" t="s">
        <v>5054</v>
      </c>
      <c r="D7" s="2" t="s">
        <v>51</v>
      </c>
    </row>
    <row r="8" spans="1:5" x14ac:dyDescent="0.35">
      <c r="A8" s="2" t="s">
        <v>254</v>
      </c>
      <c r="B8" s="2" t="s">
        <v>12336</v>
      </c>
      <c r="C8" s="2" t="s">
        <v>50</v>
      </c>
      <c r="D8" s="2" t="s">
        <v>51</v>
      </c>
    </row>
    <row r="9" spans="1:5" x14ac:dyDescent="0.35">
      <c r="A9" s="2" t="s">
        <v>413</v>
      </c>
      <c r="B9" s="2" t="s">
        <v>12337</v>
      </c>
      <c r="C9" s="2" t="s">
        <v>278</v>
      </c>
      <c r="D9" s="2" t="s">
        <v>51</v>
      </c>
    </row>
    <row r="10" spans="1:5" x14ac:dyDescent="0.35">
      <c r="A10" s="2" t="s">
        <v>465</v>
      </c>
      <c r="B10" s="2" t="s">
        <v>12338</v>
      </c>
      <c r="C10" s="2" t="s">
        <v>137</v>
      </c>
      <c r="D10" s="2" t="s">
        <v>51</v>
      </c>
    </row>
    <row r="11" spans="1:5" x14ac:dyDescent="0.35">
      <c r="A11" s="2" t="s">
        <v>154</v>
      </c>
      <c r="B11" s="2" t="s">
        <v>12339</v>
      </c>
      <c r="C11" s="2" t="s">
        <v>50</v>
      </c>
      <c r="D11" s="2" t="s">
        <v>51</v>
      </c>
    </row>
    <row r="12" spans="1:5" x14ac:dyDescent="0.35">
      <c r="A12" s="2" t="s">
        <v>337</v>
      </c>
      <c r="B12" s="2" t="s">
        <v>12340</v>
      </c>
      <c r="C12" s="2" t="s">
        <v>237</v>
      </c>
      <c r="D12" s="2" t="s">
        <v>51</v>
      </c>
    </row>
    <row r="13" spans="1:5" x14ac:dyDescent="0.35">
      <c r="A13" s="2" t="s">
        <v>563</v>
      </c>
      <c r="B13" s="2" t="s">
        <v>12341</v>
      </c>
      <c r="C13" s="2" t="s">
        <v>137</v>
      </c>
      <c r="D13" s="2" t="s">
        <v>51</v>
      </c>
    </row>
    <row r="14" spans="1:5" x14ac:dyDescent="0.35">
      <c r="A14" s="2" t="s">
        <v>139</v>
      </c>
      <c r="B14" s="2" t="s">
        <v>12342</v>
      </c>
      <c r="C14" s="2" t="s">
        <v>149</v>
      </c>
      <c r="D14" s="2" t="s">
        <v>51</v>
      </c>
    </row>
    <row r="15" spans="1:5" x14ac:dyDescent="0.35">
      <c r="A15" s="2" t="s">
        <v>173</v>
      </c>
      <c r="B15" s="2" t="s">
        <v>12343</v>
      </c>
      <c r="C15" s="2" t="s">
        <v>1994</v>
      </c>
      <c r="D15" s="2" t="s">
        <v>51</v>
      </c>
    </row>
    <row r="16" spans="1:5" x14ac:dyDescent="0.35">
      <c r="A16" s="2" t="s">
        <v>257</v>
      </c>
      <c r="B16" s="2" t="s">
        <v>12344</v>
      </c>
      <c r="C16" s="2" t="s">
        <v>50</v>
      </c>
      <c r="D16" s="2" t="s">
        <v>51</v>
      </c>
    </row>
    <row r="17" spans="1:4" x14ac:dyDescent="0.35">
      <c r="A17" s="2" t="s">
        <v>416</v>
      </c>
      <c r="B17" s="2" t="s">
        <v>12345</v>
      </c>
      <c r="C17" s="2" t="s">
        <v>278</v>
      </c>
      <c r="D17" s="2" t="s">
        <v>51</v>
      </c>
    </row>
    <row r="18" spans="1:4" x14ac:dyDescent="0.35">
      <c r="A18" s="2" t="s">
        <v>581</v>
      </c>
      <c r="B18" s="2" t="s">
        <v>12346</v>
      </c>
      <c r="C18" s="2" t="s">
        <v>591</v>
      </c>
      <c r="D18" s="2" t="s">
        <v>51</v>
      </c>
    </row>
    <row r="19" spans="1:4" x14ac:dyDescent="0.35">
      <c r="A19" s="2" t="s">
        <v>468</v>
      </c>
      <c r="B19" s="2" t="s">
        <v>12347</v>
      </c>
      <c r="C19" s="2" t="s">
        <v>137</v>
      </c>
      <c r="D19" s="2" t="s">
        <v>51</v>
      </c>
    </row>
    <row r="20" spans="1:4" x14ac:dyDescent="0.35">
      <c r="A20" s="2" t="s">
        <v>645</v>
      </c>
      <c r="B20" s="2" t="s">
        <v>12348</v>
      </c>
      <c r="C20" s="2" t="s">
        <v>2535</v>
      </c>
      <c r="D20" s="2" t="s">
        <v>51</v>
      </c>
    </row>
    <row r="21" spans="1:4" x14ac:dyDescent="0.35">
      <c r="A21" s="2" t="s">
        <v>348</v>
      </c>
      <c r="B21" s="2" t="s">
        <v>12349</v>
      </c>
      <c r="C21" s="2" t="s">
        <v>6396</v>
      </c>
      <c r="D21" s="2" t="s">
        <v>51</v>
      </c>
    </row>
    <row r="22" spans="1:4" x14ac:dyDescent="0.35">
      <c r="A22" s="2" t="s">
        <v>613</v>
      </c>
      <c r="B22" s="2" t="s">
        <v>12350</v>
      </c>
      <c r="C22" s="2" t="s">
        <v>4530</v>
      </c>
      <c r="D22" s="2" t="s">
        <v>45</v>
      </c>
    </row>
    <row r="23" spans="1:4" x14ac:dyDescent="0.35">
      <c r="A23" s="2" t="s">
        <v>104</v>
      </c>
      <c r="B23" s="2" t="s">
        <v>12351</v>
      </c>
      <c r="C23" s="2" t="s">
        <v>279</v>
      </c>
      <c r="D23" s="2" t="s">
        <v>45</v>
      </c>
    </row>
    <row r="24" spans="1:4" x14ac:dyDescent="0.35">
      <c r="A24" s="2" t="s">
        <v>508</v>
      </c>
      <c r="B24" s="2" t="s">
        <v>12352</v>
      </c>
      <c r="C24" s="2" t="s">
        <v>583</v>
      </c>
      <c r="D24" s="2" t="s">
        <v>51</v>
      </c>
    </row>
    <row r="25" spans="1:4" x14ac:dyDescent="0.35">
      <c r="A25" s="2" t="s">
        <v>240</v>
      </c>
      <c r="B25" s="2" t="s">
        <v>12353</v>
      </c>
      <c r="C25" s="2" t="s">
        <v>3291</v>
      </c>
      <c r="D25" s="2" t="s">
        <v>51</v>
      </c>
    </row>
    <row r="26" spans="1:4" x14ac:dyDescent="0.35">
      <c r="A26" s="2" t="s">
        <v>114</v>
      </c>
      <c r="B26" s="2" t="s">
        <v>12354</v>
      </c>
      <c r="C26" s="2" t="s">
        <v>4144</v>
      </c>
      <c r="D26" s="2" t="s">
        <v>51</v>
      </c>
    </row>
    <row r="27" spans="1:4" x14ac:dyDescent="0.35">
      <c r="A27" s="2" t="s">
        <v>327</v>
      </c>
      <c r="B27" s="2" t="s">
        <v>12355</v>
      </c>
      <c r="C27" s="2" t="s">
        <v>72</v>
      </c>
      <c r="D27" s="2" t="s">
        <v>51</v>
      </c>
    </row>
    <row r="28" spans="1:4" x14ac:dyDescent="0.35">
      <c r="A28" s="2" t="s">
        <v>634</v>
      </c>
      <c r="B28" s="2" t="s">
        <v>12356</v>
      </c>
      <c r="C28" s="2" t="s">
        <v>72</v>
      </c>
      <c r="D28" s="2" t="s">
        <v>45</v>
      </c>
    </row>
    <row r="29" spans="1:4" x14ac:dyDescent="0.35">
      <c r="A29" s="2" t="s">
        <v>450</v>
      </c>
      <c r="B29" s="2" t="s">
        <v>12357</v>
      </c>
      <c r="C29" s="2" t="s">
        <v>125</v>
      </c>
      <c r="D29" s="2" t="s">
        <v>45</v>
      </c>
    </row>
    <row r="30" spans="1:4" x14ac:dyDescent="0.35">
      <c r="A30" s="2" t="s">
        <v>93</v>
      </c>
      <c r="B30" s="2" t="s">
        <v>12358</v>
      </c>
      <c r="C30" s="2" t="s">
        <v>4144</v>
      </c>
      <c r="D30" s="2" t="s">
        <v>51</v>
      </c>
    </row>
    <row r="31" spans="1:4" x14ac:dyDescent="0.35">
      <c r="A31" s="2" t="s">
        <v>676</v>
      </c>
      <c r="B31" s="2" t="s">
        <v>12359</v>
      </c>
      <c r="C31" s="2" t="s">
        <v>284</v>
      </c>
      <c r="D31" s="2" t="s">
        <v>51</v>
      </c>
    </row>
    <row r="32" spans="1:4" x14ac:dyDescent="0.35">
      <c r="A32" s="2" t="s">
        <v>28</v>
      </c>
      <c r="B32" s="2" t="s">
        <v>12360</v>
      </c>
      <c r="C32" s="2" t="s">
        <v>4530</v>
      </c>
      <c r="D32" s="2" t="s">
        <v>51</v>
      </c>
    </row>
    <row r="33" spans="1:4" x14ac:dyDescent="0.35">
      <c r="A33" s="2" t="s">
        <v>126</v>
      </c>
      <c r="B33" s="2" t="s">
        <v>12361</v>
      </c>
      <c r="C33" s="2" t="s">
        <v>1400</v>
      </c>
      <c r="D33" s="2" t="s">
        <v>51</v>
      </c>
    </row>
    <row r="34" spans="1:4" x14ac:dyDescent="0.35">
      <c r="A34" s="2" t="s">
        <v>307</v>
      </c>
      <c r="B34" s="2" t="s">
        <v>12362</v>
      </c>
      <c r="C34" s="2" t="s">
        <v>4123</v>
      </c>
      <c r="D34" s="2" t="s">
        <v>51</v>
      </c>
    </row>
    <row r="35" spans="1:4" x14ac:dyDescent="0.35">
      <c r="A35" s="2" t="s">
        <v>188</v>
      </c>
      <c r="B35" s="2" t="s">
        <v>12363</v>
      </c>
      <c r="C35" s="2" t="s">
        <v>284</v>
      </c>
      <c r="D35" s="2" t="s">
        <v>51</v>
      </c>
    </row>
    <row r="36" spans="1:4" x14ac:dyDescent="0.35">
      <c r="A36" s="2" t="s">
        <v>80</v>
      </c>
      <c r="B36" s="2" t="s">
        <v>12364</v>
      </c>
      <c r="C36" s="2" t="s">
        <v>280</v>
      </c>
      <c r="D36" s="2" t="s">
        <v>51</v>
      </c>
    </row>
    <row r="37" spans="1:4" x14ac:dyDescent="0.35">
      <c r="A37" s="2" t="s">
        <v>268</v>
      </c>
      <c r="B37" s="2" t="s">
        <v>12365</v>
      </c>
      <c r="C37" s="2" t="s">
        <v>5316</v>
      </c>
      <c r="D37" s="2" t="s">
        <v>51</v>
      </c>
    </row>
    <row r="38" spans="1:4" x14ac:dyDescent="0.35">
      <c r="A38" s="2" t="s">
        <v>229</v>
      </c>
      <c r="B38" s="2" t="s">
        <v>12366</v>
      </c>
      <c r="C38" s="2" t="s">
        <v>5316</v>
      </c>
      <c r="D38" s="2" t="s">
        <v>51</v>
      </c>
    </row>
    <row r="39" spans="1:4" x14ac:dyDescent="0.35">
      <c r="A39" s="2" t="s">
        <v>285</v>
      </c>
      <c r="B39" s="2" t="s">
        <v>12367</v>
      </c>
      <c r="C39" s="2" t="s">
        <v>565</v>
      </c>
      <c r="D39" s="2" t="s">
        <v>51</v>
      </c>
    </row>
    <row r="40" spans="1:4" x14ac:dyDescent="0.35">
      <c r="A40" s="2" t="s">
        <v>488</v>
      </c>
      <c r="B40" s="2" t="s">
        <v>12368</v>
      </c>
      <c r="C40" s="2" t="s">
        <v>7690</v>
      </c>
      <c r="D40" s="2" t="s">
        <v>45</v>
      </c>
    </row>
    <row r="41" spans="1:4" x14ac:dyDescent="0.35">
      <c r="A41" s="2" t="s">
        <v>551</v>
      </c>
      <c r="B41" s="2" t="s">
        <v>12369</v>
      </c>
      <c r="C41" s="2" t="s">
        <v>59</v>
      </c>
      <c r="D41" s="2" t="s">
        <v>45</v>
      </c>
    </row>
    <row r="42" spans="1:4" x14ac:dyDescent="0.35">
      <c r="A42" s="2" t="s">
        <v>594</v>
      </c>
      <c r="B42" s="2" t="s">
        <v>12370</v>
      </c>
      <c r="C42" s="2" t="s">
        <v>72</v>
      </c>
      <c r="D42" s="2" t="s">
        <v>51</v>
      </c>
    </row>
    <row r="43" spans="1:4" x14ac:dyDescent="0.35">
      <c r="A43" s="2" t="s">
        <v>439</v>
      </c>
      <c r="B43" s="2" t="s">
        <v>12371</v>
      </c>
      <c r="C43" s="2" t="s">
        <v>326</v>
      </c>
      <c r="D43" s="2" t="s">
        <v>51</v>
      </c>
    </row>
    <row r="44" spans="1:4" x14ac:dyDescent="0.35">
      <c r="A44" s="2" t="s">
        <v>479</v>
      </c>
      <c r="B44" s="2" t="s">
        <v>12372</v>
      </c>
      <c r="C44" s="2" t="s">
        <v>5316</v>
      </c>
      <c r="D44" s="2" t="s">
        <v>51</v>
      </c>
    </row>
    <row r="45" spans="1:4" x14ac:dyDescent="0.35">
      <c r="A45" s="2" t="s">
        <v>316</v>
      </c>
      <c r="B45" s="2" t="s">
        <v>12373</v>
      </c>
      <c r="C45" s="2" t="s">
        <v>72</v>
      </c>
      <c r="D45" s="2" t="s">
        <v>45</v>
      </c>
    </row>
    <row r="46" spans="1:4" x14ac:dyDescent="0.35">
      <c r="A46" s="2" t="s">
        <v>666</v>
      </c>
      <c r="B46" s="2" t="s">
        <v>12374</v>
      </c>
      <c r="C46" s="2" t="s">
        <v>7578</v>
      </c>
      <c r="D46" s="2" t="s">
        <v>51</v>
      </c>
    </row>
    <row r="47" spans="1:4" x14ac:dyDescent="0.35">
      <c r="A47" s="2" t="s">
        <v>198</v>
      </c>
      <c r="B47" s="2" t="s">
        <v>12375</v>
      </c>
      <c r="C47" s="2" t="s">
        <v>72</v>
      </c>
      <c r="D47" s="2" t="s">
        <v>51</v>
      </c>
    </row>
    <row r="48" spans="1:4" x14ac:dyDescent="0.35">
      <c r="A48" s="2" t="s">
        <v>297</v>
      </c>
      <c r="B48" s="2" t="s">
        <v>12376</v>
      </c>
      <c r="C48" s="2" t="s">
        <v>4144</v>
      </c>
      <c r="D48" s="2" t="s">
        <v>51</v>
      </c>
    </row>
    <row r="49" spans="1:4" x14ac:dyDescent="0.35">
      <c r="A49" s="2" t="s">
        <v>624</v>
      </c>
      <c r="B49" s="2" t="s">
        <v>12377</v>
      </c>
      <c r="C49" s="2" t="s">
        <v>72</v>
      </c>
      <c r="D49" s="2" t="s">
        <v>45</v>
      </c>
    </row>
    <row r="50" spans="1:4" x14ac:dyDescent="0.35">
      <c r="A50" s="2" t="s">
        <v>388</v>
      </c>
      <c r="B50" s="2" t="s">
        <v>12378</v>
      </c>
      <c r="C50" s="2" t="s">
        <v>284</v>
      </c>
      <c r="D50" s="2" t="s">
        <v>51</v>
      </c>
    </row>
    <row r="51" spans="1:4" x14ac:dyDescent="0.35">
      <c r="A51" s="2" t="s">
        <v>207</v>
      </c>
      <c r="B51" s="2" t="s">
        <v>12379</v>
      </c>
      <c r="C51" s="2" t="s">
        <v>72</v>
      </c>
      <c r="D51" s="2" t="s">
        <v>51</v>
      </c>
    </row>
    <row r="52" spans="1:4" x14ac:dyDescent="0.35">
      <c r="A52" s="2" t="s">
        <v>359</v>
      </c>
      <c r="B52" s="2" t="s">
        <v>12380</v>
      </c>
      <c r="C52" s="2" t="s">
        <v>72</v>
      </c>
      <c r="D52" s="2" t="s">
        <v>45</v>
      </c>
    </row>
    <row r="53" spans="1:4" x14ac:dyDescent="0.35">
      <c r="A53" s="2" t="s">
        <v>531</v>
      </c>
      <c r="B53" s="2" t="s">
        <v>12381</v>
      </c>
      <c r="C53" s="2" t="s">
        <v>1002</v>
      </c>
      <c r="D53" s="2" t="s">
        <v>51</v>
      </c>
    </row>
    <row r="54" spans="1:4" x14ac:dyDescent="0.35">
      <c r="A54" s="2" t="s">
        <v>420</v>
      </c>
      <c r="B54" s="2" t="s">
        <v>12382</v>
      </c>
      <c r="C54" s="2" t="s">
        <v>138</v>
      </c>
      <c r="D54" s="2" t="s">
        <v>51</v>
      </c>
    </row>
    <row r="55" spans="1:4" x14ac:dyDescent="0.35">
      <c r="A55" s="2" t="s">
        <v>429</v>
      </c>
      <c r="B55" s="2" t="s">
        <v>12383</v>
      </c>
      <c r="C55" s="2" t="s">
        <v>5316</v>
      </c>
      <c r="D55" s="2" t="s">
        <v>45</v>
      </c>
    </row>
    <row r="56" spans="1:4" x14ac:dyDescent="0.35">
      <c r="A56" s="2" t="s">
        <v>519</v>
      </c>
      <c r="B56" s="2" t="s">
        <v>12384</v>
      </c>
      <c r="C56" s="2" t="s">
        <v>7670</v>
      </c>
      <c r="D56" s="2" t="s">
        <v>51</v>
      </c>
    </row>
    <row r="57" spans="1:4" x14ac:dyDescent="0.35">
      <c r="A57" s="2" t="s">
        <v>217</v>
      </c>
      <c r="B57" s="2" t="s">
        <v>12385</v>
      </c>
      <c r="C57" s="2" t="s">
        <v>4144</v>
      </c>
      <c r="D57" s="2" t="s">
        <v>51</v>
      </c>
    </row>
    <row r="58" spans="1:4" x14ac:dyDescent="0.35">
      <c r="A58" s="2" t="s">
        <v>398</v>
      </c>
      <c r="B58" s="2" t="s">
        <v>12386</v>
      </c>
      <c r="C58" s="2" t="s">
        <v>284</v>
      </c>
      <c r="D58" s="2" t="s">
        <v>51</v>
      </c>
    </row>
    <row r="59" spans="1:4" x14ac:dyDescent="0.35">
      <c r="A59" s="2" t="s">
        <v>498</v>
      </c>
      <c r="B59" s="2" t="s">
        <v>12387</v>
      </c>
      <c r="C59" s="2" t="s">
        <v>7190</v>
      </c>
      <c r="D59" s="2" t="s">
        <v>51</v>
      </c>
    </row>
    <row r="60" spans="1:4" x14ac:dyDescent="0.35">
      <c r="A60" s="2" t="s">
        <v>603</v>
      </c>
      <c r="B60" s="2" t="s">
        <v>12388</v>
      </c>
      <c r="C60" s="2" t="s">
        <v>7869</v>
      </c>
      <c r="D60" s="2" t="s">
        <v>45</v>
      </c>
    </row>
    <row r="61" spans="1:4" x14ac:dyDescent="0.35">
      <c r="A61" s="2" t="s">
        <v>541</v>
      </c>
      <c r="B61" s="2" t="s">
        <v>12389</v>
      </c>
      <c r="C61" s="2" t="s">
        <v>4144</v>
      </c>
      <c r="D61" s="2" t="s">
        <v>51</v>
      </c>
    </row>
    <row r="62" spans="1:4" x14ac:dyDescent="0.35">
      <c r="A62" s="2" t="s">
        <v>685</v>
      </c>
      <c r="B62" s="2" t="s">
        <v>12390</v>
      </c>
      <c r="C62" s="2" t="s">
        <v>583</v>
      </c>
      <c r="D62" s="2" t="s">
        <v>45</v>
      </c>
    </row>
  </sheetData>
  <autoFilter ref="A1:E1" xr:uid="{40F248B2-19FB-4B3D-9964-973EBC8F4469}"/>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0356-1B6C-4CB9-8DF4-61D8D31CEAB3}">
  <dimension ref="A1:E62"/>
  <sheetViews>
    <sheetView workbookViewId="0"/>
  </sheetViews>
  <sheetFormatPr defaultColWidth="8.83203125" defaultRowHeight="15.5" x14ac:dyDescent="0.35"/>
  <cols>
    <col min="1" max="1" width="17.33203125" bestFit="1" customWidth="1"/>
    <col min="2" max="2" width="24" bestFit="1" customWidth="1"/>
    <col min="3" max="3" width="17.08203125" bestFit="1" customWidth="1"/>
    <col min="4" max="4" width="11.33203125" bestFit="1" customWidth="1"/>
    <col min="5" max="5" width="237.58203125" bestFit="1" customWidth="1"/>
  </cols>
  <sheetData>
    <row r="1" spans="1:5" x14ac:dyDescent="0.35">
      <c r="A1" s="1" t="s">
        <v>0</v>
      </c>
      <c r="B1" s="1" t="s">
        <v>695</v>
      </c>
      <c r="C1" s="1" t="s">
        <v>696</v>
      </c>
      <c r="D1" s="1" t="s">
        <v>12391</v>
      </c>
      <c r="E1" s="1" t="s">
        <v>12392</v>
      </c>
    </row>
    <row r="2" spans="1:5" x14ac:dyDescent="0.35">
      <c r="A2" s="2" t="s">
        <v>178</v>
      </c>
      <c r="B2" s="2" t="s">
        <v>12393</v>
      </c>
      <c r="C2" s="2" t="s">
        <v>137</v>
      </c>
      <c r="D2" s="2" t="s">
        <v>51</v>
      </c>
    </row>
    <row r="3" spans="1:5" x14ac:dyDescent="0.35">
      <c r="A3" s="2" t="s">
        <v>658</v>
      </c>
      <c r="B3" s="2" t="s">
        <v>12394</v>
      </c>
      <c r="C3" s="2" t="s">
        <v>278</v>
      </c>
      <c r="D3" s="2" t="s">
        <v>51</v>
      </c>
    </row>
    <row r="4" spans="1:5" x14ac:dyDescent="0.35">
      <c r="A4" s="2" t="s">
        <v>571</v>
      </c>
      <c r="B4" s="2" t="s">
        <v>12395</v>
      </c>
      <c r="C4" s="2" t="s">
        <v>579</v>
      </c>
      <c r="D4" s="2" t="s">
        <v>51</v>
      </c>
    </row>
    <row r="5" spans="1:5" x14ac:dyDescent="0.35">
      <c r="A5" s="2" t="s">
        <v>384</v>
      </c>
      <c r="B5" s="2" t="s">
        <v>12396</v>
      </c>
      <c r="C5" s="2" t="s">
        <v>278</v>
      </c>
      <c r="D5" s="2" t="s">
        <v>51</v>
      </c>
    </row>
    <row r="6" spans="1:5" x14ac:dyDescent="0.35">
      <c r="A6" s="2" t="s">
        <v>73</v>
      </c>
      <c r="B6" s="2" t="s">
        <v>12397</v>
      </c>
      <c r="C6" s="2" t="s">
        <v>50</v>
      </c>
      <c r="D6" s="2" t="s">
        <v>51</v>
      </c>
    </row>
    <row r="7" spans="1:5" x14ac:dyDescent="0.35">
      <c r="A7" s="2" t="s">
        <v>376</v>
      </c>
      <c r="B7" s="2" t="s">
        <v>12398</v>
      </c>
      <c r="C7" s="2" t="s">
        <v>171</v>
      </c>
      <c r="D7" s="2" t="s">
        <v>51</v>
      </c>
    </row>
    <row r="8" spans="1:5" x14ac:dyDescent="0.35">
      <c r="A8" s="2" t="s">
        <v>254</v>
      </c>
      <c r="B8" s="2" t="s">
        <v>12399</v>
      </c>
      <c r="C8" s="2" t="s">
        <v>50</v>
      </c>
      <c r="D8" s="2" t="s">
        <v>45</v>
      </c>
      <c r="E8" s="2" t="s">
        <v>12400</v>
      </c>
    </row>
    <row r="9" spans="1:5" x14ac:dyDescent="0.35">
      <c r="A9" s="2" t="s">
        <v>413</v>
      </c>
      <c r="B9" s="2" t="s">
        <v>12401</v>
      </c>
      <c r="C9" s="2" t="s">
        <v>278</v>
      </c>
      <c r="D9" s="2" t="s">
        <v>51</v>
      </c>
    </row>
    <row r="10" spans="1:5" x14ac:dyDescent="0.35">
      <c r="A10" s="2" t="s">
        <v>465</v>
      </c>
      <c r="B10" s="2" t="s">
        <v>12402</v>
      </c>
      <c r="C10" s="2" t="s">
        <v>101</v>
      </c>
      <c r="D10" s="2" t="s">
        <v>45</v>
      </c>
      <c r="E10" s="2" t="s">
        <v>12403</v>
      </c>
    </row>
    <row r="11" spans="1:5" x14ac:dyDescent="0.35">
      <c r="A11" s="2" t="s">
        <v>154</v>
      </c>
      <c r="B11" s="2" t="s">
        <v>12404</v>
      </c>
      <c r="C11" s="2" t="s">
        <v>50</v>
      </c>
      <c r="D11" s="2" t="s">
        <v>51</v>
      </c>
    </row>
    <row r="12" spans="1:5" x14ac:dyDescent="0.35">
      <c r="A12" s="2" t="s">
        <v>337</v>
      </c>
      <c r="B12" s="2" t="s">
        <v>12405</v>
      </c>
      <c r="C12" s="2" t="s">
        <v>237</v>
      </c>
      <c r="D12" s="2" t="s">
        <v>51</v>
      </c>
    </row>
    <row r="13" spans="1:5" x14ac:dyDescent="0.35">
      <c r="A13" s="2" t="s">
        <v>563</v>
      </c>
      <c r="B13" s="2" t="s">
        <v>12406</v>
      </c>
      <c r="C13" s="2" t="s">
        <v>137</v>
      </c>
      <c r="D13" s="2" t="s">
        <v>51</v>
      </c>
    </row>
    <row r="14" spans="1:5" x14ac:dyDescent="0.35">
      <c r="A14" s="2" t="s">
        <v>139</v>
      </c>
      <c r="B14" s="2" t="s">
        <v>12407</v>
      </c>
      <c r="C14" s="2" t="s">
        <v>149</v>
      </c>
      <c r="D14" s="2" t="s">
        <v>51</v>
      </c>
    </row>
    <row r="15" spans="1:5" x14ac:dyDescent="0.35">
      <c r="A15" s="2" t="s">
        <v>173</v>
      </c>
      <c r="B15" s="2" t="s">
        <v>12408</v>
      </c>
      <c r="C15" s="2" t="s">
        <v>225</v>
      </c>
      <c r="D15" s="2" t="s">
        <v>45</v>
      </c>
      <c r="E15" s="2" t="s">
        <v>12409</v>
      </c>
    </row>
    <row r="16" spans="1:5" x14ac:dyDescent="0.35">
      <c r="A16" s="2" t="s">
        <v>257</v>
      </c>
      <c r="B16" s="2" t="s">
        <v>12410</v>
      </c>
      <c r="C16" s="2" t="s">
        <v>50</v>
      </c>
      <c r="D16" s="2" t="s">
        <v>51</v>
      </c>
    </row>
    <row r="17" spans="1:5" x14ac:dyDescent="0.35">
      <c r="A17" s="2" t="s">
        <v>416</v>
      </c>
      <c r="B17" s="2" t="s">
        <v>12411</v>
      </c>
      <c r="C17" s="2" t="s">
        <v>278</v>
      </c>
      <c r="D17" s="2" t="s">
        <v>51</v>
      </c>
    </row>
    <row r="18" spans="1:5" x14ac:dyDescent="0.35">
      <c r="A18" s="2" t="s">
        <v>581</v>
      </c>
      <c r="B18" s="2" t="s">
        <v>12412</v>
      </c>
      <c r="C18" s="2" t="s">
        <v>591</v>
      </c>
      <c r="D18" s="2" t="s">
        <v>45</v>
      </c>
      <c r="E18" s="2" t="s">
        <v>12413</v>
      </c>
    </row>
    <row r="19" spans="1:5" x14ac:dyDescent="0.35">
      <c r="A19" s="2" t="s">
        <v>468</v>
      </c>
      <c r="B19" s="2" t="s">
        <v>12414</v>
      </c>
      <c r="C19" s="2" t="s">
        <v>137</v>
      </c>
      <c r="D19" s="2" t="s">
        <v>51</v>
      </c>
    </row>
    <row r="20" spans="1:5" x14ac:dyDescent="0.35">
      <c r="A20" s="2" t="s">
        <v>645</v>
      </c>
      <c r="B20" s="2" t="s">
        <v>12415</v>
      </c>
      <c r="C20" s="2" t="s">
        <v>2535</v>
      </c>
      <c r="D20" s="2" t="s">
        <v>51</v>
      </c>
    </row>
    <row r="21" spans="1:5" x14ac:dyDescent="0.35">
      <c r="A21" s="2" t="s">
        <v>348</v>
      </c>
      <c r="B21" s="2" t="s">
        <v>12416</v>
      </c>
      <c r="C21" s="2" t="s">
        <v>6396</v>
      </c>
      <c r="D21" s="2" t="s">
        <v>51</v>
      </c>
    </row>
    <row r="22" spans="1:5" x14ac:dyDescent="0.35">
      <c r="A22" s="2" t="s">
        <v>613</v>
      </c>
      <c r="B22" s="2" t="s">
        <v>12417</v>
      </c>
      <c r="C22" s="2" t="s">
        <v>4530</v>
      </c>
      <c r="D22" s="2" t="s">
        <v>51</v>
      </c>
    </row>
    <row r="23" spans="1:5" x14ac:dyDescent="0.35">
      <c r="A23" s="2" t="s">
        <v>104</v>
      </c>
      <c r="B23" s="2" t="s">
        <v>12418</v>
      </c>
      <c r="C23" s="2" t="s">
        <v>279</v>
      </c>
      <c r="D23" s="2" t="s">
        <v>51</v>
      </c>
    </row>
    <row r="24" spans="1:5" x14ac:dyDescent="0.35">
      <c r="A24" s="2" t="s">
        <v>508</v>
      </c>
      <c r="B24" s="2" t="s">
        <v>12419</v>
      </c>
      <c r="C24" s="2" t="s">
        <v>583</v>
      </c>
      <c r="D24" s="2" t="s">
        <v>51</v>
      </c>
    </row>
    <row r="25" spans="1:5" x14ac:dyDescent="0.35">
      <c r="A25" s="2" t="s">
        <v>240</v>
      </c>
      <c r="B25" s="2" t="s">
        <v>12420</v>
      </c>
      <c r="C25" s="2" t="s">
        <v>3291</v>
      </c>
      <c r="D25" s="2" t="s">
        <v>51</v>
      </c>
    </row>
    <row r="26" spans="1:5" x14ac:dyDescent="0.35">
      <c r="A26" s="2" t="s">
        <v>114</v>
      </c>
      <c r="B26" s="2" t="s">
        <v>12421</v>
      </c>
      <c r="C26" s="2" t="s">
        <v>4144</v>
      </c>
      <c r="D26" s="2" t="s">
        <v>51</v>
      </c>
    </row>
    <row r="27" spans="1:5" x14ac:dyDescent="0.35">
      <c r="A27" s="2" t="s">
        <v>327</v>
      </c>
      <c r="B27" s="2" t="s">
        <v>12422</v>
      </c>
      <c r="C27" s="2" t="s">
        <v>72</v>
      </c>
      <c r="D27" s="2" t="s">
        <v>51</v>
      </c>
    </row>
    <row r="28" spans="1:5" x14ac:dyDescent="0.35">
      <c r="A28" s="2" t="s">
        <v>634</v>
      </c>
      <c r="B28" s="2" t="s">
        <v>12423</v>
      </c>
      <c r="C28" s="2" t="s">
        <v>72</v>
      </c>
      <c r="D28" s="2" t="s">
        <v>51</v>
      </c>
    </row>
    <row r="29" spans="1:5" x14ac:dyDescent="0.35">
      <c r="A29" s="2" t="s">
        <v>450</v>
      </c>
      <c r="B29" s="2" t="s">
        <v>12424</v>
      </c>
      <c r="C29" s="2" t="s">
        <v>125</v>
      </c>
      <c r="D29" s="2" t="s">
        <v>45</v>
      </c>
      <c r="E29" s="2" t="s">
        <v>12425</v>
      </c>
    </row>
    <row r="30" spans="1:5" x14ac:dyDescent="0.35">
      <c r="A30" s="2" t="s">
        <v>93</v>
      </c>
      <c r="B30" s="2" t="s">
        <v>12426</v>
      </c>
      <c r="C30" s="2" t="s">
        <v>4144</v>
      </c>
      <c r="D30" s="2" t="s">
        <v>51</v>
      </c>
    </row>
    <row r="31" spans="1:5" x14ac:dyDescent="0.35">
      <c r="A31" s="2" t="s">
        <v>676</v>
      </c>
      <c r="B31" s="2" t="s">
        <v>12427</v>
      </c>
      <c r="C31" s="2" t="s">
        <v>284</v>
      </c>
      <c r="D31" s="2" t="s">
        <v>51</v>
      </c>
    </row>
    <row r="32" spans="1:5" x14ac:dyDescent="0.35">
      <c r="A32" s="2" t="s">
        <v>28</v>
      </c>
      <c r="B32" s="2" t="s">
        <v>12428</v>
      </c>
      <c r="C32" s="2" t="s">
        <v>4530</v>
      </c>
      <c r="D32" s="2" t="s">
        <v>51</v>
      </c>
    </row>
    <row r="33" spans="1:4" x14ac:dyDescent="0.35">
      <c r="A33" s="2" t="s">
        <v>126</v>
      </c>
      <c r="B33" s="2" t="s">
        <v>12429</v>
      </c>
      <c r="C33" s="2" t="s">
        <v>7552</v>
      </c>
      <c r="D33" s="2" t="s">
        <v>51</v>
      </c>
    </row>
    <row r="34" spans="1:4" x14ac:dyDescent="0.35">
      <c r="A34" s="2" t="s">
        <v>307</v>
      </c>
      <c r="B34" s="2" t="s">
        <v>12430</v>
      </c>
      <c r="C34" s="2" t="s">
        <v>4123</v>
      </c>
      <c r="D34" s="2" t="s">
        <v>51</v>
      </c>
    </row>
    <row r="35" spans="1:4" x14ac:dyDescent="0.35">
      <c r="A35" s="2" t="s">
        <v>188</v>
      </c>
      <c r="B35" s="2" t="s">
        <v>12431</v>
      </c>
      <c r="C35" s="2" t="s">
        <v>284</v>
      </c>
      <c r="D35" s="2" t="s">
        <v>51</v>
      </c>
    </row>
    <row r="36" spans="1:4" x14ac:dyDescent="0.35">
      <c r="A36" s="2" t="s">
        <v>80</v>
      </c>
      <c r="B36" s="2" t="s">
        <v>12432</v>
      </c>
      <c r="C36" s="2" t="s">
        <v>280</v>
      </c>
      <c r="D36" s="2" t="s">
        <v>51</v>
      </c>
    </row>
    <row r="37" spans="1:4" x14ac:dyDescent="0.35">
      <c r="A37" s="2" t="s">
        <v>268</v>
      </c>
      <c r="B37" s="2" t="s">
        <v>12433</v>
      </c>
      <c r="C37" s="2" t="s">
        <v>5316</v>
      </c>
      <c r="D37" s="2" t="s">
        <v>51</v>
      </c>
    </row>
    <row r="38" spans="1:4" x14ac:dyDescent="0.35">
      <c r="A38" s="2" t="s">
        <v>229</v>
      </c>
      <c r="B38" s="2" t="s">
        <v>12434</v>
      </c>
      <c r="C38" s="2" t="s">
        <v>5316</v>
      </c>
      <c r="D38" s="2" t="s">
        <v>51</v>
      </c>
    </row>
    <row r="39" spans="1:4" x14ac:dyDescent="0.35">
      <c r="A39" s="2" t="s">
        <v>285</v>
      </c>
      <c r="B39" s="2" t="s">
        <v>12435</v>
      </c>
      <c r="C39" s="2" t="s">
        <v>565</v>
      </c>
      <c r="D39" s="2" t="s">
        <v>51</v>
      </c>
    </row>
    <row r="40" spans="1:4" x14ac:dyDescent="0.35">
      <c r="A40" s="2" t="s">
        <v>488</v>
      </c>
      <c r="B40" s="2" t="s">
        <v>12436</v>
      </c>
      <c r="C40" s="2" t="s">
        <v>7690</v>
      </c>
      <c r="D40" s="2" t="s">
        <v>51</v>
      </c>
    </row>
    <row r="41" spans="1:4" x14ac:dyDescent="0.35">
      <c r="A41" s="2" t="s">
        <v>551</v>
      </c>
      <c r="B41" s="2" t="s">
        <v>12437</v>
      </c>
      <c r="C41" s="2" t="s">
        <v>59</v>
      </c>
      <c r="D41" s="2" t="s">
        <v>51</v>
      </c>
    </row>
    <row r="42" spans="1:4" x14ac:dyDescent="0.35">
      <c r="A42" s="2" t="s">
        <v>594</v>
      </c>
      <c r="B42" s="2" t="s">
        <v>12438</v>
      </c>
      <c r="C42" s="2" t="s">
        <v>72</v>
      </c>
      <c r="D42" s="2" t="s">
        <v>51</v>
      </c>
    </row>
    <row r="43" spans="1:4" x14ac:dyDescent="0.35">
      <c r="A43" s="2" t="s">
        <v>439</v>
      </c>
      <c r="B43" s="2" t="s">
        <v>12439</v>
      </c>
      <c r="C43" s="2" t="s">
        <v>326</v>
      </c>
      <c r="D43" s="2" t="s">
        <v>51</v>
      </c>
    </row>
    <row r="44" spans="1:4" x14ac:dyDescent="0.35">
      <c r="A44" s="2" t="s">
        <v>479</v>
      </c>
      <c r="B44" s="2" t="s">
        <v>12440</v>
      </c>
      <c r="C44" s="2" t="s">
        <v>5316</v>
      </c>
      <c r="D44" s="2" t="s">
        <v>51</v>
      </c>
    </row>
    <row r="45" spans="1:4" x14ac:dyDescent="0.35">
      <c r="A45" s="2" t="s">
        <v>316</v>
      </c>
      <c r="B45" s="2" t="s">
        <v>12441</v>
      </c>
      <c r="C45" s="2" t="s">
        <v>72</v>
      </c>
      <c r="D45" s="2" t="s">
        <v>51</v>
      </c>
    </row>
    <row r="46" spans="1:4" x14ac:dyDescent="0.35">
      <c r="A46" s="2" t="s">
        <v>666</v>
      </c>
      <c r="B46" s="2" t="s">
        <v>12442</v>
      </c>
      <c r="C46" s="2" t="s">
        <v>7578</v>
      </c>
      <c r="D46" s="2" t="s">
        <v>51</v>
      </c>
    </row>
    <row r="47" spans="1:4" x14ac:dyDescent="0.35">
      <c r="A47" s="2" t="s">
        <v>198</v>
      </c>
      <c r="B47" s="2" t="s">
        <v>12443</v>
      </c>
      <c r="C47" s="2" t="s">
        <v>72</v>
      </c>
      <c r="D47" s="2" t="s">
        <v>51</v>
      </c>
    </row>
    <row r="48" spans="1:4" x14ac:dyDescent="0.35">
      <c r="A48" s="2" t="s">
        <v>297</v>
      </c>
      <c r="B48" s="2" t="s">
        <v>12444</v>
      </c>
      <c r="C48" s="2" t="s">
        <v>4144</v>
      </c>
      <c r="D48" s="2" t="s">
        <v>51</v>
      </c>
    </row>
    <row r="49" spans="1:4" x14ac:dyDescent="0.35">
      <c r="A49" s="2" t="s">
        <v>624</v>
      </c>
      <c r="B49" s="2" t="s">
        <v>12445</v>
      </c>
      <c r="C49" s="2" t="s">
        <v>72</v>
      </c>
      <c r="D49" s="2" t="s">
        <v>51</v>
      </c>
    </row>
    <row r="50" spans="1:4" x14ac:dyDescent="0.35">
      <c r="A50" s="2" t="s">
        <v>388</v>
      </c>
      <c r="B50" s="2" t="s">
        <v>12446</v>
      </c>
      <c r="C50" s="2" t="s">
        <v>284</v>
      </c>
      <c r="D50" s="2" t="s">
        <v>51</v>
      </c>
    </row>
    <row r="51" spans="1:4" x14ac:dyDescent="0.35">
      <c r="A51" s="2" t="s">
        <v>207</v>
      </c>
      <c r="B51" s="2" t="s">
        <v>12447</v>
      </c>
      <c r="C51" s="2" t="s">
        <v>72</v>
      </c>
      <c r="D51" s="2" t="s">
        <v>51</v>
      </c>
    </row>
    <row r="52" spans="1:4" x14ac:dyDescent="0.35">
      <c r="A52" s="2" t="s">
        <v>359</v>
      </c>
      <c r="B52" s="2" t="s">
        <v>12448</v>
      </c>
      <c r="C52" s="2" t="s">
        <v>72</v>
      </c>
      <c r="D52" s="2" t="s">
        <v>51</v>
      </c>
    </row>
    <row r="53" spans="1:4" x14ac:dyDescent="0.35">
      <c r="A53" s="2" t="s">
        <v>531</v>
      </c>
      <c r="B53" s="2" t="s">
        <v>12449</v>
      </c>
      <c r="C53" s="2" t="s">
        <v>1002</v>
      </c>
      <c r="D53" s="2" t="s">
        <v>51</v>
      </c>
    </row>
    <row r="54" spans="1:4" x14ac:dyDescent="0.35">
      <c r="A54" s="2" t="s">
        <v>420</v>
      </c>
      <c r="B54" s="2" t="s">
        <v>12450</v>
      </c>
      <c r="C54" s="2" t="s">
        <v>138</v>
      </c>
      <c r="D54" s="2" t="s">
        <v>51</v>
      </c>
    </row>
    <row r="55" spans="1:4" x14ac:dyDescent="0.35">
      <c r="A55" s="2" t="s">
        <v>429</v>
      </c>
      <c r="B55" s="2" t="s">
        <v>12451</v>
      </c>
      <c r="C55" s="2" t="s">
        <v>5316</v>
      </c>
      <c r="D55" s="2" t="s">
        <v>51</v>
      </c>
    </row>
    <row r="56" spans="1:4" x14ac:dyDescent="0.35">
      <c r="A56" s="2" t="s">
        <v>519</v>
      </c>
      <c r="B56" s="2" t="s">
        <v>12452</v>
      </c>
      <c r="C56" s="2" t="s">
        <v>7670</v>
      </c>
      <c r="D56" s="2" t="s">
        <v>51</v>
      </c>
    </row>
    <row r="57" spans="1:4" x14ac:dyDescent="0.35">
      <c r="A57" s="2" t="s">
        <v>217</v>
      </c>
      <c r="B57" s="2" t="s">
        <v>12453</v>
      </c>
      <c r="C57" s="2" t="s">
        <v>4144</v>
      </c>
      <c r="D57" s="2" t="s">
        <v>51</v>
      </c>
    </row>
    <row r="58" spans="1:4" x14ac:dyDescent="0.35">
      <c r="A58" s="2" t="s">
        <v>398</v>
      </c>
      <c r="B58" s="2" t="s">
        <v>12454</v>
      </c>
      <c r="C58" s="2" t="s">
        <v>284</v>
      </c>
      <c r="D58" s="2" t="s">
        <v>51</v>
      </c>
    </row>
    <row r="59" spans="1:4" x14ac:dyDescent="0.35">
      <c r="A59" s="2" t="s">
        <v>498</v>
      </c>
      <c r="B59" s="2" t="s">
        <v>12455</v>
      </c>
      <c r="C59" s="2" t="s">
        <v>7190</v>
      </c>
      <c r="D59" s="2" t="s">
        <v>51</v>
      </c>
    </row>
    <row r="60" spans="1:4" x14ac:dyDescent="0.35">
      <c r="A60" s="2" t="s">
        <v>603</v>
      </c>
      <c r="B60" s="2" t="s">
        <v>12456</v>
      </c>
      <c r="C60" s="2" t="s">
        <v>7869</v>
      </c>
      <c r="D60" s="2" t="s">
        <v>51</v>
      </c>
    </row>
    <row r="61" spans="1:4" x14ac:dyDescent="0.35">
      <c r="A61" s="2" t="s">
        <v>541</v>
      </c>
      <c r="B61" s="2" t="s">
        <v>12457</v>
      </c>
      <c r="C61" s="2" t="s">
        <v>4144</v>
      </c>
      <c r="D61" s="2" t="s">
        <v>51</v>
      </c>
    </row>
    <row r="62" spans="1:4" x14ac:dyDescent="0.35">
      <c r="A62" s="2" t="s">
        <v>685</v>
      </c>
      <c r="B62" s="2" t="s">
        <v>12458</v>
      </c>
      <c r="C62" s="2" t="s">
        <v>583</v>
      </c>
      <c r="D62" s="2" t="s">
        <v>51</v>
      </c>
    </row>
  </sheetData>
  <autoFilter ref="A1:E1" xr:uid="{4F403448-0109-4152-A7CE-B913B2EFD77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1EDC-0010-C248-8FFE-3D7D7425DC3D}">
  <dimension ref="A1:AY758"/>
  <sheetViews>
    <sheetView workbookViewId="0">
      <selection activeCell="E16" sqref="E16"/>
    </sheetView>
  </sheetViews>
  <sheetFormatPr defaultColWidth="8.83203125" defaultRowHeight="15.5" x14ac:dyDescent="0.35"/>
  <cols>
    <col min="1" max="1" width="8.83203125" style="3"/>
    <col min="2" max="2" width="18.08203125" style="3" customWidth="1"/>
    <col min="3" max="3" width="39.5" style="3" customWidth="1"/>
    <col min="4" max="4" width="14.08203125" style="3" customWidth="1"/>
    <col min="5" max="5" width="11.58203125" style="3" customWidth="1"/>
    <col min="6" max="6" width="88" style="3" customWidth="1"/>
    <col min="7" max="7" width="21.58203125" style="3" customWidth="1"/>
    <col min="8" max="8" width="16.5" style="3" customWidth="1"/>
    <col min="9" max="9" width="18.33203125" style="3" customWidth="1"/>
    <col min="10" max="10" width="17.08203125" style="3" customWidth="1"/>
    <col min="11" max="11" width="17.33203125" style="3" customWidth="1"/>
    <col min="12" max="12" width="22.33203125" style="3" customWidth="1"/>
    <col min="13" max="13" width="19.58203125" style="3" customWidth="1"/>
    <col min="14" max="14" width="21.08203125" style="3" customWidth="1"/>
    <col min="15" max="15" width="26.83203125" style="3" customWidth="1"/>
    <col min="16" max="16" width="14.83203125" style="3" customWidth="1"/>
    <col min="17" max="17" width="11.5" style="3" customWidth="1"/>
    <col min="18" max="18" width="14.58203125" style="3" customWidth="1"/>
    <col min="19" max="19" width="18.58203125" style="3" customWidth="1"/>
    <col min="20" max="20" width="19" style="3" customWidth="1"/>
    <col min="21" max="21" width="20.33203125" style="3" customWidth="1"/>
    <col min="22" max="22" width="42.58203125" style="3" customWidth="1"/>
    <col min="23" max="23" width="14.08203125" style="3" customWidth="1"/>
    <col min="24" max="24" width="23.33203125" style="3" customWidth="1"/>
    <col min="25" max="25" width="24.58203125" style="3" customWidth="1"/>
    <col min="26" max="26" width="8.83203125" style="3"/>
    <col min="27" max="27" width="27.5" style="3" customWidth="1"/>
    <col min="28" max="30" width="8.83203125" style="3"/>
    <col min="31" max="31" width="29.33203125" style="3" customWidth="1"/>
    <col min="32" max="32" width="8.83203125" style="3"/>
    <col min="33" max="33" width="23.33203125" style="3" customWidth="1"/>
    <col min="34" max="34" width="8.83203125" style="3"/>
    <col min="35" max="35" width="27.83203125" style="7" customWidth="1"/>
    <col min="36" max="36" width="18" style="3" customWidth="1"/>
    <col min="37" max="38" width="8.83203125" style="3"/>
    <col min="39" max="39" width="19.58203125" style="3" customWidth="1"/>
    <col min="40" max="40" width="31" style="3" customWidth="1"/>
    <col min="41" max="41" width="37.08203125" style="3" customWidth="1"/>
    <col min="42" max="42" width="32.08203125" style="3" customWidth="1"/>
    <col min="43" max="43" width="21.58203125" style="3" customWidth="1"/>
    <col min="44" max="44" width="17.33203125" style="3" customWidth="1"/>
    <col min="45" max="16384" width="8.83203125" style="3"/>
  </cols>
  <sheetData>
    <row r="1" spans="1:51" s="5" customFormat="1" ht="18.5" x14ac:dyDescent="0.45">
      <c r="A1" s="5" t="s">
        <v>12514</v>
      </c>
      <c r="B1" s="5" t="s">
        <v>12515</v>
      </c>
      <c r="C1" s="5" t="s">
        <v>699</v>
      </c>
      <c r="D1" s="5" t="s">
        <v>698</v>
      </c>
      <c r="E1" s="5" t="s">
        <v>12516</v>
      </c>
      <c r="F1" s="5" t="s">
        <v>2</v>
      </c>
      <c r="G1" s="5" t="s">
        <v>12517</v>
      </c>
      <c r="H1" s="5" t="s">
        <v>12518</v>
      </c>
      <c r="I1" s="5" t="s">
        <v>12519</v>
      </c>
      <c r="J1" s="5" t="s">
        <v>12520</v>
      </c>
      <c r="K1" s="5" t="s">
        <v>718</v>
      </c>
      <c r="L1" s="5" t="s">
        <v>12521</v>
      </c>
      <c r="M1" s="5" t="s">
        <v>12522</v>
      </c>
      <c r="N1" s="5" t="s">
        <v>12523</v>
      </c>
      <c r="O1" s="5" t="s">
        <v>12524</v>
      </c>
      <c r="P1" s="5" t="s">
        <v>704</v>
      </c>
      <c r="Q1" s="5" t="s">
        <v>705</v>
      </c>
      <c r="R1" s="5" t="s">
        <v>12525</v>
      </c>
      <c r="S1" s="5" t="s">
        <v>801</v>
      </c>
      <c r="T1" s="5" t="s">
        <v>12526</v>
      </c>
      <c r="U1" s="5" t="s">
        <v>12527</v>
      </c>
      <c r="V1" s="5" t="s">
        <v>12528</v>
      </c>
      <c r="W1" s="5" t="s">
        <v>12529</v>
      </c>
      <c r="X1" s="5" t="s">
        <v>12530</v>
      </c>
      <c r="Y1" s="5" t="s">
        <v>12531</v>
      </c>
      <c r="Z1" s="5" t="s">
        <v>12532</v>
      </c>
      <c r="AA1" s="5" t="s">
        <v>12533</v>
      </c>
      <c r="AB1" s="5" t="s">
        <v>12534</v>
      </c>
      <c r="AC1" s="5" t="s">
        <v>12535</v>
      </c>
      <c r="AD1" s="5" t="s">
        <v>12536</v>
      </c>
      <c r="AE1" s="5" t="s">
        <v>12537</v>
      </c>
      <c r="AF1" s="5" t="s">
        <v>12538</v>
      </c>
      <c r="AG1" s="5" t="s">
        <v>12539</v>
      </c>
      <c r="AH1" s="5" t="s">
        <v>12540</v>
      </c>
      <c r="AI1" s="6" t="s">
        <v>12541</v>
      </c>
      <c r="AJ1" s="5" t="s">
        <v>12542</v>
      </c>
      <c r="AK1" s="5" t="s">
        <v>12543</v>
      </c>
      <c r="AL1" s="5" t="s">
        <v>12544</v>
      </c>
      <c r="AM1" s="5" t="s">
        <v>12545</v>
      </c>
      <c r="AN1" s="5" t="s">
        <v>12546</v>
      </c>
      <c r="AO1" s="5" t="s">
        <v>12547</v>
      </c>
      <c r="AP1" s="5" t="s">
        <v>12548</v>
      </c>
      <c r="AQ1" s="5" t="s">
        <v>12549</v>
      </c>
      <c r="AR1" s="5" t="s">
        <v>12550</v>
      </c>
      <c r="AS1" s="5" t="s">
        <v>12551</v>
      </c>
      <c r="AT1" s="5" t="s">
        <v>12552</v>
      </c>
      <c r="AU1" s="5" t="s">
        <v>12553</v>
      </c>
      <c r="AV1" s="5" t="s">
        <v>12554</v>
      </c>
      <c r="AW1" s="5" t="s">
        <v>12555</v>
      </c>
      <c r="AX1" s="5" t="s">
        <v>12556</v>
      </c>
      <c r="AY1" s="5" t="s">
        <v>12557</v>
      </c>
    </row>
    <row r="2" spans="1:51" x14ac:dyDescent="0.35">
      <c r="A2" s="3">
        <v>9</v>
      </c>
      <c r="B2" s="3" t="s">
        <v>12558</v>
      </c>
      <c r="C2" s="3" t="s">
        <v>1366</v>
      </c>
      <c r="D2" s="3" t="s">
        <v>1372</v>
      </c>
      <c r="E2" s="3" t="s">
        <v>1371</v>
      </c>
      <c r="F2" s="3" t="s">
        <v>12559</v>
      </c>
      <c r="G2" s="3" t="s">
        <v>12560</v>
      </c>
      <c r="I2" s="3" t="s">
        <v>3572</v>
      </c>
      <c r="K2" s="3" t="s">
        <v>12561</v>
      </c>
      <c r="L2" s="3" t="s">
        <v>12562</v>
      </c>
      <c r="M2" s="3">
        <v>2020</v>
      </c>
      <c r="N2" s="3" t="s">
        <v>1373</v>
      </c>
      <c r="O2" s="3" t="s">
        <v>495</v>
      </c>
      <c r="P2" s="3" t="s">
        <v>12563</v>
      </c>
      <c r="Q2" s="3" t="s">
        <v>46</v>
      </c>
      <c r="R2" s="3" t="s">
        <v>1370</v>
      </c>
      <c r="S2" s="3" t="s">
        <v>12564</v>
      </c>
      <c r="T2" s="3" t="s">
        <v>12565</v>
      </c>
      <c r="U2" s="3" t="s">
        <v>12566</v>
      </c>
      <c r="V2" s="3" t="s">
        <v>12567</v>
      </c>
      <c r="X2" s="3" t="s">
        <v>12568</v>
      </c>
      <c r="Y2" s="3" t="s">
        <v>12569</v>
      </c>
      <c r="Z2" s="3" t="s">
        <v>12570</v>
      </c>
      <c r="AA2" s="3" t="s">
        <v>12571</v>
      </c>
      <c r="AB2" s="3" t="s">
        <v>12572</v>
      </c>
      <c r="AC2" s="3" t="s">
        <v>12573</v>
      </c>
      <c r="AD2" s="3" t="s">
        <v>12574</v>
      </c>
      <c r="AE2" s="3" t="s">
        <v>12575</v>
      </c>
      <c r="AF2" s="3" t="s">
        <v>12576</v>
      </c>
      <c r="AG2" s="3" t="s">
        <v>12577</v>
      </c>
      <c r="AH2" s="3" t="s">
        <v>12578</v>
      </c>
      <c r="AI2" s="7">
        <v>8</v>
      </c>
      <c r="AJ2" s="3">
        <v>8</v>
      </c>
      <c r="AM2" s="3">
        <v>14</v>
      </c>
      <c r="AN2" s="3" t="s">
        <v>12579</v>
      </c>
      <c r="AO2" s="3" t="s">
        <v>12580</v>
      </c>
      <c r="AP2" s="3" t="s">
        <v>12581</v>
      </c>
      <c r="AQ2" s="3" t="s">
        <v>12582</v>
      </c>
      <c r="AR2" s="3" t="s">
        <v>12583</v>
      </c>
      <c r="AS2" s="3" t="s">
        <v>12584</v>
      </c>
      <c r="AX2" s="3" t="s">
        <v>12585</v>
      </c>
    </row>
    <row r="3" spans="1:51" x14ac:dyDescent="0.35">
      <c r="A3" s="3">
        <v>8</v>
      </c>
      <c r="B3" s="3" t="s">
        <v>12586</v>
      </c>
      <c r="C3" s="3" t="s">
        <v>1591</v>
      </c>
      <c r="D3" s="3" t="s">
        <v>12587</v>
      </c>
      <c r="E3" s="3" t="s">
        <v>12588</v>
      </c>
      <c r="F3" s="3" t="s">
        <v>1594</v>
      </c>
      <c r="G3" s="3" t="s">
        <v>12589</v>
      </c>
      <c r="H3" s="3" t="s">
        <v>12590</v>
      </c>
      <c r="I3" s="3" t="s">
        <v>1595</v>
      </c>
      <c r="K3" s="3" t="s">
        <v>12591</v>
      </c>
      <c r="L3" s="3" t="s">
        <v>12592</v>
      </c>
      <c r="M3" s="3">
        <v>2020</v>
      </c>
      <c r="N3" s="3" t="s">
        <v>6905</v>
      </c>
      <c r="O3" s="3" t="s">
        <v>12593</v>
      </c>
      <c r="P3" s="3" t="s">
        <v>1177</v>
      </c>
      <c r="Q3" s="3" t="s">
        <v>77</v>
      </c>
      <c r="R3" s="3" t="s">
        <v>12594</v>
      </c>
      <c r="S3" s="3" t="s">
        <v>12595</v>
      </c>
      <c r="T3" s="3" t="s">
        <v>12565</v>
      </c>
      <c r="U3" s="3" t="s">
        <v>12596</v>
      </c>
      <c r="V3" s="3" t="s">
        <v>12597</v>
      </c>
      <c r="W3" s="3" t="s">
        <v>12598</v>
      </c>
      <c r="X3" s="3" t="s">
        <v>12599</v>
      </c>
      <c r="Y3" s="3" t="s">
        <v>12600</v>
      </c>
      <c r="Z3" s="3" t="s">
        <v>12601</v>
      </c>
      <c r="AA3" s="3" t="s">
        <v>12602</v>
      </c>
      <c r="AB3" s="3" t="s">
        <v>12603</v>
      </c>
      <c r="AC3" s="3" t="s">
        <v>12604</v>
      </c>
      <c r="AD3" s="3" t="s">
        <v>12605</v>
      </c>
      <c r="AE3" s="3" t="s">
        <v>12606</v>
      </c>
      <c r="AF3" s="3" t="s">
        <v>12607</v>
      </c>
      <c r="AG3" s="3" t="s">
        <v>12608</v>
      </c>
      <c r="AH3" s="3" t="s">
        <v>12609</v>
      </c>
      <c r="AI3" s="7">
        <v>59</v>
      </c>
      <c r="AJ3" s="3">
        <v>59</v>
      </c>
      <c r="AM3" s="3">
        <v>103</v>
      </c>
      <c r="AN3" s="3" t="s">
        <v>12610</v>
      </c>
      <c r="AO3" s="3" t="s">
        <v>12611</v>
      </c>
      <c r="AP3" s="3" t="s">
        <v>12612</v>
      </c>
      <c r="AQ3" s="3" t="s">
        <v>12613</v>
      </c>
      <c r="AR3" s="3" t="s">
        <v>12614</v>
      </c>
      <c r="AS3" s="3" t="s">
        <v>12615</v>
      </c>
      <c r="AT3" s="3" t="s">
        <v>12616</v>
      </c>
      <c r="AU3" s="3" t="s">
        <v>12617</v>
      </c>
      <c r="AX3" s="3" t="s">
        <v>12585</v>
      </c>
    </row>
    <row r="4" spans="1:51" x14ac:dyDescent="0.35">
      <c r="A4" s="3">
        <v>9</v>
      </c>
      <c r="B4" s="3" t="s">
        <v>12618</v>
      </c>
      <c r="C4" s="3" t="s">
        <v>1248</v>
      </c>
      <c r="D4" s="3" t="s">
        <v>1255</v>
      </c>
      <c r="E4" s="3" t="s">
        <v>1254</v>
      </c>
      <c r="F4" s="3" t="s">
        <v>12619</v>
      </c>
      <c r="G4" s="3" t="s">
        <v>12620</v>
      </c>
      <c r="H4" s="3" t="s">
        <v>12621</v>
      </c>
      <c r="I4" s="3" t="s">
        <v>6361</v>
      </c>
      <c r="K4" s="3" t="s">
        <v>12622</v>
      </c>
      <c r="M4" s="3">
        <v>2019</v>
      </c>
      <c r="N4" s="3" t="s">
        <v>12623</v>
      </c>
      <c r="P4" s="3" t="s">
        <v>1956</v>
      </c>
      <c r="Q4" s="3" t="s">
        <v>44</v>
      </c>
      <c r="R4" s="3" t="s">
        <v>1252</v>
      </c>
      <c r="S4" s="3" t="s">
        <v>12595</v>
      </c>
      <c r="T4" s="3" t="s">
        <v>12565</v>
      </c>
      <c r="U4" s="3" t="s">
        <v>12624</v>
      </c>
      <c r="V4" s="3" t="s">
        <v>12625</v>
      </c>
      <c r="W4" s="3" t="s">
        <v>12626</v>
      </c>
      <c r="X4" s="3" t="s">
        <v>12627</v>
      </c>
      <c r="Y4" s="3" t="s">
        <v>12628</v>
      </c>
      <c r="Z4" s="3" t="s">
        <v>12629</v>
      </c>
      <c r="AA4" s="3" t="s">
        <v>12630</v>
      </c>
      <c r="AB4" s="3" t="s">
        <v>12631</v>
      </c>
      <c r="AC4" s="3" t="s">
        <v>12632</v>
      </c>
      <c r="AD4" s="3" t="s">
        <v>12633</v>
      </c>
      <c r="AE4" s="3" t="s">
        <v>12634</v>
      </c>
      <c r="AF4" s="3" t="s">
        <v>12635</v>
      </c>
      <c r="AG4" s="3" t="s">
        <v>12636</v>
      </c>
      <c r="AH4" s="3" t="s">
        <v>12637</v>
      </c>
      <c r="AI4" s="7">
        <v>1</v>
      </c>
      <c r="AJ4" s="3">
        <v>1</v>
      </c>
      <c r="AL4" s="3">
        <v>1.0900000000000001</v>
      </c>
      <c r="AM4" s="3">
        <v>7</v>
      </c>
      <c r="AN4" s="3" t="s">
        <v>12638</v>
      </c>
      <c r="AO4" s="3" t="s">
        <v>12639</v>
      </c>
      <c r="AP4" s="3" t="s">
        <v>12640</v>
      </c>
      <c r="AQ4" s="3" t="s">
        <v>12641</v>
      </c>
      <c r="AX4" s="3" t="s">
        <v>12642</v>
      </c>
    </row>
    <row r="5" spans="1:51" x14ac:dyDescent="0.35">
      <c r="A5" s="3">
        <v>8</v>
      </c>
      <c r="B5" s="3" t="s">
        <v>12643</v>
      </c>
      <c r="C5" s="3" t="s">
        <v>1402</v>
      </c>
      <c r="D5" s="3" t="s">
        <v>1409</v>
      </c>
      <c r="F5" s="3" t="s">
        <v>12644</v>
      </c>
      <c r="G5" s="3" t="s">
        <v>12645</v>
      </c>
      <c r="H5" s="3" t="s">
        <v>12646</v>
      </c>
      <c r="I5" s="3" t="s">
        <v>1229</v>
      </c>
      <c r="K5" s="3" t="s">
        <v>4681</v>
      </c>
      <c r="M5" s="3">
        <v>2019</v>
      </c>
      <c r="N5" s="3" t="s">
        <v>1281</v>
      </c>
      <c r="O5" s="3" t="s">
        <v>12647</v>
      </c>
      <c r="P5" s="3" t="s">
        <v>12648</v>
      </c>
      <c r="R5" s="3" t="s">
        <v>12649</v>
      </c>
      <c r="S5" s="3" t="s">
        <v>12650</v>
      </c>
      <c r="T5" s="3" t="s">
        <v>12565</v>
      </c>
      <c r="U5" s="3" t="s">
        <v>12651</v>
      </c>
      <c r="V5" s="3" t="s">
        <v>12652</v>
      </c>
      <c r="W5" s="3" t="s">
        <v>12653</v>
      </c>
      <c r="X5" s="3" t="s">
        <v>12654</v>
      </c>
      <c r="Y5" s="3" t="s">
        <v>12655</v>
      </c>
      <c r="Z5" s="3" t="s">
        <v>12656</v>
      </c>
      <c r="AA5" s="3" t="s">
        <v>12657</v>
      </c>
      <c r="AB5" s="3" t="s">
        <v>12658</v>
      </c>
      <c r="AC5" s="3" t="s">
        <v>12659</v>
      </c>
      <c r="AD5" s="3" t="s">
        <v>12660</v>
      </c>
      <c r="AE5" s="3" t="s">
        <v>12661</v>
      </c>
      <c r="AF5" s="3" t="s">
        <v>12662</v>
      </c>
      <c r="AG5" s="3" t="s">
        <v>12663</v>
      </c>
      <c r="AH5" s="3" t="s">
        <v>12664</v>
      </c>
      <c r="AI5" s="7">
        <v>4</v>
      </c>
      <c r="AJ5" s="3">
        <v>4</v>
      </c>
      <c r="AL5" s="3">
        <v>3.75</v>
      </c>
      <c r="AM5" s="3">
        <v>10</v>
      </c>
      <c r="AN5" s="3" t="s">
        <v>12665</v>
      </c>
      <c r="AO5" s="3" t="s">
        <v>12666</v>
      </c>
      <c r="AP5" s="3" t="s">
        <v>12667</v>
      </c>
      <c r="AQ5" s="3" t="s">
        <v>12668</v>
      </c>
      <c r="AT5" s="3" t="s">
        <v>12669</v>
      </c>
      <c r="AU5" s="3" t="s">
        <v>12670</v>
      </c>
      <c r="AX5" s="3" t="s">
        <v>12671</v>
      </c>
      <c r="AY5" s="3" t="s">
        <v>12672</v>
      </c>
    </row>
    <row r="6" spans="1:51" x14ac:dyDescent="0.35">
      <c r="A6" s="3">
        <v>8</v>
      </c>
      <c r="B6" s="3" t="s">
        <v>12673</v>
      </c>
      <c r="C6" s="3" t="s">
        <v>1174</v>
      </c>
      <c r="D6" s="3" t="s">
        <v>1180</v>
      </c>
      <c r="E6" s="3" t="s">
        <v>1179</v>
      </c>
      <c r="F6" s="3" t="s">
        <v>1332</v>
      </c>
      <c r="G6" s="3" t="s">
        <v>12674</v>
      </c>
      <c r="H6" s="3" t="s">
        <v>12675</v>
      </c>
      <c r="I6" s="3" t="s">
        <v>2056</v>
      </c>
      <c r="K6" s="3" t="s">
        <v>12676</v>
      </c>
      <c r="L6" s="3" t="s">
        <v>12677</v>
      </c>
      <c r="M6" s="3">
        <v>2019</v>
      </c>
      <c r="N6" s="3" t="s">
        <v>1183</v>
      </c>
      <c r="P6" s="3" t="s">
        <v>813</v>
      </c>
      <c r="Q6" s="3" t="s">
        <v>1177</v>
      </c>
      <c r="R6" s="3" t="s">
        <v>1178</v>
      </c>
      <c r="S6" s="3" t="s">
        <v>12595</v>
      </c>
      <c r="T6" s="3" t="s">
        <v>12565</v>
      </c>
      <c r="U6" s="3" t="s">
        <v>12678</v>
      </c>
      <c r="V6" s="3" t="s">
        <v>12679</v>
      </c>
      <c r="W6" s="3" t="s">
        <v>12680</v>
      </c>
      <c r="X6" s="3" t="s">
        <v>12681</v>
      </c>
      <c r="Y6" s="3" t="s">
        <v>12682</v>
      </c>
      <c r="Z6" s="3" t="s">
        <v>12683</v>
      </c>
      <c r="AA6" s="3" t="s">
        <v>12684</v>
      </c>
      <c r="AB6" s="3" t="s">
        <v>12685</v>
      </c>
      <c r="AC6" s="3" t="s">
        <v>12686</v>
      </c>
      <c r="AD6" s="3" t="s">
        <v>12687</v>
      </c>
      <c r="AE6" s="3" t="s">
        <v>12688</v>
      </c>
      <c r="AF6" s="3" t="s">
        <v>12689</v>
      </c>
      <c r="AG6" s="3" t="s">
        <v>12690</v>
      </c>
      <c r="AH6" s="3" t="s">
        <v>12691</v>
      </c>
      <c r="AI6" s="7">
        <v>5</v>
      </c>
      <c r="AJ6" s="3">
        <v>5</v>
      </c>
      <c r="AL6" s="3">
        <v>4.25</v>
      </c>
      <c r="AM6" s="3">
        <v>25</v>
      </c>
      <c r="AN6" s="3" t="s">
        <v>11120</v>
      </c>
      <c r="AO6" s="3" t="s">
        <v>12692</v>
      </c>
      <c r="AP6" s="3" t="s">
        <v>12693</v>
      </c>
      <c r="AQ6" s="3" t="s">
        <v>12694</v>
      </c>
      <c r="AR6" s="3" t="s">
        <v>12695</v>
      </c>
      <c r="AT6" s="3" t="s">
        <v>12696</v>
      </c>
      <c r="AX6" s="3" t="s">
        <v>12585</v>
      </c>
    </row>
    <row r="7" spans="1:51" x14ac:dyDescent="0.35">
      <c r="A7" s="3">
        <v>8</v>
      </c>
      <c r="B7" s="3" t="s">
        <v>12697</v>
      </c>
      <c r="C7" s="3" t="s">
        <v>1272</v>
      </c>
      <c r="D7" s="3" t="s">
        <v>1278</v>
      </c>
      <c r="E7" s="3" t="s">
        <v>1277</v>
      </c>
      <c r="F7" s="3" t="s">
        <v>1318</v>
      </c>
      <c r="G7" s="3" t="s">
        <v>12698</v>
      </c>
      <c r="H7" s="3" t="s">
        <v>12699</v>
      </c>
      <c r="I7" s="3" t="s">
        <v>1319</v>
      </c>
      <c r="K7" s="3" t="s">
        <v>12591</v>
      </c>
      <c r="L7" s="3" t="s">
        <v>12700</v>
      </c>
      <c r="M7" s="3">
        <v>2019</v>
      </c>
      <c r="N7" s="3" t="s">
        <v>1282</v>
      </c>
      <c r="O7" s="3" t="s">
        <v>12701</v>
      </c>
      <c r="P7" s="3" t="s">
        <v>793</v>
      </c>
      <c r="Q7" s="3" t="s">
        <v>77</v>
      </c>
      <c r="R7" s="3" t="s">
        <v>1276</v>
      </c>
      <c r="S7" s="3" t="s">
        <v>12595</v>
      </c>
      <c r="T7" s="3" t="s">
        <v>12565</v>
      </c>
      <c r="U7" s="3" t="s">
        <v>12702</v>
      </c>
      <c r="V7" s="3" t="s">
        <v>12703</v>
      </c>
      <c r="W7" s="3" t="s">
        <v>12704</v>
      </c>
      <c r="X7" s="3" t="s">
        <v>12705</v>
      </c>
      <c r="Y7" s="3" t="s">
        <v>12706</v>
      </c>
      <c r="Z7" s="3" t="s">
        <v>12707</v>
      </c>
      <c r="AA7" s="3" t="s">
        <v>12708</v>
      </c>
      <c r="AB7" s="3" t="s">
        <v>12709</v>
      </c>
      <c r="AC7" s="3" t="s">
        <v>12710</v>
      </c>
      <c r="AD7" s="3" t="s">
        <v>12711</v>
      </c>
      <c r="AE7" s="3" t="s">
        <v>12712</v>
      </c>
      <c r="AF7" s="3" t="s">
        <v>12713</v>
      </c>
      <c r="AG7" s="3" t="s">
        <v>12714</v>
      </c>
      <c r="AH7" s="3" t="s">
        <v>12715</v>
      </c>
      <c r="AI7" s="7">
        <v>5</v>
      </c>
      <c r="AJ7" s="3">
        <v>5</v>
      </c>
      <c r="AL7" s="3">
        <v>2.4500000000000002</v>
      </c>
      <c r="AM7" s="3">
        <v>25</v>
      </c>
      <c r="AN7" s="3" t="s">
        <v>12716</v>
      </c>
      <c r="AO7" s="3" t="s">
        <v>12717</v>
      </c>
      <c r="AP7" s="3" t="s">
        <v>12718</v>
      </c>
      <c r="AQ7" s="3" t="s">
        <v>12719</v>
      </c>
      <c r="AR7" s="3" t="s">
        <v>2991</v>
      </c>
      <c r="AS7" s="3" t="s">
        <v>12720</v>
      </c>
      <c r="AT7" s="3" t="s">
        <v>12616</v>
      </c>
      <c r="AU7" s="3" t="s">
        <v>12721</v>
      </c>
      <c r="AV7" s="3" t="s">
        <v>12722</v>
      </c>
      <c r="AW7" s="3" t="s">
        <v>12723</v>
      </c>
      <c r="AX7" s="3" t="s">
        <v>12585</v>
      </c>
    </row>
    <row r="8" spans="1:51" x14ac:dyDescent="0.35">
      <c r="A8" s="3">
        <v>9</v>
      </c>
      <c r="B8" s="3" t="s">
        <v>12724</v>
      </c>
      <c r="C8" s="3" t="s">
        <v>1185</v>
      </c>
      <c r="D8" s="3" t="s">
        <v>1194</v>
      </c>
      <c r="E8" s="3" t="s">
        <v>1193</v>
      </c>
      <c r="F8" s="3" t="s">
        <v>12725</v>
      </c>
      <c r="G8" s="3" t="s">
        <v>12726</v>
      </c>
      <c r="I8" s="3" t="s">
        <v>1738</v>
      </c>
      <c r="K8" s="3" t="s">
        <v>12591</v>
      </c>
      <c r="L8" s="3" t="s">
        <v>12727</v>
      </c>
      <c r="M8" s="3">
        <v>2019</v>
      </c>
      <c r="N8" s="3" t="s">
        <v>2777</v>
      </c>
      <c r="O8" s="3" t="s">
        <v>12728</v>
      </c>
      <c r="P8" s="3" t="s">
        <v>842</v>
      </c>
      <c r="Q8" s="3" t="s">
        <v>1190</v>
      </c>
      <c r="R8" s="3" t="s">
        <v>1191</v>
      </c>
      <c r="S8" s="3" t="s">
        <v>12595</v>
      </c>
      <c r="T8" s="3" t="s">
        <v>12565</v>
      </c>
      <c r="U8" s="3" t="s">
        <v>12729</v>
      </c>
      <c r="V8" s="3" t="s">
        <v>12730</v>
      </c>
      <c r="W8" s="3" t="s">
        <v>12731</v>
      </c>
      <c r="X8" s="3" t="s">
        <v>12732</v>
      </c>
      <c r="Y8" s="3" t="s">
        <v>12733</v>
      </c>
      <c r="Z8" s="3" t="s">
        <v>12734</v>
      </c>
      <c r="AA8" s="3" t="s">
        <v>12735</v>
      </c>
      <c r="AB8" s="3" t="s">
        <v>12736</v>
      </c>
      <c r="AC8" s="3" t="s">
        <v>12737</v>
      </c>
      <c r="AD8" s="3" t="s">
        <v>12738</v>
      </c>
      <c r="AE8" s="3" t="s">
        <v>12739</v>
      </c>
      <c r="AF8" s="3" t="s">
        <v>12662</v>
      </c>
      <c r="AG8" s="3" t="s">
        <v>12740</v>
      </c>
      <c r="AH8" s="3" t="s">
        <v>12741</v>
      </c>
      <c r="AI8" s="7">
        <v>3</v>
      </c>
      <c r="AJ8" s="3">
        <v>3</v>
      </c>
      <c r="AL8" s="3">
        <v>3.28</v>
      </c>
      <c r="AM8" s="3">
        <v>1</v>
      </c>
      <c r="AN8" s="3" t="s">
        <v>12742</v>
      </c>
      <c r="AO8" s="3" t="s">
        <v>12743</v>
      </c>
      <c r="AP8" s="3" t="s">
        <v>12640</v>
      </c>
      <c r="AX8" s="3" t="s">
        <v>12642</v>
      </c>
    </row>
    <row r="9" spans="1:51" x14ac:dyDescent="0.35">
      <c r="A9" s="3">
        <v>1</v>
      </c>
      <c r="B9" s="3" t="s">
        <v>12744</v>
      </c>
      <c r="C9" s="3" t="s">
        <v>1329</v>
      </c>
      <c r="F9" s="3" t="s">
        <v>1332</v>
      </c>
      <c r="G9" s="3" t="s">
        <v>12745</v>
      </c>
      <c r="I9" s="3" t="s">
        <v>12746</v>
      </c>
      <c r="K9" s="3" t="s">
        <v>12747</v>
      </c>
      <c r="M9" s="3">
        <v>2019</v>
      </c>
      <c r="N9" s="3" t="s">
        <v>2777</v>
      </c>
      <c r="R9" s="3" t="s">
        <v>12748</v>
      </c>
      <c r="S9" s="3" t="s">
        <v>12650</v>
      </c>
      <c r="T9" s="3" t="s">
        <v>909</v>
      </c>
      <c r="U9" s="3" t="s">
        <v>12749</v>
      </c>
      <c r="V9" s="3" t="s">
        <v>12750</v>
      </c>
      <c r="X9" s="3" t="s">
        <v>12751</v>
      </c>
      <c r="Y9" s="3" t="s">
        <v>12752</v>
      </c>
      <c r="Z9" s="3" t="s">
        <v>12753</v>
      </c>
      <c r="AA9" s="3" t="s">
        <v>12754</v>
      </c>
      <c r="AB9" s="3" t="s">
        <v>12755</v>
      </c>
      <c r="AC9" s="3" t="s">
        <v>12756</v>
      </c>
      <c r="AD9" s="3" t="s">
        <v>12757</v>
      </c>
      <c r="AE9" s="3" t="s">
        <v>12758</v>
      </c>
      <c r="AF9" s="3" t="s">
        <v>3618</v>
      </c>
      <c r="AG9" s="3" t="s">
        <v>12759</v>
      </c>
      <c r="AH9" s="3" t="s">
        <v>9704</v>
      </c>
      <c r="AI9" s="7">
        <v>0</v>
      </c>
      <c r="AJ9" s="3">
        <v>0</v>
      </c>
      <c r="AL9" s="3">
        <v>0</v>
      </c>
      <c r="AM9" s="3">
        <v>1</v>
      </c>
      <c r="AN9" s="3" t="s">
        <v>12760</v>
      </c>
      <c r="AO9" s="3" t="s">
        <v>12761</v>
      </c>
      <c r="AP9" s="3" t="s">
        <v>12693</v>
      </c>
      <c r="AQ9" s="3" t="s">
        <v>12762</v>
      </c>
      <c r="AR9" s="3" t="s">
        <v>12763</v>
      </c>
      <c r="AT9" s="3" t="s">
        <v>12696</v>
      </c>
      <c r="AX9" s="3" t="s">
        <v>12585</v>
      </c>
    </row>
    <row r="10" spans="1:51" x14ac:dyDescent="0.35">
      <c r="A10" s="3">
        <v>1</v>
      </c>
      <c r="B10" s="3" t="s">
        <v>12764</v>
      </c>
      <c r="C10" s="3" t="s">
        <v>12765</v>
      </c>
      <c r="F10" s="3" t="s">
        <v>1170</v>
      </c>
      <c r="G10" s="3" t="s">
        <v>12766</v>
      </c>
      <c r="H10" s="3" t="s">
        <v>12767</v>
      </c>
      <c r="I10" s="3" t="s">
        <v>1171</v>
      </c>
      <c r="K10" s="3" t="s">
        <v>12768</v>
      </c>
      <c r="M10" s="3">
        <v>2019</v>
      </c>
      <c r="N10" s="3" t="s">
        <v>3478</v>
      </c>
      <c r="O10" s="3" t="s">
        <v>12769</v>
      </c>
      <c r="P10" s="3" t="s">
        <v>12770</v>
      </c>
      <c r="Q10" s="3" t="s">
        <v>77</v>
      </c>
      <c r="R10" s="3" t="s">
        <v>12771</v>
      </c>
      <c r="S10" s="3" t="s">
        <v>12650</v>
      </c>
      <c r="T10" s="3" t="s">
        <v>12565</v>
      </c>
      <c r="U10" s="3" t="s">
        <v>12772</v>
      </c>
      <c r="V10" s="3" t="s">
        <v>12773</v>
      </c>
      <c r="W10" s="3" t="s">
        <v>12774</v>
      </c>
      <c r="X10" s="3" t="s">
        <v>12775</v>
      </c>
      <c r="Y10" s="3" t="s">
        <v>12776</v>
      </c>
      <c r="Z10" s="3" t="s">
        <v>12777</v>
      </c>
      <c r="AA10" s="3" t="s">
        <v>12735</v>
      </c>
      <c r="AB10" s="3" t="s">
        <v>12778</v>
      </c>
      <c r="AC10" s="3" t="s">
        <v>12737</v>
      </c>
      <c r="AD10" s="3" t="s">
        <v>12779</v>
      </c>
      <c r="AE10" s="3" t="s">
        <v>12780</v>
      </c>
      <c r="AF10" s="3" t="s">
        <v>12635</v>
      </c>
      <c r="AG10" s="3" t="s">
        <v>12781</v>
      </c>
      <c r="AH10" s="3" t="s">
        <v>12782</v>
      </c>
      <c r="AI10" s="7">
        <v>7</v>
      </c>
      <c r="AJ10" s="3">
        <v>7</v>
      </c>
      <c r="AL10" s="3">
        <v>7.31</v>
      </c>
      <c r="AM10" s="3">
        <v>3</v>
      </c>
      <c r="AN10" s="3" t="s">
        <v>12783</v>
      </c>
      <c r="AO10" s="3" t="s">
        <v>12784</v>
      </c>
      <c r="AP10" s="3" t="s">
        <v>12581</v>
      </c>
      <c r="AQ10" s="3" t="s">
        <v>12785</v>
      </c>
      <c r="AX10" s="3" t="s">
        <v>12642</v>
      </c>
    </row>
    <row r="11" spans="1:51" x14ac:dyDescent="0.35">
      <c r="A11" s="3">
        <v>1</v>
      </c>
      <c r="B11" s="3" t="s">
        <v>12786</v>
      </c>
      <c r="C11" s="3" t="s">
        <v>1585</v>
      </c>
      <c r="F11" s="3" t="s">
        <v>1587</v>
      </c>
      <c r="G11" s="3" t="s">
        <v>12787</v>
      </c>
      <c r="H11" s="3" t="s">
        <v>12788</v>
      </c>
      <c r="I11" s="3" t="s">
        <v>12789</v>
      </c>
      <c r="J11" s="3" t="s">
        <v>12790</v>
      </c>
      <c r="K11" s="3" t="s">
        <v>12591</v>
      </c>
      <c r="M11" s="3">
        <v>2019</v>
      </c>
      <c r="N11" s="3" t="s">
        <v>12791</v>
      </c>
      <c r="O11" s="3" t="s">
        <v>9889</v>
      </c>
      <c r="P11" s="3" t="s">
        <v>12792</v>
      </c>
      <c r="R11" s="3" t="s">
        <v>1589</v>
      </c>
      <c r="S11" s="3" t="s">
        <v>12793</v>
      </c>
      <c r="T11" s="3" t="s">
        <v>12794</v>
      </c>
      <c r="U11" s="3" t="s">
        <v>12795</v>
      </c>
      <c r="V11" s="3" t="s">
        <v>12796</v>
      </c>
      <c r="W11" s="3" t="s">
        <v>12797</v>
      </c>
      <c r="X11" s="3" t="s">
        <v>12798</v>
      </c>
      <c r="Y11" s="3" t="s">
        <v>12799</v>
      </c>
      <c r="Z11" s="3" t="s">
        <v>12800</v>
      </c>
      <c r="AA11" s="3" t="s">
        <v>12801</v>
      </c>
      <c r="AB11" s="3" t="s">
        <v>12802</v>
      </c>
      <c r="AC11" s="3" t="s">
        <v>12756</v>
      </c>
      <c r="AD11" s="3" t="s">
        <v>12803</v>
      </c>
      <c r="AE11" s="3" t="s">
        <v>12804</v>
      </c>
      <c r="AF11" s="3" t="s">
        <v>12635</v>
      </c>
      <c r="AG11" s="3" t="s">
        <v>12805</v>
      </c>
      <c r="AH11" s="3" t="s">
        <v>12806</v>
      </c>
      <c r="AI11" s="7">
        <v>3</v>
      </c>
      <c r="AJ11" s="3">
        <v>3</v>
      </c>
      <c r="AL11" s="3">
        <v>3.13</v>
      </c>
      <c r="AO11" s="3" t="s">
        <v>12807</v>
      </c>
      <c r="AP11" s="3" t="s">
        <v>12581</v>
      </c>
      <c r="AQ11" s="3" t="s">
        <v>12808</v>
      </c>
      <c r="AS11" s="3" t="s">
        <v>12809</v>
      </c>
      <c r="AU11" s="3" t="s">
        <v>12617</v>
      </c>
      <c r="AX11" s="3" t="s">
        <v>12810</v>
      </c>
    </row>
    <row r="12" spans="1:51" x14ac:dyDescent="0.35">
      <c r="A12" s="3">
        <v>1</v>
      </c>
      <c r="B12" s="3" t="s">
        <v>12811</v>
      </c>
      <c r="C12" s="3" t="s">
        <v>1565</v>
      </c>
      <c r="F12" s="3" t="s">
        <v>1567</v>
      </c>
      <c r="G12" s="3" t="s">
        <v>12812</v>
      </c>
      <c r="I12" s="3" t="s">
        <v>12789</v>
      </c>
      <c r="J12" s="3" t="s">
        <v>12813</v>
      </c>
      <c r="K12" s="3" t="s">
        <v>12591</v>
      </c>
      <c r="M12" s="3">
        <v>2019</v>
      </c>
      <c r="N12" s="3" t="s">
        <v>12814</v>
      </c>
      <c r="O12" s="3" t="s">
        <v>9889</v>
      </c>
      <c r="P12" s="3" t="s">
        <v>12815</v>
      </c>
      <c r="R12" s="3" t="s">
        <v>1570</v>
      </c>
      <c r="S12" s="3" t="s">
        <v>12650</v>
      </c>
      <c r="T12" s="3" t="s">
        <v>12794</v>
      </c>
      <c r="U12" s="3" t="s">
        <v>12816</v>
      </c>
      <c r="V12" s="3" t="s">
        <v>12817</v>
      </c>
      <c r="W12" s="3" t="s">
        <v>12818</v>
      </c>
      <c r="X12" s="3" t="s">
        <v>12819</v>
      </c>
      <c r="Y12" s="3" t="s">
        <v>8338</v>
      </c>
      <c r="Z12" s="3" t="s">
        <v>8339</v>
      </c>
      <c r="AA12" s="3" t="s">
        <v>7987</v>
      </c>
      <c r="AC12" s="3" t="s">
        <v>3618</v>
      </c>
      <c r="AD12" s="3" t="s">
        <v>12820</v>
      </c>
      <c r="AE12" s="3" t="s">
        <v>12821</v>
      </c>
      <c r="AF12" s="3" t="s">
        <v>3618</v>
      </c>
      <c r="AG12" s="3" t="s">
        <v>12822</v>
      </c>
      <c r="AH12" s="3" t="s">
        <v>12823</v>
      </c>
      <c r="AI12" s="7">
        <v>3</v>
      </c>
      <c r="AJ12" s="3">
        <v>3</v>
      </c>
      <c r="AL12" s="3">
        <v>3.13</v>
      </c>
      <c r="AN12" s="3" t="s">
        <v>12824</v>
      </c>
      <c r="AO12" s="3" t="s">
        <v>12825</v>
      </c>
      <c r="AP12" s="3" t="s">
        <v>12581</v>
      </c>
      <c r="AQ12" s="3" t="s">
        <v>12826</v>
      </c>
      <c r="AR12" s="3" t="s">
        <v>12614</v>
      </c>
      <c r="AX12" s="3" t="s">
        <v>12642</v>
      </c>
    </row>
    <row r="13" spans="1:51" x14ac:dyDescent="0.35">
      <c r="A13" s="3">
        <v>1</v>
      </c>
      <c r="B13" s="3" t="s">
        <v>12827</v>
      </c>
      <c r="C13" s="3" t="s">
        <v>1519</v>
      </c>
      <c r="F13" s="3" t="s">
        <v>1521</v>
      </c>
      <c r="G13" s="3" t="s">
        <v>12828</v>
      </c>
      <c r="H13" s="3" t="s">
        <v>12829</v>
      </c>
      <c r="I13" s="3" t="s">
        <v>12789</v>
      </c>
      <c r="J13" s="3" t="s">
        <v>12813</v>
      </c>
      <c r="K13" s="3" t="s">
        <v>12591</v>
      </c>
      <c r="M13" s="3">
        <v>2019</v>
      </c>
      <c r="N13" s="3" t="s">
        <v>12814</v>
      </c>
      <c r="O13" s="3" t="s">
        <v>9889</v>
      </c>
      <c r="P13" s="3" t="s">
        <v>12830</v>
      </c>
      <c r="R13" s="3" t="s">
        <v>1524</v>
      </c>
      <c r="S13" s="3" t="s">
        <v>12650</v>
      </c>
      <c r="T13" s="3" t="s">
        <v>12794</v>
      </c>
      <c r="U13" s="3" t="s">
        <v>12831</v>
      </c>
      <c r="V13" s="3" t="s">
        <v>12832</v>
      </c>
      <c r="W13" s="3" t="s">
        <v>12833</v>
      </c>
      <c r="X13" s="3" t="s">
        <v>12834</v>
      </c>
      <c r="Y13" s="3" t="s">
        <v>12835</v>
      </c>
      <c r="Z13" s="3" t="s">
        <v>12836</v>
      </c>
      <c r="AA13" s="3" t="s">
        <v>12735</v>
      </c>
      <c r="AB13" s="3" t="s">
        <v>12736</v>
      </c>
      <c r="AC13" s="3" t="s">
        <v>12737</v>
      </c>
      <c r="AD13" s="3" t="s">
        <v>12837</v>
      </c>
      <c r="AE13" s="3" t="s">
        <v>12838</v>
      </c>
      <c r="AF13" s="3" t="s">
        <v>12839</v>
      </c>
      <c r="AG13" s="3" t="s">
        <v>12840</v>
      </c>
      <c r="AH13" s="3" t="s">
        <v>12841</v>
      </c>
      <c r="AI13" s="7">
        <v>3</v>
      </c>
      <c r="AJ13" s="3">
        <v>3</v>
      </c>
      <c r="AL13" s="3">
        <v>3.49</v>
      </c>
      <c r="AN13" s="3" t="s">
        <v>12842</v>
      </c>
      <c r="AO13" s="3" t="s">
        <v>12843</v>
      </c>
      <c r="AP13" s="3" t="s">
        <v>12844</v>
      </c>
      <c r="AQ13" s="3" t="s">
        <v>12845</v>
      </c>
      <c r="AR13" s="3" t="s">
        <v>12846</v>
      </c>
      <c r="AT13" s="3" t="s">
        <v>12616</v>
      </c>
      <c r="AX13" s="3" t="s">
        <v>12642</v>
      </c>
    </row>
    <row r="14" spans="1:51" x14ac:dyDescent="0.35">
      <c r="A14" s="3">
        <v>9</v>
      </c>
      <c r="B14" s="3" t="s">
        <v>12847</v>
      </c>
      <c r="C14" s="3" t="s">
        <v>1598</v>
      </c>
      <c r="D14" s="3" t="s">
        <v>12848</v>
      </c>
      <c r="E14" s="3" t="s">
        <v>12849</v>
      </c>
      <c r="F14" s="3" t="s">
        <v>12850</v>
      </c>
      <c r="G14" s="3" t="s">
        <v>12851</v>
      </c>
      <c r="H14" s="3" t="s">
        <v>12852</v>
      </c>
      <c r="I14" s="3" t="s">
        <v>3432</v>
      </c>
      <c r="K14" s="3" t="s">
        <v>12591</v>
      </c>
      <c r="L14" s="3" t="s">
        <v>12853</v>
      </c>
      <c r="M14" s="3">
        <v>2019</v>
      </c>
      <c r="N14" s="3" t="s">
        <v>12854</v>
      </c>
      <c r="O14" s="3" t="s">
        <v>12855</v>
      </c>
      <c r="P14" s="3" t="s">
        <v>5258</v>
      </c>
      <c r="Q14" s="3" t="s">
        <v>842</v>
      </c>
      <c r="R14" s="3" t="s">
        <v>12856</v>
      </c>
      <c r="S14" s="3" t="s">
        <v>12650</v>
      </c>
      <c r="T14" s="3" t="s">
        <v>12565</v>
      </c>
      <c r="U14" s="3" t="s">
        <v>12857</v>
      </c>
      <c r="V14" s="3" t="s">
        <v>12858</v>
      </c>
      <c r="W14" s="3" t="s">
        <v>12859</v>
      </c>
      <c r="X14" s="3" t="s">
        <v>12860</v>
      </c>
      <c r="Y14" s="3" t="s">
        <v>12861</v>
      </c>
      <c r="Z14" s="3" t="s">
        <v>12862</v>
      </c>
      <c r="AA14" s="3" t="s">
        <v>12863</v>
      </c>
      <c r="AB14" s="3" t="s">
        <v>12864</v>
      </c>
      <c r="AC14" s="3" t="s">
        <v>12865</v>
      </c>
      <c r="AD14" s="3" t="s">
        <v>12866</v>
      </c>
      <c r="AE14" s="3" t="s">
        <v>12867</v>
      </c>
      <c r="AF14" s="3" t="s">
        <v>12868</v>
      </c>
      <c r="AG14" s="3" t="s">
        <v>12869</v>
      </c>
      <c r="AH14" s="3" t="s">
        <v>12870</v>
      </c>
      <c r="AI14" s="7">
        <v>41</v>
      </c>
      <c r="AJ14" s="3">
        <v>41</v>
      </c>
      <c r="AL14" s="3">
        <v>34.86</v>
      </c>
      <c r="AM14" s="3">
        <v>105</v>
      </c>
      <c r="AN14" s="3" t="s">
        <v>12871</v>
      </c>
      <c r="AO14" s="3" t="s">
        <v>12872</v>
      </c>
      <c r="AP14" s="3" t="s">
        <v>12693</v>
      </c>
      <c r="AQ14" s="3" t="s">
        <v>12873</v>
      </c>
      <c r="AR14" s="3" t="s">
        <v>2991</v>
      </c>
      <c r="AT14" s="3" t="s">
        <v>12696</v>
      </c>
      <c r="AU14" s="3" t="s">
        <v>12670</v>
      </c>
      <c r="AV14" s="3" t="s">
        <v>12874</v>
      </c>
      <c r="AX14" s="3" t="s">
        <v>12671</v>
      </c>
    </row>
    <row r="15" spans="1:51" x14ac:dyDescent="0.35">
      <c r="A15" s="3">
        <v>1</v>
      </c>
      <c r="B15" s="3" t="s">
        <v>12875</v>
      </c>
      <c r="C15" s="3" t="s">
        <v>1450</v>
      </c>
      <c r="F15" s="3" t="s">
        <v>1453</v>
      </c>
      <c r="I15" s="3" t="s">
        <v>1448</v>
      </c>
      <c r="K15" s="3" t="s">
        <v>4681</v>
      </c>
      <c r="M15" s="3">
        <v>2019</v>
      </c>
      <c r="O15" s="3" t="s">
        <v>12855</v>
      </c>
      <c r="P15" s="3" t="s">
        <v>5205</v>
      </c>
      <c r="R15" s="3" t="s">
        <v>12876</v>
      </c>
      <c r="S15" s="3" t="s">
        <v>12793</v>
      </c>
      <c r="T15" s="3" t="s">
        <v>12565</v>
      </c>
      <c r="U15" s="3" t="s">
        <v>12877</v>
      </c>
      <c r="V15" s="3" t="s">
        <v>12878</v>
      </c>
      <c r="W15" s="3" t="s">
        <v>12879</v>
      </c>
      <c r="X15" s="3" t="s">
        <v>12878</v>
      </c>
      <c r="Y15" s="3" t="s">
        <v>12880</v>
      </c>
      <c r="Z15" s="3" t="s">
        <v>12881</v>
      </c>
      <c r="AA15" s="3" t="s">
        <v>12882</v>
      </c>
      <c r="AB15" s="3" t="s">
        <v>12883</v>
      </c>
      <c r="AC15" s="3" t="s">
        <v>12884</v>
      </c>
      <c r="AD15" s="3" t="s">
        <v>12757</v>
      </c>
      <c r="AE15" s="3" t="s">
        <v>12758</v>
      </c>
      <c r="AF15" s="3" t="s">
        <v>3618</v>
      </c>
      <c r="AG15" s="3" t="s">
        <v>12759</v>
      </c>
      <c r="AH15" s="3" t="s">
        <v>9704</v>
      </c>
      <c r="AI15" s="7">
        <v>0</v>
      </c>
      <c r="AJ15" s="3">
        <v>0</v>
      </c>
      <c r="AO15" s="3" t="s">
        <v>12885</v>
      </c>
      <c r="AP15" s="3" t="s">
        <v>12886</v>
      </c>
    </row>
    <row r="16" spans="1:51" x14ac:dyDescent="0.35">
      <c r="A16" s="3">
        <v>1</v>
      </c>
      <c r="B16" s="3" t="s">
        <v>12887</v>
      </c>
      <c r="C16" s="3" t="s">
        <v>1444</v>
      </c>
      <c r="F16" s="3" t="s">
        <v>1447</v>
      </c>
      <c r="I16" s="3" t="s">
        <v>1448</v>
      </c>
      <c r="K16" s="3" t="s">
        <v>4681</v>
      </c>
      <c r="M16" s="3">
        <v>2019</v>
      </c>
      <c r="O16" s="3" t="s">
        <v>12855</v>
      </c>
      <c r="P16" s="3" t="s">
        <v>5205</v>
      </c>
      <c r="R16" s="3" t="s">
        <v>12888</v>
      </c>
      <c r="S16" s="3" t="s">
        <v>12793</v>
      </c>
      <c r="T16" s="3" t="s">
        <v>12565</v>
      </c>
      <c r="U16" s="3" t="s">
        <v>12889</v>
      </c>
      <c r="V16" s="3" t="s">
        <v>12890</v>
      </c>
      <c r="W16" s="3" t="s">
        <v>12891</v>
      </c>
      <c r="X16" s="3" t="s">
        <v>12890</v>
      </c>
      <c r="Y16" s="3" t="s">
        <v>12892</v>
      </c>
      <c r="Z16" s="3" t="s">
        <v>12893</v>
      </c>
      <c r="AA16" s="3" t="s">
        <v>12735</v>
      </c>
      <c r="AB16" s="3" t="s">
        <v>12736</v>
      </c>
      <c r="AC16" s="3" t="s">
        <v>12737</v>
      </c>
      <c r="AD16" s="3" t="s">
        <v>12757</v>
      </c>
      <c r="AE16" s="3" t="s">
        <v>12758</v>
      </c>
      <c r="AF16" s="3" t="s">
        <v>3618</v>
      </c>
      <c r="AG16" s="3" t="s">
        <v>12759</v>
      </c>
      <c r="AH16" s="3" t="s">
        <v>9704</v>
      </c>
      <c r="AI16" s="7">
        <v>0</v>
      </c>
      <c r="AJ16" s="3">
        <v>0</v>
      </c>
      <c r="AO16" s="3" t="s">
        <v>12894</v>
      </c>
      <c r="AP16" s="3" t="s">
        <v>12886</v>
      </c>
    </row>
    <row r="17" spans="1:51" x14ac:dyDescent="0.35">
      <c r="A17" s="3">
        <v>1</v>
      </c>
      <c r="B17" s="3" t="s">
        <v>12895</v>
      </c>
      <c r="C17" s="3" t="s">
        <v>1466</v>
      </c>
      <c r="F17" s="3" t="s">
        <v>12896</v>
      </c>
      <c r="G17" s="3" t="s">
        <v>12897</v>
      </c>
      <c r="H17" s="3" t="s">
        <v>12898</v>
      </c>
      <c r="I17" s="3" t="s">
        <v>1106</v>
      </c>
      <c r="K17" s="3" t="s">
        <v>12747</v>
      </c>
      <c r="M17" s="3">
        <v>2019</v>
      </c>
      <c r="N17" s="3" t="s">
        <v>5199</v>
      </c>
      <c r="R17" s="3" t="s">
        <v>12899</v>
      </c>
      <c r="S17" s="3" t="s">
        <v>12650</v>
      </c>
      <c r="T17" s="3" t="s">
        <v>909</v>
      </c>
      <c r="U17" s="3" t="s">
        <v>12900</v>
      </c>
      <c r="V17" s="3" t="s">
        <v>12901</v>
      </c>
      <c r="W17" s="3" t="s">
        <v>12902</v>
      </c>
      <c r="X17" s="3" t="s">
        <v>12903</v>
      </c>
      <c r="Y17" s="3" t="s">
        <v>12904</v>
      </c>
      <c r="Z17" s="3" t="s">
        <v>12905</v>
      </c>
      <c r="AA17" s="3" t="s">
        <v>12906</v>
      </c>
      <c r="AB17" s="3" t="s">
        <v>12907</v>
      </c>
      <c r="AC17" s="3" t="s">
        <v>12908</v>
      </c>
      <c r="AD17" s="3" t="s">
        <v>12909</v>
      </c>
      <c r="AE17" s="3" t="s">
        <v>12910</v>
      </c>
      <c r="AF17" s="3" t="s">
        <v>12911</v>
      </c>
      <c r="AG17" s="3" t="s">
        <v>12912</v>
      </c>
      <c r="AH17" s="3" t="s">
        <v>12913</v>
      </c>
      <c r="AI17" s="7">
        <v>4</v>
      </c>
      <c r="AJ17" s="3">
        <v>4</v>
      </c>
      <c r="AL17" s="3">
        <v>2.09</v>
      </c>
      <c r="AM17" s="3">
        <v>5</v>
      </c>
      <c r="AN17" s="3" t="s">
        <v>12914</v>
      </c>
      <c r="AO17" s="3" t="s">
        <v>12915</v>
      </c>
      <c r="AP17" s="3" t="s">
        <v>12916</v>
      </c>
      <c r="AQ17" s="3" t="s">
        <v>12917</v>
      </c>
      <c r="AR17" s="3" t="s">
        <v>12918</v>
      </c>
      <c r="AS17" s="3" t="s">
        <v>12615</v>
      </c>
      <c r="AT17" s="3" t="s">
        <v>12616</v>
      </c>
      <c r="AU17" s="3" t="s">
        <v>12721</v>
      </c>
      <c r="AX17" s="3" t="s">
        <v>12919</v>
      </c>
    </row>
    <row r="18" spans="1:51" x14ac:dyDescent="0.35">
      <c r="A18" s="3">
        <v>9</v>
      </c>
      <c r="B18" s="3" t="s">
        <v>12920</v>
      </c>
      <c r="C18" s="3" t="s">
        <v>1612</v>
      </c>
      <c r="D18" s="3" t="s">
        <v>12921</v>
      </c>
      <c r="E18" s="3" t="s">
        <v>1617</v>
      </c>
      <c r="F18" s="3" t="s">
        <v>12922</v>
      </c>
      <c r="G18" s="3" t="s">
        <v>12923</v>
      </c>
      <c r="H18" s="3" t="s">
        <v>12924</v>
      </c>
      <c r="I18" s="3" t="s">
        <v>1757</v>
      </c>
      <c r="K18" s="3" t="s">
        <v>3564</v>
      </c>
      <c r="L18" s="3" t="s">
        <v>12925</v>
      </c>
      <c r="M18" s="3">
        <v>2019</v>
      </c>
      <c r="N18" s="3" t="s">
        <v>3392</v>
      </c>
      <c r="O18" s="3" t="s">
        <v>12926</v>
      </c>
      <c r="P18" s="3" t="s">
        <v>793</v>
      </c>
      <c r="Q18" s="3" t="s">
        <v>793</v>
      </c>
      <c r="R18" s="3" t="s">
        <v>12927</v>
      </c>
      <c r="S18" s="3" t="s">
        <v>12595</v>
      </c>
      <c r="T18" s="3" t="s">
        <v>12565</v>
      </c>
      <c r="U18" s="3" t="s">
        <v>12928</v>
      </c>
      <c r="V18" s="3" t="s">
        <v>12929</v>
      </c>
      <c r="X18" s="3" t="s">
        <v>12930</v>
      </c>
      <c r="Y18" s="3" t="s">
        <v>12931</v>
      </c>
      <c r="Z18" s="3" t="s">
        <v>12932</v>
      </c>
      <c r="AA18" s="3" t="s">
        <v>12735</v>
      </c>
      <c r="AB18" s="3" t="s">
        <v>12933</v>
      </c>
      <c r="AC18" s="3" t="s">
        <v>12737</v>
      </c>
      <c r="AD18" s="3" t="s">
        <v>12934</v>
      </c>
      <c r="AE18" s="3" t="s">
        <v>12935</v>
      </c>
      <c r="AF18" s="3" t="s">
        <v>12936</v>
      </c>
      <c r="AG18" s="3" t="s">
        <v>12937</v>
      </c>
      <c r="AH18" s="3" t="s">
        <v>12938</v>
      </c>
      <c r="AI18" s="7">
        <v>1</v>
      </c>
      <c r="AJ18" s="3">
        <v>1</v>
      </c>
      <c r="AL18" s="3">
        <v>0.85</v>
      </c>
      <c r="AM18" s="3">
        <v>36</v>
      </c>
      <c r="AN18" s="3" t="s">
        <v>12939</v>
      </c>
      <c r="AO18" s="3" t="s">
        <v>12940</v>
      </c>
      <c r="AP18" s="3" t="s">
        <v>12693</v>
      </c>
      <c r="AQ18" s="3" t="s">
        <v>12941</v>
      </c>
      <c r="AS18" s="3" t="s">
        <v>12942</v>
      </c>
      <c r="AV18" s="3" t="s">
        <v>12943</v>
      </c>
      <c r="AW18" s="3" t="s">
        <v>12944</v>
      </c>
      <c r="AX18" s="3" t="s">
        <v>12671</v>
      </c>
    </row>
    <row r="19" spans="1:51" x14ac:dyDescent="0.35">
      <c r="A19" s="3">
        <v>1</v>
      </c>
      <c r="B19" s="3" t="s">
        <v>12945</v>
      </c>
      <c r="C19" s="3" t="s">
        <v>1198</v>
      </c>
      <c r="F19" s="3" t="s">
        <v>12946</v>
      </c>
      <c r="G19" s="3" t="s">
        <v>12947</v>
      </c>
      <c r="J19" s="3" t="s">
        <v>12948</v>
      </c>
      <c r="K19" s="3" t="s">
        <v>12949</v>
      </c>
      <c r="M19" s="3">
        <v>2019</v>
      </c>
      <c r="N19" s="3" t="s">
        <v>1202</v>
      </c>
      <c r="O19" s="3" t="s">
        <v>1202</v>
      </c>
      <c r="R19" s="3" t="s">
        <v>1201</v>
      </c>
      <c r="S19" s="3" t="s">
        <v>12650</v>
      </c>
      <c r="T19" s="3" t="s">
        <v>12950</v>
      </c>
      <c r="U19" s="3" t="s">
        <v>12951</v>
      </c>
      <c r="V19" s="3" t="s">
        <v>12952</v>
      </c>
      <c r="X19" s="3" t="s">
        <v>12953</v>
      </c>
      <c r="Y19" s="3" t="s">
        <v>8338</v>
      </c>
      <c r="Z19" s="3" t="s">
        <v>8339</v>
      </c>
      <c r="AA19" s="3" t="s">
        <v>7987</v>
      </c>
      <c r="AC19" s="3" t="s">
        <v>3618</v>
      </c>
      <c r="AD19" s="3" t="s">
        <v>12954</v>
      </c>
      <c r="AE19" s="3" t="s">
        <v>12758</v>
      </c>
      <c r="AF19" s="3" t="s">
        <v>12737</v>
      </c>
      <c r="AG19" s="3" t="s">
        <v>12759</v>
      </c>
      <c r="AH19" s="3" t="s">
        <v>9704</v>
      </c>
      <c r="AI19" s="7">
        <v>0</v>
      </c>
      <c r="AJ19" s="3">
        <v>0</v>
      </c>
      <c r="AL19" s="3">
        <v>0</v>
      </c>
      <c r="AN19" s="3" t="s">
        <v>12955</v>
      </c>
      <c r="AO19" s="3" t="s">
        <v>12956</v>
      </c>
      <c r="AP19" s="3" t="s">
        <v>12581</v>
      </c>
      <c r="AQ19" s="3" t="s">
        <v>12957</v>
      </c>
      <c r="AX19" s="3" t="s">
        <v>12642</v>
      </c>
    </row>
    <row r="20" spans="1:51" x14ac:dyDescent="0.35">
      <c r="A20" s="3">
        <v>1</v>
      </c>
      <c r="B20" s="3" t="s">
        <v>12958</v>
      </c>
      <c r="C20" s="3" t="s">
        <v>1471</v>
      </c>
      <c r="F20" s="3" t="s">
        <v>1473</v>
      </c>
      <c r="G20" s="3" t="s">
        <v>12959</v>
      </c>
      <c r="I20" s="3" t="s">
        <v>12746</v>
      </c>
      <c r="K20" s="3" t="s">
        <v>12747</v>
      </c>
      <c r="M20" s="3">
        <v>2019</v>
      </c>
      <c r="N20" s="3" t="s">
        <v>1202</v>
      </c>
      <c r="R20" s="3" t="s">
        <v>12960</v>
      </c>
      <c r="S20" s="3" t="s">
        <v>12650</v>
      </c>
      <c r="T20" s="3" t="s">
        <v>909</v>
      </c>
      <c r="U20" s="3" t="s">
        <v>12961</v>
      </c>
      <c r="V20" s="3" t="s">
        <v>12962</v>
      </c>
      <c r="X20" s="3" t="s">
        <v>12962</v>
      </c>
      <c r="AD20" s="3" t="s">
        <v>12757</v>
      </c>
      <c r="AE20" s="3" t="s">
        <v>12758</v>
      </c>
      <c r="AF20" s="3" t="s">
        <v>3618</v>
      </c>
      <c r="AG20" s="3" t="s">
        <v>12759</v>
      </c>
      <c r="AH20" s="3" t="s">
        <v>9704</v>
      </c>
      <c r="AI20" s="7">
        <v>1</v>
      </c>
      <c r="AJ20" s="3">
        <v>1</v>
      </c>
      <c r="AL20" s="3">
        <v>1.04</v>
      </c>
      <c r="AM20" s="3">
        <v>6</v>
      </c>
      <c r="AN20" s="3" t="s">
        <v>12963</v>
      </c>
      <c r="AO20" s="3" t="s">
        <v>12964</v>
      </c>
      <c r="AP20" s="3" t="s">
        <v>12581</v>
      </c>
      <c r="AQ20" s="3" t="s">
        <v>12965</v>
      </c>
      <c r="AT20" s="3" t="s">
        <v>12696</v>
      </c>
      <c r="AU20" s="3" t="s">
        <v>12966</v>
      </c>
      <c r="AX20" s="3" t="s">
        <v>12671</v>
      </c>
    </row>
    <row r="21" spans="1:51" x14ac:dyDescent="0.35">
      <c r="A21" s="3">
        <v>9</v>
      </c>
      <c r="B21" s="3" t="s">
        <v>12967</v>
      </c>
      <c r="C21" s="3" t="s">
        <v>1605</v>
      </c>
      <c r="D21" s="3" t="s">
        <v>12968</v>
      </c>
      <c r="F21" s="3" t="s">
        <v>1608</v>
      </c>
      <c r="G21" s="3" t="s">
        <v>12969</v>
      </c>
      <c r="I21" s="3" t="s">
        <v>1609</v>
      </c>
      <c r="K21" s="3" t="s">
        <v>1609</v>
      </c>
      <c r="L21" s="3" t="s">
        <v>12970</v>
      </c>
      <c r="M21" s="3">
        <v>2019</v>
      </c>
      <c r="N21" s="3" t="s">
        <v>6254</v>
      </c>
      <c r="O21" s="3" t="s">
        <v>2663</v>
      </c>
      <c r="P21" s="3" t="s">
        <v>12971</v>
      </c>
      <c r="Q21" s="3" t="s">
        <v>2057</v>
      </c>
      <c r="R21" s="3" t="s">
        <v>12972</v>
      </c>
      <c r="S21" s="3" t="s">
        <v>12650</v>
      </c>
      <c r="T21" s="3" t="s">
        <v>12565</v>
      </c>
      <c r="U21" s="3" t="s">
        <v>12973</v>
      </c>
      <c r="V21" s="3" t="s">
        <v>12974</v>
      </c>
      <c r="X21" s="3" t="s">
        <v>12975</v>
      </c>
      <c r="Y21" s="3" t="s">
        <v>12976</v>
      </c>
      <c r="Z21" s="3" t="s">
        <v>12977</v>
      </c>
      <c r="AA21" s="3" t="s">
        <v>12978</v>
      </c>
      <c r="AB21" s="3" t="s">
        <v>12979</v>
      </c>
      <c r="AC21" s="3" t="s">
        <v>12662</v>
      </c>
      <c r="AD21" s="3" t="s">
        <v>12980</v>
      </c>
      <c r="AE21" s="3" t="s">
        <v>12661</v>
      </c>
      <c r="AF21" s="3" t="s">
        <v>12756</v>
      </c>
      <c r="AG21" s="3" t="s">
        <v>12981</v>
      </c>
      <c r="AH21" s="3" t="s">
        <v>12982</v>
      </c>
      <c r="AI21" s="7">
        <v>3</v>
      </c>
      <c r="AJ21" s="3">
        <v>3</v>
      </c>
      <c r="AL21" s="3">
        <v>2.5499999999999998</v>
      </c>
      <c r="AM21" s="3">
        <v>1</v>
      </c>
      <c r="AN21" s="3" t="s">
        <v>12983</v>
      </c>
      <c r="AO21" s="3" t="s">
        <v>12984</v>
      </c>
      <c r="AP21" s="3" t="s">
        <v>12693</v>
      </c>
      <c r="AQ21" s="3" t="s">
        <v>12985</v>
      </c>
      <c r="AS21" s="3" t="s">
        <v>12986</v>
      </c>
      <c r="AT21" s="3" t="s">
        <v>12987</v>
      </c>
      <c r="AU21" s="3" t="s">
        <v>12966</v>
      </c>
      <c r="AX21" s="3" t="s">
        <v>12671</v>
      </c>
    </row>
    <row r="22" spans="1:51" x14ac:dyDescent="0.35">
      <c r="A22" s="3">
        <v>8</v>
      </c>
      <c r="B22" s="3" t="s">
        <v>12988</v>
      </c>
      <c r="C22" s="3" t="s">
        <v>1626</v>
      </c>
      <c r="D22" s="3" t="s">
        <v>3253</v>
      </c>
      <c r="E22" s="3" t="s">
        <v>3252</v>
      </c>
      <c r="F22" s="3" t="s">
        <v>3559</v>
      </c>
      <c r="G22" s="3" t="s">
        <v>12989</v>
      </c>
      <c r="H22" s="3" t="s">
        <v>12990</v>
      </c>
      <c r="I22" s="3" t="s">
        <v>3560</v>
      </c>
      <c r="K22" s="3" t="s">
        <v>12561</v>
      </c>
      <c r="L22" s="3" t="s">
        <v>12991</v>
      </c>
      <c r="M22" s="3">
        <v>2019</v>
      </c>
      <c r="N22" s="3" t="s">
        <v>3256</v>
      </c>
      <c r="O22" s="3" t="s">
        <v>2663</v>
      </c>
      <c r="P22" s="3" t="s">
        <v>2963</v>
      </c>
      <c r="Q22" s="3" t="s">
        <v>2752</v>
      </c>
      <c r="R22" s="3" t="s">
        <v>12992</v>
      </c>
      <c r="S22" s="3" t="s">
        <v>12793</v>
      </c>
      <c r="T22" s="3" t="s">
        <v>12565</v>
      </c>
      <c r="U22" s="3" t="s">
        <v>12993</v>
      </c>
      <c r="V22" s="3" t="s">
        <v>12994</v>
      </c>
      <c r="X22" s="3" t="s">
        <v>12995</v>
      </c>
      <c r="Y22" s="3" t="s">
        <v>12996</v>
      </c>
      <c r="Z22" s="3" t="s">
        <v>12997</v>
      </c>
      <c r="AA22" s="3" t="s">
        <v>12998</v>
      </c>
      <c r="AB22" s="3" t="s">
        <v>12999</v>
      </c>
      <c r="AC22" s="3" t="s">
        <v>13000</v>
      </c>
      <c r="AD22" s="3" t="s">
        <v>13001</v>
      </c>
      <c r="AE22" s="3" t="s">
        <v>13002</v>
      </c>
      <c r="AF22" s="3" t="s">
        <v>13003</v>
      </c>
      <c r="AG22" s="3" t="s">
        <v>13004</v>
      </c>
      <c r="AH22" s="3" t="s">
        <v>13005</v>
      </c>
      <c r="AI22" s="7">
        <v>8</v>
      </c>
      <c r="AJ22" s="3">
        <v>8</v>
      </c>
      <c r="AL22" s="3">
        <v>7.23</v>
      </c>
      <c r="AM22" s="3">
        <v>27</v>
      </c>
      <c r="AO22" s="3" t="s">
        <v>13006</v>
      </c>
      <c r="AP22" s="3" t="s">
        <v>13007</v>
      </c>
      <c r="AQ22" s="3" t="s">
        <v>13008</v>
      </c>
      <c r="AR22" s="3" t="s">
        <v>12614</v>
      </c>
      <c r="AT22" s="3" t="s">
        <v>12696</v>
      </c>
      <c r="AU22" s="3" t="s">
        <v>12617</v>
      </c>
      <c r="AX22" s="3" t="s">
        <v>12671</v>
      </c>
      <c r="AY22" s="3" t="s">
        <v>12672</v>
      </c>
    </row>
    <row r="23" spans="1:51" x14ac:dyDescent="0.35">
      <c r="A23" s="3">
        <v>8</v>
      </c>
      <c r="B23" s="3" t="s">
        <v>13009</v>
      </c>
      <c r="C23" s="3" t="s">
        <v>1216</v>
      </c>
      <c r="D23" s="3" t="s">
        <v>1221</v>
      </c>
      <c r="E23" s="3" t="s">
        <v>1220</v>
      </c>
      <c r="F23" s="3" t="s">
        <v>13010</v>
      </c>
      <c r="G23" s="3" t="s">
        <v>13011</v>
      </c>
      <c r="H23" s="3" t="s">
        <v>13012</v>
      </c>
      <c r="I23" s="3" t="s">
        <v>957</v>
      </c>
      <c r="K23" s="3" t="s">
        <v>12622</v>
      </c>
      <c r="L23" s="3" t="s">
        <v>13013</v>
      </c>
      <c r="M23" s="3">
        <v>2019</v>
      </c>
      <c r="N23" s="3" t="s">
        <v>6191</v>
      </c>
      <c r="O23" s="3" t="s">
        <v>6191</v>
      </c>
      <c r="P23" s="3" t="s">
        <v>1956</v>
      </c>
      <c r="Q23" s="3" t="s">
        <v>828</v>
      </c>
      <c r="R23" s="3" t="s">
        <v>1219</v>
      </c>
      <c r="S23" s="3" t="s">
        <v>12595</v>
      </c>
      <c r="T23" s="3" t="s">
        <v>12565</v>
      </c>
      <c r="U23" s="3" t="s">
        <v>13014</v>
      </c>
      <c r="V23" s="3" t="s">
        <v>13015</v>
      </c>
      <c r="W23" s="3" t="s">
        <v>13016</v>
      </c>
      <c r="X23" s="3" t="s">
        <v>13017</v>
      </c>
      <c r="Y23" s="3" t="s">
        <v>13018</v>
      </c>
      <c r="Z23" s="3" t="s">
        <v>13019</v>
      </c>
      <c r="AA23" s="3" t="s">
        <v>13020</v>
      </c>
      <c r="AB23" s="3" t="s">
        <v>13021</v>
      </c>
      <c r="AC23" s="3" t="s">
        <v>13022</v>
      </c>
      <c r="AD23" s="3" t="s">
        <v>13023</v>
      </c>
      <c r="AE23" s="3" t="s">
        <v>13024</v>
      </c>
      <c r="AF23" s="3" t="s">
        <v>13025</v>
      </c>
      <c r="AG23" s="3" t="s">
        <v>13026</v>
      </c>
      <c r="AH23" s="3" t="s">
        <v>13027</v>
      </c>
      <c r="AI23" s="7">
        <v>23</v>
      </c>
      <c r="AJ23" s="3">
        <v>23</v>
      </c>
      <c r="AL23" s="3">
        <v>19.559999999999999</v>
      </c>
      <c r="AM23" s="3">
        <v>9</v>
      </c>
      <c r="AN23" s="3" t="s">
        <v>13028</v>
      </c>
      <c r="AO23" s="3" t="s">
        <v>13029</v>
      </c>
      <c r="AP23" s="3" t="s">
        <v>12693</v>
      </c>
      <c r="AQ23" s="3" t="s">
        <v>13030</v>
      </c>
      <c r="AX23" s="3" t="s">
        <v>12642</v>
      </c>
      <c r="AY23" s="3" t="s">
        <v>12672</v>
      </c>
    </row>
    <row r="24" spans="1:51" x14ac:dyDescent="0.35">
      <c r="A24" s="3">
        <v>8</v>
      </c>
      <c r="B24" s="3" t="s">
        <v>13031</v>
      </c>
      <c r="C24" s="3" t="s">
        <v>1645</v>
      </c>
      <c r="D24" s="3" t="s">
        <v>3167</v>
      </c>
      <c r="E24" s="3" t="s">
        <v>3166</v>
      </c>
      <c r="F24" s="3" t="s">
        <v>3571</v>
      </c>
      <c r="G24" s="3" t="s">
        <v>13032</v>
      </c>
      <c r="H24" s="3" t="s">
        <v>13033</v>
      </c>
      <c r="I24" s="3" t="s">
        <v>3572</v>
      </c>
      <c r="K24" s="3" t="s">
        <v>12561</v>
      </c>
      <c r="L24" s="3" t="s">
        <v>13034</v>
      </c>
      <c r="M24" s="3">
        <v>2019</v>
      </c>
      <c r="N24" s="3" t="s">
        <v>3169</v>
      </c>
      <c r="O24" s="3" t="s">
        <v>2663</v>
      </c>
      <c r="P24" s="3" t="s">
        <v>13035</v>
      </c>
      <c r="Q24" s="3" t="s">
        <v>2752</v>
      </c>
      <c r="R24" s="3" t="s">
        <v>3165</v>
      </c>
      <c r="S24" s="3" t="s">
        <v>12564</v>
      </c>
      <c r="T24" s="3" t="s">
        <v>12565</v>
      </c>
      <c r="U24" s="3" t="s">
        <v>13036</v>
      </c>
      <c r="V24" s="3" t="s">
        <v>13037</v>
      </c>
      <c r="X24" s="3" t="s">
        <v>13038</v>
      </c>
      <c r="Y24" s="3" t="s">
        <v>13039</v>
      </c>
      <c r="Z24" s="3" t="s">
        <v>13040</v>
      </c>
      <c r="AA24" s="3" t="s">
        <v>13041</v>
      </c>
      <c r="AB24" s="3" t="s">
        <v>13042</v>
      </c>
      <c r="AC24" s="3" t="s">
        <v>12662</v>
      </c>
      <c r="AD24" s="3" t="s">
        <v>13043</v>
      </c>
      <c r="AE24" s="3" t="s">
        <v>13044</v>
      </c>
      <c r="AF24" s="3" t="s">
        <v>13045</v>
      </c>
      <c r="AG24" s="3" t="s">
        <v>13046</v>
      </c>
      <c r="AH24" s="3" t="s">
        <v>13047</v>
      </c>
      <c r="AI24" s="7">
        <v>32</v>
      </c>
      <c r="AJ24" s="3">
        <v>32</v>
      </c>
      <c r="AL24" s="3">
        <v>27.21</v>
      </c>
      <c r="AM24" s="3">
        <v>25</v>
      </c>
      <c r="AN24" s="3" t="s">
        <v>13048</v>
      </c>
      <c r="AO24" s="3" t="s">
        <v>13049</v>
      </c>
      <c r="AP24" s="3" t="s">
        <v>12693</v>
      </c>
      <c r="AQ24" s="3" t="s">
        <v>13050</v>
      </c>
      <c r="AR24" s="3" t="s">
        <v>13051</v>
      </c>
      <c r="AT24" s="3" t="s">
        <v>12987</v>
      </c>
      <c r="AX24" s="3" t="s">
        <v>12671</v>
      </c>
      <c r="AY24" s="3" t="s">
        <v>12672</v>
      </c>
    </row>
    <row r="25" spans="1:51" x14ac:dyDescent="0.35">
      <c r="A25" s="3">
        <v>8</v>
      </c>
      <c r="B25" s="3" t="s">
        <v>13052</v>
      </c>
      <c r="C25" s="3" t="s">
        <v>1376</v>
      </c>
      <c r="D25" s="3" t="s">
        <v>1383</v>
      </c>
      <c r="E25" s="3" t="s">
        <v>1382</v>
      </c>
      <c r="F25" s="3" t="s">
        <v>13053</v>
      </c>
      <c r="G25" s="3" t="s">
        <v>13054</v>
      </c>
      <c r="H25" s="3" t="s">
        <v>13055</v>
      </c>
      <c r="I25" s="3" t="s">
        <v>1385</v>
      </c>
      <c r="K25" s="3" t="s">
        <v>12591</v>
      </c>
      <c r="L25" s="3" t="s">
        <v>13056</v>
      </c>
      <c r="M25" s="3">
        <v>2019</v>
      </c>
      <c r="N25" s="3" t="s">
        <v>1387</v>
      </c>
      <c r="O25" s="3" t="s">
        <v>12701</v>
      </c>
      <c r="P25" s="3" t="s">
        <v>1956</v>
      </c>
      <c r="Q25" s="3" t="s">
        <v>77</v>
      </c>
      <c r="R25" s="3" t="s">
        <v>1380</v>
      </c>
      <c r="S25" s="3" t="s">
        <v>12595</v>
      </c>
      <c r="T25" s="3" t="s">
        <v>12565</v>
      </c>
      <c r="U25" s="3" t="s">
        <v>13057</v>
      </c>
      <c r="V25" s="3" t="s">
        <v>13058</v>
      </c>
      <c r="W25" s="3" t="s">
        <v>13059</v>
      </c>
      <c r="X25" s="3" t="s">
        <v>13060</v>
      </c>
      <c r="Y25" s="3" t="s">
        <v>13061</v>
      </c>
      <c r="Z25" s="3" t="s">
        <v>13062</v>
      </c>
      <c r="AA25" s="3" t="s">
        <v>13063</v>
      </c>
      <c r="AB25" s="3" t="s">
        <v>13064</v>
      </c>
      <c r="AC25" s="3" t="s">
        <v>13065</v>
      </c>
      <c r="AD25" s="3" t="s">
        <v>13066</v>
      </c>
      <c r="AE25" s="3" t="s">
        <v>13067</v>
      </c>
      <c r="AF25" s="3" t="s">
        <v>13068</v>
      </c>
      <c r="AG25" s="3" t="s">
        <v>13069</v>
      </c>
      <c r="AH25" s="3" t="s">
        <v>13070</v>
      </c>
      <c r="AI25" s="7">
        <v>20</v>
      </c>
      <c r="AJ25" s="3">
        <v>20</v>
      </c>
      <c r="AL25" s="3">
        <v>13.02</v>
      </c>
      <c r="AM25" s="3">
        <v>42</v>
      </c>
      <c r="AN25" s="3" t="s">
        <v>13071</v>
      </c>
      <c r="AO25" s="3" t="s">
        <v>13072</v>
      </c>
      <c r="AP25" s="3" t="s">
        <v>13073</v>
      </c>
      <c r="AQ25" s="3" t="s">
        <v>13074</v>
      </c>
      <c r="AR25" s="3" t="s">
        <v>12918</v>
      </c>
      <c r="AS25" s="3" t="s">
        <v>12615</v>
      </c>
      <c r="AX25" s="3" t="s">
        <v>12919</v>
      </c>
    </row>
    <row r="26" spans="1:51" x14ac:dyDescent="0.35">
      <c r="A26" s="3">
        <v>1</v>
      </c>
      <c r="B26" s="3" t="s">
        <v>13075</v>
      </c>
      <c r="C26" s="3" t="s">
        <v>1633</v>
      </c>
      <c r="F26" s="3" t="s">
        <v>1636</v>
      </c>
      <c r="G26" s="3" t="s">
        <v>13076</v>
      </c>
      <c r="H26" s="3" t="s">
        <v>13077</v>
      </c>
      <c r="I26" s="3" t="s">
        <v>1106</v>
      </c>
      <c r="K26" s="3" t="s">
        <v>12747</v>
      </c>
      <c r="M26" s="3">
        <v>2019</v>
      </c>
      <c r="N26" s="3" t="s">
        <v>13078</v>
      </c>
      <c r="R26" s="3" t="s">
        <v>13079</v>
      </c>
      <c r="S26" s="3" t="s">
        <v>12650</v>
      </c>
      <c r="T26" s="3" t="s">
        <v>909</v>
      </c>
      <c r="U26" s="3" t="s">
        <v>13080</v>
      </c>
      <c r="V26" s="3" t="s">
        <v>13081</v>
      </c>
      <c r="W26" s="3" t="s">
        <v>13082</v>
      </c>
      <c r="X26" s="3" t="s">
        <v>13083</v>
      </c>
      <c r="Y26" s="3" t="s">
        <v>13084</v>
      </c>
      <c r="Z26" s="3" t="s">
        <v>13085</v>
      </c>
      <c r="AA26" s="3" t="s">
        <v>13086</v>
      </c>
      <c r="AB26" s="3" t="s">
        <v>13087</v>
      </c>
      <c r="AC26" s="3" t="s">
        <v>13088</v>
      </c>
      <c r="AD26" s="3" t="s">
        <v>13089</v>
      </c>
      <c r="AE26" s="3" t="s">
        <v>12758</v>
      </c>
      <c r="AF26" s="3" t="s">
        <v>12737</v>
      </c>
      <c r="AG26" s="3" t="s">
        <v>13090</v>
      </c>
      <c r="AH26" s="3" t="s">
        <v>13091</v>
      </c>
      <c r="AI26" s="7">
        <v>1</v>
      </c>
      <c r="AJ26" s="3">
        <v>1</v>
      </c>
      <c r="AL26" s="3">
        <v>0.62</v>
      </c>
      <c r="AM26" s="3">
        <v>45</v>
      </c>
      <c r="AN26" s="3" t="s">
        <v>13092</v>
      </c>
      <c r="AO26" s="3" t="s">
        <v>13093</v>
      </c>
      <c r="AP26" s="3" t="s">
        <v>12612</v>
      </c>
      <c r="AQ26" s="3" t="s">
        <v>13094</v>
      </c>
      <c r="AR26" s="3" t="s">
        <v>12614</v>
      </c>
      <c r="AS26" s="3" t="s">
        <v>12615</v>
      </c>
      <c r="AT26" s="3" t="s">
        <v>12616</v>
      </c>
      <c r="AU26" s="3" t="s">
        <v>12617</v>
      </c>
      <c r="AX26" s="3" t="s">
        <v>12585</v>
      </c>
    </row>
    <row r="27" spans="1:51" x14ac:dyDescent="0.35">
      <c r="A27" s="3">
        <v>8</v>
      </c>
      <c r="B27" s="3" t="s">
        <v>13095</v>
      </c>
      <c r="C27" s="3" t="s">
        <v>1639</v>
      </c>
      <c r="D27" s="3" t="s">
        <v>13096</v>
      </c>
      <c r="F27" s="3" t="s">
        <v>1641</v>
      </c>
      <c r="G27" s="3" t="s">
        <v>13097</v>
      </c>
      <c r="L27" s="3" t="s">
        <v>13098</v>
      </c>
      <c r="M27" s="3">
        <v>2019</v>
      </c>
      <c r="O27" s="3" t="s">
        <v>1232</v>
      </c>
      <c r="P27" s="3" t="s">
        <v>13099</v>
      </c>
      <c r="R27" s="3" t="s">
        <v>13100</v>
      </c>
      <c r="S27" s="3" t="s">
        <v>12793</v>
      </c>
      <c r="T27" s="3" t="s">
        <v>12565</v>
      </c>
      <c r="U27" s="3" t="s">
        <v>13101</v>
      </c>
      <c r="V27" s="3" t="s">
        <v>13102</v>
      </c>
      <c r="X27" s="3" t="s">
        <v>13103</v>
      </c>
      <c r="Y27" s="3" t="s">
        <v>13104</v>
      </c>
      <c r="Z27" s="3" t="s">
        <v>13105</v>
      </c>
      <c r="AA27" s="3" t="s">
        <v>12735</v>
      </c>
      <c r="AB27" s="3" t="s">
        <v>12736</v>
      </c>
      <c r="AC27" s="3" t="s">
        <v>12737</v>
      </c>
      <c r="AD27" s="3" t="s">
        <v>13089</v>
      </c>
      <c r="AE27" s="3" t="s">
        <v>12758</v>
      </c>
      <c r="AF27" s="3" t="s">
        <v>12737</v>
      </c>
      <c r="AG27" s="3" t="s">
        <v>12981</v>
      </c>
      <c r="AH27" s="3" t="s">
        <v>12982</v>
      </c>
      <c r="AI27" s="7">
        <v>3</v>
      </c>
      <c r="AJ27" s="3">
        <v>3</v>
      </c>
      <c r="AL27" s="3">
        <v>2.5499999999999998</v>
      </c>
      <c r="AO27" s="3" t="s">
        <v>13106</v>
      </c>
      <c r="AP27" s="3" t="s">
        <v>12693</v>
      </c>
      <c r="AQ27" s="3" t="s">
        <v>13107</v>
      </c>
      <c r="AR27" s="3" t="s">
        <v>13051</v>
      </c>
      <c r="AS27" s="3" t="s">
        <v>13108</v>
      </c>
      <c r="AU27" s="3" t="s">
        <v>12670</v>
      </c>
      <c r="AX27" s="3" t="s">
        <v>12671</v>
      </c>
      <c r="AY27" s="3" t="s">
        <v>12672</v>
      </c>
    </row>
    <row r="28" spans="1:51" x14ac:dyDescent="0.35">
      <c r="A28" s="3">
        <v>1</v>
      </c>
      <c r="B28" s="3" t="s">
        <v>13109</v>
      </c>
      <c r="C28" s="3" t="s">
        <v>1458</v>
      </c>
      <c r="F28" s="3" t="s">
        <v>13110</v>
      </c>
      <c r="I28" s="3" t="s">
        <v>1462</v>
      </c>
      <c r="K28" s="3" t="s">
        <v>13111</v>
      </c>
      <c r="M28" s="3">
        <v>2019</v>
      </c>
      <c r="N28" s="3" t="s">
        <v>1463</v>
      </c>
      <c r="O28" s="3" t="s">
        <v>13112</v>
      </c>
      <c r="P28" s="3" t="s">
        <v>5957</v>
      </c>
      <c r="Q28" s="3" t="s">
        <v>1956</v>
      </c>
      <c r="R28" s="3" t="s">
        <v>13113</v>
      </c>
      <c r="S28" s="3" t="s">
        <v>13114</v>
      </c>
      <c r="T28" s="3" t="s">
        <v>12565</v>
      </c>
      <c r="U28" s="3" t="s">
        <v>13115</v>
      </c>
      <c r="V28" s="3" t="s">
        <v>13116</v>
      </c>
      <c r="X28" s="3" t="s">
        <v>13117</v>
      </c>
      <c r="Y28" s="3" t="s">
        <v>13118</v>
      </c>
      <c r="Z28" s="3" t="s">
        <v>13119</v>
      </c>
      <c r="AA28" s="3" t="s">
        <v>13120</v>
      </c>
      <c r="AB28" s="3" t="s">
        <v>13121</v>
      </c>
      <c r="AC28" s="3" t="s">
        <v>13122</v>
      </c>
      <c r="AD28" s="3" t="s">
        <v>12757</v>
      </c>
      <c r="AE28" s="3" t="s">
        <v>12758</v>
      </c>
      <c r="AF28" s="3" t="s">
        <v>3618</v>
      </c>
      <c r="AG28" s="3" t="s">
        <v>13123</v>
      </c>
      <c r="AH28" s="3" t="s">
        <v>13124</v>
      </c>
      <c r="AI28" s="7">
        <v>0</v>
      </c>
      <c r="AJ28" s="3">
        <v>0</v>
      </c>
      <c r="AL28" s="3">
        <v>0</v>
      </c>
      <c r="AN28" s="3" t="s">
        <v>13125</v>
      </c>
      <c r="AO28" s="3" t="s">
        <v>13126</v>
      </c>
      <c r="AP28" s="3" t="s">
        <v>13127</v>
      </c>
    </row>
    <row r="29" spans="1:51" x14ac:dyDescent="0.35">
      <c r="A29" s="3">
        <v>9</v>
      </c>
      <c r="B29" s="3" t="s">
        <v>13128</v>
      </c>
      <c r="C29" s="3" t="s">
        <v>13129</v>
      </c>
      <c r="D29" s="3" t="s">
        <v>1543</v>
      </c>
      <c r="F29" s="3" t="s">
        <v>13130</v>
      </c>
      <c r="G29" s="3" t="s">
        <v>13131</v>
      </c>
      <c r="H29" s="3" t="s">
        <v>13132</v>
      </c>
      <c r="I29" s="3" t="s">
        <v>13133</v>
      </c>
      <c r="J29" s="3" t="s">
        <v>13134</v>
      </c>
      <c r="K29" s="3" t="s">
        <v>12768</v>
      </c>
      <c r="L29" s="3" t="s">
        <v>13135</v>
      </c>
      <c r="M29" s="3">
        <v>2019</v>
      </c>
      <c r="O29" s="3" t="s">
        <v>13112</v>
      </c>
      <c r="P29" s="3" t="s">
        <v>13136</v>
      </c>
      <c r="R29" s="3" t="s">
        <v>1541</v>
      </c>
      <c r="S29" s="3" t="s">
        <v>12650</v>
      </c>
      <c r="T29" s="3" t="s">
        <v>12950</v>
      </c>
      <c r="U29" s="3" t="s">
        <v>13137</v>
      </c>
      <c r="V29" s="3" t="s">
        <v>13138</v>
      </c>
      <c r="W29" s="3" t="s">
        <v>13139</v>
      </c>
      <c r="X29" s="3" t="s">
        <v>13140</v>
      </c>
      <c r="Y29" s="3" t="s">
        <v>13141</v>
      </c>
      <c r="Z29" s="3" t="s">
        <v>13142</v>
      </c>
      <c r="AA29" s="3" t="s">
        <v>13143</v>
      </c>
      <c r="AB29" s="3" t="s">
        <v>12736</v>
      </c>
      <c r="AC29" s="3" t="s">
        <v>13144</v>
      </c>
      <c r="AD29" s="3" t="s">
        <v>13145</v>
      </c>
      <c r="AE29" s="3" t="s">
        <v>12575</v>
      </c>
      <c r="AF29" s="3" t="s">
        <v>13146</v>
      </c>
      <c r="AG29" s="3" t="s">
        <v>13147</v>
      </c>
      <c r="AH29" s="3" t="s">
        <v>13148</v>
      </c>
      <c r="AI29" s="7">
        <v>0</v>
      </c>
      <c r="AJ29" s="3">
        <v>0</v>
      </c>
      <c r="AL29" s="3">
        <v>0</v>
      </c>
      <c r="AN29" s="3" t="s">
        <v>13149</v>
      </c>
      <c r="AO29" s="3" t="s">
        <v>13150</v>
      </c>
      <c r="AP29" s="3" t="s">
        <v>12581</v>
      </c>
      <c r="AQ29" s="3" t="s">
        <v>13151</v>
      </c>
      <c r="AX29" s="3" t="s">
        <v>12810</v>
      </c>
    </row>
    <row r="30" spans="1:51" x14ac:dyDescent="0.35">
      <c r="A30" s="3">
        <v>1</v>
      </c>
      <c r="B30" s="3" t="s">
        <v>13152</v>
      </c>
      <c r="C30" s="3" t="s">
        <v>1650</v>
      </c>
      <c r="F30" s="3" t="s">
        <v>1653</v>
      </c>
      <c r="G30" s="3" t="s">
        <v>13153</v>
      </c>
      <c r="H30" s="3" t="s">
        <v>13154</v>
      </c>
      <c r="I30" s="3" t="s">
        <v>1106</v>
      </c>
      <c r="K30" s="3" t="s">
        <v>12747</v>
      </c>
      <c r="M30" s="3">
        <v>2019</v>
      </c>
      <c r="N30" s="3" t="s">
        <v>4312</v>
      </c>
      <c r="R30" s="3" t="s">
        <v>13155</v>
      </c>
      <c r="S30" s="3" t="s">
        <v>12650</v>
      </c>
      <c r="T30" s="3" t="s">
        <v>909</v>
      </c>
      <c r="U30" s="3" t="s">
        <v>13156</v>
      </c>
      <c r="V30" s="3" t="s">
        <v>13157</v>
      </c>
      <c r="W30" s="3" t="s">
        <v>13158</v>
      </c>
      <c r="X30" s="3" t="s">
        <v>13159</v>
      </c>
      <c r="Y30" s="3" t="s">
        <v>657</v>
      </c>
      <c r="Z30" s="3" t="s">
        <v>8159</v>
      </c>
      <c r="AA30" s="3" t="s">
        <v>7987</v>
      </c>
      <c r="AC30" s="3" t="s">
        <v>3618</v>
      </c>
      <c r="AD30" s="3" t="s">
        <v>13160</v>
      </c>
      <c r="AE30" s="3" t="s">
        <v>13161</v>
      </c>
      <c r="AF30" s="3" t="s">
        <v>12576</v>
      </c>
      <c r="AG30" s="3" t="s">
        <v>12981</v>
      </c>
      <c r="AH30" s="3" t="s">
        <v>12982</v>
      </c>
      <c r="AI30" s="7">
        <v>2</v>
      </c>
      <c r="AJ30" s="3">
        <v>2</v>
      </c>
      <c r="AL30" s="3">
        <v>2.14</v>
      </c>
      <c r="AM30" s="3">
        <v>5</v>
      </c>
      <c r="AN30" s="3" t="s">
        <v>13162</v>
      </c>
      <c r="AO30" s="3" t="s">
        <v>13163</v>
      </c>
      <c r="AP30" s="3" t="s">
        <v>13164</v>
      </c>
      <c r="AQ30" s="3" t="s">
        <v>13165</v>
      </c>
      <c r="AX30" s="3" t="s">
        <v>12642</v>
      </c>
    </row>
    <row r="31" spans="1:51" x14ac:dyDescent="0.35">
      <c r="A31" s="3">
        <v>8</v>
      </c>
      <c r="B31" s="3" t="s">
        <v>13166</v>
      </c>
      <c r="C31" s="3" t="s">
        <v>13167</v>
      </c>
      <c r="D31" s="3" t="s">
        <v>13168</v>
      </c>
      <c r="E31" s="3" t="s">
        <v>1661</v>
      </c>
      <c r="F31" s="3" t="s">
        <v>13169</v>
      </c>
      <c r="G31" s="3" t="s">
        <v>13170</v>
      </c>
      <c r="H31" s="3" t="s">
        <v>13171</v>
      </c>
      <c r="I31" s="3" t="s">
        <v>1660</v>
      </c>
      <c r="K31" s="3" t="s">
        <v>13172</v>
      </c>
      <c r="L31" s="3" t="s">
        <v>13173</v>
      </c>
      <c r="M31" s="3">
        <v>2019</v>
      </c>
      <c r="N31" s="3" t="s">
        <v>6731</v>
      </c>
      <c r="O31" s="3" t="s">
        <v>6558</v>
      </c>
      <c r="P31" s="3" t="s">
        <v>828</v>
      </c>
      <c r="Q31" s="3" t="s">
        <v>5225</v>
      </c>
      <c r="R31" s="3" t="s">
        <v>13174</v>
      </c>
      <c r="S31" s="3" t="s">
        <v>12595</v>
      </c>
      <c r="T31" s="3" t="s">
        <v>12565</v>
      </c>
      <c r="U31" s="3" t="s">
        <v>13175</v>
      </c>
      <c r="V31" s="3" t="s">
        <v>13176</v>
      </c>
      <c r="X31" s="3" t="s">
        <v>13177</v>
      </c>
      <c r="Y31" s="3" t="s">
        <v>13178</v>
      </c>
      <c r="Z31" s="3" t="s">
        <v>13179</v>
      </c>
      <c r="AA31" s="3" t="s">
        <v>13180</v>
      </c>
      <c r="AB31" s="3" t="s">
        <v>13181</v>
      </c>
      <c r="AC31" s="3" t="s">
        <v>13182</v>
      </c>
      <c r="AD31" s="3" t="s">
        <v>13183</v>
      </c>
      <c r="AE31" s="3" t="s">
        <v>13184</v>
      </c>
      <c r="AF31" s="3" t="s">
        <v>12635</v>
      </c>
      <c r="AG31" s="3" t="s">
        <v>13185</v>
      </c>
      <c r="AH31" s="3" t="s">
        <v>13186</v>
      </c>
      <c r="AI31" s="7">
        <v>22</v>
      </c>
      <c r="AJ31" s="3">
        <v>22</v>
      </c>
      <c r="AL31" s="3">
        <v>22.9</v>
      </c>
      <c r="AM31" s="3">
        <v>17</v>
      </c>
      <c r="AN31" s="3" t="s">
        <v>13187</v>
      </c>
      <c r="AO31" s="3" t="s">
        <v>13188</v>
      </c>
      <c r="AP31" s="3" t="s">
        <v>13189</v>
      </c>
      <c r="AQ31" s="3" t="s">
        <v>13190</v>
      </c>
      <c r="AR31" s="3" t="s">
        <v>13191</v>
      </c>
      <c r="AS31" s="3" t="s">
        <v>12615</v>
      </c>
      <c r="AT31" s="3" t="s">
        <v>12669</v>
      </c>
      <c r="AU31" s="3" t="s">
        <v>12670</v>
      </c>
      <c r="AX31" s="3" t="s">
        <v>12671</v>
      </c>
    </row>
    <row r="32" spans="1:51" x14ac:dyDescent="0.35">
      <c r="A32" s="3">
        <v>1</v>
      </c>
      <c r="B32" s="3" t="s">
        <v>13192</v>
      </c>
      <c r="C32" s="3" t="s">
        <v>1475</v>
      </c>
      <c r="F32" s="3" t="s">
        <v>1478</v>
      </c>
      <c r="G32" s="3" t="s">
        <v>13193</v>
      </c>
      <c r="I32" s="3" t="s">
        <v>1106</v>
      </c>
      <c r="K32" s="3" t="s">
        <v>12747</v>
      </c>
      <c r="M32" s="3">
        <v>2019</v>
      </c>
      <c r="N32" s="3" t="s">
        <v>5209</v>
      </c>
      <c r="R32" s="3" t="s">
        <v>13194</v>
      </c>
      <c r="S32" s="3" t="s">
        <v>12650</v>
      </c>
      <c r="T32" s="3" t="s">
        <v>909</v>
      </c>
      <c r="U32" s="3" t="s">
        <v>13195</v>
      </c>
      <c r="V32" s="3" t="s">
        <v>13196</v>
      </c>
      <c r="W32" s="3" t="s">
        <v>13197</v>
      </c>
      <c r="X32" s="3" t="s">
        <v>13198</v>
      </c>
      <c r="Y32" s="3" t="s">
        <v>13199</v>
      </c>
      <c r="Z32" s="3" t="s">
        <v>13200</v>
      </c>
      <c r="AA32" s="3" t="s">
        <v>13201</v>
      </c>
      <c r="AB32" s="3" t="s">
        <v>13202</v>
      </c>
      <c r="AC32" s="3" t="s">
        <v>13203</v>
      </c>
      <c r="AD32" s="3" t="s">
        <v>12757</v>
      </c>
      <c r="AE32" s="3" t="s">
        <v>12758</v>
      </c>
      <c r="AF32" s="3" t="s">
        <v>3618</v>
      </c>
      <c r="AG32" s="3" t="s">
        <v>12759</v>
      </c>
      <c r="AH32" s="3" t="s">
        <v>9704</v>
      </c>
      <c r="AI32" s="7">
        <v>0</v>
      </c>
      <c r="AJ32" s="3">
        <v>0</v>
      </c>
      <c r="AL32" s="3">
        <v>0</v>
      </c>
      <c r="AM32" s="3">
        <v>15</v>
      </c>
      <c r="AN32" s="3" t="s">
        <v>13204</v>
      </c>
      <c r="AO32" s="3" t="s">
        <v>13205</v>
      </c>
      <c r="AP32" s="3" t="s">
        <v>13206</v>
      </c>
      <c r="AQ32" s="3" t="s">
        <v>13207</v>
      </c>
      <c r="AR32" s="3" t="s">
        <v>13208</v>
      </c>
      <c r="AS32" s="3" t="s">
        <v>12615</v>
      </c>
      <c r="AT32" s="3" t="s">
        <v>12616</v>
      </c>
      <c r="AU32" s="3" t="s">
        <v>12721</v>
      </c>
      <c r="AX32" s="3" t="s">
        <v>12585</v>
      </c>
    </row>
    <row r="33" spans="1:51" x14ac:dyDescent="0.35">
      <c r="A33" s="3">
        <v>1</v>
      </c>
      <c r="B33" s="3" t="s">
        <v>13209</v>
      </c>
      <c r="C33" s="3" t="s">
        <v>1334</v>
      </c>
      <c r="F33" s="3" t="s">
        <v>1336</v>
      </c>
      <c r="G33" s="3" t="s">
        <v>13210</v>
      </c>
      <c r="I33" s="3" t="s">
        <v>13211</v>
      </c>
      <c r="K33" s="3" t="s">
        <v>12622</v>
      </c>
      <c r="M33" s="3">
        <v>2019</v>
      </c>
      <c r="N33" s="3" t="s">
        <v>13212</v>
      </c>
      <c r="S33" s="3" t="s">
        <v>12650</v>
      </c>
      <c r="T33" s="3" t="s">
        <v>909</v>
      </c>
      <c r="U33" s="3" t="s">
        <v>12624</v>
      </c>
      <c r="V33" s="3" t="s">
        <v>13213</v>
      </c>
      <c r="X33" s="3" t="s">
        <v>13213</v>
      </c>
      <c r="AD33" s="3" t="s">
        <v>12757</v>
      </c>
      <c r="AE33" s="3" t="s">
        <v>12758</v>
      </c>
      <c r="AF33" s="3" t="s">
        <v>3618</v>
      </c>
      <c r="AG33" s="3" t="s">
        <v>12759</v>
      </c>
      <c r="AH33" s="3" t="s">
        <v>9704</v>
      </c>
      <c r="AI33" s="7">
        <v>0</v>
      </c>
      <c r="AJ33" s="3">
        <v>0</v>
      </c>
      <c r="AL33" s="3">
        <v>0</v>
      </c>
      <c r="AN33" s="3" t="s">
        <v>12638</v>
      </c>
      <c r="AO33" s="3" t="s">
        <v>13214</v>
      </c>
      <c r="AP33" s="3" t="s">
        <v>12640</v>
      </c>
      <c r="AQ33" s="3" t="s">
        <v>13215</v>
      </c>
      <c r="AX33" s="3" t="s">
        <v>12642</v>
      </c>
    </row>
    <row r="34" spans="1:51" x14ac:dyDescent="0.35">
      <c r="A34" s="3">
        <v>8</v>
      </c>
      <c r="B34" s="3" t="s">
        <v>13216</v>
      </c>
      <c r="C34" s="3" t="s">
        <v>1225</v>
      </c>
      <c r="D34" s="3" t="s">
        <v>13217</v>
      </c>
      <c r="E34" s="3" t="s">
        <v>1230</v>
      </c>
      <c r="F34" s="3" t="s">
        <v>1228</v>
      </c>
      <c r="G34" s="3" t="s">
        <v>13218</v>
      </c>
      <c r="H34" s="3" t="s">
        <v>13219</v>
      </c>
      <c r="I34" s="3" t="s">
        <v>1229</v>
      </c>
      <c r="K34" s="3" t="s">
        <v>4681</v>
      </c>
      <c r="L34" s="3" t="s">
        <v>13220</v>
      </c>
      <c r="M34" s="3">
        <v>2019</v>
      </c>
      <c r="N34" s="3" t="s">
        <v>13221</v>
      </c>
      <c r="O34" s="3" t="s">
        <v>13112</v>
      </c>
      <c r="P34" s="3" t="s">
        <v>13222</v>
      </c>
      <c r="R34" s="3" t="s">
        <v>13223</v>
      </c>
      <c r="S34" s="3" t="s">
        <v>12564</v>
      </c>
      <c r="T34" s="3" t="s">
        <v>12565</v>
      </c>
      <c r="U34" s="3" t="s">
        <v>13224</v>
      </c>
      <c r="V34" s="3" t="s">
        <v>13225</v>
      </c>
      <c r="W34" s="3" t="s">
        <v>13226</v>
      </c>
      <c r="X34" s="3" t="s">
        <v>13227</v>
      </c>
      <c r="Y34" s="3" t="s">
        <v>13228</v>
      </c>
      <c r="Z34" s="3" t="s">
        <v>13229</v>
      </c>
      <c r="AA34" s="3" t="s">
        <v>13230</v>
      </c>
      <c r="AB34" s="3" t="s">
        <v>13231</v>
      </c>
      <c r="AC34" s="3" t="s">
        <v>13232</v>
      </c>
      <c r="AD34" s="3" t="s">
        <v>13233</v>
      </c>
      <c r="AE34" s="3" t="s">
        <v>13234</v>
      </c>
      <c r="AF34" s="3" t="s">
        <v>12737</v>
      </c>
      <c r="AG34" s="3" t="s">
        <v>13235</v>
      </c>
      <c r="AH34" s="3" t="s">
        <v>13236</v>
      </c>
      <c r="AI34" s="7">
        <v>6</v>
      </c>
      <c r="AJ34" s="3">
        <v>6</v>
      </c>
      <c r="AL34" s="3">
        <v>6.25</v>
      </c>
      <c r="AM34" s="3">
        <v>1</v>
      </c>
      <c r="AN34" s="3" t="s">
        <v>13237</v>
      </c>
      <c r="AO34" s="3" t="s">
        <v>13238</v>
      </c>
      <c r="AP34" s="3" t="s">
        <v>13189</v>
      </c>
      <c r="AQ34" s="3" t="s">
        <v>13239</v>
      </c>
      <c r="AR34" s="3" t="s">
        <v>13240</v>
      </c>
      <c r="AS34" s="3" t="s">
        <v>13241</v>
      </c>
      <c r="AT34" s="3" t="s">
        <v>12696</v>
      </c>
      <c r="AU34" s="3" t="s">
        <v>12617</v>
      </c>
      <c r="AX34" s="3" t="s">
        <v>12919</v>
      </c>
    </row>
    <row r="35" spans="1:51" x14ac:dyDescent="0.35">
      <c r="A35" s="3">
        <v>8</v>
      </c>
      <c r="B35" s="3" t="s">
        <v>13242</v>
      </c>
      <c r="C35" s="3" t="s">
        <v>1284</v>
      </c>
      <c r="D35" s="3" t="s">
        <v>1292</v>
      </c>
      <c r="E35" s="3" t="s">
        <v>1291</v>
      </c>
      <c r="F35" s="3" t="s">
        <v>13243</v>
      </c>
      <c r="G35" s="3" t="s">
        <v>13244</v>
      </c>
      <c r="H35" s="3" t="s">
        <v>13245</v>
      </c>
      <c r="I35" s="3" t="s">
        <v>13246</v>
      </c>
      <c r="K35" s="3" t="s">
        <v>12591</v>
      </c>
      <c r="L35" s="3" t="s">
        <v>13247</v>
      </c>
      <c r="M35" s="3">
        <v>2019</v>
      </c>
      <c r="N35" s="3" t="s">
        <v>1295</v>
      </c>
      <c r="O35" s="3" t="s">
        <v>12701</v>
      </c>
      <c r="P35" s="3" t="s">
        <v>1191</v>
      </c>
      <c r="Q35" s="3" t="s">
        <v>77</v>
      </c>
      <c r="R35" s="3" t="s">
        <v>1289</v>
      </c>
      <c r="S35" s="3" t="s">
        <v>12595</v>
      </c>
      <c r="T35" s="3" t="s">
        <v>12565</v>
      </c>
      <c r="U35" s="3" t="s">
        <v>13248</v>
      </c>
      <c r="V35" s="3" t="s">
        <v>13249</v>
      </c>
      <c r="W35" s="3" t="s">
        <v>13250</v>
      </c>
      <c r="X35" s="3" t="s">
        <v>13251</v>
      </c>
      <c r="Y35" s="3" t="s">
        <v>13252</v>
      </c>
      <c r="Z35" s="3" t="s">
        <v>13253</v>
      </c>
      <c r="AA35" s="3" t="s">
        <v>13254</v>
      </c>
      <c r="AB35" s="3" t="s">
        <v>13255</v>
      </c>
      <c r="AC35" s="3" t="s">
        <v>12936</v>
      </c>
      <c r="AD35" s="3" t="s">
        <v>13256</v>
      </c>
      <c r="AE35" s="3" t="s">
        <v>13257</v>
      </c>
      <c r="AF35" s="3" t="s">
        <v>13258</v>
      </c>
      <c r="AG35" s="3" t="s">
        <v>13259</v>
      </c>
      <c r="AH35" s="3" t="s">
        <v>13260</v>
      </c>
      <c r="AI35" s="7">
        <v>13</v>
      </c>
      <c r="AJ35" s="3">
        <v>13</v>
      </c>
      <c r="AM35" s="3">
        <v>7</v>
      </c>
      <c r="AN35" s="3" t="s">
        <v>13261</v>
      </c>
      <c r="AO35" s="3" t="s">
        <v>13262</v>
      </c>
      <c r="AP35" s="3" t="s">
        <v>13263</v>
      </c>
      <c r="AQ35" s="3" t="s">
        <v>13264</v>
      </c>
      <c r="AR35" s="3" t="s">
        <v>13051</v>
      </c>
      <c r="AS35" s="3" t="s">
        <v>12584</v>
      </c>
      <c r="AX35" s="3" t="s">
        <v>12642</v>
      </c>
      <c r="AY35" s="3" t="s">
        <v>12672</v>
      </c>
    </row>
    <row r="36" spans="1:51" x14ac:dyDescent="0.35">
      <c r="A36" s="3">
        <v>9</v>
      </c>
      <c r="B36" s="3" t="s">
        <v>13265</v>
      </c>
      <c r="C36" s="3" t="s">
        <v>1432</v>
      </c>
      <c r="D36" s="3" t="s">
        <v>1440</v>
      </c>
      <c r="F36" s="3" t="s">
        <v>13266</v>
      </c>
      <c r="G36" s="3" t="s">
        <v>13267</v>
      </c>
      <c r="H36" s="3" t="s">
        <v>13268</v>
      </c>
      <c r="I36" s="3" t="s">
        <v>13269</v>
      </c>
      <c r="K36" s="3" t="s">
        <v>4681</v>
      </c>
      <c r="L36" s="3" t="s">
        <v>13270</v>
      </c>
      <c r="M36" s="3">
        <v>2019</v>
      </c>
      <c r="N36" s="3" t="s">
        <v>1293</v>
      </c>
      <c r="O36" s="3" t="s">
        <v>12855</v>
      </c>
      <c r="P36" s="3" t="s">
        <v>13271</v>
      </c>
      <c r="Q36" s="3" t="s">
        <v>71</v>
      </c>
      <c r="R36" s="3" t="s">
        <v>1437</v>
      </c>
      <c r="S36" s="3" t="s">
        <v>12650</v>
      </c>
      <c r="T36" s="3" t="s">
        <v>12565</v>
      </c>
      <c r="U36" s="3" t="s">
        <v>13272</v>
      </c>
      <c r="V36" s="3" t="s">
        <v>13273</v>
      </c>
      <c r="W36" s="3" t="s">
        <v>13274</v>
      </c>
      <c r="X36" s="3" t="s">
        <v>13275</v>
      </c>
      <c r="Y36" s="3" t="s">
        <v>13276</v>
      </c>
      <c r="Z36" s="3" t="s">
        <v>13277</v>
      </c>
      <c r="AA36" s="3" t="s">
        <v>13278</v>
      </c>
      <c r="AB36" s="3" t="s">
        <v>13279</v>
      </c>
      <c r="AC36" s="3" t="s">
        <v>13280</v>
      </c>
      <c r="AD36" s="3" t="s">
        <v>13233</v>
      </c>
      <c r="AE36" s="3" t="s">
        <v>13234</v>
      </c>
      <c r="AF36" s="3" t="s">
        <v>12737</v>
      </c>
      <c r="AG36" s="3" t="s">
        <v>12759</v>
      </c>
      <c r="AH36" s="3" t="s">
        <v>9704</v>
      </c>
      <c r="AI36" s="7">
        <v>3</v>
      </c>
      <c r="AJ36" s="3">
        <v>3</v>
      </c>
      <c r="AL36" s="3">
        <v>2.5499999999999998</v>
      </c>
      <c r="AM36" s="3">
        <v>28</v>
      </c>
      <c r="AN36" s="3" t="s">
        <v>13281</v>
      </c>
      <c r="AO36" s="3" t="s">
        <v>13282</v>
      </c>
      <c r="AP36" s="3" t="s">
        <v>12693</v>
      </c>
      <c r="AQ36" s="3" t="s">
        <v>13283</v>
      </c>
      <c r="AT36" s="3" t="s">
        <v>12696</v>
      </c>
      <c r="AX36" s="3" t="s">
        <v>12585</v>
      </c>
    </row>
    <row r="37" spans="1:51" x14ac:dyDescent="0.35">
      <c r="A37" s="3">
        <v>8</v>
      </c>
      <c r="B37" s="3" t="s">
        <v>13284</v>
      </c>
      <c r="C37" s="3" t="s">
        <v>1664</v>
      </c>
      <c r="D37" s="3" t="s">
        <v>13285</v>
      </c>
      <c r="E37" s="3" t="s">
        <v>1669</v>
      </c>
      <c r="F37" s="3" t="s">
        <v>13286</v>
      </c>
      <c r="G37" s="3" t="s">
        <v>13287</v>
      </c>
      <c r="H37" s="3" t="s">
        <v>13288</v>
      </c>
      <c r="I37" s="3" t="s">
        <v>6844</v>
      </c>
      <c r="K37" s="3" t="s">
        <v>12561</v>
      </c>
      <c r="L37" s="3" t="s">
        <v>13289</v>
      </c>
      <c r="M37" s="3">
        <v>2019</v>
      </c>
      <c r="N37" s="3" t="s">
        <v>13290</v>
      </c>
      <c r="O37" s="3" t="s">
        <v>6583</v>
      </c>
      <c r="P37" s="3" t="s">
        <v>13291</v>
      </c>
      <c r="Q37" s="3" t="s">
        <v>46</v>
      </c>
      <c r="R37" s="3" t="s">
        <v>13292</v>
      </c>
      <c r="S37" s="3" t="s">
        <v>12564</v>
      </c>
      <c r="T37" s="3" t="s">
        <v>12565</v>
      </c>
      <c r="U37" s="3" t="s">
        <v>13293</v>
      </c>
      <c r="V37" s="3" t="s">
        <v>13294</v>
      </c>
      <c r="X37" s="3" t="s">
        <v>13295</v>
      </c>
      <c r="Y37" s="3" t="s">
        <v>13296</v>
      </c>
      <c r="Z37" s="3" t="s">
        <v>13297</v>
      </c>
      <c r="AA37" s="3" t="s">
        <v>13298</v>
      </c>
      <c r="AB37" s="3" t="s">
        <v>13299</v>
      </c>
      <c r="AC37" s="3" t="s">
        <v>13300</v>
      </c>
      <c r="AD37" s="3" t="s">
        <v>13301</v>
      </c>
      <c r="AE37" s="3" t="s">
        <v>13302</v>
      </c>
      <c r="AF37" s="3" t="s">
        <v>13303</v>
      </c>
      <c r="AG37" s="3" t="s">
        <v>13304</v>
      </c>
      <c r="AH37" s="3" t="s">
        <v>13305</v>
      </c>
      <c r="AI37" s="7">
        <v>13</v>
      </c>
      <c r="AJ37" s="3">
        <v>13</v>
      </c>
      <c r="AL37" s="3">
        <v>11.05</v>
      </c>
      <c r="AM37" s="3">
        <v>118</v>
      </c>
      <c r="AN37" s="3" t="s">
        <v>13306</v>
      </c>
      <c r="AO37" s="3" t="s">
        <v>13307</v>
      </c>
      <c r="AP37" s="3" t="s">
        <v>12693</v>
      </c>
      <c r="AQ37" s="3" t="s">
        <v>13308</v>
      </c>
      <c r="AR37" s="3" t="s">
        <v>13309</v>
      </c>
      <c r="AT37" s="3" t="s">
        <v>12696</v>
      </c>
      <c r="AX37" s="3" t="s">
        <v>12671</v>
      </c>
    </row>
    <row r="38" spans="1:51" x14ac:dyDescent="0.35">
      <c r="A38" s="3">
        <v>8</v>
      </c>
      <c r="B38" s="3" t="s">
        <v>13310</v>
      </c>
      <c r="C38" s="3" t="s">
        <v>1204</v>
      </c>
      <c r="D38" s="3" t="s">
        <v>1211</v>
      </c>
      <c r="F38" s="3" t="s">
        <v>13311</v>
      </c>
      <c r="G38" s="3" t="s">
        <v>13312</v>
      </c>
      <c r="I38" s="3" t="s">
        <v>13313</v>
      </c>
      <c r="K38" s="3" t="s">
        <v>4681</v>
      </c>
      <c r="L38" s="3" t="s">
        <v>13314</v>
      </c>
      <c r="M38" s="3">
        <v>2019</v>
      </c>
      <c r="N38" s="3" t="s">
        <v>13315</v>
      </c>
      <c r="O38" s="3" t="s">
        <v>13316</v>
      </c>
      <c r="P38" s="3" t="s">
        <v>13317</v>
      </c>
      <c r="R38" s="3" t="s">
        <v>1208</v>
      </c>
      <c r="S38" s="3" t="s">
        <v>12564</v>
      </c>
      <c r="T38" s="3" t="s">
        <v>12565</v>
      </c>
      <c r="U38" s="3" t="s">
        <v>13318</v>
      </c>
      <c r="V38" s="3" t="s">
        <v>13319</v>
      </c>
      <c r="W38" s="3" t="s">
        <v>13320</v>
      </c>
      <c r="X38" s="3" t="s">
        <v>13321</v>
      </c>
      <c r="Y38" s="3" t="s">
        <v>13322</v>
      </c>
      <c r="Z38" s="3" t="s">
        <v>13323</v>
      </c>
      <c r="AA38" s="3" t="s">
        <v>13324</v>
      </c>
      <c r="AB38" s="3" t="s">
        <v>13325</v>
      </c>
      <c r="AC38" s="3" t="s">
        <v>12756</v>
      </c>
      <c r="AD38" s="3" t="s">
        <v>13326</v>
      </c>
      <c r="AE38" s="3" t="s">
        <v>13327</v>
      </c>
      <c r="AF38" s="3" t="s">
        <v>12662</v>
      </c>
      <c r="AG38" s="3" t="s">
        <v>13328</v>
      </c>
      <c r="AH38" s="3" t="s">
        <v>13329</v>
      </c>
      <c r="AI38" s="7">
        <v>13</v>
      </c>
      <c r="AJ38" s="3">
        <v>13</v>
      </c>
      <c r="AL38" s="3">
        <v>8.4700000000000006</v>
      </c>
      <c r="AM38" s="3">
        <v>11</v>
      </c>
      <c r="AN38" s="3" t="s">
        <v>13330</v>
      </c>
      <c r="AO38" s="3" t="s">
        <v>13331</v>
      </c>
      <c r="AP38" s="3" t="s">
        <v>13073</v>
      </c>
      <c r="AQ38" s="3" t="s">
        <v>13332</v>
      </c>
      <c r="AR38" s="3" t="s">
        <v>12918</v>
      </c>
      <c r="AS38" s="3" t="s">
        <v>12615</v>
      </c>
      <c r="AT38" s="3" t="s">
        <v>12616</v>
      </c>
      <c r="AU38" s="3" t="s">
        <v>12721</v>
      </c>
      <c r="AX38" s="3" t="s">
        <v>12919</v>
      </c>
    </row>
    <row r="39" spans="1:51" x14ac:dyDescent="0.35">
      <c r="A39" s="3">
        <v>8</v>
      </c>
      <c r="B39" s="3" t="s">
        <v>13333</v>
      </c>
      <c r="C39" s="3" t="s">
        <v>1672</v>
      </c>
      <c r="D39" s="3" t="s">
        <v>13334</v>
      </c>
      <c r="E39" s="3" t="s">
        <v>1677</v>
      </c>
      <c r="F39" s="3" t="s">
        <v>13335</v>
      </c>
      <c r="G39" s="3" t="s">
        <v>13336</v>
      </c>
      <c r="H39" s="3" t="s">
        <v>13337</v>
      </c>
      <c r="I39" s="3" t="s">
        <v>1676</v>
      </c>
      <c r="K39" s="3" t="s">
        <v>12591</v>
      </c>
      <c r="L39" s="3" t="s">
        <v>13338</v>
      </c>
      <c r="M39" s="3">
        <v>2019</v>
      </c>
      <c r="N39" s="3" t="s">
        <v>13339</v>
      </c>
      <c r="O39" s="3" t="s">
        <v>12701</v>
      </c>
      <c r="P39" s="3" t="s">
        <v>4359</v>
      </c>
      <c r="Q39" s="3" t="s">
        <v>77</v>
      </c>
      <c r="R39" s="3" t="s">
        <v>13340</v>
      </c>
      <c r="S39" s="3" t="s">
        <v>12595</v>
      </c>
      <c r="T39" s="3" t="s">
        <v>12565</v>
      </c>
      <c r="U39" s="3" t="s">
        <v>13341</v>
      </c>
      <c r="V39" s="3" t="s">
        <v>13342</v>
      </c>
      <c r="W39" s="3" t="s">
        <v>13343</v>
      </c>
      <c r="X39" s="3" t="s">
        <v>13344</v>
      </c>
      <c r="Y39" s="3" t="s">
        <v>13345</v>
      </c>
      <c r="Z39" s="3" t="s">
        <v>13346</v>
      </c>
      <c r="AA39" s="3" t="s">
        <v>13347</v>
      </c>
      <c r="AB39" s="3" t="s">
        <v>13348</v>
      </c>
      <c r="AC39" s="3" t="s">
        <v>13349</v>
      </c>
      <c r="AD39" s="3" t="s">
        <v>13350</v>
      </c>
      <c r="AE39" s="3" t="s">
        <v>13234</v>
      </c>
      <c r="AF39" s="3" t="s">
        <v>12756</v>
      </c>
      <c r="AG39" s="3" t="s">
        <v>13351</v>
      </c>
      <c r="AH39" s="3" t="s">
        <v>13352</v>
      </c>
      <c r="AI39" s="7">
        <v>6</v>
      </c>
      <c r="AJ39" s="3">
        <v>6</v>
      </c>
      <c r="AL39" s="3">
        <v>5.63</v>
      </c>
      <c r="AM39" s="3">
        <v>11</v>
      </c>
      <c r="AN39" s="3" t="s">
        <v>13353</v>
      </c>
      <c r="AO39" s="3" t="s">
        <v>13354</v>
      </c>
      <c r="AP39" s="3" t="s">
        <v>12667</v>
      </c>
      <c r="AQ39" s="3" t="s">
        <v>13355</v>
      </c>
      <c r="AS39" s="3" t="s">
        <v>13356</v>
      </c>
      <c r="AT39" s="3" t="s">
        <v>12696</v>
      </c>
      <c r="AU39" s="3" t="s">
        <v>12617</v>
      </c>
      <c r="AX39" s="3" t="s">
        <v>13357</v>
      </c>
    </row>
    <row r="40" spans="1:51" x14ac:dyDescent="0.35">
      <c r="A40" s="3">
        <v>1</v>
      </c>
      <c r="B40" s="3" t="s">
        <v>13358</v>
      </c>
      <c r="C40" s="3" t="s">
        <v>1338</v>
      </c>
      <c r="F40" s="3" t="s">
        <v>1340</v>
      </c>
      <c r="G40" s="3" t="s">
        <v>13359</v>
      </c>
      <c r="H40" s="3" t="s">
        <v>13360</v>
      </c>
      <c r="I40" s="3" t="s">
        <v>1106</v>
      </c>
      <c r="K40" s="3" t="s">
        <v>12747</v>
      </c>
      <c r="M40" s="3">
        <v>2019</v>
      </c>
      <c r="N40" s="3" t="s">
        <v>13339</v>
      </c>
      <c r="R40" s="3" t="s">
        <v>13361</v>
      </c>
      <c r="S40" s="3" t="s">
        <v>12650</v>
      </c>
      <c r="T40" s="3" t="s">
        <v>909</v>
      </c>
      <c r="U40" s="3" t="s">
        <v>13362</v>
      </c>
      <c r="V40" s="3" t="s">
        <v>13363</v>
      </c>
      <c r="W40" s="3" t="s">
        <v>13364</v>
      </c>
      <c r="X40" s="3" t="s">
        <v>13365</v>
      </c>
      <c r="Y40" s="3" t="s">
        <v>13366</v>
      </c>
      <c r="Z40" s="3" t="s">
        <v>13367</v>
      </c>
      <c r="AA40" s="3" t="s">
        <v>13324</v>
      </c>
      <c r="AB40" s="3" t="s">
        <v>13325</v>
      </c>
      <c r="AC40" s="3" t="s">
        <v>12756</v>
      </c>
      <c r="AD40" s="3" t="s">
        <v>13368</v>
      </c>
      <c r="AE40" s="3" t="s">
        <v>13369</v>
      </c>
      <c r="AF40" s="3" t="s">
        <v>12662</v>
      </c>
      <c r="AG40" s="3" t="s">
        <v>12759</v>
      </c>
      <c r="AH40" s="3" t="s">
        <v>9704</v>
      </c>
      <c r="AI40" s="7">
        <v>0</v>
      </c>
      <c r="AJ40" s="3">
        <v>0</v>
      </c>
      <c r="AL40" s="3">
        <v>0</v>
      </c>
      <c r="AM40" s="3">
        <v>2</v>
      </c>
      <c r="AN40" s="3" t="s">
        <v>13330</v>
      </c>
      <c r="AO40" s="3" t="s">
        <v>13370</v>
      </c>
      <c r="AP40" s="3" t="s">
        <v>13073</v>
      </c>
      <c r="AQ40" s="3" t="s">
        <v>13371</v>
      </c>
      <c r="AR40" s="3" t="s">
        <v>12918</v>
      </c>
      <c r="AS40" s="3" t="s">
        <v>12615</v>
      </c>
      <c r="AT40" s="3" t="s">
        <v>12616</v>
      </c>
      <c r="AU40" s="3" t="s">
        <v>12721</v>
      </c>
      <c r="AX40" s="3" t="s">
        <v>12919</v>
      </c>
    </row>
    <row r="41" spans="1:51" x14ac:dyDescent="0.35">
      <c r="A41" s="3">
        <v>1</v>
      </c>
      <c r="B41" s="3" t="s">
        <v>13372</v>
      </c>
      <c r="C41" s="3" t="s">
        <v>1342</v>
      </c>
      <c r="F41" s="3" t="s">
        <v>13373</v>
      </c>
      <c r="G41" s="3" t="s">
        <v>13374</v>
      </c>
      <c r="H41" s="3" t="s">
        <v>13375</v>
      </c>
      <c r="I41" s="3" t="s">
        <v>1106</v>
      </c>
      <c r="K41" s="3" t="s">
        <v>12747</v>
      </c>
      <c r="M41" s="3">
        <v>2019</v>
      </c>
      <c r="N41" s="3" t="s">
        <v>13339</v>
      </c>
      <c r="R41" s="3" t="s">
        <v>13376</v>
      </c>
      <c r="S41" s="3" t="s">
        <v>12650</v>
      </c>
      <c r="T41" s="3" t="s">
        <v>909</v>
      </c>
      <c r="U41" s="3" t="s">
        <v>13377</v>
      </c>
      <c r="V41" s="3" t="s">
        <v>13378</v>
      </c>
      <c r="W41" s="3" t="s">
        <v>13379</v>
      </c>
      <c r="X41" s="3" t="s">
        <v>13380</v>
      </c>
      <c r="Y41" s="3" t="s">
        <v>13322</v>
      </c>
      <c r="Z41" s="3" t="s">
        <v>13323</v>
      </c>
      <c r="AA41" s="3" t="s">
        <v>13324</v>
      </c>
      <c r="AB41" s="3" t="s">
        <v>13325</v>
      </c>
      <c r="AC41" s="3" t="s">
        <v>12756</v>
      </c>
      <c r="AD41" s="3" t="s">
        <v>13381</v>
      </c>
      <c r="AE41" s="3" t="s">
        <v>13327</v>
      </c>
      <c r="AF41" s="3" t="s">
        <v>13382</v>
      </c>
      <c r="AG41" s="3" t="s">
        <v>12759</v>
      </c>
      <c r="AH41" s="3" t="s">
        <v>9704</v>
      </c>
      <c r="AI41" s="7">
        <v>0</v>
      </c>
      <c r="AJ41" s="3">
        <v>0</v>
      </c>
      <c r="AL41" s="3">
        <v>0</v>
      </c>
      <c r="AM41" s="3">
        <v>2</v>
      </c>
      <c r="AN41" s="3" t="s">
        <v>13383</v>
      </c>
      <c r="AO41" s="3" t="s">
        <v>13384</v>
      </c>
      <c r="AP41" s="3" t="s">
        <v>13073</v>
      </c>
      <c r="AQ41" s="3" t="s">
        <v>13385</v>
      </c>
      <c r="AR41" s="3" t="s">
        <v>12918</v>
      </c>
      <c r="AS41" s="3" t="s">
        <v>12720</v>
      </c>
      <c r="AT41" s="3" t="s">
        <v>12616</v>
      </c>
      <c r="AU41" s="3" t="s">
        <v>12617</v>
      </c>
      <c r="AX41" s="3" t="s">
        <v>12919</v>
      </c>
    </row>
    <row r="42" spans="1:51" x14ac:dyDescent="0.35">
      <c r="A42" s="3">
        <v>8</v>
      </c>
      <c r="B42" s="3" t="s">
        <v>13386</v>
      </c>
      <c r="C42" s="3" t="s">
        <v>1346</v>
      </c>
      <c r="D42" s="3" t="s">
        <v>1351</v>
      </c>
      <c r="E42" s="3" t="s">
        <v>1350</v>
      </c>
      <c r="F42" s="3" t="s">
        <v>13387</v>
      </c>
      <c r="G42" s="3" t="s">
        <v>13388</v>
      </c>
      <c r="H42" s="3" t="s">
        <v>13389</v>
      </c>
      <c r="I42" s="3" t="s">
        <v>1163</v>
      </c>
      <c r="K42" s="3" t="s">
        <v>12591</v>
      </c>
      <c r="L42" s="3" t="s">
        <v>13390</v>
      </c>
      <c r="M42" s="3">
        <v>2019</v>
      </c>
      <c r="N42" s="3" t="s">
        <v>1314</v>
      </c>
      <c r="O42" s="3" t="s">
        <v>12701</v>
      </c>
      <c r="P42" s="3" t="s">
        <v>4359</v>
      </c>
      <c r="Q42" s="3" t="s">
        <v>77</v>
      </c>
      <c r="R42" s="3" t="s">
        <v>1349</v>
      </c>
      <c r="S42" s="3" t="s">
        <v>12595</v>
      </c>
      <c r="T42" s="3" t="s">
        <v>12565</v>
      </c>
      <c r="U42" s="3" t="s">
        <v>13391</v>
      </c>
      <c r="V42" s="3" t="s">
        <v>13392</v>
      </c>
      <c r="W42" s="3" t="s">
        <v>13393</v>
      </c>
      <c r="X42" s="3" t="s">
        <v>13394</v>
      </c>
      <c r="Y42" s="3" t="s">
        <v>13395</v>
      </c>
      <c r="Z42" s="3" t="s">
        <v>13396</v>
      </c>
      <c r="AA42" s="3" t="s">
        <v>13397</v>
      </c>
      <c r="AB42" s="3" t="s">
        <v>13398</v>
      </c>
      <c r="AC42" s="3" t="s">
        <v>12635</v>
      </c>
      <c r="AD42" s="3" t="s">
        <v>13399</v>
      </c>
      <c r="AE42" s="3" t="s">
        <v>13400</v>
      </c>
      <c r="AF42" s="3" t="s">
        <v>13401</v>
      </c>
      <c r="AG42" s="3" t="s">
        <v>13402</v>
      </c>
      <c r="AH42" s="3" t="s">
        <v>13403</v>
      </c>
      <c r="AI42" s="7">
        <v>2</v>
      </c>
      <c r="AJ42" s="3">
        <v>2</v>
      </c>
      <c r="AL42" s="3">
        <v>1.29</v>
      </c>
      <c r="AM42" s="3">
        <v>5</v>
      </c>
      <c r="AN42" s="3" t="s">
        <v>13404</v>
      </c>
      <c r="AO42" s="3" t="s">
        <v>13405</v>
      </c>
      <c r="AP42" s="3" t="s">
        <v>13406</v>
      </c>
      <c r="AQ42" s="3" t="s">
        <v>13407</v>
      </c>
      <c r="AR42" s="3" t="s">
        <v>13051</v>
      </c>
      <c r="AS42" s="3" t="s">
        <v>13408</v>
      </c>
      <c r="AX42" s="3" t="s">
        <v>12642</v>
      </c>
      <c r="AY42" s="3" t="s">
        <v>12672</v>
      </c>
    </row>
    <row r="43" spans="1:51" x14ac:dyDescent="0.35">
      <c r="A43" s="3">
        <v>9</v>
      </c>
      <c r="B43" s="3" t="s">
        <v>13409</v>
      </c>
      <c r="C43" s="3" t="s">
        <v>1303</v>
      </c>
      <c r="D43" s="3" t="s">
        <v>1311</v>
      </c>
      <c r="E43" s="3" t="s">
        <v>1310</v>
      </c>
      <c r="F43" s="3" t="s">
        <v>13410</v>
      </c>
      <c r="G43" s="3" t="s">
        <v>13411</v>
      </c>
      <c r="H43" s="3" t="s">
        <v>13412</v>
      </c>
      <c r="I43" s="3" t="s">
        <v>13413</v>
      </c>
      <c r="K43" s="3" t="s">
        <v>12561</v>
      </c>
      <c r="M43" s="3">
        <v>2019</v>
      </c>
      <c r="N43" s="3" t="s">
        <v>5124</v>
      </c>
      <c r="O43" s="3" t="s">
        <v>1463</v>
      </c>
      <c r="P43" s="3" t="s">
        <v>71</v>
      </c>
      <c r="Q43" s="3" t="s">
        <v>71</v>
      </c>
      <c r="R43" s="3" t="s">
        <v>1308</v>
      </c>
      <c r="S43" s="3" t="s">
        <v>12595</v>
      </c>
      <c r="T43" s="3" t="s">
        <v>12565</v>
      </c>
      <c r="U43" s="3" t="s">
        <v>13414</v>
      </c>
      <c r="V43" s="3" t="s">
        <v>13415</v>
      </c>
      <c r="X43" s="3" t="s">
        <v>13416</v>
      </c>
      <c r="Y43" s="3" t="s">
        <v>13417</v>
      </c>
      <c r="Z43" s="3" t="s">
        <v>13418</v>
      </c>
      <c r="AA43" s="3" t="s">
        <v>13419</v>
      </c>
      <c r="AB43" s="3" t="s">
        <v>13420</v>
      </c>
      <c r="AC43" s="3" t="s">
        <v>12635</v>
      </c>
      <c r="AD43" s="3" t="s">
        <v>13421</v>
      </c>
      <c r="AE43" s="3" t="s">
        <v>13422</v>
      </c>
      <c r="AF43" s="3" t="s">
        <v>13423</v>
      </c>
      <c r="AG43" s="3" t="s">
        <v>13424</v>
      </c>
      <c r="AH43" s="3" t="s">
        <v>13425</v>
      </c>
      <c r="AI43" s="7">
        <v>0</v>
      </c>
      <c r="AJ43" s="3">
        <v>0</v>
      </c>
      <c r="AL43" s="3">
        <v>0</v>
      </c>
      <c r="AM43" s="3">
        <v>6</v>
      </c>
      <c r="AN43" s="3" t="s">
        <v>13426</v>
      </c>
      <c r="AO43" s="3" t="s">
        <v>13427</v>
      </c>
      <c r="AP43" s="3" t="s">
        <v>12581</v>
      </c>
      <c r="AQ43" s="3" t="s">
        <v>13428</v>
      </c>
      <c r="AR43" s="3" t="s">
        <v>13429</v>
      </c>
      <c r="AX43" s="3" t="s">
        <v>12642</v>
      </c>
    </row>
    <row r="44" spans="1:51" x14ac:dyDescent="0.35">
      <c r="A44" s="3">
        <v>9</v>
      </c>
      <c r="B44" s="3" t="s">
        <v>13430</v>
      </c>
      <c r="C44" s="3" t="s">
        <v>13431</v>
      </c>
      <c r="D44" s="3" t="s">
        <v>1360</v>
      </c>
      <c r="E44" s="3" t="s">
        <v>1359</v>
      </c>
      <c r="F44" s="3" t="s">
        <v>13432</v>
      </c>
      <c r="G44" s="3" t="s">
        <v>13433</v>
      </c>
      <c r="H44" s="3" t="s">
        <v>13434</v>
      </c>
      <c r="I44" s="3" t="s">
        <v>13435</v>
      </c>
      <c r="K44" s="3" t="s">
        <v>13436</v>
      </c>
      <c r="L44" s="3" t="s">
        <v>13437</v>
      </c>
      <c r="M44" s="3">
        <v>2019</v>
      </c>
      <c r="N44" s="3" t="s">
        <v>1363</v>
      </c>
      <c r="O44" s="3" t="s">
        <v>1363</v>
      </c>
      <c r="P44" s="3" t="s">
        <v>909</v>
      </c>
      <c r="Q44" s="3" t="s">
        <v>909</v>
      </c>
      <c r="R44" s="3" t="s">
        <v>13438</v>
      </c>
      <c r="S44" s="3" t="s">
        <v>12564</v>
      </c>
      <c r="T44" s="3" t="s">
        <v>12565</v>
      </c>
      <c r="U44" s="3" t="s">
        <v>13439</v>
      </c>
      <c r="V44" s="3" t="s">
        <v>13440</v>
      </c>
      <c r="X44" s="3" t="s">
        <v>13441</v>
      </c>
      <c r="Y44" s="3" t="s">
        <v>13322</v>
      </c>
      <c r="Z44" s="3" t="s">
        <v>13323</v>
      </c>
      <c r="AA44" s="3" t="s">
        <v>13324</v>
      </c>
      <c r="AB44" s="3" t="s">
        <v>13325</v>
      </c>
      <c r="AC44" s="3" t="s">
        <v>12756</v>
      </c>
      <c r="AD44" s="3" t="s">
        <v>13442</v>
      </c>
      <c r="AE44" s="3" t="s">
        <v>13443</v>
      </c>
      <c r="AF44" s="3" t="s">
        <v>13444</v>
      </c>
      <c r="AG44" s="3" t="s">
        <v>12759</v>
      </c>
      <c r="AH44" s="3" t="s">
        <v>9704</v>
      </c>
      <c r="AI44" s="7">
        <v>22</v>
      </c>
      <c r="AJ44" s="3">
        <v>22</v>
      </c>
      <c r="AL44" s="3">
        <v>14.33</v>
      </c>
      <c r="AM44" s="3">
        <v>10</v>
      </c>
      <c r="AN44" s="3" t="s">
        <v>13445</v>
      </c>
      <c r="AO44" s="3" t="s">
        <v>13446</v>
      </c>
      <c r="AP44" s="3" t="s">
        <v>13073</v>
      </c>
      <c r="AQ44" s="3" t="s">
        <v>13447</v>
      </c>
      <c r="AR44" s="3" t="s">
        <v>13309</v>
      </c>
      <c r="AS44" s="3" t="s">
        <v>12615</v>
      </c>
      <c r="AT44" s="3" t="s">
        <v>12616</v>
      </c>
      <c r="AU44" s="3" t="s">
        <v>12721</v>
      </c>
      <c r="AX44" s="3" t="s">
        <v>12919</v>
      </c>
    </row>
    <row r="45" spans="1:51" x14ac:dyDescent="0.35">
      <c r="A45" s="3">
        <v>8</v>
      </c>
      <c r="B45" s="3" t="s">
        <v>13448</v>
      </c>
      <c r="C45" s="3" t="s">
        <v>1680</v>
      </c>
      <c r="D45" s="3" t="s">
        <v>13449</v>
      </c>
      <c r="E45" s="3" t="s">
        <v>1684</v>
      </c>
      <c r="F45" s="3" t="s">
        <v>13450</v>
      </c>
      <c r="G45" s="3" t="s">
        <v>13451</v>
      </c>
      <c r="H45" s="3" t="s">
        <v>13452</v>
      </c>
      <c r="I45" s="3" t="s">
        <v>1676</v>
      </c>
      <c r="K45" s="3" t="s">
        <v>12591</v>
      </c>
      <c r="L45" s="3" t="s">
        <v>13453</v>
      </c>
      <c r="M45" s="3">
        <v>2019</v>
      </c>
      <c r="N45" s="3" t="s">
        <v>1363</v>
      </c>
      <c r="O45" s="3" t="s">
        <v>12701</v>
      </c>
      <c r="P45" s="3" t="s">
        <v>4359</v>
      </c>
      <c r="Q45" s="3" t="s">
        <v>77</v>
      </c>
      <c r="R45" s="3" t="s">
        <v>13454</v>
      </c>
      <c r="S45" s="3" t="s">
        <v>12595</v>
      </c>
      <c r="T45" s="3" t="s">
        <v>12565</v>
      </c>
      <c r="U45" s="3" t="s">
        <v>13455</v>
      </c>
      <c r="V45" s="3" t="s">
        <v>13456</v>
      </c>
      <c r="W45" s="3" t="s">
        <v>13457</v>
      </c>
      <c r="X45" s="3" t="s">
        <v>13458</v>
      </c>
      <c r="Y45" s="3" t="s">
        <v>13459</v>
      </c>
      <c r="Z45" s="3" t="s">
        <v>13460</v>
      </c>
      <c r="AA45" s="3" t="s">
        <v>13461</v>
      </c>
      <c r="AB45" s="3" t="s">
        <v>13462</v>
      </c>
      <c r="AC45" s="3" t="s">
        <v>12576</v>
      </c>
      <c r="AD45" s="3" t="s">
        <v>13463</v>
      </c>
      <c r="AE45" s="3" t="s">
        <v>13234</v>
      </c>
      <c r="AF45" s="3" t="s">
        <v>12635</v>
      </c>
      <c r="AG45" s="3" t="s">
        <v>13464</v>
      </c>
      <c r="AH45" s="3" t="s">
        <v>13465</v>
      </c>
      <c r="AI45" s="7">
        <v>2</v>
      </c>
      <c r="AJ45" s="3">
        <v>2</v>
      </c>
      <c r="AL45" s="3">
        <v>1.7</v>
      </c>
      <c r="AM45" s="3">
        <v>8</v>
      </c>
      <c r="AN45" s="3" t="s">
        <v>13466</v>
      </c>
      <c r="AO45" s="3" t="s">
        <v>13467</v>
      </c>
      <c r="AP45" s="3" t="s">
        <v>12693</v>
      </c>
      <c r="AQ45" s="3" t="s">
        <v>13283</v>
      </c>
      <c r="AR45" s="3" t="s">
        <v>13051</v>
      </c>
      <c r="AS45" s="3" t="s">
        <v>13468</v>
      </c>
      <c r="AT45" s="3" t="s">
        <v>12987</v>
      </c>
      <c r="AU45" s="3" t="s">
        <v>12617</v>
      </c>
      <c r="AX45" s="3" t="s">
        <v>13357</v>
      </c>
    </row>
    <row r="46" spans="1:51" x14ac:dyDescent="0.35">
      <c r="A46" s="3">
        <v>8</v>
      </c>
      <c r="B46" s="3" t="s">
        <v>13469</v>
      </c>
      <c r="C46" s="3" t="s">
        <v>1545</v>
      </c>
      <c r="D46" s="3" t="s">
        <v>1554</v>
      </c>
      <c r="E46" s="3" t="s">
        <v>1553</v>
      </c>
      <c r="F46" s="3" t="s">
        <v>13470</v>
      </c>
      <c r="G46" s="3" t="s">
        <v>13471</v>
      </c>
      <c r="H46" s="3" t="s">
        <v>13472</v>
      </c>
      <c r="I46" s="3" t="s">
        <v>13473</v>
      </c>
      <c r="K46" s="3" t="s">
        <v>4681</v>
      </c>
      <c r="L46" s="3" t="s">
        <v>13474</v>
      </c>
      <c r="M46" s="3">
        <v>2019</v>
      </c>
      <c r="N46" s="3" t="s">
        <v>13475</v>
      </c>
      <c r="O46" s="3" t="s">
        <v>13112</v>
      </c>
      <c r="P46" s="3" t="s">
        <v>13476</v>
      </c>
      <c r="R46" s="3" t="s">
        <v>1550</v>
      </c>
      <c r="S46" s="3" t="s">
        <v>12564</v>
      </c>
      <c r="T46" s="3" t="s">
        <v>12565</v>
      </c>
      <c r="U46" s="3" t="s">
        <v>13477</v>
      </c>
      <c r="V46" s="3" t="s">
        <v>13478</v>
      </c>
      <c r="W46" s="3" t="s">
        <v>13479</v>
      </c>
      <c r="X46" s="3" t="s">
        <v>13480</v>
      </c>
      <c r="Y46" s="3" t="s">
        <v>13481</v>
      </c>
      <c r="Z46" s="3" t="s">
        <v>13482</v>
      </c>
      <c r="AA46" s="3" t="s">
        <v>13324</v>
      </c>
      <c r="AB46" s="3" t="s">
        <v>13483</v>
      </c>
      <c r="AC46" s="3" t="s">
        <v>12756</v>
      </c>
      <c r="AD46" s="3" t="s">
        <v>13484</v>
      </c>
      <c r="AE46" s="3" t="s">
        <v>13184</v>
      </c>
      <c r="AF46" s="3" t="s">
        <v>12756</v>
      </c>
      <c r="AG46" s="3" t="s">
        <v>13485</v>
      </c>
      <c r="AH46" s="3" t="s">
        <v>13486</v>
      </c>
      <c r="AI46" s="7">
        <v>16</v>
      </c>
      <c r="AJ46" s="3">
        <v>16</v>
      </c>
      <c r="AM46" s="3">
        <v>9</v>
      </c>
      <c r="AN46" s="3" t="s">
        <v>13487</v>
      </c>
      <c r="AO46" s="3" t="s">
        <v>13488</v>
      </c>
      <c r="AP46" s="3" t="s">
        <v>13489</v>
      </c>
      <c r="AQ46" s="3" t="s">
        <v>13490</v>
      </c>
      <c r="AX46" s="3" t="s">
        <v>12642</v>
      </c>
    </row>
    <row r="47" spans="1:51" x14ac:dyDescent="0.35">
      <c r="A47" s="3">
        <v>8</v>
      </c>
      <c r="B47" s="3" t="s">
        <v>13491</v>
      </c>
      <c r="C47" s="3" t="s">
        <v>1620</v>
      </c>
      <c r="D47" s="3" t="s">
        <v>13492</v>
      </c>
      <c r="F47" s="3" t="s">
        <v>1623</v>
      </c>
      <c r="G47" s="3" t="s">
        <v>13493</v>
      </c>
      <c r="I47" s="3" t="s">
        <v>1609</v>
      </c>
      <c r="K47" s="3" t="s">
        <v>1609</v>
      </c>
      <c r="L47" s="3" t="s">
        <v>13494</v>
      </c>
      <c r="M47" s="3">
        <v>2019</v>
      </c>
      <c r="N47" s="3" t="s">
        <v>1246</v>
      </c>
      <c r="O47" s="3" t="s">
        <v>6191</v>
      </c>
      <c r="P47" s="3" t="s">
        <v>12971</v>
      </c>
      <c r="Q47" s="3" t="s">
        <v>44</v>
      </c>
      <c r="R47" s="3" t="s">
        <v>2454</v>
      </c>
      <c r="S47" s="3" t="s">
        <v>12650</v>
      </c>
      <c r="T47" s="3" t="s">
        <v>12565</v>
      </c>
      <c r="U47" s="3" t="s">
        <v>13495</v>
      </c>
      <c r="V47" s="3" t="s">
        <v>13496</v>
      </c>
      <c r="X47" s="3" t="s">
        <v>13497</v>
      </c>
      <c r="Y47" s="3" t="s">
        <v>13498</v>
      </c>
      <c r="Z47" s="3" t="s">
        <v>13499</v>
      </c>
      <c r="AA47" s="3" t="s">
        <v>13500</v>
      </c>
      <c r="AB47" s="3" t="s">
        <v>13501</v>
      </c>
      <c r="AC47" s="3" t="s">
        <v>12662</v>
      </c>
      <c r="AD47" s="3" t="s">
        <v>13502</v>
      </c>
      <c r="AE47" s="3" t="s">
        <v>13234</v>
      </c>
      <c r="AF47" s="3" t="s">
        <v>12756</v>
      </c>
      <c r="AG47" s="3" t="s">
        <v>13503</v>
      </c>
      <c r="AH47" s="3" t="s">
        <v>13504</v>
      </c>
      <c r="AI47" s="7">
        <v>2</v>
      </c>
      <c r="AJ47" s="3">
        <v>2</v>
      </c>
      <c r="AL47" s="3">
        <v>1.81</v>
      </c>
      <c r="AM47" s="3">
        <v>2</v>
      </c>
      <c r="AN47" s="3" t="s">
        <v>13505</v>
      </c>
      <c r="AO47" s="3" t="s">
        <v>13506</v>
      </c>
      <c r="AP47" s="3" t="s">
        <v>13007</v>
      </c>
      <c r="AQ47" s="3" t="s">
        <v>13507</v>
      </c>
      <c r="AR47" s="3" t="s">
        <v>12614</v>
      </c>
      <c r="AT47" s="3" t="s">
        <v>12696</v>
      </c>
      <c r="AU47" s="3" t="s">
        <v>12617</v>
      </c>
      <c r="AX47" s="3" t="s">
        <v>12671</v>
      </c>
    </row>
    <row r="48" spans="1:51" x14ac:dyDescent="0.35">
      <c r="A48" s="3">
        <v>8</v>
      </c>
      <c r="B48" s="3" t="s">
        <v>13508</v>
      </c>
      <c r="C48" s="3" t="s">
        <v>1234</v>
      </c>
      <c r="D48" s="3" t="s">
        <v>1244</v>
      </c>
      <c r="E48" s="3" t="s">
        <v>1243</v>
      </c>
      <c r="F48" s="3" t="s">
        <v>13509</v>
      </c>
      <c r="G48" s="3" t="s">
        <v>13510</v>
      </c>
      <c r="H48" s="3" t="s">
        <v>13511</v>
      </c>
      <c r="I48" s="3" t="s">
        <v>1510</v>
      </c>
      <c r="K48" s="3" t="s">
        <v>13512</v>
      </c>
      <c r="L48" s="3" t="s">
        <v>13513</v>
      </c>
      <c r="M48" s="3">
        <v>2019</v>
      </c>
      <c r="N48" s="3" t="s">
        <v>1246</v>
      </c>
      <c r="O48" s="3" t="s">
        <v>5698</v>
      </c>
      <c r="P48" s="3" t="s">
        <v>4359</v>
      </c>
      <c r="Q48" s="3" t="s">
        <v>1239</v>
      </c>
      <c r="R48" s="3" t="s">
        <v>1240</v>
      </c>
      <c r="S48" s="3" t="s">
        <v>12564</v>
      </c>
      <c r="T48" s="3" t="s">
        <v>12565</v>
      </c>
      <c r="U48" s="3" t="s">
        <v>13514</v>
      </c>
      <c r="V48" s="3" t="s">
        <v>13515</v>
      </c>
      <c r="X48" s="3" t="s">
        <v>13516</v>
      </c>
      <c r="Y48" s="3" t="s">
        <v>13517</v>
      </c>
      <c r="Z48" s="3" t="s">
        <v>13518</v>
      </c>
      <c r="AA48" s="3" t="s">
        <v>13519</v>
      </c>
      <c r="AB48" s="3" t="s">
        <v>13520</v>
      </c>
      <c r="AC48" s="3" t="s">
        <v>12635</v>
      </c>
      <c r="AD48" s="3" t="s">
        <v>13521</v>
      </c>
      <c r="AE48" s="3" t="s">
        <v>13522</v>
      </c>
      <c r="AF48" s="3" t="s">
        <v>13523</v>
      </c>
      <c r="AG48" s="3" t="s">
        <v>13524</v>
      </c>
      <c r="AH48" s="3" t="s">
        <v>13525</v>
      </c>
      <c r="AI48" s="7">
        <v>4</v>
      </c>
      <c r="AJ48" s="3">
        <v>4</v>
      </c>
      <c r="AL48" s="3">
        <v>3.25</v>
      </c>
      <c r="AM48" s="3">
        <v>24</v>
      </c>
      <c r="AN48" s="3" t="s">
        <v>13526</v>
      </c>
      <c r="AO48" s="3" t="s">
        <v>13527</v>
      </c>
      <c r="AP48" s="3" t="s">
        <v>13127</v>
      </c>
      <c r="AQ48" s="3" t="s">
        <v>13528</v>
      </c>
      <c r="AR48" s="3" t="s">
        <v>12918</v>
      </c>
      <c r="AS48" s="3" t="s">
        <v>12615</v>
      </c>
      <c r="AT48" s="3" t="s">
        <v>12616</v>
      </c>
      <c r="AU48" s="3" t="s">
        <v>12721</v>
      </c>
      <c r="AX48" s="3" t="s">
        <v>12671</v>
      </c>
    </row>
    <row r="49" spans="1:51" x14ac:dyDescent="0.35">
      <c r="A49" s="3">
        <v>1</v>
      </c>
      <c r="B49" s="3" t="s">
        <v>13529</v>
      </c>
      <c r="C49" s="3" t="s">
        <v>13530</v>
      </c>
      <c r="F49" s="3" t="s">
        <v>1562</v>
      </c>
      <c r="G49" s="3" t="s">
        <v>13531</v>
      </c>
      <c r="H49" s="3" t="s">
        <v>13532</v>
      </c>
      <c r="J49" s="3" t="s">
        <v>13533</v>
      </c>
      <c r="K49" s="3" t="s">
        <v>12768</v>
      </c>
      <c r="M49" s="3">
        <v>2019</v>
      </c>
      <c r="O49" s="3" t="s">
        <v>13534</v>
      </c>
      <c r="P49" s="3" t="s">
        <v>13136</v>
      </c>
      <c r="R49" s="3" t="s">
        <v>1563</v>
      </c>
      <c r="S49" s="3" t="s">
        <v>12650</v>
      </c>
      <c r="T49" s="3" t="s">
        <v>12950</v>
      </c>
      <c r="U49" s="3" t="s">
        <v>13535</v>
      </c>
      <c r="V49" s="3" t="s">
        <v>13536</v>
      </c>
      <c r="W49" s="3" t="s">
        <v>13479</v>
      </c>
      <c r="X49" s="3" t="s">
        <v>13537</v>
      </c>
      <c r="Y49" s="3" t="s">
        <v>8338</v>
      </c>
      <c r="Z49" s="3" t="s">
        <v>8339</v>
      </c>
      <c r="AA49" s="3" t="s">
        <v>7987</v>
      </c>
      <c r="AC49" s="3" t="s">
        <v>3618</v>
      </c>
      <c r="AD49" s="3" t="s">
        <v>13538</v>
      </c>
      <c r="AE49" s="3" t="s">
        <v>13539</v>
      </c>
      <c r="AF49" s="3" t="s">
        <v>12936</v>
      </c>
      <c r="AG49" s="3" t="s">
        <v>13540</v>
      </c>
      <c r="AH49" s="3" t="s">
        <v>13541</v>
      </c>
      <c r="AI49" s="7">
        <v>10</v>
      </c>
      <c r="AJ49" s="3">
        <v>10</v>
      </c>
      <c r="AL49" s="3">
        <v>10.45</v>
      </c>
      <c r="AN49" s="3" t="s">
        <v>13542</v>
      </c>
      <c r="AO49" s="3" t="s">
        <v>13543</v>
      </c>
      <c r="AP49" s="3" t="s">
        <v>12581</v>
      </c>
      <c r="AQ49" s="3" t="s">
        <v>13544</v>
      </c>
      <c r="AX49" s="3" t="s">
        <v>12642</v>
      </c>
    </row>
    <row r="50" spans="1:51" x14ac:dyDescent="0.35">
      <c r="A50" s="3">
        <v>8</v>
      </c>
      <c r="B50" s="3" t="s">
        <v>13545</v>
      </c>
      <c r="C50" s="3" t="s">
        <v>1507</v>
      </c>
      <c r="D50" s="3" t="s">
        <v>13546</v>
      </c>
      <c r="E50" s="3" t="s">
        <v>1511</v>
      </c>
      <c r="F50" s="3" t="s">
        <v>1509</v>
      </c>
      <c r="G50" s="3" t="s">
        <v>13547</v>
      </c>
      <c r="H50" s="3" t="s">
        <v>13548</v>
      </c>
      <c r="I50" s="3" t="s">
        <v>1510</v>
      </c>
      <c r="K50" s="3" t="s">
        <v>13512</v>
      </c>
      <c r="L50" s="3" t="s">
        <v>13549</v>
      </c>
      <c r="M50" s="3">
        <v>2019</v>
      </c>
      <c r="N50" s="3" t="s">
        <v>279</v>
      </c>
      <c r="O50" s="3" t="s">
        <v>5698</v>
      </c>
      <c r="P50" s="3" t="s">
        <v>4359</v>
      </c>
      <c r="Q50" s="3" t="s">
        <v>1239</v>
      </c>
      <c r="R50" s="3" t="s">
        <v>13550</v>
      </c>
      <c r="S50" s="3" t="s">
        <v>12564</v>
      </c>
      <c r="T50" s="3" t="s">
        <v>12565</v>
      </c>
      <c r="U50" s="3" t="s">
        <v>13551</v>
      </c>
      <c r="V50" s="3" t="s">
        <v>13552</v>
      </c>
      <c r="X50" s="3" t="s">
        <v>13553</v>
      </c>
      <c r="Y50" s="3" t="s">
        <v>12892</v>
      </c>
      <c r="Z50" s="3" t="s">
        <v>12893</v>
      </c>
      <c r="AA50" s="3" t="s">
        <v>12735</v>
      </c>
      <c r="AB50" s="3" t="s">
        <v>12736</v>
      </c>
      <c r="AC50" s="3" t="s">
        <v>12737</v>
      </c>
      <c r="AD50" s="3" t="s">
        <v>13554</v>
      </c>
      <c r="AE50" s="3" t="s">
        <v>13522</v>
      </c>
      <c r="AF50" s="3" t="s">
        <v>13555</v>
      </c>
      <c r="AG50" s="3" t="s">
        <v>13556</v>
      </c>
      <c r="AH50" s="3" t="s">
        <v>13557</v>
      </c>
      <c r="AI50" s="7">
        <v>2</v>
      </c>
      <c r="AJ50" s="3">
        <v>2</v>
      </c>
      <c r="AL50" s="3">
        <v>1.3</v>
      </c>
      <c r="AM50" s="3">
        <v>48</v>
      </c>
      <c r="AN50" s="3" t="s">
        <v>13558</v>
      </c>
      <c r="AO50" s="3" t="s">
        <v>13559</v>
      </c>
      <c r="AP50" s="3" t="s">
        <v>13073</v>
      </c>
      <c r="AQ50" s="3" t="s">
        <v>13560</v>
      </c>
      <c r="AR50" s="3" t="s">
        <v>12918</v>
      </c>
      <c r="AS50" s="3" t="s">
        <v>12615</v>
      </c>
      <c r="AT50" s="3" t="s">
        <v>12616</v>
      </c>
      <c r="AU50" s="3" t="s">
        <v>12617</v>
      </c>
      <c r="AX50" s="3" t="s">
        <v>12919</v>
      </c>
    </row>
    <row r="51" spans="1:51" x14ac:dyDescent="0.35">
      <c r="A51" s="3">
        <v>9</v>
      </c>
      <c r="B51" s="3" t="s">
        <v>13561</v>
      </c>
      <c r="C51" s="3" t="s">
        <v>1389</v>
      </c>
      <c r="D51" s="3" t="s">
        <v>1397</v>
      </c>
      <c r="E51" s="3" t="s">
        <v>1396</v>
      </c>
      <c r="F51" s="3" t="s">
        <v>13562</v>
      </c>
      <c r="G51" s="3" t="s">
        <v>13563</v>
      </c>
      <c r="H51" s="3" t="s">
        <v>13564</v>
      </c>
      <c r="I51" s="3" t="s">
        <v>13565</v>
      </c>
      <c r="K51" s="3" t="s">
        <v>12591</v>
      </c>
      <c r="L51" s="3" t="s">
        <v>13566</v>
      </c>
      <c r="M51" s="3">
        <v>2019</v>
      </c>
      <c r="N51" s="3" t="s">
        <v>1400</v>
      </c>
      <c r="O51" s="3" t="s">
        <v>12701</v>
      </c>
      <c r="P51" s="3" t="s">
        <v>7269</v>
      </c>
      <c r="Q51" s="3" t="s">
        <v>77</v>
      </c>
      <c r="R51" s="3" t="s">
        <v>1394</v>
      </c>
      <c r="S51" s="3" t="s">
        <v>12595</v>
      </c>
      <c r="T51" s="3" t="s">
        <v>12565</v>
      </c>
      <c r="U51" s="3" t="s">
        <v>13567</v>
      </c>
      <c r="V51" s="3" t="s">
        <v>13568</v>
      </c>
      <c r="W51" s="3" t="s">
        <v>13569</v>
      </c>
      <c r="X51" s="3" t="s">
        <v>13570</v>
      </c>
      <c r="Y51" s="3" t="s">
        <v>13571</v>
      </c>
      <c r="Z51" s="3" t="s">
        <v>13572</v>
      </c>
      <c r="AA51" s="3" t="s">
        <v>13573</v>
      </c>
      <c r="AB51" s="3" t="s">
        <v>13574</v>
      </c>
      <c r="AC51" s="3" t="s">
        <v>13575</v>
      </c>
      <c r="AD51" s="3" t="s">
        <v>13576</v>
      </c>
      <c r="AE51" s="3" t="s">
        <v>13577</v>
      </c>
      <c r="AF51" s="3" t="s">
        <v>13523</v>
      </c>
      <c r="AG51" s="3" t="s">
        <v>13026</v>
      </c>
      <c r="AH51" s="3" t="s">
        <v>13027</v>
      </c>
      <c r="AI51" s="7">
        <v>24</v>
      </c>
      <c r="AJ51" s="3">
        <v>24</v>
      </c>
      <c r="AL51" s="3">
        <v>22.53</v>
      </c>
      <c r="AM51" s="3">
        <v>26</v>
      </c>
      <c r="AN51" s="3" t="s">
        <v>13578</v>
      </c>
      <c r="AO51" s="3" t="s">
        <v>13579</v>
      </c>
      <c r="AP51" s="3" t="s">
        <v>12667</v>
      </c>
      <c r="AQ51" s="3" t="s">
        <v>13580</v>
      </c>
      <c r="AR51" s="3" t="s">
        <v>13240</v>
      </c>
      <c r="AS51" s="3" t="s">
        <v>13581</v>
      </c>
      <c r="AT51" s="3" t="s">
        <v>12696</v>
      </c>
      <c r="AU51" s="3" t="s">
        <v>12617</v>
      </c>
      <c r="AX51" s="3" t="s">
        <v>12919</v>
      </c>
    </row>
    <row r="52" spans="1:51" x14ac:dyDescent="0.35">
      <c r="A52" s="3">
        <v>1</v>
      </c>
      <c r="B52" s="3" t="s">
        <v>13582</v>
      </c>
      <c r="C52" s="3" t="s">
        <v>1579</v>
      </c>
      <c r="F52" s="3" t="s">
        <v>1580</v>
      </c>
      <c r="G52" s="3" t="s">
        <v>13583</v>
      </c>
      <c r="H52" s="3" t="s">
        <v>13584</v>
      </c>
      <c r="I52" s="3" t="s">
        <v>12789</v>
      </c>
      <c r="J52" s="3" t="s">
        <v>13585</v>
      </c>
      <c r="K52" s="3" t="s">
        <v>12591</v>
      </c>
      <c r="M52" s="3">
        <v>2019</v>
      </c>
      <c r="N52" s="3" t="s">
        <v>156</v>
      </c>
      <c r="O52" s="3" t="s">
        <v>9889</v>
      </c>
      <c r="P52" s="3" t="s">
        <v>13586</v>
      </c>
      <c r="R52" s="3" t="s">
        <v>1583</v>
      </c>
      <c r="S52" s="3" t="s">
        <v>12793</v>
      </c>
      <c r="T52" s="3" t="s">
        <v>12794</v>
      </c>
      <c r="U52" s="3" t="s">
        <v>13587</v>
      </c>
      <c r="V52" s="3" t="s">
        <v>13588</v>
      </c>
      <c r="W52" s="3" t="s">
        <v>13479</v>
      </c>
      <c r="X52" s="3" t="s">
        <v>13589</v>
      </c>
      <c r="Y52" s="3" t="s">
        <v>8338</v>
      </c>
      <c r="Z52" s="3" t="s">
        <v>8339</v>
      </c>
      <c r="AA52" s="3" t="s">
        <v>7987</v>
      </c>
      <c r="AC52" s="3" t="s">
        <v>3618</v>
      </c>
      <c r="AD52" s="3" t="s">
        <v>13590</v>
      </c>
      <c r="AE52" s="3" t="s">
        <v>13591</v>
      </c>
      <c r="AF52" s="3" t="s">
        <v>12737</v>
      </c>
      <c r="AG52" s="3" t="s">
        <v>12805</v>
      </c>
      <c r="AH52" s="3" t="s">
        <v>12806</v>
      </c>
      <c r="AI52" s="7">
        <v>10</v>
      </c>
      <c r="AJ52" s="3">
        <v>10</v>
      </c>
      <c r="AL52" s="3">
        <v>10.45</v>
      </c>
      <c r="AO52" s="3" t="s">
        <v>13592</v>
      </c>
      <c r="AP52" s="3" t="s">
        <v>12581</v>
      </c>
      <c r="AQ52" s="3" t="s">
        <v>13593</v>
      </c>
      <c r="AR52" s="3" t="s">
        <v>12614</v>
      </c>
      <c r="AX52" s="3" t="s">
        <v>12642</v>
      </c>
    </row>
    <row r="53" spans="1:51" x14ac:dyDescent="0.35">
      <c r="A53" s="3">
        <v>1</v>
      </c>
      <c r="B53" s="3" t="s">
        <v>13594</v>
      </c>
      <c r="C53" s="3" t="s">
        <v>1572</v>
      </c>
      <c r="F53" s="3" t="s">
        <v>1574</v>
      </c>
      <c r="G53" s="3" t="s">
        <v>13595</v>
      </c>
      <c r="H53" s="3" t="s">
        <v>13596</v>
      </c>
      <c r="I53" s="3" t="s">
        <v>12789</v>
      </c>
      <c r="J53" s="3" t="s">
        <v>13585</v>
      </c>
      <c r="K53" s="3" t="s">
        <v>12591</v>
      </c>
      <c r="M53" s="3">
        <v>2019</v>
      </c>
      <c r="N53" s="3" t="s">
        <v>156</v>
      </c>
      <c r="O53" s="3" t="s">
        <v>9889</v>
      </c>
      <c r="P53" s="3" t="s">
        <v>13586</v>
      </c>
      <c r="R53" s="3" t="s">
        <v>1577</v>
      </c>
      <c r="S53" s="3" t="s">
        <v>12650</v>
      </c>
      <c r="T53" s="3" t="s">
        <v>12794</v>
      </c>
      <c r="U53" s="3" t="s">
        <v>13597</v>
      </c>
      <c r="V53" s="3" t="s">
        <v>13598</v>
      </c>
      <c r="W53" s="3" t="s">
        <v>13599</v>
      </c>
      <c r="X53" s="3" t="s">
        <v>13600</v>
      </c>
      <c r="Y53" s="3" t="s">
        <v>13601</v>
      </c>
      <c r="Z53" s="3" t="s">
        <v>13602</v>
      </c>
      <c r="AA53" s="3" t="s">
        <v>12735</v>
      </c>
      <c r="AB53" s="3" t="s">
        <v>12736</v>
      </c>
      <c r="AC53" s="3" t="s">
        <v>12737</v>
      </c>
      <c r="AD53" s="3" t="s">
        <v>13603</v>
      </c>
      <c r="AE53" s="3" t="s">
        <v>13184</v>
      </c>
      <c r="AF53" s="3" t="s">
        <v>12737</v>
      </c>
      <c r="AG53" s="3" t="s">
        <v>13604</v>
      </c>
      <c r="AH53" s="3" t="s">
        <v>13605</v>
      </c>
      <c r="AI53" s="7">
        <v>1</v>
      </c>
      <c r="AJ53" s="3">
        <v>1</v>
      </c>
      <c r="AL53" s="3">
        <v>1.04</v>
      </c>
      <c r="AN53" s="3" t="s">
        <v>13606</v>
      </c>
      <c r="AO53" s="3" t="s">
        <v>13607</v>
      </c>
      <c r="AP53" s="3" t="s">
        <v>12581</v>
      </c>
      <c r="AQ53" s="3" t="s">
        <v>13608</v>
      </c>
      <c r="AR53" s="3" t="s">
        <v>12614</v>
      </c>
      <c r="AS53" s="3" t="s">
        <v>12615</v>
      </c>
      <c r="AX53" s="3" t="s">
        <v>12810</v>
      </c>
    </row>
    <row r="54" spans="1:51" x14ac:dyDescent="0.35">
      <c r="A54" s="3">
        <v>8</v>
      </c>
      <c r="B54" s="3" t="s">
        <v>13609</v>
      </c>
      <c r="C54" s="3" t="s">
        <v>1153</v>
      </c>
      <c r="D54" s="3" t="s">
        <v>1161</v>
      </c>
      <c r="E54" s="3" t="s">
        <v>1160</v>
      </c>
      <c r="F54" s="3" t="s">
        <v>13610</v>
      </c>
      <c r="G54" s="3" t="s">
        <v>13611</v>
      </c>
      <c r="I54" s="3" t="s">
        <v>1163</v>
      </c>
      <c r="K54" s="3" t="s">
        <v>12591</v>
      </c>
      <c r="L54" s="3" t="s">
        <v>13612</v>
      </c>
      <c r="M54" s="3">
        <v>2019</v>
      </c>
      <c r="N54" s="3" t="s">
        <v>1165</v>
      </c>
      <c r="O54" s="3" t="s">
        <v>12701</v>
      </c>
      <c r="P54" s="3" t="s">
        <v>4359</v>
      </c>
      <c r="Q54" s="3" t="s">
        <v>77</v>
      </c>
      <c r="R54" s="3" t="s">
        <v>1158</v>
      </c>
      <c r="S54" s="3" t="s">
        <v>12595</v>
      </c>
      <c r="T54" s="3" t="s">
        <v>12565</v>
      </c>
      <c r="U54" s="3" t="s">
        <v>13613</v>
      </c>
      <c r="V54" s="3" t="s">
        <v>13614</v>
      </c>
      <c r="W54" s="3" t="s">
        <v>12704</v>
      </c>
      <c r="X54" s="3" t="s">
        <v>13615</v>
      </c>
      <c r="Y54" s="3" t="s">
        <v>13616</v>
      </c>
      <c r="Z54" s="3" t="s">
        <v>13617</v>
      </c>
      <c r="AA54" s="3" t="s">
        <v>13618</v>
      </c>
      <c r="AB54" s="3" t="s">
        <v>13021</v>
      </c>
      <c r="AC54" s="3" t="s">
        <v>13619</v>
      </c>
      <c r="AD54" s="3" t="s">
        <v>13620</v>
      </c>
      <c r="AE54" s="3" t="s">
        <v>13621</v>
      </c>
      <c r="AF54" s="3" t="s">
        <v>13622</v>
      </c>
      <c r="AG54" s="3" t="s">
        <v>13623</v>
      </c>
      <c r="AH54" s="3" t="s">
        <v>13624</v>
      </c>
      <c r="AI54" s="7">
        <v>17</v>
      </c>
      <c r="AJ54" s="3">
        <v>17</v>
      </c>
      <c r="AL54" s="3">
        <v>17.760000000000002</v>
      </c>
      <c r="AM54" s="3">
        <v>26</v>
      </c>
      <c r="AN54" s="3" t="s">
        <v>13625</v>
      </c>
      <c r="AO54" s="3" t="s">
        <v>13626</v>
      </c>
      <c r="AP54" s="3" t="s">
        <v>12581</v>
      </c>
      <c r="AQ54" s="3" t="s">
        <v>13627</v>
      </c>
      <c r="AS54" s="3" t="s">
        <v>12615</v>
      </c>
      <c r="AX54" s="3" t="s">
        <v>12642</v>
      </c>
    </row>
    <row r="55" spans="1:51" x14ac:dyDescent="0.35">
      <c r="A55" s="3">
        <v>1</v>
      </c>
      <c r="B55" s="3" t="s">
        <v>13628</v>
      </c>
      <c r="C55" s="3" t="s">
        <v>910</v>
      </c>
      <c r="F55" s="3" t="s">
        <v>912</v>
      </c>
      <c r="G55" s="3" t="s">
        <v>13629</v>
      </c>
      <c r="H55" s="3" t="s">
        <v>13630</v>
      </c>
      <c r="I55" s="3" t="s">
        <v>1106</v>
      </c>
      <c r="K55" s="3" t="s">
        <v>12747</v>
      </c>
      <c r="M55" s="3">
        <v>2019</v>
      </c>
      <c r="N55" s="3" t="s">
        <v>470</v>
      </c>
      <c r="R55" s="3" t="s">
        <v>13631</v>
      </c>
      <c r="S55" s="3" t="s">
        <v>12650</v>
      </c>
      <c r="T55" s="3" t="s">
        <v>909</v>
      </c>
      <c r="U55" s="3" t="s">
        <v>13632</v>
      </c>
      <c r="V55" s="3" t="s">
        <v>13633</v>
      </c>
      <c r="W55" s="3" t="s">
        <v>13634</v>
      </c>
      <c r="X55" s="3" t="s">
        <v>13635</v>
      </c>
      <c r="Y55" s="3" t="s">
        <v>13636</v>
      </c>
      <c r="Z55" s="3" t="s">
        <v>13637</v>
      </c>
      <c r="AA55" s="3" t="s">
        <v>13638</v>
      </c>
      <c r="AB55" s="3" t="s">
        <v>13021</v>
      </c>
      <c r="AC55" s="3" t="s">
        <v>12635</v>
      </c>
      <c r="AD55" s="3" t="s">
        <v>13639</v>
      </c>
      <c r="AE55" s="3" t="s">
        <v>13640</v>
      </c>
      <c r="AF55" s="3" t="s">
        <v>12635</v>
      </c>
      <c r="AG55" s="3" t="s">
        <v>13641</v>
      </c>
      <c r="AH55" s="3" t="s">
        <v>13642</v>
      </c>
      <c r="AI55" s="7">
        <v>4</v>
      </c>
      <c r="AJ55" s="3">
        <v>4</v>
      </c>
      <c r="AL55" s="3">
        <v>3.4</v>
      </c>
      <c r="AM55" s="3">
        <v>14</v>
      </c>
      <c r="AN55" s="3" t="s">
        <v>13643</v>
      </c>
      <c r="AO55" s="3" t="s">
        <v>13644</v>
      </c>
      <c r="AP55" s="3" t="s">
        <v>12693</v>
      </c>
      <c r="AQ55" s="3" t="s">
        <v>13645</v>
      </c>
      <c r="AR55" s="3" t="s">
        <v>13051</v>
      </c>
      <c r="AT55" s="3" t="s">
        <v>12987</v>
      </c>
      <c r="AX55" s="3" t="s">
        <v>12671</v>
      </c>
      <c r="AY55" s="3" t="s">
        <v>12672</v>
      </c>
    </row>
    <row r="56" spans="1:51" x14ac:dyDescent="0.35">
      <c r="A56" s="3">
        <v>9</v>
      </c>
      <c r="B56" s="3" t="s">
        <v>13646</v>
      </c>
      <c r="C56" s="3" t="s">
        <v>1125</v>
      </c>
      <c r="D56" s="3" t="s">
        <v>1134</v>
      </c>
      <c r="E56" s="3" t="s">
        <v>1133</v>
      </c>
      <c r="F56" s="3" t="s">
        <v>13647</v>
      </c>
      <c r="G56" s="3" t="s">
        <v>13648</v>
      </c>
      <c r="H56" s="3" t="s">
        <v>13649</v>
      </c>
      <c r="I56" s="3" t="s">
        <v>13650</v>
      </c>
      <c r="K56" s="3" t="s">
        <v>3564</v>
      </c>
      <c r="L56" s="3" t="s">
        <v>13651</v>
      </c>
      <c r="M56" s="3">
        <v>2019</v>
      </c>
      <c r="N56" s="3" t="s">
        <v>850</v>
      </c>
      <c r="O56" s="3" t="s">
        <v>13652</v>
      </c>
      <c r="P56" s="3" t="s">
        <v>13653</v>
      </c>
      <c r="Q56" s="3" t="s">
        <v>1027</v>
      </c>
      <c r="R56" s="3" t="s">
        <v>13654</v>
      </c>
      <c r="S56" s="3" t="s">
        <v>12564</v>
      </c>
      <c r="T56" s="3" t="s">
        <v>12565</v>
      </c>
      <c r="U56" s="3" t="s">
        <v>13655</v>
      </c>
      <c r="V56" s="3" t="s">
        <v>13656</v>
      </c>
      <c r="X56" s="3" t="s">
        <v>13657</v>
      </c>
      <c r="Y56" s="3" t="s">
        <v>13658</v>
      </c>
      <c r="Z56" s="3" t="s">
        <v>13659</v>
      </c>
      <c r="AA56" s="3" t="s">
        <v>12735</v>
      </c>
      <c r="AB56" s="3" t="s">
        <v>13660</v>
      </c>
      <c r="AC56" s="3" t="s">
        <v>12737</v>
      </c>
      <c r="AD56" s="3" t="s">
        <v>13661</v>
      </c>
      <c r="AE56" s="3" t="s">
        <v>12661</v>
      </c>
      <c r="AF56" s="3" t="s">
        <v>12737</v>
      </c>
      <c r="AG56" s="3" t="s">
        <v>12759</v>
      </c>
      <c r="AH56" s="3" t="s">
        <v>9704</v>
      </c>
      <c r="AI56" s="7">
        <v>2</v>
      </c>
      <c r="AJ56" s="3">
        <v>2</v>
      </c>
      <c r="AL56" s="3">
        <v>1.7</v>
      </c>
      <c r="AM56" s="3">
        <v>21</v>
      </c>
      <c r="AN56" s="3" t="s">
        <v>13662</v>
      </c>
      <c r="AO56" s="3" t="s">
        <v>13663</v>
      </c>
      <c r="AP56" s="3" t="s">
        <v>12693</v>
      </c>
      <c r="AR56" s="3" t="s">
        <v>13051</v>
      </c>
      <c r="AS56" s="3" t="s">
        <v>13664</v>
      </c>
      <c r="AX56" s="3" t="s">
        <v>13665</v>
      </c>
    </row>
    <row r="57" spans="1:51" x14ac:dyDescent="0.35">
      <c r="A57" s="3">
        <v>9</v>
      </c>
      <c r="B57" s="3" t="s">
        <v>13666</v>
      </c>
      <c r="C57" s="3" t="s">
        <v>837</v>
      </c>
      <c r="D57" s="3" t="s">
        <v>846</v>
      </c>
      <c r="E57" s="3" t="s">
        <v>13667</v>
      </c>
      <c r="F57" s="3" t="s">
        <v>13668</v>
      </c>
      <c r="G57" s="3" t="s">
        <v>13669</v>
      </c>
      <c r="H57" s="3" t="s">
        <v>13670</v>
      </c>
      <c r="I57" s="3" t="s">
        <v>3337</v>
      </c>
      <c r="K57" s="3" t="s">
        <v>13111</v>
      </c>
      <c r="L57" s="3" t="s">
        <v>13671</v>
      </c>
      <c r="M57" s="3">
        <v>2019</v>
      </c>
      <c r="N57" s="3" t="s">
        <v>850</v>
      </c>
      <c r="O57" s="3" t="s">
        <v>12855</v>
      </c>
      <c r="P57" s="3" t="s">
        <v>2963</v>
      </c>
      <c r="Q57" s="3" t="s">
        <v>842</v>
      </c>
      <c r="R57" s="3" t="s">
        <v>843</v>
      </c>
      <c r="S57" s="3" t="s">
        <v>12564</v>
      </c>
      <c r="T57" s="3" t="s">
        <v>12565</v>
      </c>
      <c r="U57" s="3" t="s">
        <v>13672</v>
      </c>
      <c r="V57" s="3" t="s">
        <v>13673</v>
      </c>
      <c r="X57" s="3" t="s">
        <v>13674</v>
      </c>
      <c r="Y57" s="3" t="s">
        <v>13675</v>
      </c>
      <c r="Z57" s="3" t="s">
        <v>13676</v>
      </c>
      <c r="AA57" s="3" t="s">
        <v>13677</v>
      </c>
      <c r="AB57" s="3" t="s">
        <v>13678</v>
      </c>
      <c r="AC57" s="3" t="s">
        <v>13679</v>
      </c>
      <c r="AD57" s="3" t="s">
        <v>13680</v>
      </c>
      <c r="AE57" s="3" t="s">
        <v>13681</v>
      </c>
      <c r="AF57" s="3" t="s">
        <v>13682</v>
      </c>
      <c r="AG57" s="3" t="s">
        <v>13683</v>
      </c>
      <c r="AH57" s="3" t="s">
        <v>13684</v>
      </c>
      <c r="AI57" s="7">
        <v>17</v>
      </c>
      <c r="AJ57" s="3">
        <v>17</v>
      </c>
      <c r="AL57" s="3">
        <v>15.36</v>
      </c>
      <c r="AM57" s="3">
        <v>2</v>
      </c>
      <c r="AN57" s="3" t="s">
        <v>13685</v>
      </c>
      <c r="AO57" s="3" t="s">
        <v>13686</v>
      </c>
      <c r="AP57" s="3" t="s">
        <v>13007</v>
      </c>
      <c r="AQ57" s="3" t="s">
        <v>13687</v>
      </c>
      <c r="AR57" s="3" t="s">
        <v>12614</v>
      </c>
      <c r="AS57" s="3" t="s">
        <v>12942</v>
      </c>
      <c r="AT57" s="3" t="s">
        <v>12669</v>
      </c>
      <c r="AU57" s="3" t="s">
        <v>12670</v>
      </c>
      <c r="AX57" s="3" t="s">
        <v>12671</v>
      </c>
    </row>
    <row r="58" spans="1:51" x14ac:dyDescent="0.35">
      <c r="A58" s="3">
        <v>8</v>
      </c>
      <c r="B58" s="3" t="s">
        <v>13688</v>
      </c>
      <c r="C58" s="3" t="s">
        <v>1138</v>
      </c>
      <c r="D58" s="3" t="s">
        <v>1147</v>
      </c>
      <c r="E58" s="3" t="s">
        <v>1146</v>
      </c>
      <c r="F58" s="3" t="s">
        <v>13689</v>
      </c>
      <c r="G58" s="3" t="s">
        <v>13690</v>
      </c>
      <c r="H58" s="3" t="s">
        <v>13691</v>
      </c>
      <c r="I58" s="3" t="s">
        <v>5530</v>
      </c>
      <c r="K58" s="3" t="s">
        <v>12591</v>
      </c>
      <c r="L58" s="3" t="s">
        <v>13692</v>
      </c>
      <c r="M58" s="3">
        <v>2019</v>
      </c>
      <c r="N58" s="3" t="s">
        <v>850</v>
      </c>
      <c r="O58" s="3" t="s">
        <v>13693</v>
      </c>
      <c r="P58" s="3" t="s">
        <v>13694</v>
      </c>
      <c r="Q58" s="3" t="s">
        <v>46</v>
      </c>
      <c r="R58" s="3" t="s">
        <v>1143</v>
      </c>
      <c r="S58" s="3" t="s">
        <v>12650</v>
      </c>
      <c r="T58" s="3" t="s">
        <v>12565</v>
      </c>
      <c r="U58" s="3" t="s">
        <v>13695</v>
      </c>
      <c r="V58" s="3" t="s">
        <v>13696</v>
      </c>
      <c r="W58" s="3" t="s">
        <v>13697</v>
      </c>
      <c r="X58" s="3" t="s">
        <v>13698</v>
      </c>
      <c r="Y58" s="3" t="s">
        <v>13699</v>
      </c>
      <c r="Z58" s="3" t="s">
        <v>13700</v>
      </c>
      <c r="AA58" s="3" t="s">
        <v>13701</v>
      </c>
      <c r="AB58" s="3" t="s">
        <v>13702</v>
      </c>
      <c r="AC58" s="3" t="s">
        <v>13703</v>
      </c>
      <c r="AD58" s="3" t="s">
        <v>13704</v>
      </c>
      <c r="AE58" s="3" t="s">
        <v>13705</v>
      </c>
      <c r="AF58" s="3" t="s">
        <v>13706</v>
      </c>
      <c r="AG58" s="3" t="s">
        <v>13707</v>
      </c>
      <c r="AH58" s="3" t="s">
        <v>13708</v>
      </c>
      <c r="AI58" s="7">
        <v>502</v>
      </c>
      <c r="AJ58" s="3">
        <v>498</v>
      </c>
      <c r="AL58" s="3">
        <v>214.67</v>
      </c>
      <c r="AM58" s="3">
        <v>180</v>
      </c>
      <c r="AN58" s="3" t="s">
        <v>13709</v>
      </c>
      <c r="AO58" s="3" t="s">
        <v>13710</v>
      </c>
      <c r="AP58" s="3" t="s">
        <v>13711</v>
      </c>
      <c r="AQ58" s="3" t="s">
        <v>13712</v>
      </c>
      <c r="AR58" s="3" t="s">
        <v>12918</v>
      </c>
      <c r="AS58" s="3" t="s">
        <v>12615</v>
      </c>
      <c r="AT58" s="3" t="s">
        <v>12616</v>
      </c>
      <c r="AU58" s="3" t="s">
        <v>12721</v>
      </c>
      <c r="AX58" s="3" t="s">
        <v>12919</v>
      </c>
    </row>
    <row r="59" spans="1:51" x14ac:dyDescent="0.35">
      <c r="A59" s="3">
        <v>9</v>
      </c>
      <c r="B59" s="3" t="s">
        <v>13713</v>
      </c>
      <c r="C59" s="3" t="s">
        <v>1259</v>
      </c>
      <c r="D59" s="3" t="s">
        <v>1267</v>
      </c>
      <c r="E59" s="3" t="s">
        <v>1266</v>
      </c>
      <c r="F59" s="3" t="s">
        <v>13714</v>
      </c>
      <c r="G59" s="3" t="s">
        <v>13715</v>
      </c>
      <c r="I59" s="3" t="s">
        <v>13716</v>
      </c>
      <c r="K59" s="3" t="s">
        <v>13717</v>
      </c>
      <c r="M59" s="3">
        <v>2019</v>
      </c>
      <c r="N59" s="3" t="s">
        <v>284</v>
      </c>
      <c r="O59" s="3" t="s">
        <v>1528</v>
      </c>
      <c r="P59" s="3" t="s">
        <v>842</v>
      </c>
      <c r="R59" s="3" t="s">
        <v>1264</v>
      </c>
      <c r="S59" s="3" t="s">
        <v>12595</v>
      </c>
      <c r="T59" s="3" t="s">
        <v>12565</v>
      </c>
      <c r="U59" s="3" t="s">
        <v>13718</v>
      </c>
      <c r="V59" s="3" t="s">
        <v>13719</v>
      </c>
      <c r="X59" s="3" t="s">
        <v>13720</v>
      </c>
      <c r="Y59" s="3" t="s">
        <v>13721</v>
      </c>
      <c r="Z59" s="3" t="s">
        <v>13722</v>
      </c>
      <c r="AA59" s="3" t="s">
        <v>13723</v>
      </c>
      <c r="AB59" s="3" t="s">
        <v>13255</v>
      </c>
      <c r="AC59" s="3" t="s">
        <v>13724</v>
      </c>
      <c r="AD59" s="3" t="s">
        <v>13725</v>
      </c>
      <c r="AE59" s="3" t="s">
        <v>13726</v>
      </c>
      <c r="AF59" s="3" t="s">
        <v>12756</v>
      </c>
      <c r="AG59" s="3" t="s">
        <v>13727</v>
      </c>
      <c r="AH59" s="3" t="s">
        <v>13728</v>
      </c>
      <c r="AI59" s="7">
        <v>29</v>
      </c>
      <c r="AJ59" s="3">
        <v>29</v>
      </c>
      <c r="AL59" s="3">
        <v>24.66</v>
      </c>
      <c r="AM59" s="3">
        <v>5</v>
      </c>
      <c r="AN59" s="3" t="s">
        <v>13729</v>
      </c>
      <c r="AO59" s="3" t="s">
        <v>13730</v>
      </c>
      <c r="AP59" s="3" t="s">
        <v>12693</v>
      </c>
      <c r="AQ59" s="3" t="s">
        <v>13731</v>
      </c>
      <c r="AR59" s="3" t="s">
        <v>13240</v>
      </c>
      <c r="AT59" s="3" t="s">
        <v>12696</v>
      </c>
      <c r="AU59" s="3" t="s">
        <v>12617</v>
      </c>
      <c r="AX59" s="3" t="s">
        <v>12919</v>
      </c>
    </row>
    <row r="60" spans="1:51" x14ac:dyDescent="0.35">
      <c r="A60" s="3">
        <v>1</v>
      </c>
      <c r="B60" s="3" t="s">
        <v>13732</v>
      </c>
      <c r="C60" s="3" t="s">
        <v>1120</v>
      </c>
      <c r="F60" s="3" t="s">
        <v>13432</v>
      </c>
      <c r="G60" s="3" t="s">
        <v>13733</v>
      </c>
      <c r="H60" s="3" t="s">
        <v>13734</v>
      </c>
      <c r="I60" s="3" t="s">
        <v>1106</v>
      </c>
      <c r="K60" s="3" t="s">
        <v>12747</v>
      </c>
      <c r="M60" s="3">
        <v>2018</v>
      </c>
      <c r="N60" s="3" t="s">
        <v>6827</v>
      </c>
      <c r="R60" s="3" t="s">
        <v>13735</v>
      </c>
      <c r="S60" s="3" t="s">
        <v>12650</v>
      </c>
      <c r="T60" s="3" t="s">
        <v>909</v>
      </c>
      <c r="U60" s="3" t="s">
        <v>13736</v>
      </c>
      <c r="V60" s="3" t="s">
        <v>13737</v>
      </c>
      <c r="X60" s="3" t="s">
        <v>13738</v>
      </c>
      <c r="Y60" s="3" t="s">
        <v>13739</v>
      </c>
      <c r="Z60" s="3" t="s">
        <v>13740</v>
      </c>
      <c r="AA60" s="3" t="s">
        <v>13324</v>
      </c>
      <c r="AB60" s="3" t="s">
        <v>13325</v>
      </c>
      <c r="AC60" s="3" t="s">
        <v>12756</v>
      </c>
      <c r="AD60" s="3" t="s">
        <v>13741</v>
      </c>
      <c r="AE60" s="3" t="s">
        <v>13327</v>
      </c>
      <c r="AF60" s="3" t="s">
        <v>13382</v>
      </c>
      <c r="AI60" s="7">
        <v>2</v>
      </c>
      <c r="AJ60" s="3">
        <v>2</v>
      </c>
      <c r="AL60" s="3">
        <v>0.62</v>
      </c>
      <c r="AM60" s="3">
        <v>7</v>
      </c>
      <c r="AN60" s="3" t="s">
        <v>13445</v>
      </c>
      <c r="AO60" s="3" t="s">
        <v>13742</v>
      </c>
      <c r="AP60" s="3" t="s">
        <v>12916</v>
      </c>
      <c r="AQ60" s="3" t="s">
        <v>13743</v>
      </c>
      <c r="AR60" s="3" t="s">
        <v>12918</v>
      </c>
      <c r="AS60" s="3" t="s">
        <v>12615</v>
      </c>
      <c r="AT60" s="3" t="s">
        <v>12616</v>
      </c>
      <c r="AU60" s="3" t="s">
        <v>12721</v>
      </c>
      <c r="AX60" s="3" t="s">
        <v>12919</v>
      </c>
    </row>
    <row r="61" spans="1:51" x14ac:dyDescent="0.35">
      <c r="A61" s="3">
        <v>1</v>
      </c>
      <c r="B61" s="3" t="s">
        <v>13744</v>
      </c>
      <c r="C61" s="3" t="s">
        <v>1054</v>
      </c>
      <c r="F61" s="3" t="s">
        <v>1048</v>
      </c>
      <c r="G61" s="3" t="s">
        <v>13745</v>
      </c>
      <c r="J61" s="3" t="s">
        <v>13746</v>
      </c>
      <c r="K61" s="3" t="s">
        <v>12949</v>
      </c>
      <c r="M61" s="3">
        <v>2018</v>
      </c>
      <c r="N61" s="3" t="s">
        <v>1051</v>
      </c>
      <c r="O61" s="3" t="s">
        <v>1051</v>
      </c>
      <c r="R61" s="3" t="s">
        <v>1057</v>
      </c>
      <c r="S61" s="3" t="s">
        <v>12793</v>
      </c>
      <c r="T61" s="3" t="s">
        <v>12950</v>
      </c>
      <c r="U61" s="3" t="s">
        <v>13747</v>
      </c>
      <c r="V61" s="3" t="s">
        <v>13748</v>
      </c>
      <c r="X61" s="3" t="s">
        <v>13749</v>
      </c>
      <c r="Y61" s="3" t="s">
        <v>13750</v>
      </c>
      <c r="Z61" s="3" t="s">
        <v>13751</v>
      </c>
      <c r="AA61" s="3" t="s">
        <v>13752</v>
      </c>
      <c r="AB61" s="3" t="s">
        <v>12736</v>
      </c>
      <c r="AC61" s="3" t="s">
        <v>13753</v>
      </c>
      <c r="AI61" s="7">
        <v>4</v>
      </c>
      <c r="AJ61" s="3">
        <v>4</v>
      </c>
      <c r="AL61" s="3">
        <v>1.8</v>
      </c>
      <c r="AO61" s="3" t="s">
        <v>13754</v>
      </c>
      <c r="AP61" s="3" t="s">
        <v>13755</v>
      </c>
      <c r="AQ61" s="3" t="s">
        <v>13756</v>
      </c>
      <c r="AX61" s="3" t="s">
        <v>12810</v>
      </c>
    </row>
    <row r="62" spans="1:51" x14ac:dyDescent="0.35">
      <c r="A62" s="3">
        <v>1</v>
      </c>
      <c r="B62" s="3" t="s">
        <v>13757</v>
      </c>
      <c r="C62" s="3" t="s">
        <v>1059</v>
      </c>
      <c r="F62" s="3" t="s">
        <v>1048</v>
      </c>
      <c r="G62" s="3" t="s">
        <v>13758</v>
      </c>
      <c r="J62" s="3" t="s">
        <v>13746</v>
      </c>
      <c r="K62" s="3" t="s">
        <v>12949</v>
      </c>
      <c r="M62" s="3">
        <v>2018</v>
      </c>
      <c r="N62" s="3" t="s">
        <v>1051</v>
      </c>
      <c r="O62" s="3" t="s">
        <v>1051</v>
      </c>
      <c r="R62" s="3" t="s">
        <v>1062</v>
      </c>
      <c r="S62" s="3" t="s">
        <v>12793</v>
      </c>
      <c r="T62" s="3" t="s">
        <v>12950</v>
      </c>
      <c r="U62" s="3" t="s">
        <v>13759</v>
      </c>
      <c r="V62" s="3" t="s">
        <v>13760</v>
      </c>
      <c r="X62" s="3" t="s">
        <v>13761</v>
      </c>
      <c r="Y62" s="3" t="s">
        <v>13750</v>
      </c>
      <c r="Z62" s="3" t="s">
        <v>13751</v>
      </c>
      <c r="AA62" s="3" t="s">
        <v>13752</v>
      </c>
      <c r="AB62" s="3" t="s">
        <v>12736</v>
      </c>
      <c r="AC62" s="3" t="s">
        <v>13753</v>
      </c>
      <c r="AI62" s="7">
        <v>2</v>
      </c>
      <c r="AJ62" s="3">
        <v>2</v>
      </c>
      <c r="AL62" s="3">
        <v>0.96</v>
      </c>
      <c r="AM62" s="3">
        <v>4</v>
      </c>
      <c r="AO62" s="3" t="s">
        <v>13762</v>
      </c>
      <c r="AP62" s="3" t="s">
        <v>13763</v>
      </c>
      <c r="AQ62" s="3" t="s">
        <v>13764</v>
      </c>
      <c r="AX62" s="3" t="s">
        <v>12642</v>
      </c>
    </row>
    <row r="63" spans="1:51" x14ac:dyDescent="0.35">
      <c r="A63" s="3">
        <v>1</v>
      </c>
      <c r="B63" s="3" t="s">
        <v>13765</v>
      </c>
      <c r="C63" s="3" t="s">
        <v>1045</v>
      </c>
      <c r="F63" s="3" t="s">
        <v>1048</v>
      </c>
      <c r="G63" s="3" t="s">
        <v>13766</v>
      </c>
      <c r="J63" s="3" t="s">
        <v>13746</v>
      </c>
      <c r="K63" s="3" t="s">
        <v>12949</v>
      </c>
      <c r="M63" s="3">
        <v>2018</v>
      </c>
      <c r="N63" s="3" t="s">
        <v>1051</v>
      </c>
      <c r="O63" s="3" t="s">
        <v>1051</v>
      </c>
      <c r="R63" s="3" t="s">
        <v>1049</v>
      </c>
      <c r="S63" s="3" t="s">
        <v>13114</v>
      </c>
      <c r="T63" s="3" t="s">
        <v>12950</v>
      </c>
      <c r="U63" s="3" t="s">
        <v>13767</v>
      </c>
      <c r="V63" s="3" t="s">
        <v>13768</v>
      </c>
      <c r="X63" s="3" t="s">
        <v>13769</v>
      </c>
      <c r="AI63" s="7">
        <v>5</v>
      </c>
      <c r="AJ63" s="3">
        <v>5</v>
      </c>
      <c r="AL63" s="3">
        <v>2.1800000000000002</v>
      </c>
      <c r="AN63" s="3" t="s">
        <v>13770</v>
      </c>
      <c r="AO63" s="3" t="s">
        <v>13771</v>
      </c>
      <c r="AP63" s="3" t="s">
        <v>13772</v>
      </c>
      <c r="AQ63" s="3" t="s">
        <v>13773</v>
      </c>
      <c r="AR63" s="3" t="s">
        <v>13774</v>
      </c>
      <c r="AS63" s="3" t="s">
        <v>13775</v>
      </c>
      <c r="AU63" s="3" t="s">
        <v>12670</v>
      </c>
      <c r="AX63" s="3" t="s">
        <v>12919</v>
      </c>
    </row>
    <row r="64" spans="1:51" x14ac:dyDescent="0.35">
      <c r="A64" s="3">
        <v>7</v>
      </c>
      <c r="B64" s="3" t="s">
        <v>13776</v>
      </c>
      <c r="C64" s="3" t="s">
        <v>953</v>
      </c>
      <c r="D64" s="3" t="s">
        <v>961</v>
      </c>
      <c r="E64" s="3" t="s">
        <v>960</v>
      </c>
      <c r="F64" s="3" t="s">
        <v>13777</v>
      </c>
      <c r="G64" s="3" t="s">
        <v>13778</v>
      </c>
      <c r="H64" s="3" t="s">
        <v>13779</v>
      </c>
      <c r="I64" s="3" t="s">
        <v>957</v>
      </c>
      <c r="K64" s="3" t="s">
        <v>12622</v>
      </c>
      <c r="M64" s="3">
        <v>2018</v>
      </c>
      <c r="N64" s="3" t="s">
        <v>6554</v>
      </c>
      <c r="O64" s="3" t="s">
        <v>1069</v>
      </c>
      <c r="P64" s="3" t="s">
        <v>2057</v>
      </c>
      <c r="Q64" s="3" t="s">
        <v>842</v>
      </c>
      <c r="R64" s="3" t="s">
        <v>958</v>
      </c>
      <c r="S64" s="3" t="s">
        <v>12595</v>
      </c>
      <c r="T64" s="3" t="s">
        <v>12565</v>
      </c>
      <c r="U64" s="3" t="s">
        <v>13780</v>
      </c>
      <c r="V64" s="3" t="s">
        <v>13781</v>
      </c>
      <c r="W64" s="3" t="s">
        <v>13782</v>
      </c>
      <c r="X64" s="3" t="s">
        <v>13783</v>
      </c>
      <c r="Y64" s="3" t="s">
        <v>13784</v>
      </c>
      <c r="Z64" s="3" t="s">
        <v>13785</v>
      </c>
      <c r="AA64" s="3" t="s">
        <v>13786</v>
      </c>
      <c r="AB64" s="3" t="s">
        <v>13787</v>
      </c>
      <c r="AC64" s="3" t="s">
        <v>13788</v>
      </c>
      <c r="AD64" s="3" t="s">
        <v>13789</v>
      </c>
      <c r="AE64" s="3" t="s">
        <v>13234</v>
      </c>
      <c r="AF64" s="3" t="s">
        <v>12635</v>
      </c>
      <c r="AG64" s="3" t="s">
        <v>13790</v>
      </c>
      <c r="AH64" s="3" t="s">
        <v>13791</v>
      </c>
      <c r="AI64" s="7">
        <v>22</v>
      </c>
      <c r="AJ64" s="3">
        <v>22</v>
      </c>
      <c r="AK64" s="3">
        <v>3.34</v>
      </c>
      <c r="AL64" s="3">
        <v>11.2</v>
      </c>
      <c r="AM64" s="3">
        <v>42</v>
      </c>
      <c r="AN64" s="3" t="s">
        <v>13792</v>
      </c>
      <c r="AO64" s="3" t="s">
        <v>13793</v>
      </c>
      <c r="AP64" s="3" t="s">
        <v>12693</v>
      </c>
      <c r="AQ64" s="3" t="s">
        <v>13794</v>
      </c>
      <c r="AT64" s="3" t="s">
        <v>12696</v>
      </c>
      <c r="AU64" s="3" t="s">
        <v>12617</v>
      </c>
      <c r="AX64" s="3" t="s">
        <v>13357</v>
      </c>
    </row>
    <row r="65" spans="1:51" x14ac:dyDescent="0.35">
      <c r="A65" s="3">
        <v>1</v>
      </c>
      <c r="B65" s="3" t="s">
        <v>13795</v>
      </c>
      <c r="C65" s="3" t="s">
        <v>1064</v>
      </c>
      <c r="F65" s="3" t="s">
        <v>1067</v>
      </c>
      <c r="I65" s="3" t="s">
        <v>1068</v>
      </c>
      <c r="K65" s="3" t="s">
        <v>4681</v>
      </c>
      <c r="M65" s="3">
        <v>2018</v>
      </c>
      <c r="O65" s="3" t="s">
        <v>13796</v>
      </c>
      <c r="P65" s="3" t="s">
        <v>2963</v>
      </c>
      <c r="R65" s="3" t="s">
        <v>13797</v>
      </c>
      <c r="S65" s="3" t="s">
        <v>13114</v>
      </c>
      <c r="T65" s="3" t="s">
        <v>12565</v>
      </c>
      <c r="U65" s="3" t="s">
        <v>13798</v>
      </c>
      <c r="V65" s="3" t="s">
        <v>13799</v>
      </c>
      <c r="X65" s="3" t="s">
        <v>13800</v>
      </c>
      <c r="Y65" s="3" t="s">
        <v>13801</v>
      </c>
      <c r="Z65" s="3" t="s">
        <v>13802</v>
      </c>
      <c r="AA65" s="3" t="s">
        <v>13803</v>
      </c>
      <c r="AB65" s="3" t="s">
        <v>13255</v>
      </c>
      <c r="AC65" s="3" t="s">
        <v>13804</v>
      </c>
      <c r="AI65" s="7">
        <v>0</v>
      </c>
      <c r="AJ65" s="3">
        <v>0</v>
      </c>
      <c r="AL65" s="3">
        <v>0</v>
      </c>
      <c r="AN65" s="3" t="s">
        <v>13805</v>
      </c>
      <c r="AO65" s="3" t="s">
        <v>13806</v>
      </c>
      <c r="AP65" s="3" t="s">
        <v>13807</v>
      </c>
    </row>
    <row r="66" spans="1:51" x14ac:dyDescent="0.35">
      <c r="A66" s="3">
        <v>6</v>
      </c>
      <c r="B66" s="3" t="s">
        <v>13808</v>
      </c>
      <c r="C66" s="3" t="s">
        <v>1071</v>
      </c>
      <c r="D66" s="3" t="s">
        <v>1079</v>
      </c>
      <c r="F66" s="3" t="s">
        <v>13809</v>
      </c>
      <c r="G66" s="3" t="s">
        <v>13810</v>
      </c>
      <c r="H66" s="3" t="s">
        <v>13811</v>
      </c>
      <c r="I66" s="3" t="s">
        <v>13812</v>
      </c>
      <c r="K66" s="3" t="s">
        <v>4681</v>
      </c>
      <c r="L66" s="3" t="s">
        <v>13813</v>
      </c>
      <c r="M66" s="3">
        <v>2018</v>
      </c>
      <c r="N66" s="3" t="s">
        <v>2251</v>
      </c>
      <c r="O66" s="3" t="s">
        <v>13796</v>
      </c>
      <c r="P66" s="3" t="s">
        <v>13814</v>
      </c>
      <c r="Q66" s="3" t="s">
        <v>44</v>
      </c>
      <c r="R66" s="3" t="s">
        <v>1076</v>
      </c>
      <c r="S66" s="3" t="s">
        <v>13114</v>
      </c>
      <c r="T66" s="3" t="s">
        <v>12565</v>
      </c>
      <c r="U66" s="3" t="s">
        <v>13815</v>
      </c>
      <c r="V66" s="3" t="s">
        <v>13816</v>
      </c>
      <c r="W66" s="3" t="s">
        <v>13817</v>
      </c>
      <c r="X66" s="3" t="s">
        <v>13818</v>
      </c>
      <c r="Y66" s="3" t="s">
        <v>657</v>
      </c>
      <c r="Z66" s="3" t="s">
        <v>8159</v>
      </c>
      <c r="AA66" s="3" t="s">
        <v>7987</v>
      </c>
      <c r="AC66" s="3" t="s">
        <v>3618</v>
      </c>
      <c r="AD66" s="3" t="s">
        <v>8143</v>
      </c>
      <c r="AE66" s="3" t="s">
        <v>13819</v>
      </c>
      <c r="AF66" s="3" t="s">
        <v>3618</v>
      </c>
      <c r="AI66" s="7">
        <v>40</v>
      </c>
      <c r="AJ66" s="3">
        <v>34</v>
      </c>
      <c r="AK66" s="3">
        <v>3.39</v>
      </c>
      <c r="AL66" s="3">
        <v>20.36</v>
      </c>
      <c r="AM66" s="3">
        <v>363</v>
      </c>
      <c r="AN66" s="3" t="s">
        <v>13820</v>
      </c>
      <c r="AO66" s="3" t="s">
        <v>13821</v>
      </c>
      <c r="AP66" s="3" t="s">
        <v>12693</v>
      </c>
      <c r="AQ66" s="3" t="s">
        <v>13822</v>
      </c>
      <c r="AR66" s="3" t="s">
        <v>2991</v>
      </c>
      <c r="AS66" s="3" t="s">
        <v>13823</v>
      </c>
      <c r="AT66" s="3" t="s">
        <v>12696</v>
      </c>
      <c r="AU66" s="3" t="s">
        <v>12966</v>
      </c>
      <c r="AX66" s="3" t="s">
        <v>12671</v>
      </c>
    </row>
    <row r="67" spans="1:51" x14ac:dyDescent="0.35">
      <c r="A67" s="3">
        <v>7</v>
      </c>
      <c r="B67" s="3" t="s">
        <v>13824</v>
      </c>
      <c r="C67" s="3" t="s">
        <v>788</v>
      </c>
      <c r="D67" s="3" t="s">
        <v>797</v>
      </c>
      <c r="E67" s="3" t="s">
        <v>796</v>
      </c>
      <c r="F67" s="3" t="s">
        <v>3580</v>
      </c>
      <c r="G67" s="3" t="s">
        <v>13825</v>
      </c>
      <c r="H67" s="3" t="s">
        <v>13826</v>
      </c>
      <c r="I67" s="3" t="s">
        <v>2056</v>
      </c>
      <c r="K67" s="3" t="s">
        <v>12676</v>
      </c>
      <c r="L67" s="3" t="s">
        <v>13827</v>
      </c>
      <c r="M67" s="3">
        <v>2018</v>
      </c>
      <c r="N67" s="3" t="s">
        <v>805</v>
      </c>
      <c r="P67" s="3" t="s">
        <v>5225</v>
      </c>
      <c r="Q67" s="3" t="s">
        <v>793</v>
      </c>
      <c r="R67" s="3" t="s">
        <v>794</v>
      </c>
      <c r="S67" s="3" t="s">
        <v>12595</v>
      </c>
      <c r="T67" s="3" t="s">
        <v>12565</v>
      </c>
      <c r="U67" s="3" t="s">
        <v>13828</v>
      </c>
      <c r="V67" s="3" t="s">
        <v>13829</v>
      </c>
      <c r="W67" s="3" t="s">
        <v>13830</v>
      </c>
      <c r="X67" s="3" t="s">
        <v>13831</v>
      </c>
      <c r="Y67" s="3" t="s">
        <v>13832</v>
      </c>
      <c r="Z67" s="3" t="s">
        <v>13833</v>
      </c>
      <c r="AA67" s="3" t="s">
        <v>13834</v>
      </c>
      <c r="AB67" s="3" t="s">
        <v>13835</v>
      </c>
      <c r="AC67" s="3" t="s">
        <v>13836</v>
      </c>
      <c r="AD67" s="3" t="s">
        <v>13837</v>
      </c>
      <c r="AE67" s="3" t="s">
        <v>13838</v>
      </c>
      <c r="AF67" s="3" t="s">
        <v>13839</v>
      </c>
      <c r="AG67" s="3" t="s">
        <v>13840</v>
      </c>
      <c r="AH67" s="3" t="s">
        <v>13841</v>
      </c>
      <c r="AI67" s="7">
        <v>2</v>
      </c>
      <c r="AJ67" s="3">
        <v>2</v>
      </c>
      <c r="AK67" s="3">
        <v>0.14000000000000001</v>
      </c>
      <c r="AL67" s="3">
        <v>1.1399999999999999</v>
      </c>
      <c r="AM67" s="3">
        <v>1</v>
      </c>
      <c r="AN67" s="3" t="s">
        <v>13842</v>
      </c>
      <c r="AO67" s="3" t="s">
        <v>13843</v>
      </c>
      <c r="AP67" s="3" t="s">
        <v>13007</v>
      </c>
      <c r="AQ67" s="3" t="s">
        <v>13844</v>
      </c>
      <c r="AR67" s="3" t="s">
        <v>12614</v>
      </c>
      <c r="AT67" s="3" t="s">
        <v>12696</v>
      </c>
      <c r="AU67" s="3" t="s">
        <v>12670</v>
      </c>
      <c r="AX67" s="3" t="s">
        <v>12671</v>
      </c>
    </row>
    <row r="68" spans="1:51" x14ac:dyDescent="0.35">
      <c r="A68" s="3">
        <v>7</v>
      </c>
      <c r="B68" s="3" t="s">
        <v>13845</v>
      </c>
      <c r="C68" s="3" t="s">
        <v>824</v>
      </c>
      <c r="D68" s="3" t="s">
        <v>831</v>
      </c>
      <c r="E68" s="3" t="s">
        <v>830</v>
      </c>
      <c r="F68" s="3" t="s">
        <v>1780</v>
      </c>
      <c r="G68" s="3" t="s">
        <v>13846</v>
      </c>
      <c r="H68" s="3" t="s">
        <v>13847</v>
      </c>
      <c r="I68" s="3" t="s">
        <v>2056</v>
      </c>
      <c r="K68" s="3" t="s">
        <v>12676</v>
      </c>
      <c r="L68" s="3" t="s">
        <v>13848</v>
      </c>
      <c r="M68" s="3">
        <v>2018</v>
      </c>
      <c r="N68" s="3" t="s">
        <v>835</v>
      </c>
      <c r="P68" s="3" t="s">
        <v>5225</v>
      </c>
      <c r="Q68" s="3" t="s">
        <v>828</v>
      </c>
      <c r="R68" s="3" t="s">
        <v>829</v>
      </c>
      <c r="S68" s="3" t="s">
        <v>12595</v>
      </c>
      <c r="T68" s="3" t="s">
        <v>12565</v>
      </c>
      <c r="U68" s="3" t="s">
        <v>13849</v>
      </c>
      <c r="V68" s="3" t="s">
        <v>13850</v>
      </c>
      <c r="W68" s="3" t="s">
        <v>13851</v>
      </c>
      <c r="X68" s="3" t="s">
        <v>13852</v>
      </c>
      <c r="Y68" s="3" t="s">
        <v>13853</v>
      </c>
      <c r="Z68" s="3" t="s">
        <v>13854</v>
      </c>
      <c r="AA68" s="3" t="s">
        <v>13855</v>
      </c>
      <c r="AB68" s="3" t="s">
        <v>13021</v>
      </c>
      <c r="AC68" s="3" t="s">
        <v>13856</v>
      </c>
      <c r="AD68" s="3" t="s">
        <v>13857</v>
      </c>
      <c r="AE68" s="3" t="s">
        <v>13858</v>
      </c>
      <c r="AF68" s="3" t="s">
        <v>13303</v>
      </c>
      <c r="AG68" s="3" t="s">
        <v>13859</v>
      </c>
      <c r="AH68" s="3" t="s">
        <v>13860</v>
      </c>
      <c r="AI68" s="7">
        <v>51</v>
      </c>
      <c r="AJ68" s="3">
        <v>51</v>
      </c>
      <c r="AK68" s="3">
        <v>3.64</v>
      </c>
      <c r="AL68" s="3">
        <v>37.25</v>
      </c>
      <c r="AM68" s="3">
        <v>330</v>
      </c>
      <c r="AN68" s="3" t="s">
        <v>13861</v>
      </c>
      <c r="AO68" s="3" t="s">
        <v>13862</v>
      </c>
      <c r="AP68" s="3" t="s">
        <v>13863</v>
      </c>
      <c r="AQ68" s="3" t="s">
        <v>13165</v>
      </c>
      <c r="AU68" s="3" t="s">
        <v>12670</v>
      </c>
      <c r="AX68" s="3" t="s">
        <v>12671</v>
      </c>
    </row>
    <row r="69" spans="1:51" x14ac:dyDescent="0.35">
      <c r="A69" s="3">
        <v>9</v>
      </c>
      <c r="B69" s="3" t="s">
        <v>13864</v>
      </c>
      <c r="C69" s="3" t="s">
        <v>13865</v>
      </c>
      <c r="D69" s="3" t="s">
        <v>923</v>
      </c>
      <c r="F69" s="3" t="s">
        <v>13866</v>
      </c>
      <c r="G69" s="3" t="s">
        <v>13867</v>
      </c>
      <c r="I69" s="3" t="s">
        <v>7836</v>
      </c>
      <c r="K69" s="3" t="s">
        <v>12768</v>
      </c>
      <c r="L69" s="3" t="s">
        <v>13868</v>
      </c>
      <c r="M69" s="3">
        <v>2018</v>
      </c>
      <c r="N69" s="3" t="s">
        <v>4109</v>
      </c>
      <c r="O69" s="3" t="s">
        <v>13534</v>
      </c>
      <c r="P69" s="3" t="s">
        <v>13869</v>
      </c>
      <c r="Q69" s="3" t="s">
        <v>44</v>
      </c>
      <c r="R69" s="3" t="s">
        <v>920</v>
      </c>
      <c r="S69" s="3" t="s">
        <v>12650</v>
      </c>
      <c r="T69" s="3" t="s">
        <v>12565</v>
      </c>
      <c r="U69" s="3" t="s">
        <v>13870</v>
      </c>
      <c r="V69" s="3" t="s">
        <v>13871</v>
      </c>
      <c r="X69" s="3" t="s">
        <v>13872</v>
      </c>
      <c r="AD69" s="3" t="s">
        <v>13873</v>
      </c>
      <c r="AE69" s="3" t="s">
        <v>12575</v>
      </c>
      <c r="AF69" s="3" t="s">
        <v>12756</v>
      </c>
      <c r="AG69" s="3" t="s">
        <v>13874</v>
      </c>
      <c r="AH69" s="3" t="s">
        <v>13875</v>
      </c>
      <c r="AI69" s="7">
        <v>6</v>
      </c>
      <c r="AJ69" s="3">
        <v>6</v>
      </c>
      <c r="AK69" s="3">
        <v>1.88</v>
      </c>
      <c r="AL69" s="3">
        <v>3.76</v>
      </c>
      <c r="AM69" s="3">
        <v>4</v>
      </c>
      <c r="AN69" s="3" t="s">
        <v>13876</v>
      </c>
      <c r="AO69" s="3" t="s">
        <v>13877</v>
      </c>
      <c r="AP69" s="3" t="s">
        <v>12581</v>
      </c>
      <c r="AQ69" s="3" t="s">
        <v>13878</v>
      </c>
      <c r="AR69" s="3" t="s">
        <v>12614</v>
      </c>
      <c r="AX69" s="3" t="s">
        <v>12642</v>
      </c>
    </row>
    <row r="70" spans="1:51" x14ac:dyDescent="0.35">
      <c r="A70" s="3">
        <v>1</v>
      </c>
      <c r="B70" s="3" t="s">
        <v>13879</v>
      </c>
      <c r="C70" s="3" t="s">
        <v>1093</v>
      </c>
      <c r="F70" s="3" t="s">
        <v>1096</v>
      </c>
      <c r="G70" s="3" t="s">
        <v>13880</v>
      </c>
      <c r="I70" s="3" t="s">
        <v>1106</v>
      </c>
      <c r="K70" s="3" t="s">
        <v>12747</v>
      </c>
      <c r="M70" s="3">
        <v>2018</v>
      </c>
      <c r="N70" s="3" t="s">
        <v>6628</v>
      </c>
      <c r="R70" s="3" t="s">
        <v>13881</v>
      </c>
      <c r="S70" s="3" t="s">
        <v>12650</v>
      </c>
      <c r="T70" s="3" t="s">
        <v>909</v>
      </c>
      <c r="U70" s="3" t="s">
        <v>13882</v>
      </c>
      <c r="V70" s="3" t="s">
        <v>13883</v>
      </c>
      <c r="W70" s="3" t="s">
        <v>13059</v>
      </c>
      <c r="X70" s="3" t="s">
        <v>13884</v>
      </c>
      <c r="Y70" s="3" t="s">
        <v>13885</v>
      </c>
      <c r="Z70" s="3" t="s">
        <v>13886</v>
      </c>
      <c r="AA70" s="3" t="s">
        <v>13887</v>
      </c>
      <c r="AB70" s="3" t="s">
        <v>13325</v>
      </c>
      <c r="AC70" s="3" t="s">
        <v>13888</v>
      </c>
      <c r="AI70" s="7">
        <v>0</v>
      </c>
      <c r="AJ70" s="3">
        <v>0</v>
      </c>
      <c r="AL70" s="3">
        <v>0</v>
      </c>
      <c r="AM70" s="3">
        <v>7</v>
      </c>
      <c r="AN70" s="3" t="s">
        <v>13558</v>
      </c>
      <c r="AO70" s="3" t="s">
        <v>13889</v>
      </c>
      <c r="AP70" s="3" t="s">
        <v>12916</v>
      </c>
      <c r="AQ70" s="3" t="s">
        <v>13890</v>
      </c>
      <c r="AR70" s="3" t="s">
        <v>12918</v>
      </c>
      <c r="AS70" s="3" t="s">
        <v>12615</v>
      </c>
      <c r="AT70" s="3" t="s">
        <v>12616</v>
      </c>
      <c r="AX70" s="3" t="s">
        <v>12919</v>
      </c>
    </row>
    <row r="71" spans="1:51" x14ac:dyDescent="0.35">
      <c r="A71" s="3">
        <v>6</v>
      </c>
      <c r="B71" s="3" t="s">
        <v>13891</v>
      </c>
      <c r="C71" s="3" t="s">
        <v>979</v>
      </c>
      <c r="D71" s="3" t="s">
        <v>987</v>
      </c>
      <c r="E71" s="3" t="s">
        <v>986</v>
      </c>
      <c r="F71" s="3" t="s">
        <v>13892</v>
      </c>
      <c r="G71" s="3" t="s">
        <v>13893</v>
      </c>
      <c r="H71" s="3" t="s">
        <v>13894</v>
      </c>
      <c r="I71" s="3" t="s">
        <v>13895</v>
      </c>
      <c r="K71" s="3" t="s">
        <v>12591</v>
      </c>
      <c r="L71" s="3" t="s">
        <v>13896</v>
      </c>
      <c r="M71" s="3">
        <v>2018</v>
      </c>
      <c r="N71" s="3" t="s">
        <v>991</v>
      </c>
      <c r="O71" s="3" t="s">
        <v>13897</v>
      </c>
      <c r="P71" s="3" t="s">
        <v>842</v>
      </c>
      <c r="Q71" s="3" t="s">
        <v>77</v>
      </c>
      <c r="R71" s="3" t="s">
        <v>984</v>
      </c>
      <c r="S71" s="3" t="s">
        <v>12595</v>
      </c>
      <c r="T71" s="3" t="s">
        <v>12565</v>
      </c>
      <c r="U71" s="3" t="s">
        <v>13898</v>
      </c>
      <c r="V71" s="3" t="s">
        <v>13899</v>
      </c>
      <c r="W71" s="3" t="s">
        <v>13900</v>
      </c>
      <c r="X71" s="3" t="s">
        <v>13901</v>
      </c>
      <c r="Y71" s="3" t="s">
        <v>13902</v>
      </c>
      <c r="Z71" s="3" t="s">
        <v>13903</v>
      </c>
      <c r="AA71" s="3" t="s">
        <v>13904</v>
      </c>
      <c r="AB71" s="3" t="s">
        <v>13905</v>
      </c>
      <c r="AC71" s="3" t="s">
        <v>13906</v>
      </c>
      <c r="AD71" s="3" t="s">
        <v>13907</v>
      </c>
      <c r="AE71" s="3" t="s">
        <v>13908</v>
      </c>
      <c r="AF71" s="3" t="s">
        <v>13909</v>
      </c>
      <c r="AG71" s="3" t="s">
        <v>13910</v>
      </c>
      <c r="AH71" s="3" t="s">
        <v>13911</v>
      </c>
      <c r="AI71" s="7">
        <v>25</v>
      </c>
      <c r="AJ71" s="3">
        <v>24</v>
      </c>
      <c r="AK71" s="3">
        <v>1.94</v>
      </c>
      <c r="AL71" s="3">
        <v>9.41</v>
      </c>
      <c r="AM71" s="3">
        <v>21</v>
      </c>
      <c r="AN71" s="3" t="s">
        <v>13912</v>
      </c>
      <c r="AO71" s="3" t="s">
        <v>13913</v>
      </c>
      <c r="AP71" s="3" t="s">
        <v>13073</v>
      </c>
      <c r="AQ71" s="3" t="s">
        <v>13914</v>
      </c>
      <c r="AR71" s="3" t="s">
        <v>12918</v>
      </c>
      <c r="AS71" s="3" t="s">
        <v>12720</v>
      </c>
      <c r="AT71" s="3" t="s">
        <v>12696</v>
      </c>
      <c r="AU71" s="3" t="s">
        <v>12617</v>
      </c>
      <c r="AX71" s="3" t="s">
        <v>12919</v>
      </c>
    </row>
    <row r="72" spans="1:51" x14ac:dyDescent="0.35">
      <c r="A72" s="3">
        <v>6</v>
      </c>
      <c r="B72" s="3" t="s">
        <v>13915</v>
      </c>
      <c r="C72" s="3" t="s">
        <v>808</v>
      </c>
      <c r="D72" s="3" t="s">
        <v>817</v>
      </c>
      <c r="F72" s="3" t="s">
        <v>3592</v>
      </c>
      <c r="G72" s="3" t="s">
        <v>13916</v>
      </c>
      <c r="I72" s="3" t="s">
        <v>3593</v>
      </c>
      <c r="K72" s="3" t="s">
        <v>12561</v>
      </c>
      <c r="L72" s="3" t="s">
        <v>13917</v>
      </c>
      <c r="M72" s="3">
        <v>2018</v>
      </c>
      <c r="N72" s="3" t="s">
        <v>821</v>
      </c>
      <c r="O72" s="3" t="s">
        <v>13918</v>
      </c>
      <c r="P72" s="3" t="s">
        <v>5258</v>
      </c>
      <c r="Q72" s="3" t="s">
        <v>813</v>
      </c>
      <c r="R72" s="3" t="s">
        <v>814</v>
      </c>
      <c r="S72" s="3" t="s">
        <v>12650</v>
      </c>
      <c r="T72" s="3" t="s">
        <v>12565</v>
      </c>
      <c r="U72" s="3" t="s">
        <v>13919</v>
      </c>
      <c r="V72" s="3" t="s">
        <v>13920</v>
      </c>
      <c r="W72" s="3" t="s">
        <v>13921</v>
      </c>
      <c r="X72" s="3" t="s">
        <v>13922</v>
      </c>
      <c r="Y72" s="3" t="s">
        <v>13923</v>
      </c>
      <c r="Z72" s="3" t="s">
        <v>13924</v>
      </c>
      <c r="AA72" s="3" t="s">
        <v>13925</v>
      </c>
      <c r="AB72" s="3" t="s">
        <v>13926</v>
      </c>
      <c r="AC72" s="3" t="s">
        <v>13927</v>
      </c>
      <c r="AD72" s="3" t="s">
        <v>13928</v>
      </c>
      <c r="AE72" s="3" t="s">
        <v>13161</v>
      </c>
      <c r="AF72" s="3" t="s">
        <v>12635</v>
      </c>
      <c r="AG72" s="3" t="s">
        <v>13929</v>
      </c>
      <c r="AH72" s="3" t="s">
        <v>13930</v>
      </c>
      <c r="AI72" s="7">
        <v>18</v>
      </c>
      <c r="AJ72" s="3">
        <v>16</v>
      </c>
      <c r="AK72" s="3">
        <v>1.59</v>
      </c>
      <c r="AL72" s="3">
        <v>10.29</v>
      </c>
      <c r="AM72" s="3">
        <v>11</v>
      </c>
      <c r="AN72" s="3" t="s">
        <v>13931</v>
      </c>
      <c r="AO72" s="3" t="s">
        <v>13932</v>
      </c>
      <c r="AP72" s="3" t="s">
        <v>13007</v>
      </c>
      <c r="AQ72" s="3" t="s">
        <v>13933</v>
      </c>
      <c r="AR72" s="3" t="s">
        <v>12614</v>
      </c>
      <c r="AT72" s="3" t="s">
        <v>12696</v>
      </c>
      <c r="AU72" s="3" t="s">
        <v>12617</v>
      </c>
      <c r="AX72" s="3" t="s">
        <v>12671</v>
      </c>
    </row>
    <row r="73" spans="1:51" x14ac:dyDescent="0.35">
      <c r="A73" s="3">
        <v>6</v>
      </c>
      <c r="B73" s="3" t="s">
        <v>13934</v>
      </c>
      <c r="C73" s="3" t="s">
        <v>993</v>
      </c>
      <c r="D73" s="3" t="s">
        <v>1001</v>
      </c>
      <c r="E73" s="3" t="s">
        <v>1000</v>
      </c>
      <c r="F73" s="3" t="s">
        <v>13935</v>
      </c>
      <c r="G73" s="3" t="s">
        <v>13936</v>
      </c>
      <c r="H73" s="3" t="s">
        <v>13937</v>
      </c>
      <c r="I73" s="3" t="s">
        <v>3321</v>
      </c>
      <c r="K73" s="3" t="s">
        <v>12591</v>
      </c>
      <c r="L73" s="3" t="s">
        <v>13938</v>
      </c>
      <c r="M73" s="3">
        <v>2018</v>
      </c>
      <c r="N73" s="3" t="s">
        <v>1005</v>
      </c>
      <c r="O73" s="3" t="s">
        <v>13897</v>
      </c>
      <c r="P73" s="3" t="s">
        <v>1905</v>
      </c>
      <c r="Q73" s="3" t="s">
        <v>77</v>
      </c>
      <c r="R73" s="3" t="s">
        <v>998</v>
      </c>
      <c r="S73" s="3" t="s">
        <v>12595</v>
      </c>
      <c r="T73" s="3" t="s">
        <v>12565</v>
      </c>
      <c r="U73" s="3" t="s">
        <v>13939</v>
      </c>
      <c r="V73" s="3" t="s">
        <v>13940</v>
      </c>
      <c r="W73" s="3" t="s">
        <v>13941</v>
      </c>
      <c r="X73" s="3" t="s">
        <v>13942</v>
      </c>
      <c r="Y73" s="3" t="s">
        <v>13943</v>
      </c>
      <c r="Z73" s="3" t="s">
        <v>13944</v>
      </c>
      <c r="AA73" s="3" t="s">
        <v>13945</v>
      </c>
      <c r="AB73" s="3" t="s">
        <v>13946</v>
      </c>
      <c r="AC73" s="3" t="s">
        <v>13947</v>
      </c>
      <c r="AD73" s="3" t="s">
        <v>13948</v>
      </c>
      <c r="AE73" s="3" t="s">
        <v>13949</v>
      </c>
      <c r="AF73" s="3" t="s">
        <v>13950</v>
      </c>
      <c r="AG73" s="3" t="s">
        <v>13951</v>
      </c>
      <c r="AH73" s="3" t="s">
        <v>13952</v>
      </c>
      <c r="AI73" s="7">
        <v>35</v>
      </c>
      <c r="AJ73" s="3">
        <v>34</v>
      </c>
      <c r="AK73" s="3">
        <v>2.85</v>
      </c>
      <c r="AL73" s="3">
        <v>20.49</v>
      </c>
      <c r="AM73" s="3">
        <v>6</v>
      </c>
      <c r="AN73" s="3" t="s">
        <v>1004</v>
      </c>
      <c r="AO73" s="3" t="s">
        <v>13953</v>
      </c>
      <c r="AP73" s="3" t="s">
        <v>13954</v>
      </c>
      <c r="AQ73" s="3" t="s">
        <v>13955</v>
      </c>
      <c r="AR73" s="3" t="s">
        <v>13051</v>
      </c>
      <c r="AS73" s="3" t="s">
        <v>13956</v>
      </c>
      <c r="AT73" s="3" t="s">
        <v>12987</v>
      </c>
      <c r="AU73" s="3" t="s">
        <v>12966</v>
      </c>
      <c r="AX73" s="3" t="s">
        <v>12642</v>
      </c>
      <c r="AY73" s="3" t="s">
        <v>12672</v>
      </c>
    </row>
    <row r="74" spans="1:51" x14ac:dyDescent="0.35">
      <c r="A74" s="3">
        <v>7</v>
      </c>
      <c r="B74" s="3" t="s">
        <v>13957</v>
      </c>
      <c r="C74" s="3" t="s">
        <v>13958</v>
      </c>
      <c r="D74" s="3" t="s">
        <v>1017</v>
      </c>
      <c r="E74" s="3" t="s">
        <v>1016</v>
      </c>
      <c r="F74" s="3" t="s">
        <v>13959</v>
      </c>
      <c r="G74" s="3" t="s">
        <v>13960</v>
      </c>
      <c r="I74" s="3" t="s">
        <v>13435</v>
      </c>
      <c r="K74" s="3" t="s">
        <v>13436</v>
      </c>
      <c r="L74" s="3" t="s">
        <v>13961</v>
      </c>
      <c r="M74" s="3">
        <v>2018</v>
      </c>
      <c r="O74" s="3" t="s">
        <v>6056</v>
      </c>
      <c r="P74" s="3" t="s">
        <v>909</v>
      </c>
      <c r="Q74" s="3" t="s">
        <v>909</v>
      </c>
      <c r="R74" s="3" t="s">
        <v>13550</v>
      </c>
      <c r="S74" s="3" t="s">
        <v>12650</v>
      </c>
      <c r="T74" s="3" t="s">
        <v>12565</v>
      </c>
      <c r="U74" s="3" t="s">
        <v>13962</v>
      </c>
      <c r="V74" s="3" t="s">
        <v>13963</v>
      </c>
      <c r="X74" s="3" t="s">
        <v>13964</v>
      </c>
      <c r="Y74" s="3" t="s">
        <v>13965</v>
      </c>
      <c r="Z74" s="3" t="s">
        <v>13966</v>
      </c>
      <c r="AA74" s="3" t="s">
        <v>13967</v>
      </c>
      <c r="AB74" s="3" t="s">
        <v>13021</v>
      </c>
      <c r="AC74" s="3" t="s">
        <v>12635</v>
      </c>
      <c r="AD74" s="3" t="s">
        <v>13968</v>
      </c>
      <c r="AE74" s="3" t="s">
        <v>13969</v>
      </c>
      <c r="AF74" s="3" t="s">
        <v>12662</v>
      </c>
      <c r="AG74" s="3" t="s">
        <v>13970</v>
      </c>
      <c r="AH74" s="3" t="s">
        <v>13971</v>
      </c>
      <c r="AI74" s="7">
        <v>7</v>
      </c>
      <c r="AJ74" s="3">
        <v>5</v>
      </c>
      <c r="AK74" s="3">
        <v>0.56000000000000005</v>
      </c>
      <c r="AL74" s="3">
        <v>2.64</v>
      </c>
      <c r="AM74" s="3">
        <v>12</v>
      </c>
      <c r="AN74" s="3" t="s">
        <v>13972</v>
      </c>
      <c r="AO74" s="3" t="s">
        <v>13973</v>
      </c>
      <c r="AP74" s="3" t="s">
        <v>13073</v>
      </c>
      <c r="AQ74" s="3" t="s">
        <v>13974</v>
      </c>
      <c r="AR74" s="3" t="s">
        <v>12918</v>
      </c>
      <c r="AS74" s="3" t="s">
        <v>12720</v>
      </c>
      <c r="AT74" s="3" t="s">
        <v>12616</v>
      </c>
      <c r="AU74" s="3" t="s">
        <v>12617</v>
      </c>
      <c r="AX74" s="3" t="s">
        <v>12919</v>
      </c>
    </row>
    <row r="75" spans="1:51" x14ac:dyDescent="0.35">
      <c r="A75" s="3">
        <v>9</v>
      </c>
      <c r="B75" s="3" t="s">
        <v>13975</v>
      </c>
      <c r="C75" s="3" t="s">
        <v>965</v>
      </c>
      <c r="D75" s="3" t="s">
        <v>974</v>
      </c>
      <c r="E75" s="3" t="s">
        <v>973</v>
      </c>
      <c r="F75" s="3" t="s">
        <v>13976</v>
      </c>
      <c r="G75" s="3" t="s">
        <v>13977</v>
      </c>
      <c r="H75" s="3" t="s">
        <v>13978</v>
      </c>
      <c r="I75" s="3" t="s">
        <v>13979</v>
      </c>
      <c r="K75" s="3" t="s">
        <v>4681</v>
      </c>
      <c r="L75" s="3" t="s">
        <v>13980</v>
      </c>
      <c r="M75" s="3">
        <v>2018</v>
      </c>
      <c r="N75" s="3" t="s">
        <v>3067</v>
      </c>
      <c r="O75" s="3" t="s">
        <v>13918</v>
      </c>
      <c r="P75" s="3" t="s">
        <v>13981</v>
      </c>
      <c r="R75" s="3" t="s">
        <v>970</v>
      </c>
      <c r="S75" s="3" t="s">
        <v>12564</v>
      </c>
      <c r="T75" s="3" t="s">
        <v>12565</v>
      </c>
      <c r="U75" s="3" t="s">
        <v>13982</v>
      </c>
      <c r="V75" s="3" t="s">
        <v>13983</v>
      </c>
      <c r="W75" s="3" t="s">
        <v>13984</v>
      </c>
      <c r="X75" s="3" t="s">
        <v>13985</v>
      </c>
      <c r="Y75" s="3" t="s">
        <v>13986</v>
      </c>
      <c r="Z75" s="3" t="s">
        <v>13987</v>
      </c>
      <c r="AA75" s="3" t="s">
        <v>13988</v>
      </c>
      <c r="AB75" s="3" t="s">
        <v>13989</v>
      </c>
      <c r="AC75" s="3" t="s">
        <v>13990</v>
      </c>
      <c r="AD75" s="3" t="s">
        <v>13991</v>
      </c>
      <c r="AE75" s="3" t="s">
        <v>13992</v>
      </c>
      <c r="AF75" s="3" t="s">
        <v>13993</v>
      </c>
      <c r="AG75" s="3" t="s">
        <v>13994</v>
      </c>
      <c r="AH75" s="3" t="s">
        <v>13995</v>
      </c>
      <c r="AI75" s="7">
        <v>14</v>
      </c>
      <c r="AJ75" s="3">
        <v>12</v>
      </c>
      <c r="AK75" s="3">
        <v>0.88</v>
      </c>
      <c r="AL75" s="3">
        <v>5.27</v>
      </c>
      <c r="AM75" s="3">
        <v>13</v>
      </c>
      <c r="AN75" s="3" t="s">
        <v>13996</v>
      </c>
      <c r="AO75" s="3" t="s">
        <v>13997</v>
      </c>
      <c r="AP75" s="3" t="s">
        <v>13073</v>
      </c>
      <c r="AQ75" s="3" t="s">
        <v>13998</v>
      </c>
      <c r="AR75" s="3" t="s">
        <v>12918</v>
      </c>
      <c r="AS75" s="3" t="s">
        <v>12615</v>
      </c>
      <c r="AT75" s="3" t="s">
        <v>12616</v>
      </c>
      <c r="AU75" s="3" t="s">
        <v>12721</v>
      </c>
      <c r="AX75" s="3" t="s">
        <v>13999</v>
      </c>
    </row>
    <row r="76" spans="1:51" x14ac:dyDescent="0.35">
      <c r="A76" s="3">
        <v>6</v>
      </c>
      <c r="B76" s="3" t="s">
        <v>14000</v>
      </c>
      <c r="C76" s="3" t="s">
        <v>927</v>
      </c>
      <c r="D76" s="3" t="s">
        <v>935</v>
      </c>
      <c r="E76" s="3" t="s">
        <v>934</v>
      </c>
      <c r="F76" s="3" t="s">
        <v>14001</v>
      </c>
      <c r="G76" s="3" t="s">
        <v>14002</v>
      </c>
      <c r="H76" s="3" t="s">
        <v>14003</v>
      </c>
      <c r="I76" s="3" t="s">
        <v>1319</v>
      </c>
      <c r="K76" s="3" t="s">
        <v>12591</v>
      </c>
      <c r="L76" s="3" t="s">
        <v>14004</v>
      </c>
      <c r="M76" s="3">
        <v>2018</v>
      </c>
      <c r="N76" s="3" t="s">
        <v>939</v>
      </c>
      <c r="O76" s="3" t="s">
        <v>13897</v>
      </c>
      <c r="P76" s="3" t="s">
        <v>828</v>
      </c>
      <c r="Q76" s="3" t="s">
        <v>77</v>
      </c>
      <c r="R76" s="3" t="s">
        <v>932</v>
      </c>
      <c r="S76" s="3" t="s">
        <v>12595</v>
      </c>
      <c r="T76" s="3" t="s">
        <v>12565</v>
      </c>
      <c r="U76" s="3" t="s">
        <v>14005</v>
      </c>
      <c r="V76" s="3" t="s">
        <v>14006</v>
      </c>
      <c r="W76" s="3" t="s">
        <v>14007</v>
      </c>
      <c r="X76" s="3" t="s">
        <v>14008</v>
      </c>
      <c r="Y76" s="3" t="s">
        <v>14009</v>
      </c>
      <c r="Z76" s="3" t="s">
        <v>14010</v>
      </c>
      <c r="AA76" s="3" t="s">
        <v>14011</v>
      </c>
      <c r="AB76" s="3" t="s">
        <v>14012</v>
      </c>
      <c r="AC76" s="3" t="s">
        <v>14013</v>
      </c>
      <c r="AD76" s="3" t="s">
        <v>14014</v>
      </c>
      <c r="AE76" s="3" t="s">
        <v>14015</v>
      </c>
      <c r="AF76" s="3" t="s">
        <v>14016</v>
      </c>
      <c r="AG76" s="3" t="s">
        <v>14017</v>
      </c>
      <c r="AH76" s="3" t="s">
        <v>14018</v>
      </c>
      <c r="AI76" s="7">
        <v>8</v>
      </c>
      <c r="AJ76" s="3">
        <v>6</v>
      </c>
      <c r="AK76" s="3">
        <v>1.17</v>
      </c>
      <c r="AL76" s="3">
        <v>2.4300000000000002</v>
      </c>
      <c r="AM76" s="3">
        <v>1</v>
      </c>
      <c r="AN76" s="3" t="s">
        <v>14019</v>
      </c>
      <c r="AO76" s="3" t="s">
        <v>14020</v>
      </c>
      <c r="AP76" s="3" t="s">
        <v>14021</v>
      </c>
      <c r="AQ76" s="3" t="s">
        <v>14022</v>
      </c>
      <c r="AR76" s="3" t="s">
        <v>2991</v>
      </c>
      <c r="AS76" s="3" t="s">
        <v>12615</v>
      </c>
      <c r="AT76" s="3" t="s">
        <v>12616</v>
      </c>
      <c r="AU76" s="3" t="s">
        <v>12721</v>
      </c>
      <c r="AV76" s="3" t="s">
        <v>12722</v>
      </c>
      <c r="AW76" s="3" t="s">
        <v>14023</v>
      </c>
      <c r="AX76" s="3" t="s">
        <v>12585</v>
      </c>
    </row>
    <row r="77" spans="1:51" x14ac:dyDescent="0.35">
      <c r="A77" s="3">
        <v>6</v>
      </c>
      <c r="B77" s="3" t="s">
        <v>14024</v>
      </c>
      <c r="C77" s="3" t="s">
        <v>1082</v>
      </c>
      <c r="D77" s="3" t="s">
        <v>1088</v>
      </c>
      <c r="E77" s="3" t="s">
        <v>1087</v>
      </c>
      <c r="F77" s="3" t="s">
        <v>14025</v>
      </c>
      <c r="G77" s="3" t="s">
        <v>14026</v>
      </c>
      <c r="H77" s="3" t="s">
        <v>14027</v>
      </c>
      <c r="I77" s="3" t="s">
        <v>1319</v>
      </c>
      <c r="K77" s="3" t="s">
        <v>12591</v>
      </c>
      <c r="L77" s="3" t="s">
        <v>14028</v>
      </c>
      <c r="M77" s="3">
        <v>2018</v>
      </c>
      <c r="N77" s="3" t="s">
        <v>1091</v>
      </c>
      <c r="O77" s="3" t="s">
        <v>13897</v>
      </c>
      <c r="P77" s="3" t="s">
        <v>828</v>
      </c>
      <c r="Q77" s="3" t="s">
        <v>77</v>
      </c>
      <c r="R77" s="3" t="s">
        <v>1086</v>
      </c>
      <c r="S77" s="3" t="s">
        <v>12595</v>
      </c>
      <c r="T77" s="3" t="s">
        <v>12565</v>
      </c>
      <c r="U77" s="3" t="s">
        <v>14029</v>
      </c>
      <c r="V77" s="3" t="s">
        <v>14030</v>
      </c>
      <c r="W77" s="3" t="s">
        <v>14031</v>
      </c>
      <c r="X77" s="3" t="s">
        <v>14032</v>
      </c>
      <c r="Y77" s="3" t="s">
        <v>14033</v>
      </c>
      <c r="Z77" s="3" t="s">
        <v>14034</v>
      </c>
      <c r="AA77" s="3" t="s">
        <v>14035</v>
      </c>
      <c r="AB77" s="3" t="s">
        <v>14036</v>
      </c>
      <c r="AC77" s="3" t="s">
        <v>14037</v>
      </c>
      <c r="AD77" s="3" t="s">
        <v>14038</v>
      </c>
      <c r="AE77" s="3" t="s">
        <v>13819</v>
      </c>
      <c r="AF77" s="3" t="s">
        <v>14039</v>
      </c>
      <c r="AI77" s="7">
        <v>26</v>
      </c>
      <c r="AJ77" s="3">
        <v>22</v>
      </c>
      <c r="AK77" s="3">
        <v>2.5</v>
      </c>
      <c r="AL77" s="3">
        <v>14.36</v>
      </c>
      <c r="AM77" s="3">
        <v>56</v>
      </c>
      <c r="AN77" s="3" t="s">
        <v>14040</v>
      </c>
      <c r="AO77" s="3" t="s">
        <v>14041</v>
      </c>
      <c r="AP77" s="3" t="s">
        <v>14042</v>
      </c>
      <c r="AQ77" s="3" t="s">
        <v>14043</v>
      </c>
      <c r="AR77" s="3" t="s">
        <v>13240</v>
      </c>
      <c r="AS77" s="3" t="s">
        <v>12584</v>
      </c>
      <c r="AU77" s="3" t="s">
        <v>12617</v>
      </c>
      <c r="AX77" s="3" t="s">
        <v>12919</v>
      </c>
    </row>
    <row r="78" spans="1:51" x14ac:dyDescent="0.35">
      <c r="A78" s="3">
        <v>1</v>
      </c>
      <c r="B78" s="3" t="s">
        <v>14044</v>
      </c>
      <c r="C78" s="3" t="s">
        <v>1036</v>
      </c>
      <c r="F78" s="3" t="s">
        <v>14045</v>
      </c>
      <c r="G78" s="3" t="s">
        <v>14046</v>
      </c>
      <c r="I78" s="3" t="s">
        <v>13211</v>
      </c>
      <c r="K78" s="3" t="s">
        <v>12622</v>
      </c>
      <c r="M78" s="3">
        <v>2018</v>
      </c>
      <c r="N78" s="3" t="s">
        <v>3882</v>
      </c>
      <c r="S78" s="3" t="s">
        <v>12650</v>
      </c>
      <c r="T78" s="3" t="s">
        <v>909</v>
      </c>
      <c r="U78" s="3" t="s">
        <v>14047</v>
      </c>
      <c r="V78" s="3" t="s">
        <v>14048</v>
      </c>
      <c r="X78" s="3" t="s">
        <v>14048</v>
      </c>
      <c r="AI78" s="7">
        <v>0</v>
      </c>
      <c r="AJ78" s="3">
        <v>0</v>
      </c>
      <c r="AL78" s="3">
        <v>0</v>
      </c>
      <c r="AN78" s="3" t="s">
        <v>14049</v>
      </c>
      <c r="AO78" s="3" t="s">
        <v>14050</v>
      </c>
      <c r="AP78" s="3" t="s">
        <v>13954</v>
      </c>
      <c r="AQ78" s="3" t="s">
        <v>14051</v>
      </c>
      <c r="AT78" s="3" t="s">
        <v>12669</v>
      </c>
      <c r="AX78" s="3" t="s">
        <v>13357</v>
      </c>
    </row>
    <row r="79" spans="1:51" x14ac:dyDescent="0.35">
      <c r="A79" s="3">
        <v>5</v>
      </c>
      <c r="B79" s="3" t="s">
        <v>14052</v>
      </c>
      <c r="C79" s="3" t="s">
        <v>943</v>
      </c>
      <c r="D79" s="3" t="s">
        <v>949</v>
      </c>
      <c r="E79" s="3" t="s">
        <v>948</v>
      </c>
      <c r="F79" s="3" t="s">
        <v>14053</v>
      </c>
      <c r="G79" s="3" t="s">
        <v>14054</v>
      </c>
      <c r="I79" s="3" t="s">
        <v>1319</v>
      </c>
      <c r="K79" s="3" t="s">
        <v>12591</v>
      </c>
      <c r="M79" s="3">
        <v>2018</v>
      </c>
      <c r="N79" s="3" t="s">
        <v>951</v>
      </c>
      <c r="O79" s="3" t="s">
        <v>13897</v>
      </c>
      <c r="P79" s="3" t="s">
        <v>828</v>
      </c>
      <c r="Q79" s="3" t="s">
        <v>77</v>
      </c>
      <c r="R79" s="3" t="s">
        <v>947</v>
      </c>
      <c r="S79" s="3" t="s">
        <v>12595</v>
      </c>
      <c r="T79" s="3" t="s">
        <v>12565</v>
      </c>
      <c r="U79" s="3" t="s">
        <v>14055</v>
      </c>
      <c r="V79" s="3" t="s">
        <v>14056</v>
      </c>
      <c r="W79" s="3" t="s">
        <v>14057</v>
      </c>
      <c r="X79" s="3" t="s">
        <v>14058</v>
      </c>
      <c r="Y79" s="3" t="s">
        <v>14059</v>
      </c>
      <c r="Z79" s="3" t="s">
        <v>14060</v>
      </c>
      <c r="AA79" s="3" t="s">
        <v>13324</v>
      </c>
      <c r="AB79" s="3" t="s">
        <v>13325</v>
      </c>
      <c r="AC79" s="3" t="s">
        <v>12756</v>
      </c>
      <c r="AI79" s="7">
        <v>1</v>
      </c>
      <c r="AJ79" s="3">
        <v>0</v>
      </c>
      <c r="AK79" s="3">
        <v>0</v>
      </c>
      <c r="AM79" s="3">
        <v>1</v>
      </c>
      <c r="AN79" s="3" t="s">
        <v>14061</v>
      </c>
      <c r="AO79" s="3" t="s">
        <v>14062</v>
      </c>
    </row>
    <row r="80" spans="1:51" x14ac:dyDescent="0.35">
      <c r="A80" s="3">
        <v>1</v>
      </c>
      <c r="B80" s="3" t="s">
        <v>14063</v>
      </c>
      <c r="C80" s="3" t="s">
        <v>1098</v>
      </c>
      <c r="F80" s="3" t="s">
        <v>14064</v>
      </c>
      <c r="G80" s="3" t="s">
        <v>14065</v>
      </c>
      <c r="H80" s="3" t="s">
        <v>14066</v>
      </c>
      <c r="I80" s="3" t="s">
        <v>1106</v>
      </c>
      <c r="K80" s="3" t="s">
        <v>12747</v>
      </c>
      <c r="M80" s="3">
        <v>2018</v>
      </c>
      <c r="N80" s="3" t="s">
        <v>14067</v>
      </c>
      <c r="R80" s="3" t="s">
        <v>14068</v>
      </c>
      <c r="S80" s="3" t="s">
        <v>12650</v>
      </c>
      <c r="T80" s="3" t="s">
        <v>909</v>
      </c>
      <c r="U80" s="3" t="s">
        <v>14069</v>
      </c>
      <c r="V80" s="3" t="s">
        <v>14070</v>
      </c>
      <c r="W80" s="3" t="s">
        <v>14071</v>
      </c>
      <c r="X80" s="3" t="s">
        <v>14070</v>
      </c>
      <c r="AD80" s="3" t="s">
        <v>14072</v>
      </c>
      <c r="AE80" s="3" t="s">
        <v>14073</v>
      </c>
      <c r="AF80" s="3" t="s">
        <v>14074</v>
      </c>
      <c r="AG80" s="3" t="s">
        <v>14075</v>
      </c>
      <c r="AH80" s="3" t="s">
        <v>14076</v>
      </c>
      <c r="AI80" s="7">
        <v>29</v>
      </c>
      <c r="AJ80" s="3">
        <v>18</v>
      </c>
      <c r="AL80" s="3">
        <v>7.43</v>
      </c>
      <c r="AM80" s="3">
        <v>60</v>
      </c>
      <c r="AN80" s="3" t="s">
        <v>14077</v>
      </c>
      <c r="AO80" s="3" t="s">
        <v>14078</v>
      </c>
      <c r="AP80" s="3" t="s">
        <v>13711</v>
      </c>
      <c r="AQ80" s="3" t="s">
        <v>14079</v>
      </c>
      <c r="AR80" s="3" t="s">
        <v>12918</v>
      </c>
      <c r="AS80" s="3" t="s">
        <v>12615</v>
      </c>
      <c r="AT80" s="3" t="s">
        <v>12616</v>
      </c>
      <c r="AU80" s="3" t="s">
        <v>12721</v>
      </c>
      <c r="AX80" s="3" t="s">
        <v>12919</v>
      </c>
    </row>
    <row r="81" spans="1:51" x14ac:dyDescent="0.35">
      <c r="A81" s="3">
        <v>1</v>
      </c>
      <c r="B81" s="3" t="s">
        <v>14080</v>
      </c>
      <c r="C81" s="3" t="s">
        <v>1103</v>
      </c>
      <c r="F81" s="3" t="s">
        <v>1105</v>
      </c>
      <c r="G81" s="3" t="s">
        <v>14081</v>
      </c>
      <c r="I81" s="3" t="s">
        <v>1106</v>
      </c>
      <c r="K81" s="3" t="s">
        <v>12747</v>
      </c>
      <c r="M81" s="3">
        <v>2018</v>
      </c>
      <c r="N81" s="3" t="s">
        <v>14082</v>
      </c>
      <c r="R81" s="3" t="s">
        <v>14083</v>
      </c>
      <c r="S81" s="3" t="s">
        <v>12650</v>
      </c>
      <c r="T81" s="3" t="s">
        <v>909</v>
      </c>
      <c r="U81" s="3" t="s">
        <v>14084</v>
      </c>
      <c r="V81" s="3" t="s">
        <v>14085</v>
      </c>
      <c r="W81" s="3" t="s">
        <v>14086</v>
      </c>
      <c r="X81" s="3" t="s">
        <v>14087</v>
      </c>
      <c r="Y81" s="3" t="s">
        <v>14088</v>
      </c>
      <c r="Z81" s="3" t="s">
        <v>14089</v>
      </c>
      <c r="AA81" s="3" t="s">
        <v>13324</v>
      </c>
      <c r="AB81" s="3" t="s">
        <v>13325</v>
      </c>
      <c r="AC81" s="3" t="s">
        <v>12756</v>
      </c>
      <c r="AI81" s="7">
        <v>1</v>
      </c>
      <c r="AJ81" s="3">
        <v>0</v>
      </c>
      <c r="AL81" s="3">
        <v>0.39</v>
      </c>
      <c r="AM81" s="3">
        <v>40</v>
      </c>
      <c r="AN81" s="3" t="s">
        <v>13404</v>
      </c>
      <c r="AO81" s="3" t="s">
        <v>14090</v>
      </c>
      <c r="AP81" s="3" t="s">
        <v>13406</v>
      </c>
      <c r="AQ81" s="3" t="s">
        <v>14091</v>
      </c>
      <c r="AR81" s="3" t="s">
        <v>13051</v>
      </c>
      <c r="AX81" s="3" t="s">
        <v>12642</v>
      </c>
      <c r="AY81" s="3" t="s">
        <v>12672</v>
      </c>
    </row>
    <row r="82" spans="1:51" x14ac:dyDescent="0.35">
      <c r="A82" s="3">
        <v>7</v>
      </c>
      <c r="B82" s="3" t="s">
        <v>14092</v>
      </c>
      <c r="C82" s="3" t="s">
        <v>14093</v>
      </c>
      <c r="D82" s="3" t="s">
        <v>905</v>
      </c>
      <c r="E82" s="3" t="s">
        <v>14094</v>
      </c>
      <c r="F82" s="3" t="s">
        <v>14095</v>
      </c>
      <c r="G82" s="3" t="s">
        <v>14096</v>
      </c>
      <c r="H82" s="3" t="s">
        <v>14097</v>
      </c>
      <c r="I82" s="3" t="s">
        <v>14098</v>
      </c>
      <c r="K82" s="3" t="s">
        <v>12768</v>
      </c>
      <c r="L82" s="3" t="s">
        <v>14099</v>
      </c>
      <c r="M82" s="3">
        <v>2018</v>
      </c>
      <c r="N82" s="3" t="s">
        <v>14100</v>
      </c>
      <c r="O82" s="3" t="s">
        <v>14101</v>
      </c>
      <c r="P82" s="3" t="s">
        <v>2105</v>
      </c>
      <c r="Q82" s="3" t="s">
        <v>71</v>
      </c>
      <c r="R82" s="3" t="s">
        <v>901</v>
      </c>
      <c r="S82" s="3" t="s">
        <v>12650</v>
      </c>
      <c r="T82" s="3" t="s">
        <v>12565</v>
      </c>
      <c r="U82" s="3" t="s">
        <v>14102</v>
      </c>
      <c r="V82" s="3" t="s">
        <v>14103</v>
      </c>
      <c r="W82" s="3" t="s">
        <v>14104</v>
      </c>
      <c r="X82" s="3" t="s">
        <v>14105</v>
      </c>
      <c r="Y82" s="3" t="s">
        <v>14106</v>
      </c>
      <c r="Z82" s="3" t="s">
        <v>14107</v>
      </c>
      <c r="AA82" s="3" t="s">
        <v>14108</v>
      </c>
      <c r="AB82" s="3" t="s">
        <v>13325</v>
      </c>
      <c r="AC82" s="3" t="s">
        <v>14109</v>
      </c>
      <c r="AD82" s="3" t="s">
        <v>14110</v>
      </c>
      <c r="AE82" s="3" t="s">
        <v>14111</v>
      </c>
      <c r="AF82" s="3" t="s">
        <v>14112</v>
      </c>
      <c r="AG82" s="3" t="s">
        <v>14113</v>
      </c>
      <c r="AH82" s="3" t="s">
        <v>14114</v>
      </c>
      <c r="AI82" s="7">
        <v>15</v>
      </c>
      <c r="AJ82" s="3">
        <v>13</v>
      </c>
      <c r="AK82" s="3">
        <v>1.79</v>
      </c>
      <c r="AL82" s="3">
        <v>8.49</v>
      </c>
      <c r="AM82" s="3">
        <v>4</v>
      </c>
      <c r="AN82" s="3" t="s">
        <v>14115</v>
      </c>
      <c r="AO82" s="3" t="s">
        <v>14116</v>
      </c>
      <c r="AP82" s="3" t="s">
        <v>14117</v>
      </c>
      <c r="AR82" s="3" t="s">
        <v>13051</v>
      </c>
      <c r="AT82" s="3" t="s">
        <v>12669</v>
      </c>
      <c r="AU82" s="3" t="s">
        <v>12670</v>
      </c>
      <c r="AX82" s="3" t="s">
        <v>12642</v>
      </c>
    </row>
    <row r="83" spans="1:51" x14ac:dyDescent="0.35">
      <c r="A83" s="3">
        <v>7</v>
      </c>
      <c r="B83" s="3" t="s">
        <v>14118</v>
      </c>
      <c r="C83" s="3" t="s">
        <v>867</v>
      </c>
      <c r="D83" s="3" t="s">
        <v>875</v>
      </c>
      <c r="F83" s="3" t="s">
        <v>14119</v>
      </c>
      <c r="G83" s="3" t="s">
        <v>14120</v>
      </c>
      <c r="H83" s="3" t="s">
        <v>14121</v>
      </c>
      <c r="I83" s="3" t="s">
        <v>14122</v>
      </c>
      <c r="K83" s="3" t="s">
        <v>4681</v>
      </c>
      <c r="L83" s="3" t="s">
        <v>14123</v>
      </c>
      <c r="M83" s="3">
        <v>2018</v>
      </c>
      <c r="N83" s="3" t="s">
        <v>14124</v>
      </c>
      <c r="O83" s="3" t="s">
        <v>14125</v>
      </c>
      <c r="P83" s="3" t="s">
        <v>14126</v>
      </c>
      <c r="R83" s="3" t="s">
        <v>872</v>
      </c>
      <c r="S83" s="3" t="s">
        <v>12650</v>
      </c>
      <c r="T83" s="3" t="s">
        <v>12565</v>
      </c>
      <c r="U83" s="3" t="s">
        <v>14127</v>
      </c>
      <c r="V83" s="3" t="s">
        <v>14128</v>
      </c>
      <c r="W83" s="3" t="s">
        <v>14129</v>
      </c>
      <c r="X83" s="3" t="s">
        <v>14130</v>
      </c>
      <c r="Y83" s="3" t="s">
        <v>14131</v>
      </c>
      <c r="Z83" s="3" t="s">
        <v>14132</v>
      </c>
      <c r="AA83" s="3" t="s">
        <v>14133</v>
      </c>
      <c r="AB83" s="3" t="s">
        <v>14134</v>
      </c>
      <c r="AC83" s="3" t="s">
        <v>13382</v>
      </c>
      <c r="AD83" s="3" t="s">
        <v>8143</v>
      </c>
      <c r="AE83" s="3" t="s">
        <v>13819</v>
      </c>
      <c r="AF83" s="3" t="s">
        <v>3618</v>
      </c>
      <c r="AI83" s="7">
        <v>24</v>
      </c>
      <c r="AJ83" s="3">
        <v>18</v>
      </c>
      <c r="AK83" s="3">
        <v>2.06</v>
      </c>
      <c r="AL83" s="3">
        <v>15.11</v>
      </c>
      <c r="AM83" s="3">
        <v>12</v>
      </c>
      <c r="AN83" s="3" t="s">
        <v>14135</v>
      </c>
      <c r="AO83" s="3" t="s">
        <v>14136</v>
      </c>
      <c r="AP83" s="3" t="s">
        <v>13164</v>
      </c>
      <c r="AQ83" s="3" t="s">
        <v>14137</v>
      </c>
      <c r="AR83" s="3" t="s">
        <v>13051</v>
      </c>
      <c r="AT83" s="3" t="s">
        <v>12987</v>
      </c>
      <c r="AX83" s="3" t="s">
        <v>12642</v>
      </c>
    </row>
    <row r="84" spans="1:51" x14ac:dyDescent="0.35">
      <c r="A84" s="3">
        <v>7</v>
      </c>
      <c r="B84" s="3" t="s">
        <v>14138</v>
      </c>
      <c r="C84" s="3" t="s">
        <v>1022</v>
      </c>
      <c r="D84" s="3" t="s">
        <v>1032</v>
      </c>
      <c r="E84" s="3" t="s">
        <v>1031</v>
      </c>
      <c r="F84" s="3" t="s">
        <v>14139</v>
      </c>
      <c r="G84" s="3" t="s">
        <v>14140</v>
      </c>
      <c r="I84" s="3" t="s">
        <v>3572</v>
      </c>
      <c r="K84" s="3" t="s">
        <v>12561</v>
      </c>
      <c r="L84" s="3" t="s">
        <v>14141</v>
      </c>
      <c r="M84" s="3">
        <v>2018</v>
      </c>
      <c r="N84" s="3" t="s">
        <v>1034</v>
      </c>
      <c r="O84" s="3" t="s">
        <v>2602</v>
      </c>
      <c r="P84" s="3" t="s">
        <v>5258</v>
      </c>
      <c r="Q84" s="3" t="s">
        <v>1027</v>
      </c>
      <c r="R84" s="3" t="s">
        <v>1028</v>
      </c>
      <c r="S84" s="3" t="s">
        <v>12564</v>
      </c>
      <c r="T84" s="3" t="s">
        <v>12565</v>
      </c>
      <c r="U84" s="3" t="s">
        <v>14142</v>
      </c>
      <c r="V84" s="3" t="s">
        <v>14143</v>
      </c>
      <c r="X84" s="3" t="s">
        <v>14144</v>
      </c>
      <c r="Y84" s="3" t="s">
        <v>14145</v>
      </c>
      <c r="Z84" s="3" t="s">
        <v>14146</v>
      </c>
      <c r="AA84" s="3" t="s">
        <v>14147</v>
      </c>
      <c r="AB84" s="3" t="s">
        <v>14148</v>
      </c>
      <c r="AC84" s="3" t="s">
        <v>14149</v>
      </c>
      <c r="AD84" s="3" t="s">
        <v>14150</v>
      </c>
      <c r="AE84" s="3" t="s">
        <v>13302</v>
      </c>
      <c r="AF84" s="3" t="s">
        <v>13444</v>
      </c>
      <c r="AG84" s="3" t="s">
        <v>14151</v>
      </c>
      <c r="AH84" s="3" t="s">
        <v>14152</v>
      </c>
      <c r="AI84" s="7">
        <v>35</v>
      </c>
      <c r="AJ84" s="3">
        <v>34</v>
      </c>
      <c r="AK84" s="3">
        <v>3.25</v>
      </c>
      <c r="AL84" s="3">
        <v>20.49</v>
      </c>
      <c r="AM84" s="3">
        <v>17</v>
      </c>
      <c r="AN84" s="3" t="s">
        <v>14153</v>
      </c>
      <c r="AO84" s="3" t="s">
        <v>14154</v>
      </c>
      <c r="AP84" s="3" t="s">
        <v>13954</v>
      </c>
      <c r="AQ84" s="3" t="s">
        <v>14155</v>
      </c>
      <c r="AR84" s="3" t="s">
        <v>13051</v>
      </c>
      <c r="AS84" s="3" t="s">
        <v>13956</v>
      </c>
      <c r="AT84" s="3" t="s">
        <v>12987</v>
      </c>
      <c r="AU84" s="3" t="s">
        <v>12966</v>
      </c>
      <c r="AX84" s="3" t="s">
        <v>12642</v>
      </c>
    </row>
    <row r="85" spans="1:51" x14ac:dyDescent="0.35">
      <c r="A85" s="3">
        <v>1</v>
      </c>
      <c r="B85" s="3" t="s">
        <v>14156</v>
      </c>
      <c r="C85" s="3" t="s">
        <v>1041</v>
      </c>
      <c r="F85" s="3" t="s">
        <v>1043</v>
      </c>
      <c r="G85" s="3" t="s">
        <v>14157</v>
      </c>
      <c r="H85" s="3" t="s">
        <v>14158</v>
      </c>
      <c r="I85" s="3" t="s">
        <v>1106</v>
      </c>
      <c r="K85" s="3" t="s">
        <v>12747</v>
      </c>
      <c r="M85" s="3">
        <v>2018</v>
      </c>
      <c r="N85" s="3" t="s">
        <v>14159</v>
      </c>
      <c r="R85" s="3" t="s">
        <v>14160</v>
      </c>
      <c r="S85" s="3" t="s">
        <v>12650</v>
      </c>
      <c r="T85" s="3" t="s">
        <v>909</v>
      </c>
      <c r="U85" s="3" t="s">
        <v>14161</v>
      </c>
      <c r="V85" s="3" t="s">
        <v>14162</v>
      </c>
      <c r="W85" s="3" t="s">
        <v>13984</v>
      </c>
      <c r="X85" s="3" t="s">
        <v>14163</v>
      </c>
      <c r="Y85" s="3" t="s">
        <v>14164</v>
      </c>
      <c r="Z85" s="3" t="s">
        <v>14165</v>
      </c>
      <c r="AA85" s="3" t="s">
        <v>14166</v>
      </c>
      <c r="AB85" s="3" t="s">
        <v>14167</v>
      </c>
      <c r="AC85" s="3" t="s">
        <v>14168</v>
      </c>
      <c r="AD85" s="3" t="s">
        <v>14169</v>
      </c>
      <c r="AE85" s="3" t="s">
        <v>14170</v>
      </c>
      <c r="AF85" s="3" t="s">
        <v>14171</v>
      </c>
      <c r="AG85" s="3" t="s">
        <v>14172</v>
      </c>
      <c r="AH85" s="3" t="s">
        <v>14173</v>
      </c>
      <c r="AI85" s="7">
        <v>0</v>
      </c>
      <c r="AJ85" s="3">
        <v>0</v>
      </c>
      <c r="AL85" s="3">
        <v>0</v>
      </c>
      <c r="AM85" s="3">
        <v>9</v>
      </c>
      <c r="AN85" s="3" t="s">
        <v>14174</v>
      </c>
      <c r="AO85" s="3" t="s">
        <v>14175</v>
      </c>
      <c r="AP85" s="3" t="s">
        <v>12916</v>
      </c>
      <c r="AQ85" s="3" t="s">
        <v>14176</v>
      </c>
      <c r="AR85" s="3" t="s">
        <v>12918</v>
      </c>
      <c r="AS85" s="3" t="s">
        <v>14177</v>
      </c>
      <c r="AT85" s="3" t="s">
        <v>12616</v>
      </c>
      <c r="AU85" s="3" t="s">
        <v>12721</v>
      </c>
      <c r="AX85" s="3" t="s">
        <v>13999</v>
      </c>
    </row>
    <row r="86" spans="1:51" x14ac:dyDescent="0.35">
      <c r="A86" s="3">
        <v>7</v>
      </c>
      <c r="B86" s="3" t="s">
        <v>14178</v>
      </c>
      <c r="C86" s="3" t="s">
        <v>854</v>
      </c>
      <c r="D86" s="3" t="s">
        <v>863</v>
      </c>
      <c r="E86" s="3" t="s">
        <v>862</v>
      </c>
      <c r="F86" s="3" t="s">
        <v>14179</v>
      </c>
      <c r="G86" s="3" t="s">
        <v>14180</v>
      </c>
      <c r="I86" s="3" t="s">
        <v>14181</v>
      </c>
      <c r="K86" s="3" t="s">
        <v>13512</v>
      </c>
      <c r="L86" s="3" t="s">
        <v>14182</v>
      </c>
      <c r="M86" s="3">
        <v>2017</v>
      </c>
      <c r="N86" s="3" t="s">
        <v>865</v>
      </c>
      <c r="O86" s="3" t="s">
        <v>5698</v>
      </c>
      <c r="P86" s="3" t="s">
        <v>14183</v>
      </c>
      <c r="Q86" s="3" t="s">
        <v>71</v>
      </c>
      <c r="R86" s="3" t="s">
        <v>14184</v>
      </c>
      <c r="S86" s="3" t="s">
        <v>12564</v>
      </c>
      <c r="T86" s="3" t="s">
        <v>12565</v>
      </c>
      <c r="U86" s="3" t="s">
        <v>14185</v>
      </c>
      <c r="V86" s="3" t="s">
        <v>14186</v>
      </c>
      <c r="X86" s="3" t="s">
        <v>14187</v>
      </c>
      <c r="Y86" s="3" t="s">
        <v>14188</v>
      </c>
      <c r="Z86" s="3" t="s">
        <v>14189</v>
      </c>
      <c r="AA86" s="3" t="s">
        <v>12735</v>
      </c>
      <c r="AB86" s="3" t="s">
        <v>12736</v>
      </c>
      <c r="AC86" s="3" t="s">
        <v>12737</v>
      </c>
      <c r="AD86" s="3" t="s">
        <v>14190</v>
      </c>
      <c r="AE86" s="3" t="s">
        <v>12758</v>
      </c>
      <c r="AF86" s="3" t="s">
        <v>12737</v>
      </c>
      <c r="AG86" s="3" t="s">
        <v>12981</v>
      </c>
      <c r="AH86" s="3" t="s">
        <v>12982</v>
      </c>
      <c r="AI86" s="7">
        <v>0</v>
      </c>
      <c r="AJ86" s="3">
        <v>0</v>
      </c>
      <c r="AK86" s="3">
        <v>0</v>
      </c>
      <c r="AL86" s="3">
        <v>0</v>
      </c>
      <c r="AM86" s="3">
        <v>3</v>
      </c>
      <c r="AN86" s="3" t="s">
        <v>14191</v>
      </c>
      <c r="AO86" s="3" t="s">
        <v>14192</v>
      </c>
      <c r="AP86" s="3" t="s">
        <v>12640</v>
      </c>
      <c r="AX86" s="3" t="s">
        <v>14193</v>
      </c>
    </row>
    <row r="87" spans="1:51" x14ac:dyDescent="0.35">
      <c r="A87" s="3">
        <v>7</v>
      </c>
      <c r="B87" s="3" t="s">
        <v>14194</v>
      </c>
      <c r="C87" s="3" t="s">
        <v>1109</v>
      </c>
      <c r="D87" s="3" t="s">
        <v>1116</v>
      </c>
      <c r="E87" s="3" t="s">
        <v>1115</v>
      </c>
      <c r="F87" s="3" t="s">
        <v>14195</v>
      </c>
      <c r="G87" s="3" t="s">
        <v>14196</v>
      </c>
      <c r="I87" s="3" t="s">
        <v>14197</v>
      </c>
      <c r="K87" s="3" t="s">
        <v>3564</v>
      </c>
      <c r="M87" s="3">
        <v>2017</v>
      </c>
      <c r="N87" s="3" t="s">
        <v>14198</v>
      </c>
      <c r="O87" s="3" t="s">
        <v>14199</v>
      </c>
      <c r="P87" s="3" t="s">
        <v>1027</v>
      </c>
      <c r="Q87" s="3" t="s">
        <v>77</v>
      </c>
      <c r="R87" s="3" t="s">
        <v>14200</v>
      </c>
      <c r="S87" s="3" t="s">
        <v>12564</v>
      </c>
      <c r="T87" s="3" t="s">
        <v>12565</v>
      </c>
      <c r="U87" s="3" t="s">
        <v>14201</v>
      </c>
      <c r="V87" s="3" t="s">
        <v>14202</v>
      </c>
      <c r="X87" s="3" t="s">
        <v>14203</v>
      </c>
      <c r="Y87" s="3" t="s">
        <v>12892</v>
      </c>
      <c r="Z87" s="3" t="s">
        <v>12893</v>
      </c>
      <c r="AA87" s="3" t="s">
        <v>12735</v>
      </c>
      <c r="AB87" s="3" t="s">
        <v>12736</v>
      </c>
      <c r="AC87" s="3" t="s">
        <v>12737</v>
      </c>
      <c r="AD87" s="3" t="s">
        <v>14204</v>
      </c>
      <c r="AE87" s="3" t="s">
        <v>14205</v>
      </c>
      <c r="AF87" s="3" t="s">
        <v>12756</v>
      </c>
      <c r="AG87" s="3" t="s">
        <v>12759</v>
      </c>
      <c r="AH87" s="3" t="s">
        <v>9704</v>
      </c>
      <c r="AI87" s="7">
        <v>6</v>
      </c>
      <c r="AJ87" s="3">
        <v>5</v>
      </c>
      <c r="AK87" s="3">
        <v>0</v>
      </c>
      <c r="AL87" s="3">
        <v>2.77</v>
      </c>
      <c r="AM87" s="3">
        <v>12</v>
      </c>
      <c r="AN87" s="3" t="s">
        <v>14206</v>
      </c>
      <c r="AO87" s="3" t="s">
        <v>14207</v>
      </c>
      <c r="AP87" s="3" t="s">
        <v>12581</v>
      </c>
      <c r="AQ87" s="3" t="s">
        <v>14208</v>
      </c>
      <c r="AS87" s="3" t="s">
        <v>12986</v>
      </c>
      <c r="AT87" s="3" t="s">
        <v>12987</v>
      </c>
      <c r="AU87" s="3" t="s">
        <v>12966</v>
      </c>
      <c r="AX87" s="3" t="s">
        <v>12642</v>
      </c>
    </row>
    <row r="88" spans="1:51" x14ac:dyDescent="0.35">
      <c r="A88" s="3">
        <v>7</v>
      </c>
      <c r="B88" s="3" t="s">
        <v>14209</v>
      </c>
      <c r="C88" s="3" t="s">
        <v>880</v>
      </c>
      <c r="D88" s="3" t="s">
        <v>891</v>
      </c>
      <c r="E88" s="3" t="s">
        <v>890</v>
      </c>
      <c r="F88" s="3" t="s">
        <v>14210</v>
      </c>
      <c r="G88" s="3" t="s">
        <v>14211</v>
      </c>
      <c r="H88" s="3" t="s">
        <v>14212</v>
      </c>
      <c r="I88" s="3" t="s">
        <v>3585</v>
      </c>
      <c r="K88" s="3" t="s">
        <v>12561</v>
      </c>
      <c r="L88" s="3" t="s">
        <v>14213</v>
      </c>
      <c r="M88" s="3">
        <v>2017</v>
      </c>
      <c r="N88" s="3" t="s">
        <v>894</v>
      </c>
      <c r="O88" s="3" t="s">
        <v>14214</v>
      </c>
      <c r="P88" s="3" t="s">
        <v>6455</v>
      </c>
      <c r="Q88" s="3" t="s">
        <v>885</v>
      </c>
      <c r="R88" s="3" t="s">
        <v>886</v>
      </c>
      <c r="S88" s="3" t="s">
        <v>12564</v>
      </c>
      <c r="T88" s="3" t="s">
        <v>12565</v>
      </c>
      <c r="U88" s="3" t="s">
        <v>14215</v>
      </c>
      <c r="V88" s="3" t="s">
        <v>14216</v>
      </c>
      <c r="X88" s="3" t="s">
        <v>14217</v>
      </c>
      <c r="Y88" s="3" t="s">
        <v>14218</v>
      </c>
      <c r="Z88" s="3" t="s">
        <v>14219</v>
      </c>
      <c r="AA88" s="3" t="s">
        <v>14220</v>
      </c>
      <c r="AB88" s="3" t="s">
        <v>14221</v>
      </c>
      <c r="AC88" s="3" t="s">
        <v>14222</v>
      </c>
      <c r="AD88" s="3" t="s">
        <v>14223</v>
      </c>
      <c r="AE88" s="3" t="s">
        <v>14224</v>
      </c>
      <c r="AF88" s="3" t="s">
        <v>14225</v>
      </c>
      <c r="AG88" s="3" t="s">
        <v>14226</v>
      </c>
      <c r="AH88" s="3" t="s">
        <v>14227</v>
      </c>
      <c r="AI88" s="7">
        <v>84</v>
      </c>
      <c r="AJ88" s="3">
        <v>73</v>
      </c>
      <c r="AK88" s="3">
        <v>7.76</v>
      </c>
      <c r="AL88" s="3">
        <v>30.24</v>
      </c>
      <c r="AM88" s="3">
        <v>29</v>
      </c>
      <c r="AN88" s="3" t="s">
        <v>14228</v>
      </c>
      <c r="AO88" s="3" t="s">
        <v>14229</v>
      </c>
      <c r="AP88" s="3" t="s">
        <v>12693</v>
      </c>
      <c r="AQ88" s="3" t="s">
        <v>14230</v>
      </c>
      <c r="AR88" s="3" t="s">
        <v>13051</v>
      </c>
      <c r="AT88" s="3" t="s">
        <v>12616</v>
      </c>
      <c r="AX88" s="3" t="s">
        <v>12671</v>
      </c>
      <c r="AY88" s="3" t="s">
        <v>12672</v>
      </c>
    </row>
    <row r="89" spans="1:51" x14ac:dyDescent="0.35">
      <c r="A89" s="3">
        <v>7</v>
      </c>
      <c r="B89" s="3" t="s">
        <v>14231</v>
      </c>
      <c r="C89" s="3" t="s">
        <v>14232</v>
      </c>
      <c r="D89" s="3" t="s">
        <v>14233</v>
      </c>
      <c r="F89" s="3" t="s">
        <v>14234</v>
      </c>
      <c r="G89" s="3" t="s">
        <v>14235</v>
      </c>
      <c r="I89" s="3" t="s">
        <v>780</v>
      </c>
      <c r="K89" s="3" t="s">
        <v>14236</v>
      </c>
      <c r="L89" s="3" t="s">
        <v>14237</v>
      </c>
      <c r="M89" s="3">
        <v>2015</v>
      </c>
      <c r="N89" s="3" t="s">
        <v>14238</v>
      </c>
      <c r="O89" s="3" t="s">
        <v>9885</v>
      </c>
      <c r="P89" s="3" t="s">
        <v>14239</v>
      </c>
      <c r="Q89" s="3" t="s">
        <v>781</v>
      </c>
      <c r="R89" s="3" t="s">
        <v>14240</v>
      </c>
      <c r="S89" s="3" t="s">
        <v>12793</v>
      </c>
      <c r="T89" s="3" t="s">
        <v>12565</v>
      </c>
      <c r="U89" s="3" t="s">
        <v>14241</v>
      </c>
      <c r="V89" s="3" t="s">
        <v>14242</v>
      </c>
      <c r="X89" s="3" t="s">
        <v>14243</v>
      </c>
      <c r="Y89" s="3" t="s">
        <v>14244</v>
      </c>
      <c r="Z89" s="3" t="s">
        <v>14245</v>
      </c>
      <c r="AA89" s="3" t="s">
        <v>14246</v>
      </c>
      <c r="AB89" s="3" t="s">
        <v>14247</v>
      </c>
      <c r="AC89" s="3" t="s">
        <v>14248</v>
      </c>
      <c r="AD89" s="3" t="s">
        <v>14190</v>
      </c>
      <c r="AE89" s="3" t="s">
        <v>12758</v>
      </c>
      <c r="AF89" s="3" t="s">
        <v>12737</v>
      </c>
      <c r="AG89" s="3" t="s">
        <v>14249</v>
      </c>
      <c r="AH89" s="3" t="s">
        <v>14250</v>
      </c>
      <c r="AI89" s="7">
        <v>4</v>
      </c>
      <c r="AJ89" s="3">
        <v>1</v>
      </c>
      <c r="AK89" s="3">
        <v>0.25</v>
      </c>
      <c r="AL89" s="3">
        <v>1.02</v>
      </c>
      <c r="AM89" s="3">
        <v>5</v>
      </c>
      <c r="AO89" s="3" t="s">
        <v>14251</v>
      </c>
      <c r="AP89" s="3" t="s">
        <v>12693</v>
      </c>
      <c r="AR89" s="3" t="s">
        <v>13051</v>
      </c>
      <c r="AX89" s="3" t="s">
        <v>14252</v>
      </c>
    </row>
    <row r="90" spans="1:51" x14ac:dyDescent="0.35">
      <c r="A90" s="3">
        <v>9</v>
      </c>
      <c r="B90" s="3" t="s">
        <v>14253</v>
      </c>
      <c r="C90" s="3" t="s">
        <v>1868</v>
      </c>
      <c r="D90" s="3" t="s">
        <v>1876</v>
      </c>
      <c r="E90" s="3" t="s">
        <v>14254</v>
      </c>
      <c r="F90" s="3" t="s">
        <v>14255</v>
      </c>
      <c r="G90" s="3" t="s">
        <v>14256</v>
      </c>
      <c r="H90" s="3" t="s">
        <v>14257</v>
      </c>
      <c r="I90" s="3" t="s">
        <v>14258</v>
      </c>
      <c r="K90" s="3" t="s">
        <v>13111</v>
      </c>
      <c r="M90" s="3">
        <v>2020</v>
      </c>
      <c r="N90" s="3" t="s">
        <v>5960</v>
      </c>
      <c r="O90" s="3" t="s">
        <v>14259</v>
      </c>
      <c r="P90" s="3" t="s">
        <v>6455</v>
      </c>
      <c r="Q90" s="3" t="s">
        <v>828</v>
      </c>
      <c r="R90" s="3" t="s">
        <v>1873</v>
      </c>
      <c r="S90" s="3" t="s">
        <v>12564</v>
      </c>
      <c r="T90" s="3" t="s">
        <v>12565</v>
      </c>
      <c r="U90" s="3" t="s">
        <v>14260</v>
      </c>
      <c r="V90" s="3" t="s">
        <v>14261</v>
      </c>
      <c r="X90" s="3" t="s">
        <v>14262</v>
      </c>
      <c r="Y90" s="3" t="s">
        <v>14263</v>
      </c>
      <c r="Z90" s="3" t="s">
        <v>14264</v>
      </c>
      <c r="AA90" s="3" t="s">
        <v>14265</v>
      </c>
      <c r="AB90" s="3" t="s">
        <v>13255</v>
      </c>
      <c r="AC90" s="3" t="s">
        <v>14266</v>
      </c>
      <c r="AD90" s="3" t="s">
        <v>13233</v>
      </c>
      <c r="AE90" s="3" t="s">
        <v>13234</v>
      </c>
      <c r="AF90" s="3" t="s">
        <v>12737</v>
      </c>
      <c r="AG90" s="3" t="s">
        <v>14267</v>
      </c>
      <c r="AH90" s="3" t="s">
        <v>14268</v>
      </c>
      <c r="AI90" s="7">
        <v>1</v>
      </c>
      <c r="AJ90" s="3">
        <v>1</v>
      </c>
      <c r="AM90" s="3">
        <v>10</v>
      </c>
      <c r="AN90" s="3" t="s">
        <v>14269</v>
      </c>
      <c r="AO90" s="3" t="s">
        <v>14270</v>
      </c>
      <c r="AP90" s="3" t="s">
        <v>14271</v>
      </c>
      <c r="AQ90" s="3" t="s">
        <v>14272</v>
      </c>
      <c r="AS90" s="3" t="s">
        <v>14273</v>
      </c>
      <c r="AT90" s="3" t="s">
        <v>12669</v>
      </c>
      <c r="AU90" s="3" t="s">
        <v>12617</v>
      </c>
      <c r="AX90" s="3" t="s">
        <v>12671</v>
      </c>
    </row>
    <row r="91" spans="1:51" x14ac:dyDescent="0.35">
      <c r="A91" s="3">
        <v>9</v>
      </c>
      <c r="B91" s="3" t="s">
        <v>14274</v>
      </c>
      <c r="C91" s="3" t="s">
        <v>1721</v>
      </c>
      <c r="D91" s="3" t="s">
        <v>3284</v>
      </c>
      <c r="E91" s="3" t="s">
        <v>3283</v>
      </c>
      <c r="F91" s="3" t="s">
        <v>1724</v>
      </c>
      <c r="G91" s="3" t="s">
        <v>14275</v>
      </c>
      <c r="H91" s="3" t="s">
        <v>14276</v>
      </c>
      <c r="I91" s="3" t="s">
        <v>1319</v>
      </c>
      <c r="K91" s="3" t="s">
        <v>12591</v>
      </c>
      <c r="L91" s="3" t="s">
        <v>14277</v>
      </c>
      <c r="M91" s="3">
        <v>2019</v>
      </c>
      <c r="N91" s="3" t="s">
        <v>14278</v>
      </c>
      <c r="O91" s="3" t="s">
        <v>12701</v>
      </c>
      <c r="P91" s="3" t="s">
        <v>793</v>
      </c>
      <c r="Q91" s="3" t="s">
        <v>77</v>
      </c>
      <c r="R91" s="3" t="s">
        <v>3282</v>
      </c>
      <c r="S91" s="3" t="s">
        <v>12595</v>
      </c>
      <c r="T91" s="3" t="s">
        <v>12565</v>
      </c>
      <c r="U91" s="3" t="s">
        <v>14279</v>
      </c>
      <c r="V91" s="3" t="s">
        <v>14280</v>
      </c>
      <c r="W91" s="3" t="s">
        <v>14281</v>
      </c>
      <c r="X91" s="3" t="s">
        <v>14282</v>
      </c>
      <c r="Y91" s="3" t="s">
        <v>14283</v>
      </c>
      <c r="Z91" s="3" t="s">
        <v>14284</v>
      </c>
      <c r="AA91" s="3" t="s">
        <v>14285</v>
      </c>
      <c r="AB91" s="3" t="s">
        <v>14286</v>
      </c>
      <c r="AC91" s="3" t="s">
        <v>14287</v>
      </c>
      <c r="AD91" s="3" t="s">
        <v>14288</v>
      </c>
      <c r="AE91" s="3" t="s">
        <v>13161</v>
      </c>
      <c r="AF91" s="3" t="s">
        <v>13303</v>
      </c>
      <c r="AG91" s="3" t="s">
        <v>14289</v>
      </c>
      <c r="AH91" s="3" t="s">
        <v>14290</v>
      </c>
      <c r="AI91" s="7">
        <v>19</v>
      </c>
      <c r="AJ91" s="3">
        <v>19</v>
      </c>
      <c r="AL91" s="3">
        <v>8.1199999999999992</v>
      </c>
      <c r="AM91" s="3">
        <v>25</v>
      </c>
      <c r="AN91" s="3" t="s">
        <v>14291</v>
      </c>
      <c r="AO91" s="3" t="s">
        <v>14292</v>
      </c>
      <c r="AP91" s="3" t="s">
        <v>13711</v>
      </c>
      <c r="AQ91" s="3" t="s">
        <v>14091</v>
      </c>
      <c r="AS91" s="3" t="s">
        <v>14293</v>
      </c>
      <c r="AT91" s="3" t="s">
        <v>12616</v>
      </c>
      <c r="AU91" s="3" t="s">
        <v>12721</v>
      </c>
      <c r="AX91" s="3" t="s">
        <v>12919</v>
      </c>
    </row>
    <row r="92" spans="1:51" x14ac:dyDescent="0.35">
      <c r="A92" s="3">
        <v>9</v>
      </c>
      <c r="B92" s="3" t="s">
        <v>14294</v>
      </c>
      <c r="C92" s="3" t="s">
        <v>1727</v>
      </c>
      <c r="D92" s="3" t="s">
        <v>2659</v>
      </c>
      <c r="E92" s="3" t="s">
        <v>2658</v>
      </c>
      <c r="F92" s="3" t="s">
        <v>3624</v>
      </c>
      <c r="G92" s="3" t="s">
        <v>14295</v>
      </c>
      <c r="H92" s="3" t="s">
        <v>14296</v>
      </c>
      <c r="I92" s="3" t="s">
        <v>1731</v>
      </c>
      <c r="K92" s="3" t="s">
        <v>12591</v>
      </c>
      <c r="L92" s="3" t="s">
        <v>14297</v>
      </c>
      <c r="M92" s="3">
        <v>2019</v>
      </c>
      <c r="N92" s="3" t="s">
        <v>5102</v>
      </c>
      <c r="O92" s="3" t="s">
        <v>12701</v>
      </c>
      <c r="P92" s="3" t="s">
        <v>1905</v>
      </c>
      <c r="Q92" s="3" t="s">
        <v>77</v>
      </c>
      <c r="R92" s="3" t="s">
        <v>2656</v>
      </c>
      <c r="S92" s="3" t="s">
        <v>12595</v>
      </c>
      <c r="T92" s="3" t="s">
        <v>12565</v>
      </c>
      <c r="U92" s="3" t="s">
        <v>14298</v>
      </c>
      <c r="V92" s="3" t="s">
        <v>14299</v>
      </c>
      <c r="W92" s="3" t="s">
        <v>14300</v>
      </c>
      <c r="X92" s="3" t="s">
        <v>14301</v>
      </c>
      <c r="Y92" s="3" t="s">
        <v>14302</v>
      </c>
      <c r="Z92" s="3" t="s">
        <v>14303</v>
      </c>
      <c r="AA92" s="3" t="s">
        <v>14304</v>
      </c>
      <c r="AB92" s="3" t="s">
        <v>14305</v>
      </c>
      <c r="AC92" s="3" t="s">
        <v>12936</v>
      </c>
      <c r="AD92" s="3" t="s">
        <v>14306</v>
      </c>
      <c r="AE92" s="3" t="s">
        <v>12935</v>
      </c>
      <c r="AF92" s="3" t="s">
        <v>13444</v>
      </c>
      <c r="AG92" s="3" t="s">
        <v>14307</v>
      </c>
      <c r="AH92" s="3" t="s">
        <v>14308</v>
      </c>
      <c r="AI92" s="7">
        <v>5</v>
      </c>
      <c r="AJ92" s="3">
        <v>5</v>
      </c>
      <c r="AL92" s="3">
        <v>4.5199999999999996</v>
      </c>
      <c r="AM92" s="3">
        <v>8</v>
      </c>
      <c r="AN92" s="3" t="s">
        <v>14309</v>
      </c>
      <c r="AO92" s="3" t="s">
        <v>14310</v>
      </c>
      <c r="AP92" s="3" t="s">
        <v>13007</v>
      </c>
      <c r="AQ92" s="3" t="s">
        <v>14311</v>
      </c>
      <c r="AR92" s="3" t="s">
        <v>12614</v>
      </c>
      <c r="AT92" s="3" t="s">
        <v>12696</v>
      </c>
      <c r="AU92" s="3" t="s">
        <v>12617</v>
      </c>
      <c r="AX92" s="3" t="s">
        <v>13357</v>
      </c>
    </row>
    <row r="93" spans="1:51" x14ac:dyDescent="0.35">
      <c r="A93" s="3">
        <v>9</v>
      </c>
      <c r="B93" s="3" t="s">
        <v>14312</v>
      </c>
      <c r="C93" s="3" t="s">
        <v>1714</v>
      </c>
      <c r="D93" s="3" t="s">
        <v>14313</v>
      </c>
      <c r="E93" s="3" t="s">
        <v>14314</v>
      </c>
      <c r="F93" s="3" t="s">
        <v>3427</v>
      </c>
      <c r="G93" s="3" t="s">
        <v>14315</v>
      </c>
      <c r="H93" s="3" t="s">
        <v>14316</v>
      </c>
      <c r="I93" s="3" t="s">
        <v>1718</v>
      </c>
      <c r="K93" s="3" t="s">
        <v>12591</v>
      </c>
      <c r="L93" s="3" t="s">
        <v>14317</v>
      </c>
      <c r="M93" s="3">
        <v>2019</v>
      </c>
      <c r="N93" s="3" t="s">
        <v>3230</v>
      </c>
      <c r="O93" s="3" t="s">
        <v>12701</v>
      </c>
      <c r="P93" s="3" t="s">
        <v>1191</v>
      </c>
      <c r="Q93" s="3" t="s">
        <v>77</v>
      </c>
      <c r="R93" s="3" t="s">
        <v>14318</v>
      </c>
      <c r="S93" s="3" t="s">
        <v>12595</v>
      </c>
      <c r="T93" s="3" t="s">
        <v>12565</v>
      </c>
      <c r="U93" s="3" t="s">
        <v>14319</v>
      </c>
      <c r="V93" s="3" t="s">
        <v>14320</v>
      </c>
      <c r="W93" s="3" t="s">
        <v>14321</v>
      </c>
      <c r="X93" s="3" t="s">
        <v>14322</v>
      </c>
      <c r="Y93" s="3" t="s">
        <v>14323</v>
      </c>
      <c r="Z93" s="3" t="s">
        <v>14324</v>
      </c>
      <c r="AA93" s="3" t="s">
        <v>14325</v>
      </c>
      <c r="AB93" s="3" t="s">
        <v>14326</v>
      </c>
      <c r="AC93" s="3" t="s">
        <v>12576</v>
      </c>
      <c r="AD93" s="3" t="s">
        <v>14327</v>
      </c>
      <c r="AE93" s="3" t="s">
        <v>13302</v>
      </c>
      <c r="AF93" s="3" t="s">
        <v>13382</v>
      </c>
      <c r="AG93" s="3" t="s">
        <v>14328</v>
      </c>
      <c r="AH93" s="3" t="s">
        <v>14329</v>
      </c>
      <c r="AI93" s="7">
        <v>1</v>
      </c>
      <c r="AJ93" s="3">
        <v>1</v>
      </c>
      <c r="AL93" s="3">
        <v>0.9</v>
      </c>
      <c r="AM93" s="3">
        <v>9</v>
      </c>
      <c r="AN93" s="3" t="s">
        <v>14330</v>
      </c>
      <c r="AO93" s="3" t="s">
        <v>14331</v>
      </c>
      <c r="AP93" s="3" t="s">
        <v>13007</v>
      </c>
      <c r="AQ93" s="3" t="s">
        <v>14332</v>
      </c>
      <c r="AR93" s="3" t="s">
        <v>14333</v>
      </c>
      <c r="AT93" s="3" t="s">
        <v>12696</v>
      </c>
      <c r="AU93" s="3" t="s">
        <v>12617</v>
      </c>
      <c r="AX93" s="3" t="s">
        <v>12671</v>
      </c>
      <c r="AY93" s="3" t="s">
        <v>12672</v>
      </c>
    </row>
    <row r="94" spans="1:51" x14ac:dyDescent="0.35">
      <c r="A94" s="3">
        <v>9</v>
      </c>
      <c r="B94" s="3" t="s">
        <v>14334</v>
      </c>
      <c r="C94" s="3" t="s">
        <v>1734</v>
      </c>
      <c r="D94" s="3" t="s">
        <v>14335</v>
      </c>
      <c r="E94" s="3" t="s">
        <v>14336</v>
      </c>
      <c r="F94" s="3" t="s">
        <v>3589</v>
      </c>
      <c r="G94" s="3" t="s">
        <v>14337</v>
      </c>
      <c r="I94" s="3" t="s">
        <v>1738</v>
      </c>
      <c r="K94" s="3" t="s">
        <v>12591</v>
      </c>
      <c r="L94" s="3" t="s">
        <v>14338</v>
      </c>
      <c r="M94" s="3">
        <v>2019</v>
      </c>
      <c r="N94" s="3" t="s">
        <v>2777</v>
      </c>
      <c r="O94" s="3" t="s">
        <v>12728</v>
      </c>
      <c r="P94" s="3" t="s">
        <v>842</v>
      </c>
      <c r="Q94" s="3" t="s">
        <v>1190</v>
      </c>
      <c r="R94" s="3" t="s">
        <v>4359</v>
      </c>
      <c r="S94" s="3" t="s">
        <v>12595</v>
      </c>
      <c r="T94" s="3" t="s">
        <v>12565</v>
      </c>
      <c r="U94" s="3" t="s">
        <v>14339</v>
      </c>
      <c r="V94" s="3" t="s">
        <v>14340</v>
      </c>
      <c r="W94" s="3" t="s">
        <v>14341</v>
      </c>
      <c r="X94" s="3" t="s">
        <v>14342</v>
      </c>
      <c r="Y94" s="3" t="s">
        <v>14343</v>
      </c>
      <c r="Z94" s="3" t="s">
        <v>14344</v>
      </c>
      <c r="AA94" s="3" t="s">
        <v>14345</v>
      </c>
      <c r="AB94" s="3" t="s">
        <v>13255</v>
      </c>
      <c r="AC94" s="3" t="s">
        <v>12936</v>
      </c>
      <c r="AD94" s="3" t="s">
        <v>14346</v>
      </c>
      <c r="AE94" s="3" t="s">
        <v>14205</v>
      </c>
      <c r="AF94" s="3" t="s">
        <v>13349</v>
      </c>
      <c r="AG94" s="3" t="s">
        <v>14347</v>
      </c>
      <c r="AH94" s="3" t="s">
        <v>14348</v>
      </c>
      <c r="AI94" s="7">
        <v>2</v>
      </c>
      <c r="AJ94" s="3">
        <v>2</v>
      </c>
      <c r="AL94" s="3">
        <v>1.3</v>
      </c>
      <c r="AM94" s="3">
        <v>6</v>
      </c>
      <c r="AN94" s="3" t="s">
        <v>14349</v>
      </c>
      <c r="AO94" s="3" t="s">
        <v>14350</v>
      </c>
      <c r="AP94" s="3" t="s">
        <v>14351</v>
      </c>
      <c r="AQ94" s="3" t="s">
        <v>14352</v>
      </c>
      <c r="AR94" s="3" t="s">
        <v>12614</v>
      </c>
      <c r="AX94" s="3" t="s">
        <v>12671</v>
      </c>
    </row>
    <row r="95" spans="1:51" x14ac:dyDescent="0.35">
      <c r="A95" s="3">
        <v>9</v>
      </c>
      <c r="B95" s="3" t="s">
        <v>14353</v>
      </c>
      <c r="C95" s="3" t="s">
        <v>1707</v>
      </c>
      <c r="D95" s="3" t="s">
        <v>14354</v>
      </c>
      <c r="E95" s="3" t="s">
        <v>14355</v>
      </c>
      <c r="F95" s="3" t="s">
        <v>14356</v>
      </c>
      <c r="G95" s="3" t="s">
        <v>14357</v>
      </c>
      <c r="H95" s="3" t="s">
        <v>14358</v>
      </c>
      <c r="I95" s="3" t="s">
        <v>1711</v>
      </c>
      <c r="K95" s="3" t="s">
        <v>4681</v>
      </c>
      <c r="L95" s="3" t="s">
        <v>14359</v>
      </c>
      <c r="M95" s="3">
        <v>2019</v>
      </c>
      <c r="N95" s="3" t="s">
        <v>2777</v>
      </c>
      <c r="O95" s="3" t="s">
        <v>14360</v>
      </c>
      <c r="P95" s="3" t="s">
        <v>14361</v>
      </c>
      <c r="Q95" s="3" t="s">
        <v>46</v>
      </c>
      <c r="R95" s="3" t="s">
        <v>14362</v>
      </c>
      <c r="S95" s="3" t="s">
        <v>12564</v>
      </c>
      <c r="T95" s="3" t="s">
        <v>12565</v>
      </c>
      <c r="U95" s="3" t="s">
        <v>14363</v>
      </c>
      <c r="V95" s="3" t="s">
        <v>14364</v>
      </c>
      <c r="W95" s="3" t="s">
        <v>14365</v>
      </c>
      <c r="X95" s="3" t="s">
        <v>14366</v>
      </c>
      <c r="Y95" s="3" t="s">
        <v>12931</v>
      </c>
      <c r="Z95" s="3" t="s">
        <v>12932</v>
      </c>
      <c r="AA95" s="3" t="s">
        <v>12735</v>
      </c>
      <c r="AB95" s="3" t="s">
        <v>12933</v>
      </c>
      <c r="AC95" s="3" t="s">
        <v>12737</v>
      </c>
      <c r="AD95" s="3" t="s">
        <v>14367</v>
      </c>
      <c r="AE95" s="3" t="s">
        <v>14368</v>
      </c>
      <c r="AF95" s="3" t="s">
        <v>12662</v>
      </c>
      <c r="AG95" s="3" t="s">
        <v>14369</v>
      </c>
      <c r="AH95" s="3" t="s">
        <v>14370</v>
      </c>
      <c r="AI95" s="7">
        <v>4</v>
      </c>
      <c r="AJ95" s="3">
        <v>4</v>
      </c>
      <c r="AL95" s="3">
        <v>1.69</v>
      </c>
      <c r="AM95" s="3">
        <v>34</v>
      </c>
      <c r="AN95" s="3" t="s">
        <v>14371</v>
      </c>
      <c r="AO95" s="3" t="s">
        <v>14372</v>
      </c>
      <c r="AP95" s="3" t="s">
        <v>13206</v>
      </c>
      <c r="AQ95" s="3" t="s">
        <v>14373</v>
      </c>
      <c r="AR95" s="3" t="s">
        <v>13208</v>
      </c>
      <c r="AS95" s="3" t="s">
        <v>12615</v>
      </c>
      <c r="AT95" s="3" t="s">
        <v>12696</v>
      </c>
      <c r="AU95" s="3" t="s">
        <v>12617</v>
      </c>
      <c r="AV95" s="3" t="s">
        <v>14374</v>
      </c>
      <c r="AW95" s="3" t="s">
        <v>14375</v>
      </c>
      <c r="AX95" s="3" t="s">
        <v>12671</v>
      </c>
    </row>
    <row r="96" spans="1:51" x14ac:dyDescent="0.35">
      <c r="A96" s="3">
        <v>8</v>
      </c>
      <c r="B96" s="3" t="s">
        <v>14376</v>
      </c>
      <c r="C96" s="3" t="s">
        <v>1741</v>
      </c>
      <c r="D96" s="3" t="s">
        <v>3160</v>
      </c>
      <c r="E96" s="3" t="s">
        <v>3159</v>
      </c>
      <c r="F96" s="3" t="s">
        <v>1744</v>
      </c>
      <c r="G96" s="3" t="s">
        <v>14377</v>
      </c>
      <c r="H96" s="3" t="s">
        <v>14378</v>
      </c>
      <c r="I96" s="3" t="s">
        <v>1745</v>
      </c>
      <c r="K96" s="3" t="s">
        <v>12591</v>
      </c>
      <c r="L96" s="3" t="s">
        <v>14379</v>
      </c>
      <c r="M96" s="3">
        <v>2019</v>
      </c>
      <c r="N96" s="3" t="s">
        <v>1279</v>
      </c>
      <c r="O96" s="3" t="s">
        <v>12701</v>
      </c>
      <c r="P96" s="3" t="s">
        <v>7269</v>
      </c>
      <c r="Q96" s="3" t="s">
        <v>77</v>
      </c>
      <c r="R96" s="3" t="s">
        <v>3157</v>
      </c>
      <c r="S96" s="3" t="s">
        <v>12595</v>
      </c>
      <c r="T96" s="3" t="s">
        <v>12565</v>
      </c>
      <c r="U96" s="3" t="s">
        <v>14380</v>
      </c>
      <c r="V96" s="3" t="s">
        <v>14381</v>
      </c>
      <c r="W96" s="3" t="s">
        <v>14382</v>
      </c>
      <c r="X96" s="3" t="s">
        <v>14383</v>
      </c>
      <c r="Y96" s="3" t="s">
        <v>14384</v>
      </c>
      <c r="Z96" s="3" t="s">
        <v>14385</v>
      </c>
      <c r="AA96" s="3" t="s">
        <v>14386</v>
      </c>
      <c r="AB96" s="3" t="s">
        <v>14387</v>
      </c>
      <c r="AC96" s="3" t="s">
        <v>14388</v>
      </c>
      <c r="AD96" s="3" t="s">
        <v>14389</v>
      </c>
      <c r="AE96" s="3" t="s">
        <v>14390</v>
      </c>
      <c r="AF96" s="3" t="s">
        <v>14391</v>
      </c>
      <c r="AG96" s="3" t="s">
        <v>14392</v>
      </c>
      <c r="AH96" s="3" t="s">
        <v>14393</v>
      </c>
      <c r="AI96" s="7">
        <v>7</v>
      </c>
      <c r="AJ96" s="3">
        <v>7</v>
      </c>
      <c r="AL96" s="3">
        <v>6.73</v>
      </c>
      <c r="AM96" s="3">
        <v>9</v>
      </c>
      <c r="AN96" s="3" t="s">
        <v>14394</v>
      </c>
      <c r="AO96" s="3" t="s">
        <v>14395</v>
      </c>
      <c r="AP96" s="3" t="s">
        <v>14396</v>
      </c>
      <c r="AQ96" s="3" t="s">
        <v>14397</v>
      </c>
      <c r="AR96" s="3" t="s">
        <v>12614</v>
      </c>
      <c r="AS96" s="3" t="s">
        <v>12615</v>
      </c>
      <c r="AU96" s="3" t="s">
        <v>12617</v>
      </c>
      <c r="AX96" s="3" t="s">
        <v>12671</v>
      </c>
    </row>
    <row r="97" spans="1:51" x14ac:dyDescent="0.35">
      <c r="A97" s="3">
        <v>10</v>
      </c>
      <c r="B97" s="3" t="s">
        <v>14398</v>
      </c>
      <c r="C97" s="3" t="s">
        <v>2476</v>
      </c>
      <c r="D97" s="3" t="s">
        <v>2483</v>
      </c>
      <c r="E97" s="3" t="s">
        <v>14399</v>
      </c>
      <c r="F97" s="3" t="s">
        <v>14400</v>
      </c>
      <c r="G97" s="3" t="s">
        <v>14401</v>
      </c>
      <c r="H97" s="3" t="s">
        <v>14402</v>
      </c>
      <c r="I97" s="3" t="s">
        <v>6844</v>
      </c>
      <c r="K97" s="3" t="s">
        <v>12561</v>
      </c>
      <c r="L97" s="3" t="s">
        <v>14403</v>
      </c>
      <c r="M97" s="3">
        <v>2019</v>
      </c>
      <c r="N97" s="3" t="s">
        <v>2485</v>
      </c>
      <c r="O97" s="3" t="s">
        <v>2663</v>
      </c>
      <c r="P97" s="3" t="s">
        <v>13291</v>
      </c>
      <c r="Q97" s="3" t="s">
        <v>2057</v>
      </c>
      <c r="R97" s="3" t="s">
        <v>2480</v>
      </c>
      <c r="S97" s="3" t="s">
        <v>12564</v>
      </c>
      <c r="T97" s="3" t="s">
        <v>12565</v>
      </c>
      <c r="U97" s="3" t="s">
        <v>14404</v>
      </c>
      <c r="V97" s="3" t="s">
        <v>14405</v>
      </c>
      <c r="X97" s="3" t="s">
        <v>14406</v>
      </c>
      <c r="Y97" s="3" t="s">
        <v>14407</v>
      </c>
      <c r="Z97" s="3" t="s">
        <v>14408</v>
      </c>
      <c r="AA97" s="3" t="s">
        <v>12735</v>
      </c>
      <c r="AB97" s="3" t="s">
        <v>12736</v>
      </c>
      <c r="AC97" s="3" t="s">
        <v>12737</v>
      </c>
      <c r="AD97" s="3" t="s">
        <v>14409</v>
      </c>
      <c r="AE97" s="3" t="s">
        <v>14205</v>
      </c>
      <c r="AF97" s="3" t="s">
        <v>12662</v>
      </c>
      <c r="AG97" s="3" t="s">
        <v>14410</v>
      </c>
      <c r="AH97" s="3" t="s">
        <v>14411</v>
      </c>
      <c r="AI97" s="7">
        <v>5</v>
      </c>
      <c r="AJ97" s="3">
        <v>5</v>
      </c>
      <c r="AL97" s="3">
        <v>4.25</v>
      </c>
      <c r="AM97" s="3">
        <v>10</v>
      </c>
      <c r="AN97" s="3" t="s">
        <v>14412</v>
      </c>
      <c r="AO97" s="3" t="s">
        <v>14413</v>
      </c>
      <c r="AP97" s="3" t="s">
        <v>12693</v>
      </c>
      <c r="AR97" s="3" t="s">
        <v>13051</v>
      </c>
      <c r="AS97" s="3" t="s">
        <v>14273</v>
      </c>
      <c r="AX97" s="3" t="s">
        <v>12671</v>
      </c>
    </row>
    <row r="98" spans="1:51" x14ac:dyDescent="0.35">
      <c r="A98" s="3">
        <v>9</v>
      </c>
      <c r="B98" s="3" t="s">
        <v>14414</v>
      </c>
      <c r="C98" s="3" t="s">
        <v>1879</v>
      </c>
      <c r="D98" s="3" t="s">
        <v>1887</v>
      </c>
      <c r="E98" s="3" t="s">
        <v>1886</v>
      </c>
      <c r="F98" s="3" t="s">
        <v>14415</v>
      </c>
      <c r="G98" s="3" t="s">
        <v>14416</v>
      </c>
      <c r="H98" s="3" t="s">
        <v>14417</v>
      </c>
      <c r="I98" s="3" t="s">
        <v>1883</v>
      </c>
      <c r="K98" s="3" t="s">
        <v>13111</v>
      </c>
      <c r="M98" s="3">
        <v>2019</v>
      </c>
      <c r="N98" s="3" t="s">
        <v>4190</v>
      </c>
      <c r="O98" s="3" t="s">
        <v>12647</v>
      </c>
      <c r="P98" s="3" t="s">
        <v>14418</v>
      </c>
      <c r="Q98" s="3" t="s">
        <v>77</v>
      </c>
      <c r="R98" s="3" t="s">
        <v>1884</v>
      </c>
      <c r="S98" s="3" t="s">
        <v>12564</v>
      </c>
      <c r="T98" s="3" t="s">
        <v>12565</v>
      </c>
      <c r="U98" s="3" t="s">
        <v>14419</v>
      </c>
      <c r="V98" s="3" t="s">
        <v>14420</v>
      </c>
      <c r="X98" s="3" t="s">
        <v>14421</v>
      </c>
      <c r="Y98" s="3" t="s">
        <v>14422</v>
      </c>
      <c r="Z98" s="3" t="s">
        <v>14423</v>
      </c>
      <c r="AA98" s="3" t="s">
        <v>14424</v>
      </c>
      <c r="AB98" s="3" t="s">
        <v>13325</v>
      </c>
      <c r="AC98" s="3" t="s">
        <v>12756</v>
      </c>
      <c r="AD98" s="3" t="s">
        <v>14425</v>
      </c>
      <c r="AE98" s="3" t="s">
        <v>13161</v>
      </c>
      <c r="AF98" s="3" t="s">
        <v>12756</v>
      </c>
      <c r="AG98" s="3" t="s">
        <v>14426</v>
      </c>
      <c r="AH98" s="3" t="s">
        <v>14427</v>
      </c>
      <c r="AI98" s="7">
        <v>5</v>
      </c>
      <c r="AJ98" s="3">
        <v>5</v>
      </c>
      <c r="AL98" s="3">
        <v>6.99</v>
      </c>
      <c r="AM98" s="3">
        <v>5</v>
      </c>
      <c r="AN98" s="3" t="s">
        <v>14428</v>
      </c>
      <c r="AO98" s="3" t="s">
        <v>14429</v>
      </c>
      <c r="AP98" s="3" t="s">
        <v>14271</v>
      </c>
      <c r="AR98" s="3" t="s">
        <v>13051</v>
      </c>
      <c r="AS98" s="3" t="s">
        <v>14273</v>
      </c>
      <c r="AT98" s="3" t="s">
        <v>12987</v>
      </c>
      <c r="AX98" s="3" t="s">
        <v>13357</v>
      </c>
    </row>
    <row r="99" spans="1:51" x14ac:dyDescent="0.35">
      <c r="A99" s="3">
        <v>9</v>
      </c>
      <c r="B99" s="3" t="s">
        <v>14430</v>
      </c>
      <c r="C99" s="3" t="s">
        <v>2463</v>
      </c>
      <c r="D99" s="3" t="s">
        <v>2471</v>
      </c>
      <c r="E99" s="3" t="s">
        <v>2470</v>
      </c>
      <c r="F99" s="3" t="s">
        <v>4134</v>
      </c>
      <c r="G99" s="3" t="s">
        <v>14431</v>
      </c>
      <c r="H99" s="3" t="s">
        <v>14432</v>
      </c>
      <c r="I99" s="3" t="s">
        <v>4135</v>
      </c>
      <c r="K99" s="3" t="s">
        <v>12591</v>
      </c>
      <c r="L99" s="3" t="s">
        <v>14433</v>
      </c>
      <c r="M99" s="3">
        <v>2019</v>
      </c>
      <c r="N99" s="3" t="s">
        <v>2474</v>
      </c>
      <c r="O99" s="3" t="s">
        <v>12701</v>
      </c>
      <c r="P99" s="3" t="s">
        <v>7269</v>
      </c>
      <c r="Q99" s="3" t="s">
        <v>77</v>
      </c>
      <c r="R99" s="3" t="s">
        <v>2468</v>
      </c>
      <c r="S99" s="3" t="s">
        <v>12595</v>
      </c>
      <c r="T99" s="3" t="s">
        <v>12565</v>
      </c>
      <c r="U99" s="3" t="s">
        <v>14434</v>
      </c>
      <c r="V99" s="3" t="s">
        <v>14435</v>
      </c>
      <c r="W99" s="3" t="s">
        <v>14436</v>
      </c>
      <c r="X99" s="3" t="s">
        <v>14437</v>
      </c>
      <c r="Y99" s="3" t="s">
        <v>14438</v>
      </c>
      <c r="Z99" s="3" t="s">
        <v>14439</v>
      </c>
      <c r="AA99" s="3" t="s">
        <v>14440</v>
      </c>
      <c r="AB99" s="3" t="s">
        <v>13325</v>
      </c>
      <c r="AC99" s="3" t="s">
        <v>12756</v>
      </c>
      <c r="AD99" s="3" t="s">
        <v>14441</v>
      </c>
      <c r="AE99" s="3" t="s">
        <v>13184</v>
      </c>
      <c r="AF99" s="3" t="s">
        <v>12756</v>
      </c>
      <c r="AG99" s="3" t="s">
        <v>14442</v>
      </c>
      <c r="AH99" s="3" t="s">
        <v>14443</v>
      </c>
      <c r="AI99" s="7">
        <v>0</v>
      </c>
      <c r="AJ99" s="3">
        <v>0</v>
      </c>
      <c r="AL99" s="3">
        <v>0</v>
      </c>
      <c r="AM99" s="3">
        <v>1</v>
      </c>
      <c r="AN99" s="3" t="s">
        <v>14444</v>
      </c>
      <c r="AO99" s="3" t="s">
        <v>14445</v>
      </c>
      <c r="AP99" s="3" t="s">
        <v>12693</v>
      </c>
      <c r="AQ99" s="3" t="s">
        <v>14446</v>
      </c>
      <c r="AU99" s="3" t="s">
        <v>12617</v>
      </c>
      <c r="AX99" s="3" t="s">
        <v>12671</v>
      </c>
      <c r="AY99" s="3" t="s">
        <v>12672</v>
      </c>
    </row>
    <row r="100" spans="1:51" x14ac:dyDescent="0.35">
      <c r="A100" s="3">
        <v>1</v>
      </c>
      <c r="B100" s="3" t="s">
        <v>14447</v>
      </c>
      <c r="C100" s="3" t="s">
        <v>2698</v>
      </c>
      <c r="F100" s="3" t="s">
        <v>2700</v>
      </c>
      <c r="G100" s="3" t="s">
        <v>14448</v>
      </c>
      <c r="I100" s="3" t="s">
        <v>2701</v>
      </c>
      <c r="K100" s="3" t="s">
        <v>14449</v>
      </c>
      <c r="M100" s="3">
        <v>2019</v>
      </c>
      <c r="N100" s="3" t="s">
        <v>6074</v>
      </c>
      <c r="P100" s="3" t="s">
        <v>7269</v>
      </c>
      <c r="Q100" s="3" t="s">
        <v>44</v>
      </c>
      <c r="R100" s="3" t="s">
        <v>5205</v>
      </c>
      <c r="S100" s="3" t="s">
        <v>12595</v>
      </c>
      <c r="T100" s="3" t="s">
        <v>12565</v>
      </c>
      <c r="U100" s="3" t="s">
        <v>14450</v>
      </c>
      <c r="V100" s="3" t="s">
        <v>14451</v>
      </c>
      <c r="X100" s="3" t="s">
        <v>14452</v>
      </c>
      <c r="Y100" s="3" t="s">
        <v>14453</v>
      </c>
      <c r="Z100" s="3" t="s">
        <v>14454</v>
      </c>
      <c r="AA100" s="3" t="s">
        <v>14455</v>
      </c>
      <c r="AB100" s="3" t="s">
        <v>14456</v>
      </c>
      <c r="AC100" s="3" t="s">
        <v>14457</v>
      </c>
      <c r="AI100" s="7">
        <v>0</v>
      </c>
      <c r="AJ100" s="3">
        <v>0</v>
      </c>
      <c r="AL100" s="3">
        <v>0</v>
      </c>
      <c r="AN100" s="3" t="s">
        <v>14458</v>
      </c>
      <c r="AO100" s="3" t="s">
        <v>14459</v>
      </c>
      <c r="AP100" s="3" t="s">
        <v>12693</v>
      </c>
      <c r="AQ100" s="3" t="s">
        <v>14460</v>
      </c>
      <c r="AS100" s="3" t="s">
        <v>14461</v>
      </c>
      <c r="AT100" s="3" t="s">
        <v>12987</v>
      </c>
      <c r="AU100" s="3" t="s">
        <v>12966</v>
      </c>
      <c r="AX100" s="3" t="s">
        <v>12642</v>
      </c>
    </row>
    <row r="101" spans="1:51" x14ac:dyDescent="0.35">
      <c r="A101" s="3">
        <v>1</v>
      </c>
      <c r="B101" s="3" t="s">
        <v>14462</v>
      </c>
      <c r="C101" s="3" t="s">
        <v>2707</v>
      </c>
      <c r="F101" s="3" t="s">
        <v>2710</v>
      </c>
      <c r="G101" s="3" t="s">
        <v>14463</v>
      </c>
      <c r="I101" s="3" t="s">
        <v>2701</v>
      </c>
      <c r="K101" s="3" t="s">
        <v>14449</v>
      </c>
      <c r="M101" s="3">
        <v>2019</v>
      </c>
      <c r="N101" s="3" t="s">
        <v>6074</v>
      </c>
      <c r="P101" s="3" t="s">
        <v>7269</v>
      </c>
      <c r="Q101" s="3" t="s">
        <v>44</v>
      </c>
      <c r="R101" s="3" t="s">
        <v>46</v>
      </c>
      <c r="S101" s="3" t="s">
        <v>12595</v>
      </c>
      <c r="T101" s="3" t="s">
        <v>12565</v>
      </c>
      <c r="U101" s="3" t="s">
        <v>14464</v>
      </c>
      <c r="V101" s="3" t="s">
        <v>14465</v>
      </c>
      <c r="X101" s="3" t="s">
        <v>14466</v>
      </c>
      <c r="Y101" s="3" t="s">
        <v>14467</v>
      </c>
      <c r="Z101" s="3" t="s">
        <v>14468</v>
      </c>
      <c r="AA101" s="3" t="s">
        <v>14469</v>
      </c>
      <c r="AC101" s="3" t="s">
        <v>3618</v>
      </c>
      <c r="AI101" s="7">
        <v>0</v>
      </c>
      <c r="AJ101" s="3">
        <v>0</v>
      </c>
      <c r="AL101" s="3">
        <v>0</v>
      </c>
      <c r="AN101" s="3" t="s">
        <v>14470</v>
      </c>
      <c r="AO101" s="3" t="s">
        <v>14471</v>
      </c>
      <c r="AP101" s="3" t="s">
        <v>12667</v>
      </c>
      <c r="AQ101" s="3" t="s">
        <v>14472</v>
      </c>
      <c r="AR101" s="3" t="s">
        <v>14473</v>
      </c>
      <c r="AS101" s="3" t="s">
        <v>14474</v>
      </c>
      <c r="AT101" s="3" t="s">
        <v>12987</v>
      </c>
      <c r="AU101" s="3" t="s">
        <v>12966</v>
      </c>
      <c r="AX101" s="3" t="s">
        <v>13357</v>
      </c>
      <c r="AY101" s="3" t="s">
        <v>12672</v>
      </c>
    </row>
    <row r="102" spans="1:51" x14ac:dyDescent="0.35">
      <c r="A102" s="3">
        <v>9</v>
      </c>
      <c r="B102" s="3" t="s">
        <v>14475</v>
      </c>
      <c r="C102" s="3" t="s">
        <v>2487</v>
      </c>
      <c r="D102" s="3" t="s">
        <v>2493</v>
      </c>
      <c r="E102" s="3" t="s">
        <v>2492</v>
      </c>
      <c r="F102" s="3" t="s">
        <v>14476</v>
      </c>
      <c r="G102" s="3" t="s">
        <v>14477</v>
      </c>
      <c r="I102" s="3" t="s">
        <v>1757</v>
      </c>
      <c r="K102" s="3" t="s">
        <v>3564</v>
      </c>
      <c r="L102" s="3" t="s">
        <v>14478</v>
      </c>
      <c r="M102" s="3">
        <v>2019</v>
      </c>
      <c r="N102" s="3" t="s">
        <v>5007</v>
      </c>
      <c r="O102" s="3" t="s">
        <v>13112</v>
      </c>
      <c r="P102" s="3" t="s">
        <v>793</v>
      </c>
      <c r="Q102" s="3" t="s">
        <v>1956</v>
      </c>
      <c r="R102" s="3" t="s">
        <v>2491</v>
      </c>
      <c r="S102" s="3" t="s">
        <v>12595</v>
      </c>
      <c r="T102" s="3" t="s">
        <v>12565</v>
      </c>
      <c r="U102" s="3" t="s">
        <v>14479</v>
      </c>
      <c r="V102" s="3" t="s">
        <v>14480</v>
      </c>
      <c r="X102" s="3" t="s">
        <v>14481</v>
      </c>
      <c r="Y102" s="3" t="s">
        <v>14482</v>
      </c>
      <c r="Z102" s="3" t="s">
        <v>14483</v>
      </c>
      <c r="AA102" s="3" t="s">
        <v>14484</v>
      </c>
      <c r="AB102" s="3" t="s">
        <v>14485</v>
      </c>
      <c r="AC102" s="3" t="s">
        <v>14486</v>
      </c>
      <c r="AD102" s="3" t="s">
        <v>14487</v>
      </c>
      <c r="AE102" s="3" t="s">
        <v>14488</v>
      </c>
      <c r="AF102" s="3" t="s">
        <v>14489</v>
      </c>
      <c r="AG102" s="3" t="s">
        <v>14490</v>
      </c>
      <c r="AH102" s="3" t="s">
        <v>14491</v>
      </c>
      <c r="AI102" s="7">
        <v>2</v>
      </c>
      <c r="AJ102" s="3">
        <v>2</v>
      </c>
      <c r="AL102" s="3">
        <v>2.08</v>
      </c>
      <c r="AM102" s="3">
        <v>7</v>
      </c>
      <c r="AN102" s="3" t="s">
        <v>14492</v>
      </c>
      <c r="AO102" s="3" t="s">
        <v>14493</v>
      </c>
      <c r="AP102" s="3" t="s">
        <v>14494</v>
      </c>
      <c r="AQ102" s="3" t="s">
        <v>14495</v>
      </c>
      <c r="AR102" s="3" t="s">
        <v>14496</v>
      </c>
      <c r="AS102" s="3" t="s">
        <v>12942</v>
      </c>
      <c r="AT102" s="3" t="s">
        <v>12669</v>
      </c>
      <c r="AU102" s="3" t="s">
        <v>12670</v>
      </c>
      <c r="AX102" s="3" t="s">
        <v>12671</v>
      </c>
      <c r="AY102" s="3" t="s">
        <v>12672</v>
      </c>
    </row>
    <row r="103" spans="1:51" x14ac:dyDescent="0.35">
      <c r="A103" s="3">
        <v>9</v>
      </c>
      <c r="B103" s="3" t="s">
        <v>14497</v>
      </c>
      <c r="C103" s="3" t="s">
        <v>2665</v>
      </c>
      <c r="D103" s="3" t="s">
        <v>2671</v>
      </c>
      <c r="E103" s="3" t="s">
        <v>2670</v>
      </c>
      <c r="F103" s="3" t="s">
        <v>14498</v>
      </c>
      <c r="G103" s="3" t="s">
        <v>14499</v>
      </c>
      <c r="H103" s="3" t="s">
        <v>14500</v>
      </c>
      <c r="I103" s="3" t="s">
        <v>1319</v>
      </c>
      <c r="K103" s="3" t="s">
        <v>12591</v>
      </c>
      <c r="L103" s="3" t="s">
        <v>14501</v>
      </c>
      <c r="M103" s="3">
        <v>2019</v>
      </c>
      <c r="N103" s="3" t="s">
        <v>2674</v>
      </c>
      <c r="O103" s="3" t="s">
        <v>12701</v>
      </c>
      <c r="P103" s="3" t="s">
        <v>793</v>
      </c>
      <c r="Q103" s="3" t="s">
        <v>77</v>
      </c>
      <c r="R103" s="3" t="s">
        <v>2669</v>
      </c>
      <c r="S103" s="3" t="s">
        <v>12595</v>
      </c>
      <c r="T103" s="3" t="s">
        <v>12565</v>
      </c>
      <c r="U103" s="3" t="s">
        <v>14502</v>
      </c>
      <c r="V103" s="3" t="s">
        <v>14503</v>
      </c>
      <c r="W103" s="3" t="s">
        <v>14504</v>
      </c>
      <c r="X103" s="3" t="s">
        <v>14505</v>
      </c>
      <c r="Y103" s="3" t="s">
        <v>14506</v>
      </c>
      <c r="Z103" s="3" t="s">
        <v>14507</v>
      </c>
      <c r="AA103" s="3" t="s">
        <v>14508</v>
      </c>
      <c r="AB103" s="3" t="s">
        <v>14509</v>
      </c>
      <c r="AC103" s="3" t="s">
        <v>12756</v>
      </c>
      <c r="AD103" s="3" t="s">
        <v>14510</v>
      </c>
      <c r="AE103" s="3" t="s">
        <v>14511</v>
      </c>
      <c r="AF103" s="3" t="s">
        <v>12936</v>
      </c>
      <c r="AG103" s="3" t="s">
        <v>14512</v>
      </c>
      <c r="AH103" s="3" t="s">
        <v>14513</v>
      </c>
      <c r="AI103" s="7">
        <v>1</v>
      </c>
      <c r="AJ103" s="3">
        <v>1</v>
      </c>
      <c r="AL103" s="3">
        <v>0.56000000000000005</v>
      </c>
      <c r="AM103" s="3">
        <v>5</v>
      </c>
      <c r="AN103" s="3" t="s">
        <v>14514</v>
      </c>
      <c r="AO103" s="3" t="s">
        <v>14515</v>
      </c>
      <c r="AP103" s="3" t="s">
        <v>14516</v>
      </c>
      <c r="AQ103" s="3" t="s">
        <v>14517</v>
      </c>
      <c r="AR103" s="3" t="s">
        <v>2991</v>
      </c>
      <c r="AS103" s="3" t="s">
        <v>14518</v>
      </c>
      <c r="AT103" s="3" t="s">
        <v>12616</v>
      </c>
      <c r="AU103" s="3" t="s">
        <v>12617</v>
      </c>
      <c r="AV103" s="3" t="s">
        <v>14519</v>
      </c>
      <c r="AW103" s="3" t="s">
        <v>14520</v>
      </c>
      <c r="AX103" s="3" t="s">
        <v>12585</v>
      </c>
    </row>
    <row r="104" spans="1:51" x14ac:dyDescent="0.35">
      <c r="A104" s="3">
        <v>9</v>
      </c>
      <c r="B104" s="3" t="s">
        <v>14521</v>
      </c>
      <c r="C104" s="3" t="s">
        <v>14522</v>
      </c>
      <c r="D104" s="3" t="s">
        <v>2696</v>
      </c>
      <c r="F104" s="3" t="s">
        <v>2694</v>
      </c>
      <c r="G104" s="3" t="s">
        <v>14523</v>
      </c>
      <c r="L104" s="3" t="s">
        <v>14524</v>
      </c>
      <c r="M104" s="3">
        <v>2019</v>
      </c>
      <c r="O104" s="3" t="s">
        <v>1232</v>
      </c>
      <c r="P104" s="3" t="s">
        <v>13099</v>
      </c>
      <c r="R104" s="3" t="s">
        <v>2695</v>
      </c>
      <c r="S104" s="3" t="s">
        <v>12793</v>
      </c>
      <c r="T104" s="3" t="s">
        <v>12565</v>
      </c>
      <c r="U104" s="3" t="s">
        <v>14525</v>
      </c>
      <c r="V104" s="3" t="s">
        <v>14526</v>
      </c>
      <c r="X104" s="3" t="s">
        <v>14527</v>
      </c>
      <c r="Y104" s="3" t="s">
        <v>14528</v>
      </c>
      <c r="Z104" s="3" t="s">
        <v>14529</v>
      </c>
      <c r="AA104" s="3" t="s">
        <v>14469</v>
      </c>
      <c r="AB104" s="3" t="s">
        <v>14530</v>
      </c>
      <c r="AC104" s="3" t="s">
        <v>3618</v>
      </c>
      <c r="AI104" s="7">
        <v>0</v>
      </c>
      <c r="AJ104" s="3">
        <v>0</v>
      </c>
      <c r="AL104" s="3">
        <v>0</v>
      </c>
      <c r="AM104" s="3">
        <v>32</v>
      </c>
      <c r="AO104" s="3" t="s">
        <v>14531</v>
      </c>
      <c r="AP104" s="3" t="s">
        <v>12640</v>
      </c>
      <c r="AQ104" s="3" t="s">
        <v>14532</v>
      </c>
      <c r="AT104" s="3" t="s">
        <v>12987</v>
      </c>
      <c r="AU104" s="3" t="s">
        <v>12966</v>
      </c>
      <c r="AX104" s="3" t="s">
        <v>12642</v>
      </c>
    </row>
    <row r="105" spans="1:51" x14ac:dyDescent="0.35">
      <c r="A105" s="3">
        <v>9</v>
      </c>
      <c r="B105" s="3" t="s">
        <v>14533</v>
      </c>
      <c r="C105" s="3" t="s">
        <v>14534</v>
      </c>
      <c r="D105" s="3" t="s">
        <v>2680</v>
      </c>
      <c r="F105" s="3" t="s">
        <v>2678</v>
      </c>
      <c r="G105" s="3" t="s">
        <v>14535</v>
      </c>
      <c r="L105" s="3" t="s">
        <v>14536</v>
      </c>
      <c r="M105" s="3">
        <v>2019</v>
      </c>
      <c r="O105" s="3" t="s">
        <v>1232</v>
      </c>
      <c r="P105" s="3" t="s">
        <v>13099</v>
      </c>
      <c r="R105" s="3" t="s">
        <v>2679</v>
      </c>
      <c r="S105" s="3" t="s">
        <v>12793</v>
      </c>
      <c r="T105" s="3" t="s">
        <v>12565</v>
      </c>
      <c r="U105" s="3" t="s">
        <v>14537</v>
      </c>
      <c r="V105" s="3" t="s">
        <v>14538</v>
      </c>
      <c r="X105" s="3" t="s">
        <v>14539</v>
      </c>
      <c r="Y105" s="3" t="s">
        <v>14540</v>
      </c>
      <c r="Z105" s="3" t="s">
        <v>14541</v>
      </c>
      <c r="AA105" s="3" t="s">
        <v>14542</v>
      </c>
      <c r="AB105" s="3" t="s">
        <v>14456</v>
      </c>
      <c r="AC105" s="3" t="s">
        <v>14543</v>
      </c>
      <c r="AI105" s="7">
        <v>0</v>
      </c>
      <c r="AJ105" s="3">
        <v>0</v>
      </c>
      <c r="AL105" s="3">
        <v>0</v>
      </c>
      <c r="AO105" s="3" t="s">
        <v>14544</v>
      </c>
      <c r="AP105" s="3" t="s">
        <v>12640</v>
      </c>
      <c r="AQ105" s="3" t="s">
        <v>14545</v>
      </c>
      <c r="AS105" s="3" t="s">
        <v>12986</v>
      </c>
      <c r="AT105" s="3" t="s">
        <v>12987</v>
      </c>
      <c r="AU105" s="3" t="s">
        <v>12966</v>
      </c>
      <c r="AX105" s="3" t="s">
        <v>12642</v>
      </c>
    </row>
    <row r="106" spans="1:51" x14ac:dyDescent="0.35">
      <c r="A106" s="3">
        <v>1</v>
      </c>
      <c r="B106" s="3" t="s">
        <v>14546</v>
      </c>
      <c r="C106" s="3" t="s">
        <v>1863</v>
      </c>
      <c r="F106" s="3" t="s">
        <v>1866</v>
      </c>
      <c r="G106" s="3" t="s">
        <v>14547</v>
      </c>
      <c r="I106" s="3" t="s">
        <v>1106</v>
      </c>
      <c r="K106" s="3" t="s">
        <v>12747</v>
      </c>
      <c r="M106" s="3">
        <v>2019</v>
      </c>
      <c r="N106" s="3" t="s">
        <v>6558</v>
      </c>
      <c r="R106" s="3" t="s">
        <v>14548</v>
      </c>
      <c r="S106" s="3" t="s">
        <v>12650</v>
      </c>
      <c r="T106" s="3" t="s">
        <v>909</v>
      </c>
      <c r="U106" s="3" t="s">
        <v>14549</v>
      </c>
      <c r="V106" s="3" t="s">
        <v>14550</v>
      </c>
      <c r="W106" s="3" t="s">
        <v>14551</v>
      </c>
      <c r="X106" s="3" t="s">
        <v>14552</v>
      </c>
      <c r="Y106" s="3" t="s">
        <v>14553</v>
      </c>
      <c r="Z106" s="3" t="s">
        <v>14554</v>
      </c>
      <c r="AA106" s="3" t="s">
        <v>14555</v>
      </c>
      <c r="AB106" s="3" t="s">
        <v>12802</v>
      </c>
      <c r="AC106" s="3" t="s">
        <v>12756</v>
      </c>
      <c r="AD106" s="3" t="s">
        <v>12757</v>
      </c>
      <c r="AE106" s="3" t="s">
        <v>12758</v>
      </c>
      <c r="AF106" s="3" t="s">
        <v>3618</v>
      </c>
      <c r="AG106" s="3" t="s">
        <v>14556</v>
      </c>
      <c r="AH106" s="3" t="s">
        <v>14557</v>
      </c>
      <c r="AI106" s="7">
        <v>2</v>
      </c>
      <c r="AJ106" s="3">
        <v>2</v>
      </c>
      <c r="AL106" s="3">
        <v>1.1299999999999999</v>
      </c>
      <c r="AM106" s="3">
        <v>1</v>
      </c>
      <c r="AN106" s="3" t="s">
        <v>14558</v>
      </c>
      <c r="AO106" s="3" t="s">
        <v>14559</v>
      </c>
      <c r="AP106" s="3" t="s">
        <v>14516</v>
      </c>
      <c r="AQ106" s="3" t="s">
        <v>14560</v>
      </c>
      <c r="AR106" s="3" t="s">
        <v>2991</v>
      </c>
      <c r="AT106" s="3" t="s">
        <v>12616</v>
      </c>
      <c r="AV106" s="3" t="s">
        <v>12722</v>
      </c>
      <c r="AX106" s="3" t="s">
        <v>12585</v>
      </c>
    </row>
    <row r="107" spans="1:51" x14ac:dyDescent="0.35">
      <c r="A107" s="3">
        <v>10</v>
      </c>
      <c r="B107" s="3" t="s">
        <v>14561</v>
      </c>
      <c r="C107" s="3" t="s">
        <v>2496</v>
      </c>
      <c r="D107" s="3" t="s">
        <v>2503</v>
      </c>
      <c r="F107" s="3" t="s">
        <v>14562</v>
      </c>
      <c r="G107" s="3" t="s">
        <v>14563</v>
      </c>
      <c r="H107" s="3" t="s">
        <v>14564</v>
      </c>
      <c r="I107" s="3" t="s">
        <v>2640</v>
      </c>
      <c r="K107" s="3" t="s">
        <v>12561</v>
      </c>
      <c r="M107" s="3">
        <v>2019</v>
      </c>
      <c r="N107" s="3" t="s">
        <v>2505</v>
      </c>
      <c r="O107" s="3" t="s">
        <v>2505</v>
      </c>
      <c r="S107" s="3" t="s">
        <v>12564</v>
      </c>
      <c r="T107" s="3" t="s">
        <v>12565</v>
      </c>
      <c r="U107" s="3" t="s">
        <v>14565</v>
      </c>
      <c r="V107" s="3" t="s">
        <v>14566</v>
      </c>
      <c r="X107" s="3" t="s">
        <v>14567</v>
      </c>
      <c r="Y107" s="3" t="s">
        <v>14568</v>
      </c>
      <c r="Z107" s="3" t="s">
        <v>14569</v>
      </c>
      <c r="AA107" s="3" t="s">
        <v>14570</v>
      </c>
      <c r="AB107" s="3" t="s">
        <v>14571</v>
      </c>
      <c r="AC107" s="3" t="s">
        <v>12737</v>
      </c>
      <c r="AD107" s="3" t="s">
        <v>14572</v>
      </c>
      <c r="AE107" s="3" t="s">
        <v>12780</v>
      </c>
      <c r="AF107" s="3" t="s">
        <v>12756</v>
      </c>
      <c r="AG107" s="3" t="s">
        <v>14573</v>
      </c>
      <c r="AH107" s="3" t="s">
        <v>14574</v>
      </c>
      <c r="AI107" s="7">
        <v>1</v>
      </c>
      <c r="AJ107" s="3">
        <v>1</v>
      </c>
      <c r="AL107" s="3">
        <v>0.85</v>
      </c>
      <c r="AM107" s="3">
        <v>5</v>
      </c>
      <c r="AN107" s="3" t="s">
        <v>14575</v>
      </c>
      <c r="AO107" s="3" t="s">
        <v>14576</v>
      </c>
      <c r="AP107" s="3" t="s">
        <v>12693</v>
      </c>
      <c r="AQ107" s="3" t="s">
        <v>14577</v>
      </c>
      <c r="AR107" s="3" t="s">
        <v>13051</v>
      </c>
      <c r="AS107" s="3" t="s">
        <v>13956</v>
      </c>
      <c r="AT107" s="3" t="s">
        <v>12987</v>
      </c>
      <c r="AU107" s="3" t="s">
        <v>12670</v>
      </c>
      <c r="AX107" s="3" t="s">
        <v>14252</v>
      </c>
    </row>
    <row r="108" spans="1:51" x14ac:dyDescent="0.35">
      <c r="A108" s="3">
        <v>8</v>
      </c>
      <c r="B108" s="3" t="s">
        <v>14578</v>
      </c>
      <c r="C108" s="3" t="s">
        <v>2682</v>
      </c>
      <c r="D108" s="3" t="s">
        <v>2689</v>
      </c>
      <c r="E108" s="3" t="s">
        <v>2688</v>
      </c>
      <c r="F108" s="3" t="s">
        <v>14579</v>
      </c>
      <c r="G108" s="3" t="s">
        <v>14580</v>
      </c>
      <c r="H108" s="3" t="s">
        <v>14581</v>
      </c>
      <c r="I108" s="3" t="s">
        <v>14582</v>
      </c>
      <c r="K108" s="3" t="s">
        <v>4681</v>
      </c>
      <c r="M108" s="3">
        <v>2019</v>
      </c>
      <c r="N108" s="3" t="s">
        <v>14583</v>
      </c>
      <c r="O108" s="3" t="s">
        <v>9889</v>
      </c>
      <c r="P108" s="3" t="s">
        <v>1191</v>
      </c>
      <c r="R108" s="3" t="s">
        <v>2686</v>
      </c>
      <c r="S108" s="3" t="s">
        <v>12595</v>
      </c>
      <c r="T108" s="3" t="s">
        <v>12565</v>
      </c>
      <c r="U108" s="3" t="s">
        <v>14584</v>
      </c>
      <c r="V108" s="3" t="s">
        <v>14585</v>
      </c>
      <c r="W108" s="3" t="s">
        <v>14586</v>
      </c>
      <c r="X108" s="3" t="s">
        <v>14587</v>
      </c>
      <c r="Y108" s="3" t="s">
        <v>14588</v>
      </c>
      <c r="Z108" s="3" t="s">
        <v>14589</v>
      </c>
      <c r="AA108" s="3" t="s">
        <v>14590</v>
      </c>
      <c r="AB108" s="3" t="s">
        <v>14591</v>
      </c>
      <c r="AC108" s="3" t="s">
        <v>14592</v>
      </c>
      <c r="AD108" s="3" t="s">
        <v>8171</v>
      </c>
      <c r="AE108" s="3" t="s">
        <v>13908</v>
      </c>
      <c r="AF108" s="3" t="s">
        <v>9310</v>
      </c>
      <c r="AG108" s="3" t="s">
        <v>14593</v>
      </c>
      <c r="AH108" s="3" t="s">
        <v>14594</v>
      </c>
      <c r="AI108" s="7">
        <v>5</v>
      </c>
      <c r="AJ108" s="3">
        <v>5</v>
      </c>
      <c r="AL108" s="3">
        <v>5.33</v>
      </c>
      <c r="AM108" s="3">
        <v>8</v>
      </c>
      <c r="AN108" s="3" t="s">
        <v>14595</v>
      </c>
      <c r="AO108" s="3" t="s">
        <v>14596</v>
      </c>
      <c r="AP108" s="3" t="s">
        <v>14597</v>
      </c>
      <c r="AQ108" s="3" t="s">
        <v>14598</v>
      </c>
      <c r="AR108" s="3" t="s">
        <v>13051</v>
      </c>
      <c r="AS108" s="3" t="s">
        <v>14599</v>
      </c>
      <c r="AT108" s="3" t="s">
        <v>12987</v>
      </c>
      <c r="AU108" s="3" t="s">
        <v>12966</v>
      </c>
      <c r="AX108" s="3" t="s">
        <v>13357</v>
      </c>
      <c r="AY108" s="3" t="s">
        <v>12672</v>
      </c>
    </row>
    <row r="109" spans="1:51" x14ac:dyDescent="0.35">
      <c r="A109" s="3">
        <v>9</v>
      </c>
      <c r="B109" s="3" t="s">
        <v>14600</v>
      </c>
      <c r="C109" s="3" t="s">
        <v>1901</v>
      </c>
      <c r="D109" s="3" t="s">
        <v>1908</v>
      </c>
      <c r="E109" s="3" t="s">
        <v>1907</v>
      </c>
      <c r="F109" s="3" t="s">
        <v>14601</v>
      </c>
      <c r="G109" s="3" t="s">
        <v>14602</v>
      </c>
      <c r="H109" s="3" t="s">
        <v>14603</v>
      </c>
      <c r="I109" s="3" t="s">
        <v>14258</v>
      </c>
      <c r="K109" s="3" t="s">
        <v>13111</v>
      </c>
      <c r="L109" s="3" t="s">
        <v>14604</v>
      </c>
      <c r="M109" s="3">
        <v>2019</v>
      </c>
      <c r="N109" s="3" t="s">
        <v>14605</v>
      </c>
      <c r="O109" s="3" t="s">
        <v>2757</v>
      </c>
      <c r="P109" s="3" t="s">
        <v>14606</v>
      </c>
      <c r="Q109" s="3" t="s">
        <v>1905</v>
      </c>
      <c r="R109" s="3" t="s">
        <v>1906</v>
      </c>
      <c r="S109" s="3" t="s">
        <v>12564</v>
      </c>
      <c r="T109" s="3" t="s">
        <v>12565</v>
      </c>
      <c r="U109" s="3" t="s">
        <v>14607</v>
      </c>
      <c r="V109" s="3" t="s">
        <v>14608</v>
      </c>
      <c r="X109" s="3" t="s">
        <v>14609</v>
      </c>
      <c r="Y109" s="3" t="s">
        <v>14610</v>
      </c>
      <c r="Z109" s="3" t="s">
        <v>14611</v>
      </c>
      <c r="AA109" s="3" t="s">
        <v>14612</v>
      </c>
      <c r="AB109" s="3" t="s">
        <v>13021</v>
      </c>
      <c r="AC109" s="3" t="s">
        <v>14613</v>
      </c>
      <c r="AD109" s="3" t="s">
        <v>13233</v>
      </c>
      <c r="AE109" s="3" t="s">
        <v>13234</v>
      </c>
      <c r="AF109" s="3" t="s">
        <v>12737</v>
      </c>
      <c r="AG109" s="3" t="s">
        <v>14614</v>
      </c>
      <c r="AH109" s="3" t="s">
        <v>14615</v>
      </c>
      <c r="AI109" s="7">
        <v>5</v>
      </c>
      <c r="AJ109" s="3">
        <v>5</v>
      </c>
      <c r="AL109" s="3">
        <v>6.99</v>
      </c>
      <c r="AM109" s="3">
        <v>7</v>
      </c>
      <c r="AN109" s="3" t="s">
        <v>14616</v>
      </c>
      <c r="AO109" s="3" t="s">
        <v>14617</v>
      </c>
      <c r="AP109" s="3" t="s">
        <v>14271</v>
      </c>
      <c r="AQ109" s="3" t="s">
        <v>14618</v>
      </c>
      <c r="AR109" s="3" t="s">
        <v>14619</v>
      </c>
      <c r="AS109" s="3" t="s">
        <v>14273</v>
      </c>
      <c r="AT109" s="3" t="s">
        <v>12696</v>
      </c>
      <c r="AU109" s="3" t="s">
        <v>12617</v>
      </c>
      <c r="AV109" s="3" t="s">
        <v>12722</v>
      </c>
      <c r="AX109" s="3" t="s">
        <v>12671</v>
      </c>
    </row>
    <row r="110" spans="1:51" x14ac:dyDescent="0.35">
      <c r="A110" s="3">
        <v>9</v>
      </c>
      <c r="B110" s="3" t="s">
        <v>14620</v>
      </c>
      <c r="C110" s="3" t="s">
        <v>1911</v>
      </c>
      <c r="D110" s="3" t="s">
        <v>1919</v>
      </c>
      <c r="F110" s="3" t="s">
        <v>14621</v>
      </c>
      <c r="G110" s="3" t="s">
        <v>14622</v>
      </c>
      <c r="I110" s="3" t="s">
        <v>14623</v>
      </c>
      <c r="K110" s="3" t="s">
        <v>12591</v>
      </c>
      <c r="L110" s="3" t="s">
        <v>14624</v>
      </c>
      <c r="M110" s="3">
        <v>2019</v>
      </c>
      <c r="N110" s="3" t="s">
        <v>5252</v>
      </c>
      <c r="O110" s="3" t="s">
        <v>12855</v>
      </c>
      <c r="P110" s="3" t="s">
        <v>14200</v>
      </c>
      <c r="Q110" s="3" t="s">
        <v>1027</v>
      </c>
      <c r="R110" s="3" t="s">
        <v>1916</v>
      </c>
      <c r="S110" s="3" t="s">
        <v>12793</v>
      </c>
      <c r="T110" s="3" t="s">
        <v>12565</v>
      </c>
      <c r="U110" s="3" t="s">
        <v>14625</v>
      </c>
      <c r="V110" s="3" t="s">
        <v>14626</v>
      </c>
      <c r="W110" s="3" t="s">
        <v>14627</v>
      </c>
      <c r="X110" s="3" t="s">
        <v>14628</v>
      </c>
      <c r="Y110" s="3" t="s">
        <v>14629</v>
      </c>
      <c r="Z110" s="3" t="s">
        <v>14630</v>
      </c>
      <c r="AA110" s="3" t="s">
        <v>14631</v>
      </c>
      <c r="AB110" s="3" t="s">
        <v>14632</v>
      </c>
      <c r="AC110" s="3" t="s">
        <v>14633</v>
      </c>
      <c r="AD110" s="3" t="s">
        <v>14634</v>
      </c>
      <c r="AE110" s="3" t="s">
        <v>13819</v>
      </c>
      <c r="AF110" s="3" t="s">
        <v>13258</v>
      </c>
      <c r="AG110" s="3" t="s">
        <v>14635</v>
      </c>
      <c r="AH110" s="3" t="s">
        <v>14636</v>
      </c>
      <c r="AI110" s="7">
        <v>5</v>
      </c>
      <c r="AJ110" s="3">
        <v>5</v>
      </c>
      <c r="AL110" s="3">
        <v>2.95</v>
      </c>
      <c r="AM110" s="3">
        <v>2</v>
      </c>
      <c r="AO110" s="3" t="s">
        <v>14637</v>
      </c>
      <c r="AP110" s="3" t="s">
        <v>14638</v>
      </c>
      <c r="AQ110" s="3" t="s">
        <v>14639</v>
      </c>
      <c r="AR110" s="3" t="s">
        <v>14640</v>
      </c>
      <c r="AS110" s="3" t="s">
        <v>14293</v>
      </c>
      <c r="AX110" s="3" t="s">
        <v>12671</v>
      </c>
    </row>
    <row r="111" spans="1:51" x14ac:dyDescent="0.35">
      <c r="A111" s="3">
        <v>9</v>
      </c>
      <c r="B111" s="3" t="s">
        <v>14641</v>
      </c>
      <c r="C111" s="3" t="s">
        <v>14642</v>
      </c>
      <c r="D111" s="3" t="s">
        <v>1850</v>
      </c>
      <c r="E111" s="3" t="s">
        <v>1849</v>
      </c>
      <c r="F111" s="3" t="s">
        <v>3289</v>
      </c>
      <c r="G111" s="3" t="s">
        <v>14643</v>
      </c>
      <c r="H111" s="3" t="s">
        <v>14644</v>
      </c>
      <c r="I111" s="3" t="s">
        <v>2764</v>
      </c>
      <c r="K111" s="3" t="s">
        <v>4681</v>
      </c>
      <c r="L111" s="3" t="s">
        <v>14645</v>
      </c>
      <c r="M111" s="3">
        <v>2019</v>
      </c>
      <c r="N111" s="3" t="s">
        <v>4276</v>
      </c>
      <c r="O111" s="3" t="s">
        <v>14646</v>
      </c>
      <c r="P111" s="3" t="s">
        <v>77</v>
      </c>
      <c r="Q111" s="3" t="s">
        <v>71</v>
      </c>
      <c r="R111" s="3" t="s">
        <v>1847</v>
      </c>
      <c r="S111" s="3" t="s">
        <v>12595</v>
      </c>
      <c r="T111" s="3" t="s">
        <v>12565</v>
      </c>
      <c r="U111" s="3" t="s">
        <v>14647</v>
      </c>
      <c r="V111" s="3" t="s">
        <v>14648</v>
      </c>
      <c r="W111" s="3" t="s">
        <v>14649</v>
      </c>
      <c r="X111" s="3" t="s">
        <v>14650</v>
      </c>
      <c r="Y111" s="3" t="s">
        <v>14651</v>
      </c>
      <c r="Z111" s="3" t="s">
        <v>14652</v>
      </c>
      <c r="AA111" s="3" t="s">
        <v>14653</v>
      </c>
      <c r="AB111" s="3" t="s">
        <v>14654</v>
      </c>
      <c r="AC111" s="3" t="s">
        <v>14655</v>
      </c>
      <c r="AD111" s="3" t="s">
        <v>14656</v>
      </c>
      <c r="AE111" s="3" t="s">
        <v>14657</v>
      </c>
      <c r="AF111" s="3" t="s">
        <v>13382</v>
      </c>
      <c r="AG111" s="3" t="s">
        <v>14658</v>
      </c>
      <c r="AH111" s="3" t="s">
        <v>14659</v>
      </c>
      <c r="AI111" s="7">
        <v>45</v>
      </c>
      <c r="AJ111" s="3">
        <v>45</v>
      </c>
      <c r="AL111" s="3">
        <v>42.24</v>
      </c>
      <c r="AM111" s="3">
        <v>330</v>
      </c>
      <c r="AN111" s="3" t="s">
        <v>14660</v>
      </c>
      <c r="AO111" s="3" t="s">
        <v>14661</v>
      </c>
      <c r="AP111" s="3" t="s">
        <v>12667</v>
      </c>
      <c r="AQ111" s="3" t="s">
        <v>14662</v>
      </c>
      <c r="AT111" s="3" t="s">
        <v>12669</v>
      </c>
      <c r="AX111" s="3" t="s">
        <v>12671</v>
      </c>
    </row>
    <row r="112" spans="1:51" x14ac:dyDescent="0.35">
      <c r="A112" s="3">
        <v>9</v>
      </c>
      <c r="B112" s="3" t="s">
        <v>14663</v>
      </c>
      <c r="C112" s="3" t="s">
        <v>2318</v>
      </c>
      <c r="D112" s="3" t="s">
        <v>2327</v>
      </c>
      <c r="E112" s="3" t="s">
        <v>2326</v>
      </c>
      <c r="F112" s="3" t="s">
        <v>14664</v>
      </c>
      <c r="G112" s="3" t="s">
        <v>14665</v>
      </c>
      <c r="H112" s="3" t="s">
        <v>14666</v>
      </c>
      <c r="I112" s="3" t="s">
        <v>14667</v>
      </c>
      <c r="K112" s="3" t="s">
        <v>13111</v>
      </c>
      <c r="L112" s="3" t="s">
        <v>14668</v>
      </c>
      <c r="M112" s="3">
        <v>2019</v>
      </c>
      <c r="N112" s="3" t="s">
        <v>2330</v>
      </c>
      <c r="O112" s="3" t="s">
        <v>12728</v>
      </c>
      <c r="P112" s="3" t="s">
        <v>3936</v>
      </c>
      <c r="Q112" s="3" t="s">
        <v>1177</v>
      </c>
      <c r="R112" s="3" t="s">
        <v>2323</v>
      </c>
      <c r="S112" s="3" t="s">
        <v>12564</v>
      </c>
      <c r="T112" s="3" t="s">
        <v>12565</v>
      </c>
      <c r="U112" s="3" t="s">
        <v>14669</v>
      </c>
      <c r="V112" s="3" t="s">
        <v>14670</v>
      </c>
      <c r="X112" s="3" t="s">
        <v>14671</v>
      </c>
      <c r="Y112" s="3" t="s">
        <v>14672</v>
      </c>
      <c r="Z112" s="3" t="s">
        <v>14673</v>
      </c>
      <c r="AA112" s="3" t="s">
        <v>14674</v>
      </c>
      <c r="AB112" s="3" t="s">
        <v>14675</v>
      </c>
      <c r="AC112" s="3" t="s">
        <v>14676</v>
      </c>
      <c r="AD112" s="3" t="s">
        <v>14677</v>
      </c>
      <c r="AE112" s="3" t="s">
        <v>14678</v>
      </c>
      <c r="AF112" s="3" t="s">
        <v>12868</v>
      </c>
      <c r="AG112" s="3" t="s">
        <v>14679</v>
      </c>
      <c r="AH112" s="3" t="s">
        <v>14680</v>
      </c>
      <c r="AI112" s="7">
        <v>4</v>
      </c>
      <c r="AJ112" s="3">
        <v>4</v>
      </c>
      <c r="AL112" s="3">
        <v>4.16</v>
      </c>
      <c r="AM112" s="3">
        <v>1</v>
      </c>
      <c r="AN112" s="3" t="s">
        <v>14681</v>
      </c>
      <c r="AO112" s="3" t="s">
        <v>14682</v>
      </c>
      <c r="AP112" s="3" t="s">
        <v>13189</v>
      </c>
      <c r="AQ112" s="3" t="s">
        <v>14683</v>
      </c>
      <c r="AR112" s="3" t="s">
        <v>14684</v>
      </c>
      <c r="AT112" s="3" t="s">
        <v>12696</v>
      </c>
      <c r="AU112" s="3" t="s">
        <v>12617</v>
      </c>
      <c r="AX112" s="3" t="s">
        <v>12585</v>
      </c>
    </row>
    <row r="113" spans="1:51" x14ac:dyDescent="0.35">
      <c r="A113" s="3">
        <v>1</v>
      </c>
      <c r="B113" s="3" t="s">
        <v>14685</v>
      </c>
      <c r="C113" s="3" t="s">
        <v>1858</v>
      </c>
      <c r="F113" s="3" t="s">
        <v>1861</v>
      </c>
      <c r="G113" s="3" t="s">
        <v>14686</v>
      </c>
      <c r="H113" s="3" t="s">
        <v>14687</v>
      </c>
      <c r="I113" s="3" t="s">
        <v>1106</v>
      </c>
      <c r="K113" s="3" t="s">
        <v>12747</v>
      </c>
      <c r="M113" s="3">
        <v>2019</v>
      </c>
      <c r="N113" s="3" t="s">
        <v>2330</v>
      </c>
      <c r="R113" s="3" t="s">
        <v>14688</v>
      </c>
      <c r="S113" s="3" t="s">
        <v>12650</v>
      </c>
      <c r="T113" s="3" t="s">
        <v>909</v>
      </c>
      <c r="U113" s="3" t="s">
        <v>14689</v>
      </c>
      <c r="V113" s="3" t="s">
        <v>14690</v>
      </c>
      <c r="W113" s="3" t="s">
        <v>14691</v>
      </c>
      <c r="X113" s="3" t="s">
        <v>14692</v>
      </c>
      <c r="Y113" s="3" t="s">
        <v>14693</v>
      </c>
      <c r="Z113" s="3" t="s">
        <v>14694</v>
      </c>
      <c r="AA113" s="3" t="s">
        <v>14695</v>
      </c>
      <c r="AC113" s="3" t="s">
        <v>8848</v>
      </c>
      <c r="AD113" s="3" t="s">
        <v>14696</v>
      </c>
      <c r="AE113" s="3" t="s">
        <v>14697</v>
      </c>
      <c r="AF113" s="3" t="s">
        <v>14698</v>
      </c>
      <c r="AG113" s="3" t="s">
        <v>14699</v>
      </c>
      <c r="AH113" s="3" t="s">
        <v>14700</v>
      </c>
      <c r="AI113" s="7">
        <v>0</v>
      </c>
      <c r="AJ113" s="3">
        <v>0</v>
      </c>
      <c r="AL113" s="3">
        <v>0</v>
      </c>
      <c r="AM113" s="3">
        <v>9</v>
      </c>
      <c r="AN113" s="3" t="s">
        <v>14701</v>
      </c>
      <c r="AO113" s="3" t="s">
        <v>14702</v>
      </c>
      <c r="AP113" s="3" t="s">
        <v>14271</v>
      </c>
      <c r="AQ113" s="3" t="s">
        <v>14703</v>
      </c>
      <c r="AX113" s="3" t="s">
        <v>12642</v>
      </c>
    </row>
    <row r="114" spans="1:51" x14ac:dyDescent="0.35">
      <c r="A114" s="3">
        <v>8</v>
      </c>
      <c r="B114" s="3" t="s">
        <v>14704</v>
      </c>
      <c r="C114" s="3" t="s">
        <v>2507</v>
      </c>
      <c r="D114" s="3" t="s">
        <v>2515</v>
      </c>
      <c r="F114" s="3" t="s">
        <v>4520</v>
      </c>
      <c r="G114" s="3" t="s">
        <v>14705</v>
      </c>
      <c r="H114" s="3" t="s">
        <v>14706</v>
      </c>
      <c r="I114" s="3" t="s">
        <v>4521</v>
      </c>
      <c r="K114" s="3" t="s">
        <v>4681</v>
      </c>
      <c r="L114" s="3" t="s">
        <v>14707</v>
      </c>
      <c r="M114" s="3">
        <v>2019</v>
      </c>
      <c r="N114" s="3" t="s">
        <v>1314</v>
      </c>
      <c r="O114" s="3" t="s">
        <v>14646</v>
      </c>
      <c r="P114" s="3" t="s">
        <v>46</v>
      </c>
      <c r="Q114" s="3" t="s">
        <v>2057</v>
      </c>
      <c r="R114" s="3" t="s">
        <v>2512</v>
      </c>
      <c r="S114" s="3" t="s">
        <v>12564</v>
      </c>
      <c r="T114" s="3" t="s">
        <v>12565</v>
      </c>
      <c r="U114" s="3" t="s">
        <v>14708</v>
      </c>
      <c r="V114" s="3" t="s">
        <v>14709</v>
      </c>
      <c r="W114" s="3" t="s">
        <v>14710</v>
      </c>
      <c r="X114" s="3" t="s">
        <v>14711</v>
      </c>
      <c r="Y114" s="3" t="s">
        <v>14712</v>
      </c>
      <c r="Z114" s="3" t="s">
        <v>14713</v>
      </c>
      <c r="AA114" s="3" t="s">
        <v>14714</v>
      </c>
      <c r="AB114" s="3" t="s">
        <v>14715</v>
      </c>
      <c r="AC114" s="3" t="s">
        <v>14716</v>
      </c>
      <c r="AD114" s="3" t="s">
        <v>14717</v>
      </c>
      <c r="AE114" s="3" t="s">
        <v>13819</v>
      </c>
      <c r="AF114" s="3" t="s">
        <v>3618</v>
      </c>
      <c r="AG114" s="3" t="s">
        <v>14718</v>
      </c>
      <c r="AH114" s="3" t="s">
        <v>14719</v>
      </c>
      <c r="AI114" s="7">
        <v>13</v>
      </c>
      <c r="AJ114" s="3">
        <v>13</v>
      </c>
      <c r="AL114" s="3">
        <v>13.53</v>
      </c>
      <c r="AM114" s="3">
        <v>58</v>
      </c>
      <c r="AN114" s="3" t="s">
        <v>14720</v>
      </c>
      <c r="AO114" s="3" t="s">
        <v>14721</v>
      </c>
      <c r="AP114" s="3" t="s">
        <v>14722</v>
      </c>
      <c r="AQ114" s="3" t="s">
        <v>14723</v>
      </c>
      <c r="AR114" s="3" t="s">
        <v>14496</v>
      </c>
      <c r="AS114" s="3" t="s">
        <v>13356</v>
      </c>
      <c r="AT114" s="3" t="s">
        <v>12696</v>
      </c>
      <c r="AU114" s="3" t="s">
        <v>12617</v>
      </c>
      <c r="AX114" s="3" t="s">
        <v>12671</v>
      </c>
      <c r="AY114" s="3" t="s">
        <v>12672</v>
      </c>
    </row>
    <row r="115" spans="1:51" x14ac:dyDescent="0.35">
      <c r="A115" s="3">
        <v>9</v>
      </c>
      <c r="B115" s="3" t="s">
        <v>14724</v>
      </c>
      <c r="C115" s="3" t="s">
        <v>1687</v>
      </c>
      <c r="D115" s="3" t="s">
        <v>3204</v>
      </c>
      <c r="E115" s="3" t="s">
        <v>1691</v>
      </c>
      <c r="F115" s="3" t="s">
        <v>3317</v>
      </c>
      <c r="G115" s="3" t="s">
        <v>14725</v>
      </c>
      <c r="H115" s="3" t="s">
        <v>14726</v>
      </c>
      <c r="I115" s="3" t="s">
        <v>3321</v>
      </c>
      <c r="K115" s="3" t="s">
        <v>12591</v>
      </c>
      <c r="L115" s="3" t="s">
        <v>14727</v>
      </c>
      <c r="M115" s="3">
        <v>2019</v>
      </c>
      <c r="N115" s="3" t="s">
        <v>3207</v>
      </c>
      <c r="O115" s="3" t="s">
        <v>12701</v>
      </c>
      <c r="P115" s="3" t="s">
        <v>7269</v>
      </c>
      <c r="Q115" s="3" t="s">
        <v>77</v>
      </c>
      <c r="R115" s="3" t="s">
        <v>3203</v>
      </c>
      <c r="S115" s="3" t="s">
        <v>12595</v>
      </c>
      <c r="T115" s="3" t="s">
        <v>12565</v>
      </c>
      <c r="U115" s="3" t="s">
        <v>14728</v>
      </c>
      <c r="V115" s="3" t="s">
        <v>14729</v>
      </c>
      <c r="W115" s="3" t="s">
        <v>14730</v>
      </c>
      <c r="X115" s="3" t="s">
        <v>14731</v>
      </c>
      <c r="Y115" s="3" t="s">
        <v>14732</v>
      </c>
      <c r="Z115" s="3" t="s">
        <v>14733</v>
      </c>
      <c r="AA115" s="3" t="s">
        <v>12735</v>
      </c>
      <c r="AB115" s="3" t="s">
        <v>12778</v>
      </c>
      <c r="AC115" s="3" t="s">
        <v>12737</v>
      </c>
      <c r="AD115" s="3" t="s">
        <v>14734</v>
      </c>
      <c r="AE115" s="3" t="s">
        <v>13302</v>
      </c>
      <c r="AF115" s="3" t="s">
        <v>12576</v>
      </c>
      <c r="AG115" s="3" t="s">
        <v>14735</v>
      </c>
      <c r="AH115" s="3" t="s">
        <v>14736</v>
      </c>
      <c r="AI115" s="7">
        <v>24</v>
      </c>
      <c r="AJ115" s="3">
        <v>24</v>
      </c>
      <c r="AL115" s="3">
        <v>20.41</v>
      </c>
      <c r="AM115" s="3">
        <v>48</v>
      </c>
      <c r="AN115" s="3" t="s">
        <v>14737</v>
      </c>
      <c r="AO115" s="3" t="s">
        <v>14738</v>
      </c>
      <c r="AP115" s="3" t="s">
        <v>12693</v>
      </c>
      <c r="AQ115" s="3" t="s">
        <v>14739</v>
      </c>
      <c r="AR115" s="3" t="s">
        <v>13429</v>
      </c>
      <c r="AT115" s="3" t="s">
        <v>12987</v>
      </c>
      <c r="AU115" s="3" t="s">
        <v>12670</v>
      </c>
      <c r="AX115" s="3" t="s">
        <v>12671</v>
      </c>
    </row>
    <row r="116" spans="1:51" x14ac:dyDescent="0.35">
      <c r="A116" s="3">
        <v>1</v>
      </c>
      <c r="B116" s="3" t="s">
        <v>14740</v>
      </c>
      <c r="C116" s="3" t="s">
        <v>2435</v>
      </c>
      <c r="F116" s="3" t="s">
        <v>2438</v>
      </c>
      <c r="G116" s="3" t="s">
        <v>14741</v>
      </c>
      <c r="I116" s="3" t="s">
        <v>2439</v>
      </c>
      <c r="K116" s="3" t="s">
        <v>8143</v>
      </c>
      <c r="M116" s="3">
        <v>2019</v>
      </c>
      <c r="N116" s="3" t="s">
        <v>13534</v>
      </c>
      <c r="P116" s="3" t="s">
        <v>1956</v>
      </c>
      <c r="Q116" s="3" t="s">
        <v>46</v>
      </c>
      <c r="R116" s="3" t="s">
        <v>14742</v>
      </c>
      <c r="S116" s="3" t="s">
        <v>12595</v>
      </c>
      <c r="T116" s="3" t="s">
        <v>12565</v>
      </c>
      <c r="U116" s="3" t="s">
        <v>14743</v>
      </c>
      <c r="V116" s="3" t="s">
        <v>14744</v>
      </c>
      <c r="X116" s="3" t="s">
        <v>14745</v>
      </c>
      <c r="Y116" s="3" t="s">
        <v>14746</v>
      </c>
      <c r="Z116" s="3" t="s">
        <v>14747</v>
      </c>
      <c r="AA116" s="3" t="s">
        <v>14748</v>
      </c>
      <c r="AB116" s="3" t="s">
        <v>14749</v>
      </c>
      <c r="AC116" s="3" t="s">
        <v>12936</v>
      </c>
      <c r="AD116" s="3" t="s">
        <v>14750</v>
      </c>
      <c r="AE116" s="3" t="s">
        <v>12661</v>
      </c>
      <c r="AF116" s="3" t="s">
        <v>12737</v>
      </c>
      <c r="AG116" s="3" t="s">
        <v>14751</v>
      </c>
      <c r="AH116" s="3" t="s">
        <v>14752</v>
      </c>
      <c r="AI116" s="7">
        <v>3</v>
      </c>
      <c r="AJ116" s="3">
        <v>3</v>
      </c>
      <c r="AL116" s="3">
        <v>2.5499999999999998</v>
      </c>
      <c r="AM116" s="3">
        <v>71</v>
      </c>
      <c r="AN116" s="3" t="s">
        <v>14753</v>
      </c>
      <c r="AO116" s="3" t="s">
        <v>14754</v>
      </c>
      <c r="AP116" s="3" t="s">
        <v>12693</v>
      </c>
      <c r="AQ116" s="3" t="s">
        <v>14755</v>
      </c>
      <c r="AR116" s="3" t="s">
        <v>13051</v>
      </c>
      <c r="AS116" s="3" t="s">
        <v>14756</v>
      </c>
      <c r="AT116" s="3" t="s">
        <v>12987</v>
      </c>
      <c r="AU116" s="3" t="s">
        <v>12966</v>
      </c>
      <c r="AV116" s="3" t="s">
        <v>12874</v>
      </c>
      <c r="AW116" s="3" t="s">
        <v>14757</v>
      </c>
      <c r="AX116" s="3" t="s">
        <v>13357</v>
      </c>
      <c r="AY116" s="3" t="s">
        <v>12672</v>
      </c>
    </row>
    <row r="117" spans="1:51" x14ac:dyDescent="0.35">
      <c r="A117" s="3">
        <v>9</v>
      </c>
      <c r="B117" s="3" t="s">
        <v>14758</v>
      </c>
      <c r="C117" s="3" t="s">
        <v>2517</v>
      </c>
      <c r="D117" s="3" t="s">
        <v>2522</v>
      </c>
      <c r="E117" s="3" t="s">
        <v>2521</v>
      </c>
      <c r="F117" s="3" t="s">
        <v>14759</v>
      </c>
      <c r="G117" s="3" t="s">
        <v>14760</v>
      </c>
      <c r="H117" s="3" t="s">
        <v>14761</v>
      </c>
      <c r="I117" s="3" t="s">
        <v>2056</v>
      </c>
      <c r="K117" s="3" t="s">
        <v>12676</v>
      </c>
      <c r="L117" s="3" t="s">
        <v>14762</v>
      </c>
      <c r="M117" s="3">
        <v>2019</v>
      </c>
      <c r="N117" s="3" t="s">
        <v>2524</v>
      </c>
      <c r="P117" s="3" t="s">
        <v>813</v>
      </c>
      <c r="Q117" s="3" t="s">
        <v>46</v>
      </c>
      <c r="R117" s="3" t="s">
        <v>2520</v>
      </c>
      <c r="S117" s="3" t="s">
        <v>12595</v>
      </c>
      <c r="T117" s="3" t="s">
        <v>12565</v>
      </c>
      <c r="U117" s="3" t="s">
        <v>14763</v>
      </c>
      <c r="V117" s="3" t="s">
        <v>14764</v>
      </c>
      <c r="W117" s="3" t="s">
        <v>14765</v>
      </c>
      <c r="X117" s="3" t="s">
        <v>14766</v>
      </c>
      <c r="Y117" s="3" t="s">
        <v>14767</v>
      </c>
      <c r="Z117" s="3" t="s">
        <v>9837</v>
      </c>
      <c r="AA117" s="3" t="s">
        <v>7987</v>
      </c>
      <c r="AB117" s="3" t="s">
        <v>14768</v>
      </c>
      <c r="AC117" s="3" t="s">
        <v>3618</v>
      </c>
      <c r="AD117" s="3" t="s">
        <v>14769</v>
      </c>
      <c r="AE117" s="3" t="s">
        <v>14488</v>
      </c>
      <c r="AF117" s="3" t="s">
        <v>14770</v>
      </c>
      <c r="AG117" s="3" t="s">
        <v>14771</v>
      </c>
      <c r="AH117" s="3" t="s">
        <v>14772</v>
      </c>
      <c r="AI117" s="7">
        <v>3</v>
      </c>
      <c r="AJ117" s="3">
        <v>3</v>
      </c>
      <c r="AL117" s="3">
        <v>2.5499999999999998</v>
      </c>
      <c r="AN117" s="3" t="s">
        <v>14773</v>
      </c>
      <c r="AO117" s="3" t="s">
        <v>14774</v>
      </c>
      <c r="AP117" s="3" t="s">
        <v>12693</v>
      </c>
      <c r="AQ117" s="3" t="s">
        <v>14775</v>
      </c>
      <c r="AR117" s="3" t="s">
        <v>12846</v>
      </c>
      <c r="AS117" s="3" t="s">
        <v>13581</v>
      </c>
      <c r="AT117" s="3" t="s">
        <v>12669</v>
      </c>
      <c r="AU117" s="3" t="s">
        <v>12670</v>
      </c>
      <c r="AX117" s="3" t="s">
        <v>12671</v>
      </c>
      <c r="AY117" s="3" t="s">
        <v>12672</v>
      </c>
    </row>
    <row r="118" spans="1:51" x14ac:dyDescent="0.35">
      <c r="A118" s="3">
        <v>1</v>
      </c>
      <c r="B118" s="3" t="s">
        <v>14776</v>
      </c>
      <c r="C118" s="3" t="s">
        <v>1852</v>
      </c>
      <c r="F118" s="3" t="s">
        <v>1855</v>
      </c>
      <c r="I118" s="3" t="s">
        <v>1856</v>
      </c>
      <c r="K118" s="3" t="s">
        <v>12561</v>
      </c>
      <c r="M118" s="3">
        <v>2019</v>
      </c>
      <c r="N118" s="3" t="s">
        <v>172</v>
      </c>
      <c r="O118" s="3" t="s">
        <v>6583</v>
      </c>
      <c r="P118" s="3" t="s">
        <v>14777</v>
      </c>
      <c r="Q118" s="3" t="s">
        <v>71</v>
      </c>
      <c r="R118" s="3" t="s">
        <v>14778</v>
      </c>
      <c r="S118" s="3" t="s">
        <v>12564</v>
      </c>
      <c r="T118" s="3" t="s">
        <v>12565</v>
      </c>
      <c r="U118" s="3" t="s">
        <v>14779</v>
      </c>
      <c r="V118" s="3" t="s">
        <v>14780</v>
      </c>
      <c r="X118" s="3" t="s">
        <v>14781</v>
      </c>
      <c r="Y118" s="3" t="s">
        <v>14782</v>
      </c>
      <c r="Z118" s="3" t="s">
        <v>14783</v>
      </c>
      <c r="AA118" s="3" t="s">
        <v>14784</v>
      </c>
      <c r="AB118" s="3" t="s">
        <v>14785</v>
      </c>
      <c r="AC118" s="3" t="s">
        <v>14786</v>
      </c>
      <c r="AD118" s="3" t="s">
        <v>14787</v>
      </c>
      <c r="AE118" s="3" t="s">
        <v>14697</v>
      </c>
      <c r="AF118" s="3" t="s">
        <v>12737</v>
      </c>
      <c r="AG118" s="3" t="s">
        <v>14556</v>
      </c>
      <c r="AH118" s="3" t="s">
        <v>14557</v>
      </c>
      <c r="AI118" s="7">
        <v>9</v>
      </c>
      <c r="AJ118" s="3">
        <v>8</v>
      </c>
      <c r="AL118" s="3">
        <v>10.6</v>
      </c>
      <c r="AM118" s="3">
        <v>2</v>
      </c>
      <c r="AN118" s="3" t="s">
        <v>14788</v>
      </c>
      <c r="AO118" s="3" t="s">
        <v>14789</v>
      </c>
      <c r="AP118" s="3" t="s">
        <v>14790</v>
      </c>
    </row>
    <row r="119" spans="1:51" x14ac:dyDescent="0.35">
      <c r="A119" s="3">
        <v>9</v>
      </c>
      <c r="B119" s="3" t="s">
        <v>14791</v>
      </c>
      <c r="C119" s="3" t="s">
        <v>1694</v>
      </c>
      <c r="D119" s="3" t="s">
        <v>6875</v>
      </c>
      <c r="E119" s="3" t="s">
        <v>6874</v>
      </c>
      <c r="F119" s="3" t="s">
        <v>6872</v>
      </c>
      <c r="G119" s="3" t="s">
        <v>14792</v>
      </c>
      <c r="H119" s="3" t="s">
        <v>14793</v>
      </c>
      <c r="I119" s="3" t="s">
        <v>3327</v>
      </c>
      <c r="K119" s="3" t="s">
        <v>14794</v>
      </c>
      <c r="M119" s="3">
        <v>2019</v>
      </c>
      <c r="N119" s="3" t="s">
        <v>5316</v>
      </c>
      <c r="O119" s="3" t="s">
        <v>9889</v>
      </c>
      <c r="P119" s="3" t="s">
        <v>44</v>
      </c>
      <c r="R119" s="3" t="s">
        <v>6873</v>
      </c>
      <c r="S119" s="3" t="s">
        <v>12595</v>
      </c>
      <c r="T119" s="3" t="s">
        <v>12565</v>
      </c>
      <c r="U119" s="3" t="s">
        <v>14795</v>
      </c>
      <c r="V119" s="3" t="s">
        <v>14796</v>
      </c>
      <c r="X119" s="3" t="s">
        <v>14797</v>
      </c>
      <c r="Y119" s="3" t="s">
        <v>14798</v>
      </c>
      <c r="Z119" s="3" t="s">
        <v>14799</v>
      </c>
      <c r="AA119" s="3" t="s">
        <v>14800</v>
      </c>
      <c r="AB119" s="3" t="s">
        <v>14801</v>
      </c>
      <c r="AC119" s="3" t="s">
        <v>12576</v>
      </c>
      <c r="AD119" s="3" t="s">
        <v>14802</v>
      </c>
      <c r="AE119" s="3" t="s">
        <v>13327</v>
      </c>
      <c r="AF119" s="3" t="s">
        <v>13444</v>
      </c>
      <c r="AG119" s="3" t="s">
        <v>14803</v>
      </c>
      <c r="AH119" s="3" t="s">
        <v>14804</v>
      </c>
      <c r="AI119" s="7">
        <v>22</v>
      </c>
      <c r="AJ119" s="3">
        <v>22</v>
      </c>
      <c r="AL119" s="3">
        <v>18.71</v>
      </c>
      <c r="AM119" s="3">
        <v>159</v>
      </c>
      <c r="AN119" s="3" t="s">
        <v>14805</v>
      </c>
      <c r="AO119" s="3" t="s">
        <v>14806</v>
      </c>
      <c r="AP119" s="3" t="s">
        <v>12693</v>
      </c>
      <c r="AQ119" s="3" t="s">
        <v>14807</v>
      </c>
      <c r="AS119" s="3" t="s">
        <v>13956</v>
      </c>
      <c r="AT119" s="3" t="s">
        <v>12669</v>
      </c>
      <c r="AU119" s="3" t="s">
        <v>12670</v>
      </c>
      <c r="AX119" s="3" t="s">
        <v>13357</v>
      </c>
      <c r="AY119" s="3" t="s">
        <v>12672</v>
      </c>
    </row>
    <row r="120" spans="1:51" x14ac:dyDescent="0.35">
      <c r="A120" s="3">
        <v>5</v>
      </c>
      <c r="B120" s="3" t="s">
        <v>14808</v>
      </c>
      <c r="C120" s="3" t="s">
        <v>2526</v>
      </c>
      <c r="D120" s="3" t="s">
        <v>2534</v>
      </c>
      <c r="E120" s="3" t="s">
        <v>2533</v>
      </c>
      <c r="F120" s="3" t="s">
        <v>14809</v>
      </c>
      <c r="I120" s="3" t="s">
        <v>14810</v>
      </c>
      <c r="K120" s="3" t="s">
        <v>14811</v>
      </c>
      <c r="M120" s="3">
        <v>2019</v>
      </c>
      <c r="N120" s="3" t="s">
        <v>5362</v>
      </c>
      <c r="O120" s="3" t="s">
        <v>5362</v>
      </c>
      <c r="P120" s="3" t="s">
        <v>14812</v>
      </c>
      <c r="Q120" s="3" t="s">
        <v>828</v>
      </c>
      <c r="R120" s="3" t="s">
        <v>14813</v>
      </c>
      <c r="S120" s="3" t="s">
        <v>12595</v>
      </c>
      <c r="T120" s="3" t="s">
        <v>12565</v>
      </c>
      <c r="U120" s="3" t="s">
        <v>14814</v>
      </c>
      <c r="V120" s="3" t="s">
        <v>14815</v>
      </c>
      <c r="X120" s="3" t="s">
        <v>14816</v>
      </c>
      <c r="Y120" s="3" t="s">
        <v>14817</v>
      </c>
      <c r="Z120" s="3" t="s">
        <v>14818</v>
      </c>
      <c r="AA120" s="3" t="s">
        <v>14819</v>
      </c>
      <c r="AB120" s="3" t="s">
        <v>14820</v>
      </c>
      <c r="AC120" s="3" t="s">
        <v>14821</v>
      </c>
      <c r="AD120" s="3" t="s">
        <v>14822</v>
      </c>
      <c r="AE120" s="3" t="s">
        <v>14823</v>
      </c>
      <c r="AF120" s="3" t="s">
        <v>14824</v>
      </c>
      <c r="AG120" s="3" t="s">
        <v>14825</v>
      </c>
      <c r="AH120" s="3" t="s">
        <v>14826</v>
      </c>
      <c r="AI120" s="7">
        <v>1</v>
      </c>
      <c r="AJ120" s="3">
        <v>1</v>
      </c>
      <c r="AM120" s="3">
        <v>18</v>
      </c>
      <c r="AN120" s="3" t="s">
        <v>14827</v>
      </c>
      <c r="AO120" s="3" t="s">
        <v>14828</v>
      </c>
      <c r="AP120" s="3" t="s">
        <v>13263</v>
      </c>
    </row>
    <row r="121" spans="1:51" x14ac:dyDescent="0.35">
      <c r="A121" s="3">
        <v>10</v>
      </c>
      <c r="B121" s="3" t="s">
        <v>14829</v>
      </c>
      <c r="C121" s="3" t="s">
        <v>1930</v>
      </c>
      <c r="D121" s="3" t="s">
        <v>1938</v>
      </c>
      <c r="E121" s="3" t="s">
        <v>1937</v>
      </c>
      <c r="F121" s="3" t="s">
        <v>14830</v>
      </c>
      <c r="G121" s="3" t="s">
        <v>14831</v>
      </c>
      <c r="I121" s="3" t="s">
        <v>14832</v>
      </c>
      <c r="K121" s="3" t="s">
        <v>13111</v>
      </c>
      <c r="M121" s="3">
        <v>2019</v>
      </c>
      <c r="N121" s="3" t="s">
        <v>6442</v>
      </c>
      <c r="O121" s="3" t="s">
        <v>14646</v>
      </c>
      <c r="P121" s="3" t="s">
        <v>46</v>
      </c>
      <c r="Q121" s="3" t="s">
        <v>46</v>
      </c>
      <c r="R121" s="3" t="s">
        <v>1935</v>
      </c>
      <c r="S121" s="3" t="s">
        <v>12595</v>
      </c>
      <c r="T121" s="3" t="s">
        <v>12565</v>
      </c>
      <c r="U121" s="3" t="s">
        <v>14833</v>
      </c>
      <c r="V121" s="3" t="s">
        <v>14834</v>
      </c>
      <c r="X121" s="3" t="s">
        <v>14835</v>
      </c>
      <c r="Y121" s="3" t="s">
        <v>14836</v>
      </c>
      <c r="Z121" s="3" t="s">
        <v>14837</v>
      </c>
      <c r="AA121" s="3" t="s">
        <v>14838</v>
      </c>
      <c r="AB121" s="3" t="s">
        <v>12736</v>
      </c>
      <c r="AC121" s="3" t="s">
        <v>12737</v>
      </c>
      <c r="AD121" s="3" t="s">
        <v>8143</v>
      </c>
      <c r="AE121" s="3" t="s">
        <v>13819</v>
      </c>
      <c r="AF121" s="3" t="s">
        <v>3618</v>
      </c>
      <c r="AI121" s="7">
        <v>6</v>
      </c>
      <c r="AJ121" s="3">
        <v>6</v>
      </c>
      <c r="AL121" s="3">
        <v>4.12</v>
      </c>
      <c r="AN121" s="3" t="s">
        <v>14839</v>
      </c>
      <c r="AO121" s="3" t="s">
        <v>14840</v>
      </c>
      <c r="AP121" s="3" t="s">
        <v>14841</v>
      </c>
      <c r="AQ121" s="3" t="s">
        <v>14842</v>
      </c>
      <c r="AR121" s="3" t="s">
        <v>2991</v>
      </c>
      <c r="AS121" s="3" t="s">
        <v>12615</v>
      </c>
      <c r="AU121" s="3" t="s">
        <v>12670</v>
      </c>
      <c r="AV121" s="3" t="s">
        <v>14843</v>
      </c>
      <c r="AW121" s="3" t="s">
        <v>14844</v>
      </c>
      <c r="AX121" s="3" t="s">
        <v>12671</v>
      </c>
    </row>
    <row r="122" spans="1:51" x14ac:dyDescent="0.35">
      <c r="A122" s="3">
        <v>6</v>
      </c>
      <c r="B122" s="3" t="s">
        <v>14845</v>
      </c>
      <c r="C122" s="3" t="s">
        <v>1890</v>
      </c>
      <c r="D122" s="3" t="s">
        <v>1898</v>
      </c>
      <c r="F122" s="3" t="s">
        <v>1893</v>
      </c>
      <c r="H122" s="3" t="s">
        <v>14846</v>
      </c>
      <c r="I122" s="3" t="s">
        <v>14847</v>
      </c>
      <c r="K122" s="3" t="s">
        <v>3564</v>
      </c>
      <c r="L122" s="3" t="s">
        <v>14848</v>
      </c>
      <c r="M122" s="3">
        <v>2019</v>
      </c>
      <c r="N122" s="3" t="s">
        <v>14849</v>
      </c>
      <c r="O122" s="3" t="s">
        <v>12926</v>
      </c>
      <c r="P122" s="3" t="s">
        <v>14850</v>
      </c>
      <c r="Q122" s="3" t="s">
        <v>1027</v>
      </c>
      <c r="R122" s="3" t="s">
        <v>14851</v>
      </c>
      <c r="S122" s="3" t="s">
        <v>12793</v>
      </c>
      <c r="T122" s="3" t="s">
        <v>12565</v>
      </c>
      <c r="U122" s="3" t="s">
        <v>14852</v>
      </c>
      <c r="V122" s="3" t="s">
        <v>14853</v>
      </c>
      <c r="X122" s="3" t="s">
        <v>14854</v>
      </c>
      <c r="Y122" s="3" t="s">
        <v>14855</v>
      </c>
      <c r="Z122" s="3" t="s">
        <v>14856</v>
      </c>
      <c r="AA122" s="3" t="s">
        <v>14857</v>
      </c>
      <c r="AB122" s="3" t="s">
        <v>12778</v>
      </c>
      <c r="AC122" s="3" t="s">
        <v>12737</v>
      </c>
      <c r="AD122" s="3" t="s">
        <v>8143</v>
      </c>
      <c r="AE122" s="3" t="s">
        <v>13819</v>
      </c>
      <c r="AF122" s="3" t="s">
        <v>3618</v>
      </c>
      <c r="AI122" s="7">
        <v>1</v>
      </c>
      <c r="AJ122" s="3">
        <v>1</v>
      </c>
      <c r="AL122" s="3">
        <v>1.3</v>
      </c>
      <c r="AM122" s="3">
        <v>8</v>
      </c>
      <c r="AO122" s="3" t="s">
        <v>14858</v>
      </c>
      <c r="AP122" s="3" t="s">
        <v>14859</v>
      </c>
    </row>
    <row r="123" spans="1:51" x14ac:dyDescent="0.35">
      <c r="A123" s="3">
        <v>1</v>
      </c>
      <c r="B123" s="3" t="s">
        <v>14860</v>
      </c>
      <c r="C123" s="3" t="s">
        <v>1701</v>
      </c>
      <c r="F123" s="3" t="s">
        <v>1717</v>
      </c>
      <c r="G123" s="3" t="s">
        <v>14861</v>
      </c>
      <c r="I123" s="3" t="s">
        <v>1106</v>
      </c>
      <c r="K123" s="3" t="s">
        <v>12747</v>
      </c>
      <c r="M123" s="3">
        <v>2019</v>
      </c>
      <c r="N123" s="3" t="s">
        <v>141</v>
      </c>
      <c r="R123" s="3" t="s">
        <v>14862</v>
      </c>
      <c r="S123" s="3" t="s">
        <v>12650</v>
      </c>
      <c r="T123" s="3" t="s">
        <v>909</v>
      </c>
      <c r="U123" s="3" t="s">
        <v>14319</v>
      </c>
      <c r="V123" s="3" t="s">
        <v>14863</v>
      </c>
      <c r="W123" s="3" t="s">
        <v>14321</v>
      </c>
      <c r="X123" s="3" t="s">
        <v>14864</v>
      </c>
      <c r="Y123" s="3" t="s">
        <v>14865</v>
      </c>
      <c r="Z123" s="3" t="s">
        <v>14866</v>
      </c>
      <c r="AA123" s="3" t="s">
        <v>14867</v>
      </c>
      <c r="AB123" s="3" t="s">
        <v>14868</v>
      </c>
      <c r="AC123" s="3" t="s">
        <v>12576</v>
      </c>
      <c r="AD123" s="3" t="s">
        <v>13089</v>
      </c>
      <c r="AE123" s="3" t="s">
        <v>12758</v>
      </c>
      <c r="AF123" s="3" t="s">
        <v>12737</v>
      </c>
      <c r="AG123" s="3" t="s">
        <v>14869</v>
      </c>
      <c r="AH123" s="3" t="s">
        <v>14870</v>
      </c>
      <c r="AI123" s="7">
        <v>0</v>
      </c>
      <c r="AJ123" s="3">
        <v>0</v>
      </c>
      <c r="AL123" s="3">
        <v>0</v>
      </c>
      <c r="AM123" s="3">
        <v>1</v>
      </c>
      <c r="AN123" s="3" t="s">
        <v>14330</v>
      </c>
      <c r="AO123" s="3" t="s">
        <v>14871</v>
      </c>
      <c r="AP123" s="3" t="s">
        <v>13007</v>
      </c>
      <c r="AQ123" s="3" t="s">
        <v>14872</v>
      </c>
      <c r="AR123" s="3" t="s">
        <v>14873</v>
      </c>
      <c r="AS123" s="3" t="s">
        <v>14874</v>
      </c>
      <c r="AT123" s="3" t="s">
        <v>12696</v>
      </c>
      <c r="AU123" s="3" t="s">
        <v>12617</v>
      </c>
      <c r="AX123" s="3" t="s">
        <v>12671</v>
      </c>
      <c r="AY123" s="3" t="s">
        <v>12672</v>
      </c>
    </row>
    <row r="124" spans="1:51" x14ac:dyDescent="0.35">
      <c r="A124" s="3">
        <v>9</v>
      </c>
      <c r="B124" s="3" t="s">
        <v>14875</v>
      </c>
      <c r="C124" s="3" t="s">
        <v>2304</v>
      </c>
      <c r="D124" s="3" t="s">
        <v>2313</v>
      </c>
      <c r="E124" s="3" t="s">
        <v>2312</v>
      </c>
      <c r="F124" s="3" t="s">
        <v>14876</v>
      </c>
      <c r="G124" s="3" t="s">
        <v>14877</v>
      </c>
      <c r="H124" s="3" t="s">
        <v>14878</v>
      </c>
      <c r="I124" s="3" t="s">
        <v>14879</v>
      </c>
      <c r="K124" s="3" t="s">
        <v>13111</v>
      </c>
      <c r="L124" s="3" t="s">
        <v>14880</v>
      </c>
      <c r="M124" s="3">
        <v>2019</v>
      </c>
      <c r="N124" s="3" t="s">
        <v>2316</v>
      </c>
      <c r="O124" s="3" t="s">
        <v>14646</v>
      </c>
      <c r="P124" s="3" t="s">
        <v>813</v>
      </c>
      <c r="Q124" s="3" t="s">
        <v>2057</v>
      </c>
      <c r="R124" s="3" t="s">
        <v>2309</v>
      </c>
      <c r="S124" s="3" t="s">
        <v>12564</v>
      </c>
      <c r="T124" s="3" t="s">
        <v>12565</v>
      </c>
      <c r="U124" s="3" t="s">
        <v>14881</v>
      </c>
      <c r="V124" s="3" t="s">
        <v>14882</v>
      </c>
      <c r="X124" s="3" t="s">
        <v>14883</v>
      </c>
      <c r="Y124" s="3" t="s">
        <v>14884</v>
      </c>
      <c r="Z124" s="3" t="s">
        <v>14885</v>
      </c>
      <c r="AA124" s="3" t="s">
        <v>14886</v>
      </c>
      <c r="AB124" s="3" t="s">
        <v>13021</v>
      </c>
      <c r="AC124" s="3" t="s">
        <v>12635</v>
      </c>
      <c r="AD124" s="3" t="s">
        <v>14887</v>
      </c>
      <c r="AE124" s="3" t="s">
        <v>13161</v>
      </c>
      <c r="AF124" s="3" t="s">
        <v>13303</v>
      </c>
      <c r="AG124" s="3" t="s">
        <v>14888</v>
      </c>
      <c r="AH124" s="3" t="s">
        <v>14889</v>
      </c>
      <c r="AI124" s="7">
        <v>1</v>
      </c>
      <c r="AJ124" s="3">
        <v>1</v>
      </c>
      <c r="AL124" s="3">
        <v>1.04</v>
      </c>
      <c r="AM124" s="3">
        <v>22</v>
      </c>
      <c r="AN124" s="3" t="s">
        <v>14890</v>
      </c>
      <c r="AO124" s="3" t="s">
        <v>14891</v>
      </c>
      <c r="AP124" s="3" t="s">
        <v>14494</v>
      </c>
      <c r="AQ124" s="3" t="s">
        <v>14892</v>
      </c>
      <c r="AR124" s="3" t="s">
        <v>14893</v>
      </c>
      <c r="AS124" s="3" t="s">
        <v>14894</v>
      </c>
      <c r="AU124" s="3" t="s">
        <v>12670</v>
      </c>
      <c r="AX124" s="3" t="s">
        <v>12671</v>
      </c>
    </row>
    <row r="125" spans="1:51" x14ac:dyDescent="0.35">
      <c r="A125" s="3">
        <v>9</v>
      </c>
      <c r="B125" s="3" t="s">
        <v>14895</v>
      </c>
      <c r="C125" s="3" t="s">
        <v>14896</v>
      </c>
      <c r="D125" s="3" t="s">
        <v>2095</v>
      </c>
      <c r="E125" s="3" t="s">
        <v>2094</v>
      </c>
      <c r="F125" s="3" t="s">
        <v>14897</v>
      </c>
      <c r="G125" s="3" t="s">
        <v>14898</v>
      </c>
      <c r="I125" s="3" t="s">
        <v>14899</v>
      </c>
      <c r="K125" s="3" t="s">
        <v>13172</v>
      </c>
      <c r="L125" s="3" t="s">
        <v>14900</v>
      </c>
      <c r="M125" s="3">
        <v>2019</v>
      </c>
      <c r="O125" s="3" t="s">
        <v>14199</v>
      </c>
      <c r="P125" s="3" t="s">
        <v>998</v>
      </c>
      <c r="Q125" s="3" t="s">
        <v>77</v>
      </c>
      <c r="R125" s="3" t="s">
        <v>2091</v>
      </c>
      <c r="S125" s="3" t="s">
        <v>12650</v>
      </c>
      <c r="T125" s="3" t="s">
        <v>12565</v>
      </c>
      <c r="U125" s="3" t="s">
        <v>14901</v>
      </c>
      <c r="V125" s="3" t="s">
        <v>14902</v>
      </c>
      <c r="X125" s="3" t="s">
        <v>14903</v>
      </c>
      <c r="Y125" s="3" t="s">
        <v>14904</v>
      </c>
      <c r="Z125" s="3" t="s">
        <v>14905</v>
      </c>
      <c r="AA125" s="3" t="s">
        <v>14906</v>
      </c>
      <c r="AB125" s="3" t="s">
        <v>13325</v>
      </c>
      <c r="AC125" s="3" t="s">
        <v>12756</v>
      </c>
      <c r="AD125" s="3" t="s">
        <v>14907</v>
      </c>
      <c r="AE125" s="3" t="s">
        <v>13184</v>
      </c>
      <c r="AF125" s="3" t="s">
        <v>12737</v>
      </c>
      <c r="AG125" s="3" t="s">
        <v>14908</v>
      </c>
      <c r="AH125" s="3" t="s">
        <v>14909</v>
      </c>
      <c r="AI125" s="7">
        <v>21</v>
      </c>
      <c r="AJ125" s="3">
        <v>21</v>
      </c>
      <c r="AL125" s="3">
        <v>19.71</v>
      </c>
      <c r="AM125" s="3">
        <v>78</v>
      </c>
      <c r="AN125" s="3" t="s">
        <v>14910</v>
      </c>
      <c r="AO125" s="3" t="s">
        <v>14911</v>
      </c>
      <c r="AP125" s="3" t="s">
        <v>12667</v>
      </c>
      <c r="AQ125" s="3" t="s">
        <v>14912</v>
      </c>
      <c r="AT125" s="3" t="s">
        <v>12987</v>
      </c>
      <c r="AU125" s="3" t="s">
        <v>12670</v>
      </c>
      <c r="AX125" s="3" t="s">
        <v>12671</v>
      </c>
      <c r="AY125" s="3" t="s">
        <v>12672</v>
      </c>
    </row>
    <row r="126" spans="1:51" x14ac:dyDescent="0.35">
      <c r="A126" s="3">
        <v>9</v>
      </c>
      <c r="B126" s="3" t="s">
        <v>14913</v>
      </c>
      <c r="C126" s="3" t="s">
        <v>2537</v>
      </c>
      <c r="D126" s="3" t="s">
        <v>2545</v>
      </c>
      <c r="E126" s="3" t="s">
        <v>2544</v>
      </c>
      <c r="F126" s="3" t="s">
        <v>14914</v>
      </c>
      <c r="G126" s="3" t="s">
        <v>14915</v>
      </c>
      <c r="I126" s="3" t="s">
        <v>14916</v>
      </c>
      <c r="K126" s="3" t="s">
        <v>12591</v>
      </c>
      <c r="L126" s="3" t="s">
        <v>14917</v>
      </c>
      <c r="M126" s="3">
        <v>2018</v>
      </c>
      <c r="N126" s="3" t="s">
        <v>14918</v>
      </c>
      <c r="O126" s="3" t="s">
        <v>13897</v>
      </c>
      <c r="P126" s="3" t="s">
        <v>1905</v>
      </c>
      <c r="Q126" s="3" t="s">
        <v>77</v>
      </c>
      <c r="R126" s="3" t="s">
        <v>2542</v>
      </c>
      <c r="S126" s="3" t="s">
        <v>12595</v>
      </c>
      <c r="T126" s="3" t="s">
        <v>12565</v>
      </c>
      <c r="U126" s="3" t="s">
        <v>14919</v>
      </c>
      <c r="V126" s="3" t="s">
        <v>14920</v>
      </c>
      <c r="W126" s="3" t="s">
        <v>14921</v>
      </c>
      <c r="X126" s="3" t="s">
        <v>14922</v>
      </c>
      <c r="Y126" s="3" t="s">
        <v>14923</v>
      </c>
      <c r="Z126" s="3" t="s">
        <v>14924</v>
      </c>
      <c r="AA126" s="3" t="s">
        <v>14925</v>
      </c>
      <c r="AB126" s="3" t="s">
        <v>14926</v>
      </c>
      <c r="AC126" s="3" t="s">
        <v>14927</v>
      </c>
      <c r="AD126" s="3" t="s">
        <v>14928</v>
      </c>
      <c r="AE126" s="3" t="s">
        <v>13184</v>
      </c>
      <c r="AF126" s="3" t="s">
        <v>14929</v>
      </c>
      <c r="AG126" s="3" t="s">
        <v>14930</v>
      </c>
      <c r="AH126" s="3" t="s">
        <v>14931</v>
      </c>
      <c r="AI126" s="7">
        <v>2</v>
      </c>
      <c r="AJ126" s="3">
        <v>2</v>
      </c>
      <c r="AK126" s="3">
        <v>0.33</v>
      </c>
      <c r="AL126" s="3">
        <v>1.02</v>
      </c>
      <c r="AM126" s="3">
        <v>2</v>
      </c>
      <c r="AN126" s="3" t="s">
        <v>14932</v>
      </c>
      <c r="AO126" s="3" t="s">
        <v>14933</v>
      </c>
      <c r="AP126" s="3" t="s">
        <v>12693</v>
      </c>
      <c r="AQ126" s="3" t="s">
        <v>14934</v>
      </c>
      <c r="AS126" s="3" t="s">
        <v>13581</v>
      </c>
      <c r="AT126" s="3" t="s">
        <v>12987</v>
      </c>
      <c r="AU126" s="3" t="s">
        <v>12670</v>
      </c>
      <c r="AX126" s="3" t="s">
        <v>12671</v>
      </c>
      <c r="AY126" s="3" t="s">
        <v>12672</v>
      </c>
    </row>
    <row r="127" spans="1:51" x14ac:dyDescent="0.35">
      <c r="A127" s="3">
        <v>5</v>
      </c>
      <c r="B127" s="3" t="s">
        <v>14935</v>
      </c>
      <c r="C127" s="3" t="s">
        <v>14936</v>
      </c>
      <c r="D127" s="3" t="s">
        <v>2224</v>
      </c>
      <c r="F127" s="3" t="s">
        <v>14937</v>
      </c>
      <c r="H127" s="3" t="s">
        <v>14938</v>
      </c>
      <c r="I127" s="3" t="s">
        <v>2003</v>
      </c>
      <c r="K127" s="3" t="s">
        <v>4681</v>
      </c>
      <c r="L127" s="3" t="s">
        <v>14939</v>
      </c>
      <c r="M127" s="3">
        <v>2018</v>
      </c>
      <c r="N127" s="3" t="s">
        <v>4870</v>
      </c>
      <c r="O127" s="3" t="s">
        <v>13897</v>
      </c>
      <c r="P127" s="3" t="s">
        <v>14940</v>
      </c>
      <c r="Q127" s="3" t="s">
        <v>2222</v>
      </c>
      <c r="R127" s="3" t="s">
        <v>2223</v>
      </c>
      <c r="S127" s="3" t="s">
        <v>12650</v>
      </c>
      <c r="T127" s="3" t="s">
        <v>12565</v>
      </c>
      <c r="U127" s="3" t="s">
        <v>14941</v>
      </c>
      <c r="V127" s="3" t="s">
        <v>14942</v>
      </c>
      <c r="W127" s="3" t="s">
        <v>14943</v>
      </c>
      <c r="X127" s="3" t="s">
        <v>14944</v>
      </c>
      <c r="Y127" s="3" t="s">
        <v>14945</v>
      </c>
      <c r="Z127" s="3" t="s">
        <v>14946</v>
      </c>
      <c r="AA127" s="3" t="s">
        <v>14947</v>
      </c>
      <c r="AB127" s="3" t="s">
        <v>14948</v>
      </c>
      <c r="AC127" s="3" t="s">
        <v>14949</v>
      </c>
      <c r="AD127" s="3" t="s">
        <v>14950</v>
      </c>
      <c r="AE127" s="3" t="s">
        <v>13002</v>
      </c>
      <c r="AF127" s="3" t="s">
        <v>14951</v>
      </c>
      <c r="AG127" s="3" t="s">
        <v>14952</v>
      </c>
      <c r="AH127" s="3" t="s">
        <v>14953</v>
      </c>
      <c r="AI127" s="7">
        <v>195</v>
      </c>
      <c r="AJ127" s="3">
        <v>188</v>
      </c>
      <c r="AK127" s="3">
        <v>21.39</v>
      </c>
      <c r="AM127" s="3">
        <v>1633</v>
      </c>
      <c r="AN127" s="3" t="s">
        <v>14954</v>
      </c>
      <c r="AO127" s="3" t="s">
        <v>14955</v>
      </c>
      <c r="AP127" s="3" t="s">
        <v>13263</v>
      </c>
    </row>
    <row r="128" spans="1:51" x14ac:dyDescent="0.35">
      <c r="A128" s="3">
        <v>7</v>
      </c>
      <c r="B128" s="3" t="s">
        <v>14956</v>
      </c>
      <c r="C128" s="3" t="s">
        <v>2167</v>
      </c>
      <c r="D128" s="3" t="s">
        <v>2173</v>
      </c>
      <c r="E128" s="3" t="s">
        <v>2172</v>
      </c>
      <c r="F128" s="3" t="s">
        <v>14957</v>
      </c>
      <c r="G128" s="3" t="s">
        <v>14958</v>
      </c>
      <c r="H128" s="3" t="s">
        <v>14959</v>
      </c>
      <c r="I128" s="3" t="s">
        <v>2056</v>
      </c>
      <c r="K128" s="3" t="s">
        <v>12676</v>
      </c>
      <c r="L128" s="3" t="s">
        <v>14960</v>
      </c>
      <c r="M128" s="3">
        <v>2018</v>
      </c>
      <c r="N128" s="3" t="s">
        <v>2176</v>
      </c>
      <c r="P128" s="3" t="s">
        <v>5225</v>
      </c>
      <c r="Q128" s="3" t="s">
        <v>1177</v>
      </c>
      <c r="R128" s="3" t="s">
        <v>2171</v>
      </c>
      <c r="S128" s="3" t="s">
        <v>12595</v>
      </c>
      <c r="T128" s="3" t="s">
        <v>12565</v>
      </c>
      <c r="U128" s="3" t="s">
        <v>14961</v>
      </c>
      <c r="V128" s="3" t="s">
        <v>14962</v>
      </c>
      <c r="W128" s="3" t="s">
        <v>14963</v>
      </c>
      <c r="X128" s="3" t="s">
        <v>14964</v>
      </c>
      <c r="Y128" s="3" t="s">
        <v>14965</v>
      </c>
      <c r="Z128" s="3" t="s">
        <v>14966</v>
      </c>
      <c r="AA128" s="3" t="s">
        <v>12735</v>
      </c>
      <c r="AB128" s="3" t="s">
        <v>14967</v>
      </c>
      <c r="AC128" s="3" t="s">
        <v>12737</v>
      </c>
      <c r="AD128" s="3" t="s">
        <v>14968</v>
      </c>
      <c r="AE128" s="3" t="s">
        <v>13443</v>
      </c>
      <c r="AF128" s="3" t="s">
        <v>12936</v>
      </c>
      <c r="AG128" s="3" t="s">
        <v>14969</v>
      </c>
      <c r="AH128" s="3" t="s">
        <v>14970</v>
      </c>
      <c r="AI128" s="7">
        <v>6</v>
      </c>
      <c r="AJ128" s="3">
        <v>5</v>
      </c>
      <c r="AK128" s="3">
        <v>0.63</v>
      </c>
      <c r="AL128" s="3">
        <v>3.05</v>
      </c>
      <c r="AM128" s="3">
        <v>1</v>
      </c>
      <c r="AN128" s="3" t="s">
        <v>14971</v>
      </c>
      <c r="AO128" s="3" t="s">
        <v>14972</v>
      </c>
      <c r="AP128" s="3" t="s">
        <v>12693</v>
      </c>
      <c r="AQ128" s="3" t="s">
        <v>14973</v>
      </c>
      <c r="AR128" s="3" t="s">
        <v>14974</v>
      </c>
      <c r="AS128" s="3" t="s">
        <v>14975</v>
      </c>
      <c r="AT128" s="3" t="s">
        <v>12696</v>
      </c>
      <c r="AU128" s="3" t="s">
        <v>12617</v>
      </c>
      <c r="AV128" s="3" t="s">
        <v>14976</v>
      </c>
      <c r="AW128" s="3" t="s">
        <v>14977</v>
      </c>
      <c r="AX128" s="3" t="s">
        <v>12671</v>
      </c>
      <c r="AY128" s="3" t="s">
        <v>12672</v>
      </c>
    </row>
    <row r="129" spans="1:51" x14ac:dyDescent="0.35">
      <c r="A129" s="3">
        <v>6</v>
      </c>
      <c r="B129" s="3" t="s">
        <v>14978</v>
      </c>
      <c r="C129" s="3" t="s">
        <v>2189</v>
      </c>
      <c r="D129" s="3" t="s">
        <v>2196</v>
      </c>
      <c r="E129" s="3" t="s">
        <v>2195</v>
      </c>
      <c r="F129" s="3" t="s">
        <v>14979</v>
      </c>
      <c r="G129" s="3" t="s">
        <v>14980</v>
      </c>
      <c r="H129" s="3" t="s">
        <v>14981</v>
      </c>
      <c r="I129" s="3" t="s">
        <v>2056</v>
      </c>
      <c r="K129" s="3" t="s">
        <v>12676</v>
      </c>
      <c r="L129" s="3" t="s">
        <v>14982</v>
      </c>
      <c r="M129" s="3">
        <v>2018</v>
      </c>
      <c r="N129" s="3" t="s">
        <v>2199</v>
      </c>
      <c r="P129" s="3" t="s">
        <v>5225</v>
      </c>
      <c r="Q129" s="3" t="s">
        <v>1177</v>
      </c>
      <c r="R129" s="3" t="s">
        <v>2193</v>
      </c>
      <c r="S129" s="3" t="s">
        <v>12595</v>
      </c>
      <c r="T129" s="3" t="s">
        <v>12565</v>
      </c>
      <c r="U129" s="3" t="s">
        <v>14983</v>
      </c>
      <c r="V129" s="3" t="s">
        <v>14984</v>
      </c>
      <c r="W129" s="3" t="s">
        <v>14985</v>
      </c>
      <c r="X129" s="3" t="s">
        <v>14986</v>
      </c>
      <c r="Y129" s="3" t="s">
        <v>14767</v>
      </c>
      <c r="Z129" s="3" t="s">
        <v>9837</v>
      </c>
      <c r="AA129" s="3" t="s">
        <v>7987</v>
      </c>
      <c r="AB129" s="3" t="s">
        <v>14768</v>
      </c>
      <c r="AC129" s="3" t="s">
        <v>3618</v>
      </c>
      <c r="AD129" s="3" t="s">
        <v>14987</v>
      </c>
      <c r="AE129" s="3" t="s">
        <v>14988</v>
      </c>
      <c r="AF129" s="3" t="s">
        <v>14989</v>
      </c>
      <c r="AG129" s="3" t="s">
        <v>14990</v>
      </c>
      <c r="AH129" s="3" t="s">
        <v>14991</v>
      </c>
      <c r="AI129" s="7">
        <v>3</v>
      </c>
      <c r="AJ129" s="3">
        <v>3</v>
      </c>
      <c r="AK129" s="3">
        <v>0</v>
      </c>
      <c r="AL129" s="3">
        <v>1.53</v>
      </c>
      <c r="AN129" s="3" t="s">
        <v>14992</v>
      </c>
      <c r="AO129" s="3" t="s">
        <v>14993</v>
      </c>
      <c r="AP129" s="3" t="s">
        <v>12693</v>
      </c>
      <c r="AQ129" s="3" t="s">
        <v>14994</v>
      </c>
      <c r="AS129" s="3" t="s">
        <v>14995</v>
      </c>
      <c r="AT129" s="3" t="s">
        <v>12669</v>
      </c>
      <c r="AU129" s="3" t="s">
        <v>12670</v>
      </c>
      <c r="AX129" s="3" t="s">
        <v>14996</v>
      </c>
      <c r="AY129" s="3" t="s">
        <v>14997</v>
      </c>
    </row>
    <row r="130" spans="1:51" x14ac:dyDescent="0.35">
      <c r="A130" s="3">
        <v>7</v>
      </c>
      <c r="B130" s="3" t="s">
        <v>14998</v>
      </c>
      <c r="C130" s="3" t="s">
        <v>2562</v>
      </c>
      <c r="D130" s="3" t="s">
        <v>2568</v>
      </c>
      <c r="E130" s="3" t="s">
        <v>2567</v>
      </c>
      <c r="F130" s="3" t="s">
        <v>14999</v>
      </c>
      <c r="G130" s="3" t="s">
        <v>15000</v>
      </c>
      <c r="H130" s="3" t="s">
        <v>15001</v>
      </c>
      <c r="I130" s="3" t="s">
        <v>2056</v>
      </c>
      <c r="K130" s="3" t="s">
        <v>12676</v>
      </c>
      <c r="L130" s="3" t="s">
        <v>15002</v>
      </c>
      <c r="M130" s="3">
        <v>2018</v>
      </c>
      <c r="N130" s="3" t="s">
        <v>2571</v>
      </c>
      <c r="P130" s="3" t="s">
        <v>5225</v>
      </c>
      <c r="Q130" s="3" t="s">
        <v>1177</v>
      </c>
      <c r="R130" s="3" t="s">
        <v>2566</v>
      </c>
      <c r="S130" s="3" t="s">
        <v>12595</v>
      </c>
      <c r="T130" s="3" t="s">
        <v>12565</v>
      </c>
      <c r="U130" s="3" t="s">
        <v>15003</v>
      </c>
      <c r="V130" s="3" t="s">
        <v>15004</v>
      </c>
      <c r="W130" s="3" t="s">
        <v>15005</v>
      </c>
      <c r="X130" s="3" t="s">
        <v>15006</v>
      </c>
      <c r="Y130" s="3" t="s">
        <v>15007</v>
      </c>
      <c r="Z130" s="3" t="s">
        <v>15008</v>
      </c>
      <c r="AA130" s="3" t="s">
        <v>15009</v>
      </c>
      <c r="AB130" s="3" t="s">
        <v>15010</v>
      </c>
      <c r="AC130" s="3" t="s">
        <v>12756</v>
      </c>
      <c r="AD130" s="3" t="s">
        <v>15011</v>
      </c>
      <c r="AE130" s="3" t="s">
        <v>15012</v>
      </c>
      <c r="AF130" s="3" t="s">
        <v>12756</v>
      </c>
      <c r="AG130" s="3" t="s">
        <v>15013</v>
      </c>
      <c r="AH130" s="3" t="s">
        <v>15014</v>
      </c>
      <c r="AI130" s="7">
        <v>2</v>
      </c>
      <c r="AJ130" s="3">
        <v>2</v>
      </c>
      <c r="AK130" s="3">
        <v>0.69</v>
      </c>
      <c r="AL130" s="3">
        <v>1.02</v>
      </c>
      <c r="AM130" s="3">
        <v>10</v>
      </c>
      <c r="AN130" s="3" t="s">
        <v>15015</v>
      </c>
      <c r="AO130" s="3" t="s">
        <v>15016</v>
      </c>
      <c r="AP130" s="3" t="s">
        <v>12693</v>
      </c>
      <c r="AQ130" s="3" t="s">
        <v>15017</v>
      </c>
      <c r="AU130" s="3" t="s">
        <v>12966</v>
      </c>
      <c r="AX130" s="3" t="s">
        <v>13357</v>
      </c>
    </row>
    <row r="131" spans="1:51" x14ac:dyDescent="0.35">
      <c r="A131" s="3">
        <v>7</v>
      </c>
      <c r="B131" s="3" t="s">
        <v>15018</v>
      </c>
      <c r="C131" s="3" t="s">
        <v>2077</v>
      </c>
      <c r="D131" s="3" t="s">
        <v>2083</v>
      </c>
      <c r="E131" s="3" t="s">
        <v>2082</v>
      </c>
      <c r="F131" s="3" t="s">
        <v>15019</v>
      </c>
      <c r="G131" s="3" t="s">
        <v>15020</v>
      </c>
      <c r="H131" s="3" t="s">
        <v>15021</v>
      </c>
      <c r="I131" s="3" t="s">
        <v>1757</v>
      </c>
      <c r="K131" s="3" t="s">
        <v>3564</v>
      </c>
      <c r="L131" s="3" t="s">
        <v>15022</v>
      </c>
      <c r="M131" s="3">
        <v>2018</v>
      </c>
      <c r="N131" s="3" t="s">
        <v>6554</v>
      </c>
      <c r="O131" s="3" t="s">
        <v>13796</v>
      </c>
      <c r="P131" s="3" t="s">
        <v>828</v>
      </c>
      <c r="Q131" s="3" t="s">
        <v>842</v>
      </c>
      <c r="R131" s="3" t="s">
        <v>2081</v>
      </c>
      <c r="S131" s="3" t="s">
        <v>12595</v>
      </c>
      <c r="T131" s="3" t="s">
        <v>12565</v>
      </c>
      <c r="U131" s="3" t="s">
        <v>15023</v>
      </c>
      <c r="V131" s="3" t="s">
        <v>15024</v>
      </c>
      <c r="X131" s="3" t="s">
        <v>15025</v>
      </c>
      <c r="Y131" s="3" t="s">
        <v>15026</v>
      </c>
      <c r="Z131" s="3" t="s">
        <v>15027</v>
      </c>
      <c r="AA131" s="3" t="s">
        <v>15028</v>
      </c>
      <c r="AB131" s="3" t="s">
        <v>13325</v>
      </c>
      <c r="AC131" s="3" t="s">
        <v>12756</v>
      </c>
      <c r="AD131" s="3" t="s">
        <v>15029</v>
      </c>
      <c r="AE131" s="3" t="s">
        <v>15030</v>
      </c>
      <c r="AF131" s="3" t="s">
        <v>12662</v>
      </c>
      <c r="AG131" s="3" t="s">
        <v>15031</v>
      </c>
      <c r="AH131" s="3" t="s">
        <v>15032</v>
      </c>
      <c r="AI131" s="7">
        <v>6</v>
      </c>
      <c r="AJ131" s="3">
        <v>6</v>
      </c>
      <c r="AK131" s="3">
        <v>0.75</v>
      </c>
      <c r="AL131" s="3">
        <v>3.05</v>
      </c>
      <c r="AM131" s="3">
        <v>15</v>
      </c>
      <c r="AN131" s="3" t="s">
        <v>15033</v>
      </c>
      <c r="AO131" s="3" t="s">
        <v>15034</v>
      </c>
      <c r="AP131" s="3" t="s">
        <v>12693</v>
      </c>
      <c r="AQ131" s="3" t="s">
        <v>15035</v>
      </c>
      <c r="AR131" s="3" t="s">
        <v>15036</v>
      </c>
      <c r="AS131" s="3" t="s">
        <v>14474</v>
      </c>
      <c r="AT131" s="3" t="s">
        <v>12987</v>
      </c>
      <c r="AU131" s="3" t="s">
        <v>12966</v>
      </c>
      <c r="AV131" s="3" t="s">
        <v>12874</v>
      </c>
      <c r="AW131" s="3" t="s">
        <v>15037</v>
      </c>
      <c r="AX131" s="3" t="s">
        <v>13357</v>
      </c>
    </row>
    <row r="132" spans="1:51" x14ac:dyDescent="0.35">
      <c r="A132" s="3">
        <v>7</v>
      </c>
      <c r="B132" s="3" t="s">
        <v>15038</v>
      </c>
      <c r="C132" s="3" t="s">
        <v>2422</v>
      </c>
      <c r="D132" s="3" t="s">
        <v>2431</v>
      </c>
      <c r="E132" s="3" t="s">
        <v>2430</v>
      </c>
      <c r="F132" s="3" t="s">
        <v>2425</v>
      </c>
      <c r="G132" s="3" t="s">
        <v>15039</v>
      </c>
      <c r="I132" s="3" t="s">
        <v>2426</v>
      </c>
      <c r="K132" s="3" t="s">
        <v>15040</v>
      </c>
      <c r="L132" s="3" t="s">
        <v>15041</v>
      </c>
      <c r="M132" s="3">
        <v>2018</v>
      </c>
      <c r="O132" s="3" t="s">
        <v>7044</v>
      </c>
      <c r="P132" s="3" t="s">
        <v>15042</v>
      </c>
      <c r="Q132" s="3" t="s">
        <v>885</v>
      </c>
      <c r="R132" s="3" t="s">
        <v>2427</v>
      </c>
      <c r="S132" s="3" t="s">
        <v>13114</v>
      </c>
      <c r="T132" s="3" t="s">
        <v>12565</v>
      </c>
      <c r="U132" s="3" t="s">
        <v>15043</v>
      </c>
      <c r="V132" s="3" t="s">
        <v>15044</v>
      </c>
      <c r="X132" s="3" t="s">
        <v>15045</v>
      </c>
      <c r="Y132" s="3" t="s">
        <v>15046</v>
      </c>
      <c r="Z132" s="3" t="s">
        <v>15047</v>
      </c>
      <c r="AA132" s="3" t="s">
        <v>15048</v>
      </c>
      <c r="AB132" s="3" t="s">
        <v>15049</v>
      </c>
      <c r="AC132" s="3" t="s">
        <v>12662</v>
      </c>
      <c r="AD132" s="3" t="s">
        <v>8143</v>
      </c>
      <c r="AE132" s="3" t="s">
        <v>13819</v>
      </c>
      <c r="AF132" s="3" t="s">
        <v>3618</v>
      </c>
      <c r="AI132" s="7">
        <v>40</v>
      </c>
      <c r="AJ132" s="3">
        <v>40</v>
      </c>
      <c r="AK132" s="3">
        <v>11.24</v>
      </c>
      <c r="AL132" s="3">
        <v>20.36</v>
      </c>
      <c r="AM132" s="3">
        <v>122</v>
      </c>
      <c r="AN132" s="3" t="s">
        <v>15050</v>
      </c>
      <c r="AO132" s="3" t="s">
        <v>15051</v>
      </c>
      <c r="AP132" s="3" t="s">
        <v>12693</v>
      </c>
      <c r="AQ132" s="3" t="s">
        <v>15052</v>
      </c>
      <c r="AR132" s="3" t="s">
        <v>15053</v>
      </c>
      <c r="AU132" s="3" t="s">
        <v>12670</v>
      </c>
      <c r="AX132" s="3" t="s">
        <v>12671</v>
      </c>
    </row>
    <row r="133" spans="1:51" x14ac:dyDescent="0.35">
      <c r="A133" s="3">
        <v>7</v>
      </c>
      <c r="B133" s="3" t="s">
        <v>15054</v>
      </c>
      <c r="C133" s="3" t="s">
        <v>2277</v>
      </c>
      <c r="D133" s="3" t="s">
        <v>2285</v>
      </c>
      <c r="E133" s="3" t="s">
        <v>2284</v>
      </c>
      <c r="F133" s="3" t="s">
        <v>15055</v>
      </c>
      <c r="G133" s="3" t="s">
        <v>15056</v>
      </c>
      <c r="H133" s="3" t="s">
        <v>15057</v>
      </c>
      <c r="I133" s="3" t="s">
        <v>2280</v>
      </c>
      <c r="K133" s="3" t="s">
        <v>4681</v>
      </c>
      <c r="L133" s="3" t="s">
        <v>15058</v>
      </c>
      <c r="M133" s="3">
        <v>2018</v>
      </c>
      <c r="O133" s="3" t="s">
        <v>13796</v>
      </c>
      <c r="P133" s="3" t="s">
        <v>1394</v>
      </c>
      <c r="Q133" s="3" t="s">
        <v>885</v>
      </c>
      <c r="R133" s="3" t="s">
        <v>2281</v>
      </c>
      <c r="S133" s="3" t="s">
        <v>12564</v>
      </c>
      <c r="T133" s="3" t="s">
        <v>12565</v>
      </c>
      <c r="U133" s="3" t="s">
        <v>15059</v>
      </c>
      <c r="V133" s="3" t="s">
        <v>15060</v>
      </c>
      <c r="W133" s="3" t="s">
        <v>15061</v>
      </c>
      <c r="X133" s="3" t="s">
        <v>15062</v>
      </c>
      <c r="Y133" s="3" t="s">
        <v>15063</v>
      </c>
      <c r="Z133" s="3" t="s">
        <v>15064</v>
      </c>
      <c r="AA133" s="3" t="s">
        <v>15065</v>
      </c>
      <c r="AB133" s="3" t="s">
        <v>15066</v>
      </c>
      <c r="AC133" s="3" t="s">
        <v>15067</v>
      </c>
      <c r="AD133" s="3" t="s">
        <v>15068</v>
      </c>
      <c r="AE133" s="3" t="s">
        <v>13302</v>
      </c>
      <c r="AF133" s="3" t="s">
        <v>12756</v>
      </c>
      <c r="AG133" s="3" t="s">
        <v>15069</v>
      </c>
      <c r="AH133" s="3" t="s">
        <v>15070</v>
      </c>
      <c r="AI133" s="7">
        <v>196</v>
      </c>
      <c r="AJ133" s="3">
        <v>187</v>
      </c>
      <c r="AK133" s="3">
        <v>11.66</v>
      </c>
      <c r="AL133" s="3">
        <v>99.77</v>
      </c>
      <c r="AM133" s="3">
        <v>335</v>
      </c>
      <c r="AN133" s="3" t="s">
        <v>15071</v>
      </c>
      <c r="AO133" s="3" t="s">
        <v>15072</v>
      </c>
      <c r="AP133" s="3" t="s">
        <v>12693</v>
      </c>
      <c r="AQ133" s="3" t="s">
        <v>15073</v>
      </c>
      <c r="AT133" s="3" t="s">
        <v>12669</v>
      </c>
      <c r="AX133" s="3" t="s">
        <v>12671</v>
      </c>
    </row>
    <row r="134" spans="1:51" x14ac:dyDescent="0.35">
      <c r="A134" s="3">
        <v>10</v>
      </c>
      <c r="B134" s="3" t="s">
        <v>15074</v>
      </c>
      <c r="C134" s="3" t="s">
        <v>15075</v>
      </c>
      <c r="D134" s="3" t="s">
        <v>2185</v>
      </c>
      <c r="E134" s="3" t="s">
        <v>2184</v>
      </c>
      <c r="F134" s="3" t="s">
        <v>15076</v>
      </c>
      <c r="G134" s="3" t="s">
        <v>15077</v>
      </c>
      <c r="H134" s="3" t="s">
        <v>15078</v>
      </c>
      <c r="I134" s="3" t="s">
        <v>3495</v>
      </c>
      <c r="K134" s="3" t="s">
        <v>15079</v>
      </c>
      <c r="L134" s="3" t="s">
        <v>15080</v>
      </c>
      <c r="M134" s="3">
        <v>2018</v>
      </c>
      <c r="N134" s="3" t="s">
        <v>3854</v>
      </c>
      <c r="O134" s="3" t="s">
        <v>13796</v>
      </c>
      <c r="P134" s="3" t="s">
        <v>15081</v>
      </c>
      <c r="Q134" s="3" t="s">
        <v>2182</v>
      </c>
      <c r="R134" s="3" t="s">
        <v>15082</v>
      </c>
      <c r="S134" s="3" t="s">
        <v>12564</v>
      </c>
      <c r="T134" s="3" t="s">
        <v>12565</v>
      </c>
      <c r="U134" s="3" t="s">
        <v>15083</v>
      </c>
      <c r="V134" s="3" t="s">
        <v>15084</v>
      </c>
      <c r="X134" s="3" t="s">
        <v>15085</v>
      </c>
      <c r="Y134" s="3" t="s">
        <v>15086</v>
      </c>
      <c r="Z134" s="3" t="s">
        <v>15087</v>
      </c>
      <c r="AA134" s="3" t="s">
        <v>15088</v>
      </c>
      <c r="AB134" s="3" t="s">
        <v>15089</v>
      </c>
      <c r="AC134" s="3" t="s">
        <v>15090</v>
      </c>
      <c r="AD134" s="3" t="s">
        <v>8143</v>
      </c>
      <c r="AE134" s="3" t="s">
        <v>13819</v>
      </c>
      <c r="AF134" s="3" t="s">
        <v>3618</v>
      </c>
      <c r="AI134" s="7">
        <v>7</v>
      </c>
      <c r="AJ134" s="3">
        <v>6</v>
      </c>
      <c r="AK134" s="3">
        <v>0.98</v>
      </c>
      <c r="AL134" s="3">
        <v>3.98</v>
      </c>
      <c r="AM134" s="3">
        <v>93</v>
      </c>
      <c r="AN134" s="3" t="s">
        <v>15091</v>
      </c>
      <c r="AO134" s="3" t="s">
        <v>15092</v>
      </c>
      <c r="AP134" s="3" t="s">
        <v>12667</v>
      </c>
      <c r="AQ134" s="3" t="s">
        <v>15093</v>
      </c>
      <c r="AR134" s="3" t="s">
        <v>15094</v>
      </c>
      <c r="AS134" s="3" t="s">
        <v>13468</v>
      </c>
      <c r="AT134" s="3" t="s">
        <v>12696</v>
      </c>
      <c r="AU134" s="3" t="s">
        <v>12670</v>
      </c>
      <c r="AX134" s="3" t="s">
        <v>12671</v>
      </c>
    </row>
    <row r="135" spans="1:51" x14ac:dyDescent="0.35">
      <c r="A135" s="3">
        <v>7</v>
      </c>
      <c r="B135" s="3" t="s">
        <v>15095</v>
      </c>
      <c r="C135" s="3" t="s">
        <v>2241</v>
      </c>
      <c r="D135" s="3" t="s">
        <v>2247</v>
      </c>
      <c r="E135" s="3" t="s">
        <v>2246</v>
      </c>
      <c r="F135" s="3" t="s">
        <v>2243</v>
      </c>
      <c r="G135" s="3" t="s">
        <v>15096</v>
      </c>
      <c r="H135" s="3" t="s">
        <v>15097</v>
      </c>
      <c r="I135" s="3" t="s">
        <v>3585</v>
      </c>
      <c r="K135" s="3" t="s">
        <v>12561</v>
      </c>
      <c r="L135" s="3" t="s">
        <v>15098</v>
      </c>
      <c r="M135" s="3">
        <v>2018</v>
      </c>
      <c r="N135" s="3" t="s">
        <v>2251</v>
      </c>
      <c r="O135" s="3" t="s">
        <v>4742</v>
      </c>
      <c r="P135" s="3" t="s">
        <v>6455</v>
      </c>
      <c r="Q135" s="3" t="s">
        <v>2244</v>
      </c>
      <c r="R135" s="3" t="s">
        <v>2245</v>
      </c>
      <c r="S135" s="3" t="s">
        <v>12564</v>
      </c>
      <c r="T135" s="3" t="s">
        <v>12565</v>
      </c>
      <c r="U135" s="3" t="s">
        <v>15099</v>
      </c>
      <c r="V135" s="3" t="s">
        <v>15100</v>
      </c>
      <c r="X135" s="3" t="s">
        <v>15101</v>
      </c>
      <c r="Y135" s="3" t="s">
        <v>15102</v>
      </c>
      <c r="Z135" s="3" t="s">
        <v>15103</v>
      </c>
      <c r="AA135" s="3" t="s">
        <v>15104</v>
      </c>
      <c r="AB135" s="3" t="s">
        <v>15105</v>
      </c>
      <c r="AC135" s="3" t="s">
        <v>15106</v>
      </c>
      <c r="AD135" s="3" t="s">
        <v>15107</v>
      </c>
      <c r="AE135" s="3" t="s">
        <v>12780</v>
      </c>
      <c r="AF135" s="3" t="s">
        <v>12737</v>
      </c>
      <c r="AG135" s="3" t="s">
        <v>15108</v>
      </c>
      <c r="AH135" s="3" t="s">
        <v>15109</v>
      </c>
      <c r="AI135" s="7">
        <v>25</v>
      </c>
      <c r="AJ135" s="3">
        <v>23</v>
      </c>
      <c r="AK135" s="3">
        <v>1.99</v>
      </c>
      <c r="AL135" s="3">
        <v>12.73</v>
      </c>
      <c r="AM135" s="3">
        <v>36</v>
      </c>
      <c r="AN135" s="3" t="s">
        <v>15110</v>
      </c>
      <c r="AO135" s="3" t="s">
        <v>15111</v>
      </c>
      <c r="AP135" s="3" t="s">
        <v>12693</v>
      </c>
      <c r="AT135" s="3" t="s">
        <v>12696</v>
      </c>
      <c r="AU135" s="3" t="s">
        <v>12617</v>
      </c>
      <c r="AX135" s="3" t="s">
        <v>12671</v>
      </c>
    </row>
    <row r="136" spans="1:51" x14ac:dyDescent="0.35">
      <c r="A136" s="3">
        <v>7</v>
      </c>
      <c r="B136" s="3" t="s">
        <v>15112</v>
      </c>
      <c r="C136" s="3" t="s">
        <v>1941</v>
      </c>
      <c r="D136" s="3" t="s">
        <v>1948</v>
      </c>
      <c r="E136" s="3" t="s">
        <v>1947</v>
      </c>
      <c r="F136" s="3" t="s">
        <v>15113</v>
      </c>
      <c r="G136" s="3" t="s">
        <v>15114</v>
      </c>
      <c r="H136" s="3" t="s">
        <v>15115</v>
      </c>
      <c r="I136" s="3" t="s">
        <v>1676</v>
      </c>
      <c r="K136" s="3" t="s">
        <v>12591</v>
      </c>
      <c r="L136" s="3" t="s">
        <v>15116</v>
      </c>
      <c r="M136" s="3">
        <v>2018</v>
      </c>
      <c r="N136" s="3" t="s">
        <v>2225</v>
      </c>
      <c r="O136" s="3" t="s">
        <v>13897</v>
      </c>
      <c r="P136" s="3" t="s">
        <v>7269</v>
      </c>
      <c r="Q136" s="3" t="s">
        <v>77</v>
      </c>
      <c r="R136" s="3" t="s">
        <v>1945</v>
      </c>
      <c r="S136" s="3" t="s">
        <v>12595</v>
      </c>
      <c r="T136" s="3" t="s">
        <v>12565</v>
      </c>
      <c r="U136" s="3" t="s">
        <v>15117</v>
      </c>
      <c r="V136" s="3" t="s">
        <v>15118</v>
      </c>
      <c r="W136" s="3" t="s">
        <v>15119</v>
      </c>
      <c r="X136" s="3" t="s">
        <v>15120</v>
      </c>
      <c r="Y136" s="3" t="s">
        <v>15121</v>
      </c>
      <c r="Z136" s="3" t="s">
        <v>15122</v>
      </c>
      <c r="AA136" s="3" t="s">
        <v>15123</v>
      </c>
      <c r="AB136" s="3" t="s">
        <v>15124</v>
      </c>
      <c r="AC136" s="3" t="s">
        <v>12756</v>
      </c>
      <c r="AD136" s="3" t="s">
        <v>15125</v>
      </c>
      <c r="AE136" s="3" t="s">
        <v>15126</v>
      </c>
      <c r="AF136" s="3" t="s">
        <v>15127</v>
      </c>
      <c r="AG136" s="3" t="s">
        <v>15128</v>
      </c>
      <c r="AH136" s="3" t="s">
        <v>15129</v>
      </c>
      <c r="AI136" s="7">
        <v>7</v>
      </c>
      <c r="AJ136" s="3">
        <v>7</v>
      </c>
      <c r="AK136" s="3">
        <v>0.73</v>
      </c>
      <c r="AL136" s="3">
        <v>4.4800000000000004</v>
      </c>
      <c r="AN136" s="3" t="s">
        <v>15130</v>
      </c>
      <c r="AO136" s="3" t="s">
        <v>15131</v>
      </c>
      <c r="AP136" s="3" t="s">
        <v>13189</v>
      </c>
      <c r="AQ136" s="3" t="s">
        <v>15132</v>
      </c>
      <c r="AS136" s="3" t="s">
        <v>14273</v>
      </c>
      <c r="AT136" s="3" t="s">
        <v>12696</v>
      </c>
      <c r="AU136" s="3" t="s">
        <v>12617</v>
      </c>
      <c r="AX136" s="3" t="s">
        <v>12671</v>
      </c>
    </row>
    <row r="137" spans="1:51" x14ac:dyDescent="0.35">
      <c r="A137" s="3">
        <v>10</v>
      </c>
      <c r="B137" s="3" t="s">
        <v>15133</v>
      </c>
      <c r="C137" s="3" t="s">
        <v>2064</v>
      </c>
      <c r="D137" s="3" t="s">
        <v>2071</v>
      </c>
      <c r="E137" s="3" t="s">
        <v>2070</v>
      </c>
      <c r="F137" s="3" t="s">
        <v>15134</v>
      </c>
      <c r="G137" s="3" t="s">
        <v>15135</v>
      </c>
      <c r="H137" s="3" t="s">
        <v>15136</v>
      </c>
      <c r="I137" s="3" t="s">
        <v>5966</v>
      </c>
      <c r="K137" s="3" t="s">
        <v>12591</v>
      </c>
      <c r="L137" s="3" t="s">
        <v>15137</v>
      </c>
      <c r="M137" s="3">
        <v>2018</v>
      </c>
      <c r="N137" s="3" t="s">
        <v>2074</v>
      </c>
      <c r="O137" s="3" t="s">
        <v>13897</v>
      </c>
      <c r="P137" s="3" t="s">
        <v>1905</v>
      </c>
      <c r="Q137" s="3" t="s">
        <v>77</v>
      </c>
      <c r="R137" s="3" t="s">
        <v>2068</v>
      </c>
      <c r="S137" s="3" t="s">
        <v>12595</v>
      </c>
      <c r="T137" s="3" t="s">
        <v>12565</v>
      </c>
      <c r="U137" s="3" t="s">
        <v>15138</v>
      </c>
      <c r="V137" s="3" t="s">
        <v>15139</v>
      </c>
      <c r="W137" s="3" t="s">
        <v>15140</v>
      </c>
      <c r="X137" s="3" t="s">
        <v>15141</v>
      </c>
      <c r="Y137" s="3" t="s">
        <v>15142</v>
      </c>
      <c r="Z137" s="3" t="s">
        <v>15143</v>
      </c>
      <c r="AA137" s="3" t="s">
        <v>15144</v>
      </c>
      <c r="AB137" s="3" t="s">
        <v>15145</v>
      </c>
      <c r="AC137" s="3" t="s">
        <v>15146</v>
      </c>
      <c r="AD137" s="3" t="s">
        <v>15147</v>
      </c>
      <c r="AE137" s="3" t="s">
        <v>12780</v>
      </c>
      <c r="AF137" s="3" t="s">
        <v>12756</v>
      </c>
      <c r="AG137" s="3" t="s">
        <v>15148</v>
      </c>
      <c r="AH137" s="3" t="s">
        <v>15149</v>
      </c>
      <c r="AI137" s="7">
        <v>4</v>
      </c>
      <c r="AJ137" s="3">
        <v>4</v>
      </c>
      <c r="AK137" s="3">
        <v>0.46</v>
      </c>
      <c r="AL137" s="3">
        <v>2.04</v>
      </c>
      <c r="AM137" s="3">
        <v>26</v>
      </c>
      <c r="AN137" s="3" t="s">
        <v>15150</v>
      </c>
      <c r="AO137" s="3" t="s">
        <v>15151</v>
      </c>
      <c r="AP137" s="3" t="s">
        <v>12693</v>
      </c>
      <c r="AQ137" s="3" t="s">
        <v>15152</v>
      </c>
      <c r="AR137" s="3" t="s">
        <v>15094</v>
      </c>
      <c r="AT137" s="3" t="s">
        <v>12669</v>
      </c>
      <c r="AU137" s="3" t="s">
        <v>12670</v>
      </c>
      <c r="AX137" s="3" t="s">
        <v>15153</v>
      </c>
    </row>
    <row r="138" spans="1:51" x14ac:dyDescent="0.35">
      <c r="A138" s="3">
        <v>9</v>
      </c>
      <c r="B138" s="3" t="s">
        <v>15154</v>
      </c>
      <c r="C138" s="3" t="s">
        <v>15155</v>
      </c>
      <c r="D138" s="3" t="s">
        <v>1961</v>
      </c>
      <c r="E138" s="3" t="s">
        <v>1960</v>
      </c>
      <c r="F138" s="3" t="s">
        <v>15156</v>
      </c>
      <c r="G138" s="3" t="s">
        <v>15157</v>
      </c>
      <c r="H138" s="3" t="s">
        <v>15158</v>
      </c>
      <c r="I138" s="3" t="s">
        <v>15159</v>
      </c>
      <c r="K138" s="3" t="s">
        <v>15160</v>
      </c>
      <c r="L138" s="3" t="s">
        <v>15161</v>
      </c>
      <c r="M138" s="3">
        <v>2018</v>
      </c>
      <c r="N138" s="3" t="s">
        <v>2248</v>
      </c>
      <c r="O138" s="3" t="s">
        <v>13796</v>
      </c>
      <c r="P138" s="3" t="s">
        <v>14606</v>
      </c>
      <c r="Q138" s="3" t="s">
        <v>1956</v>
      </c>
      <c r="R138" s="3" t="s">
        <v>1957</v>
      </c>
      <c r="S138" s="3" t="s">
        <v>12564</v>
      </c>
      <c r="T138" s="3" t="s">
        <v>12565</v>
      </c>
      <c r="U138" s="3" t="s">
        <v>15162</v>
      </c>
      <c r="V138" s="3" t="s">
        <v>15163</v>
      </c>
      <c r="W138" s="3" t="s">
        <v>15164</v>
      </c>
      <c r="X138" s="3" t="s">
        <v>15165</v>
      </c>
      <c r="Y138" s="3" t="s">
        <v>177</v>
      </c>
      <c r="Z138" s="3" t="s">
        <v>15166</v>
      </c>
      <c r="AA138" s="3" t="s">
        <v>8811</v>
      </c>
      <c r="AC138" s="3" t="s">
        <v>3618</v>
      </c>
      <c r="AD138" s="3" t="s">
        <v>13233</v>
      </c>
      <c r="AE138" s="3" t="s">
        <v>13234</v>
      </c>
      <c r="AF138" s="3" t="s">
        <v>12737</v>
      </c>
      <c r="AG138" s="3" t="s">
        <v>14267</v>
      </c>
      <c r="AH138" s="3" t="s">
        <v>14268</v>
      </c>
      <c r="AI138" s="7">
        <v>1</v>
      </c>
      <c r="AJ138" s="3">
        <v>1</v>
      </c>
      <c r="AK138" s="3">
        <v>0.34</v>
      </c>
      <c r="AL138" s="3">
        <v>0.51</v>
      </c>
      <c r="AM138" s="3">
        <v>10</v>
      </c>
      <c r="AN138" s="3" t="s">
        <v>15167</v>
      </c>
      <c r="AO138" s="3" t="s">
        <v>15168</v>
      </c>
      <c r="AP138" s="3" t="s">
        <v>12693</v>
      </c>
      <c r="AQ138" s="3" t="s">
        <v>15169</v>
      </c>
      <c r="AR138" s="3" t="s">
        <v>2991</v>
      </c>
      <c r="AT138" s="3" t="s">
        <v>12987</v>
      </c>
      <c r="AV138" s="3" t="s">
        <v>15170</v>
      </c>
      <c r="AW138" s="3" t="s">
        <v>15171</v>
      </c>
      <c r="AX138" s="3" t="s">
        <v>12671</v>
      </c>
    </row>
    <row r="139" spans="1:51" x14ac:dyDescent="0.35">
      <c r="A139" s="3">
        <v>7</v>
      </c>
      <c r="B139" s="3" t="s">
        <v>15172</v>
      </c>
      <c r="C139" s="3" t="s">
        <v>2582</v>
      </c>
      <c r="D139" s="3" t="s">
        <v>2590</v>
      </c>
      <c r="E139" s="3" t="s">
        <v>2589</v>
      </c>
      <c r="F139" s="3" t="s">
        <v>15173</v>
      </c>
      <c r="G139" s="3" t="s">
        <v>15174</v>
      </c>
      <c r="I139" s="3" t="s">
        <v>3502</v>
      </c>
      <c r="K139" s="3" t="s">
        <v>3564</v>
      </c>
      <c r="M139" s="3">
        <v>2018</v>
      </c>
      <c r="N139" s="3" t="s">
        <v>15175</v>
      </c>
      <c r="O139" s="3" t="s">
        <v>15176</v>
      </c>
      <c r="P139" s="3" t="s">
        <v>1956</v>
      </c>
      <c r="Q139" s="3" t="s">
        <v>46</v>
      </c>
      <c r="R139" s="3" t="s">
        <v>2587</v>
      </c>
      <c r="S139" s="3" t="s">
        <v>12595</v>
      </c>
      <c r="T139" s="3" t="s">
        <v>12565</v>
      </c>
      <c r="U139" s="3" t="s">
        <v>15177</v>
      </c>
      <c r="V139" s="3" t="s">
        <v>15178</v>
      </c>
      <c r="X139" s="3" t="s">
        <v>15179</v>
      </c>
      <c r="Y139" s="3" t="s">
        <v>15180</v>
      </c>
      <c r="Z139" s="3" t="s">
        <v>15181</v>
      </c>
      <c r="AA139" s="3" t="s">
        <v>12735</v>
      </c>
      <c r="AB139" s="3" t="s">
        <v>15182</v>
      </c>
      <c r="AC139" s="3" t="s">
        <v>12737</v>
      </c>
      <c r="AI139" s="7">
        <v>3</v>
      </c>
      <c r="AJ139" s="3">
        <v>3</v>
      </c>
      <c r="AK139" s="3">
        <v>0.34</v>
      </c>
      <c r="AL139" s="3">
        <v>1.71</v>
      </c>
      <c r="AM139" s="3">
        <v>6</v>
      </c>
      <c r="AN139" s="3" t="s">
        <v>15183</v>
      </c>
      <c r="AO139" s="3" t="s">
        <v>15184</v>
      </c>
      <c r="AP139" s="3" t="s">
        <v>12667</v>
      </c>
      <c r="AQ139" s="3" t="s">
        <v>15185</v>
      </c>
      <c r="AR139" s="3" t="s">
        <v>12614</v>
      </c>
      <c r="AT139" s="3" t="s">
        <v>12696</v>
      </c>
      <c r="AX139" s="3" t="s">
        <v>13357</v>
      </c>
    </row>
    <row r="140" spans="1:51" x14ac:dyDescent="0.35">
      <c r="A140" s="3">
        <v>7</v>
      </c>
      <c r="B140" s="3" t="s">
        <v>15186</v>
      </c>
      <c r="C140" s="3" t="s">
        <v>2290</v>
      </c>
      <c r="D140" s="3" t="s">
        <v>2299</v>
      </c>
      <c r="E140" s="3" t="s">
        <v>2298</v>
      </c>
      <c r="F140" s="3" t="s">
        <v>15187</v>
      </c>
      <c r="G140" s="3" t="s">
        <v>15188</v>
      </c>
      <c r="H140" s="3" t="s">
        <v>15189</v>
      </c>
      <c r="I140" s="3" t="s">
        <v>2294</v>
      </c>
      <c r="K140" s="3" t="s">
        <v>4681</v>
      </c>
      <c r="L140" s="3" t="s">
        <v>15190</v>
      </c>
      <c r="M140" s="3">
        <v>2018</v>
      </c>
      <c r="N140" s="3" t="s">
        <v>15191</v>
      </c>
      <c r="O140" s="3" t="s">
        <v>15192</v>
      </c>
      <c r="P140" s="3" t="s">
        <v>1289</v>
      </c>
      <c r="Q140" s="3" t="s">
        <v>15193</v>
      </c>
      <c r="R140" s="3" t="s">
        <v>2295</v>
      </c>
      <c r="S140" s="3" t="s">
        <v>12564</v>
      </c>
      <c r="T140" s="3" t="s">
        <v>12565</v>
      </c>
      <c r="U140" s="3" t="s">
        <v>15194</v>
      </c>
      <c r="V140" s="3" t="s">
        <v>15195</v>
      </c>
      <c r="W140" s="3" t="s">
        <v>15196</v>
      </c>
      <c r="X140" s="3" t="s">
        <v>15197</v>
      </c>
      <c r="Y140" s="3" t="s">
        <v>15198</v>
      </c>
      <c r="Z140" s="3" t="s">
        <v>15199</v>
      </c>
      <c r="AA140" s="3" t="s">
        <v>15200</v>
      </c>
      <c r="AB140" s="3" t="s">
        <v>15201</v>
      </c>
      <c r="AC140" s="3" t="s">
        <v>14786</v>
      </c>
      <c r="AD140" s="3" t="s">
        <v>15202</v>
      </c>
      <c r="AE140" s="3" t="s">
        <v>13161</v>
      </c>
      <c r="AF140" s="3" t="s">
        <v>12635</v>
      </c>
      <c r="AG140" s="3" t="s">
        <v>15203</v>
      </c>
      <c r="AH140" s="3" t="s">
        <v>15204</v>
      </c>
      <c r="AI140" s="7">
        <v>29</v>
      </c>
      <c r="AJ140" s="3">
        <v>28</v>
      </c>
      <c r="AK140" s="3">
        <v>1.48</v>
      </c>
      <c r="AL140" s="3">
        <v>7.72</v>
      </c>
      <c r="AM140" s="3">
        <v>5</v>
      </c>
      <c r="AN140" s="3" t="s">
        <v>15205</v>
      </c>
      <c r="AO140" s="3" t="s">
        <v>15206</v>
      </c>
      <c r="AP140" s="3" t="s">
        <v>13206</v>
      </c>
      <c r="AQ140" s="3" t="s">
        <v>15207</v>
      </c>
      <c r="AR140" s="3" t="s">
        <v>15208</v>
      </c>
      <c r="AS140" s="3" t="s">
        <v>12615</v>
      </c>
      <c r="AU140" s="3" t="s">
        <v>12617</v>
      </c>
      <c r="AX140" s="3" t="s">
        <v>12585</v>
      </c>
    </row>
    <row r="141" spans="1:51" x14ac:dyDescent="0.35">
      <c r="A141" s="3">
        <v>7</v>
      </c>
      <c r="B141" s="3" t="s">
        <v>15209</v>
      </c>
      <c r="C141" s="3" t="s">
        <v>2573</v>
      </c>
      <c r="D141" s="3" t="s">
        <v>2579</v>
      </c>
      <c r="E141" s="3" t="s">
        <v>2578</v>
      </c>
      <c r="F141" s="3" t="s">
        <v>15210</v>
      </c>
      <c r="G141" s="3" t="s">
        <v>15211</v>
      </c>
      <c r="H141" s="3" t="s">
        <v>15212</v>
      </c>
      <c r="I141" s="3" t="s">
        <v>1319</v>
      </c>
      <c r="K141" s="3" t="s">
        <v>12591</v>
      </c>
      <c r="L141" s="3" t="s">
        <v>15213</v>
      </c>
      <c r="M141" s="3">
        <v>2018</v>
      </c>
      <c r="N141" s="3" t="s">
        <v>821</v>
      </c>
      <c r="O141" s="3" t="s">
        <v>13897</v>
      </c>
      <c r="P141" s="3" t="s">
        <v>828</v>
      </c>
      <c r="Q141" s="3" t="s">
        <v>77</v>
      </c>
      <c r="R141" s="3" t="s">
        <v>2577</v>
      </c>
      <c r="S141" s="3" t="s">
        <v>12595</v>
      </c>
      <c r="T141" s="3" t="s">
        <v>12565</v>
      </c>
      <c r="U141" s="3" t="s">
        <v>15214</v>
      </c>
      <c r="V141" s="3" t="s">
        <v>15215</v>
      </c>
      <c r="W141" s="3" t="s">
        <v>15216</v>
      </c>
      <c r="X141" s="3" t="s">
        <v>15217</v>
      </c>
      <c r="Y141" s="3" t="s">
        <v>15218</v>
      </c>
      <c r="Z141" s="3" t="s">
        <v>15219</v>
      </c>
      <c r="AA141" s="3" t="s">
        <v>15220</v>
      </c>
      <c r="AB141" s="3" t="s">
        <v>12933</v>
      </c>
      <c r="AC141" s="3" t="s">
        <v>15221</v>
      </c>
      <c r="AD141" s="3" t="s">
        <v>15222</v>
      </c>
      <c r="AE141" s="3" t="s">
        <v>15223</v>
      </c>
      <c r="AF141" s="3" t="s">
        <v>15224</v>
      </c>
      <c r="AG141" s="3" t="s">
        <v>15225</v>
      </c>
      <c r="AH141" s="3" t="s">
        <v>15226</v>
      </c>
      <c r="AI141" s="7">
        <v>9</v>
      </c>
      <c r="AJ141" s="3">
        <v>9</v>
      </c>
      <c r="AK141" s="3">
        <v>1.35</v>
      </c>
      <c r="AL141" s="3">
        <v>4.58</v>
      </c>
      <c r="AM141" s="3">
        <v>2</v>
      </c>
      <c r="AN141" s="3" t="s">
        <v>15227</v>
      </c>
      <c r="AO141" s="3" t="s">
        <v>15228</v>
      </c>
      <c r="AP141" s="3" t="s">
        <v>12693</v>
      </c>
      <c r="AQ141" s="3" t="s">
        <v>15229</v>
      </c>
      <c r="AR141" s="3" t="s">
        <v>15230</v>
      </c>
      <c r="AS141" s="3" t="s">
        <v>15231</v>
      </c>
      <c r="AT141" s="3" t="s">
        <v>12669</v>
      </c>
      <c r="AU141" s="3" t="s">
        <v>12670</v>
      </c>
      <c r="AX141" s="3" t="s">
        <v>12671</v>
      </c>
      <c r="AY141" s="3" t="s">
        <v>12672</v>
      </c>
    </row>
    <row r="142" spans="1:51" x14ac:dyDescent="0.35">
      <c r="A142" s="3">
        <v>7</v>
      </c>
      <c r="B142" s="3" t="s">
        <v>15232</v>
      </c>
      <c r="C142" s="3" t="s">
        <v>2126</v>
      </c>
      <c r="D142" s="3" t="s">
        <v>2132</v>
      </c>
      <c r="E142" s="3" t="s">
        <v>2131</v>
      </c>
      <c r="F142" s="3" t="s">
        <v>15233</v>
      </c>
      <c r="G142" s="3" t="s">
        <v>15234</v>
      </c>
      <c r="H142" s="3" t="s">
        <v>15235</v>
      </c>
      <c r="I142" s="3" t="s">
        <v>1757</v>
      </c>
      <c r="K142" s="3" t="s">
        <v>3564</v>
      </c>
      <c r="L142" s="3" t="s">
        <v>15236</v>
      </c>
      <c r="M142" s="3">
        <v>2018</v>
      </c>
      <c r="N142" s="3" t="s">
        <v>15237</v>
      </c>
      <c r="O142" s="3" t="s">
        <v>15238</v>
      </c>
      <c r="P142" s="3" t="s">
        <v>828</v>
      </c>
      <c r="Q142" s="3" t="s">
        <v>2057</v>
      </c>
      <c r="R142" s="3" t="s">
        <v>2130</v>
      </c>
      <c r="S142" s="3" t="s">
        <v>12595</v>
      </c>
      <c r="T142" s="3" t="s">
        <v>12565</v>
      </c>
      <c r="U142" s="3" t="s">
        <v>15239</v>
      </c>
      <c r="V142" s="3" t="s">
        <v>15240</v>
      </c>
      <c r="X142" s="3" t="s">
        <v>15241</v>
      </c>
      <c r="Y142" s="3" t="s">
        <v>15242</v>
      </c>
      <c r="Z142" s="3" t="s">
        <v>15243</v>
      </c>
      <c r="AA142" s="3" t="s">
        <v>15244</v>
      </c>
      <c r="AB142" s="3" t="s">
        <v>15245</v>
      </c>
      <c r="AC142" s="3" t="s">
        <v>13349</v>
      </c>
      <c r="AD142" s="3" t="s">
        <v>15246</v>
      </c>
      <c r="AE142" s="3" t="s">
        <v>13184</v>
      </c>
      <c r="AF142" s="3" t="s">
        <v>12576</v>
      </c>
      <c r="AG142" s="3" t="s">
        <v>15247</v>
      </c>
      <c r="AH142" s="3" t="s">
        <v>15248</v>
      </c>
      <c r="AI142" s="7">
        <v>11</v>
      </c>
      <c r="AJ142" s="3">
        <v>10</v>
      </c>
      <c r="AK142" s="3">
        <v>0.89</v>
      </c>
      <c r="AL142" s="3">
        <v>5.6</v>
      </c>
      <c r="AM142" s="3">
        <v>11</v>
      </c>
      <c r="AN142" s="3" t="s">
        <v>15249</v>
      </c>
      <c r="AO142" s="3" t="s">
        <v>15250</v>
      </c>
      <c r="AP142" s="3" t="s">
        <v>12693</v>
      </c>
      <c r="AQ142" s="3" t="s">
        <v>15251</v>
      </c>
      <c r="AS142" s="3" t="s">
        <v>12942</v>
      </c>
      <c r="AU142" s="3" t="s">
        <v>12670</v>
      </c>
      <c r="AX142" s="3" t="s">
        <v>12671</v>
      </c>
    </row>
    <row r="143" spans="1:51" x14ac:dyDescent="0.35">
      <c r="A143" s="3">
        <v>7</v>
      </c>
      <c r="B143" s="3" t="s">
        <v>15252</v>
      </c>
      <c r="C143" s="3" t="s">
        <v>2265</v>
      </c>
      <c r="D143" s="3" t="s">
        <v>2274</v>
      </c>
      <c r="E143" s="3" t="s">
        <v>2273</v>
      </c>
      <c r="F143" s="3" t="s">
        <v>15253</v>
      </c>
      <c r="G143" s="3" t="s">
        <v>15254</v>
      </c>
      <c r="H143" s="3" t="s">
        <v>15255</v>
      </c>
      <c r="I143" s="3" t="s">
        <v>3576</v>
      </c>
      <c r="K143" s="3" t="s">
        <v>13111</v>
      </c>
      <c r="L143" s="3" t="s">
        <v>15256</v>
      </c>
      <c r="M143" s="3">
        <v>2018</v>
      </c>
      <c r="N143" s="3" t="s">
        <v>1949</v>
      </c>
      <c r="O143" s="3" t="s">
        <v>15257</v>
      </c>
      <c r="P143" s="3" t="s">
        <v>15258</v>
      </c>
      <c r="Q143" s="3" t="s">
        <v>828</v>
      </c>
      <c r="R143" s="3" t="s">
        <v>2270</v>
      </c>
      <c r="S143" s="3" t="s">
        <v>12564</v>
      </c>
      <c r="T143" s="3" t="s">
        <v>12565</v>
      </c>
      <c r="U143" s="3" t="s">
        <v>15259</v>
      </c>
      <c r="V143" s="3" t="s">
        <v>15260</v>
      </c>
      <c r="X143" s="3" t="s">
        <v>15261</v>
      </c>
      <c r="Y143" s="3" t="s">
        <v>15262</v>
      </c>
      <c r="Z143" s="3" t="s">
        <v>15263</v>
      </c>
      <c r="AA143" s="3" t="s">
        <v>15264</v>
      </c>
      <c r="AB143" s="3" t="s">
        <v>13255</v>
      </c>
      <c r="AC143" s="3" t="s">
        <v>12936</v>
      </c>
      <c r="AD143" s="3" t="s">
        <v>15265</v>
      </c>
      <c r="AE143" s="3" t="s">
        <v>13234</v>
      </c>
      <c r="AF143" s="3" t="s">
        <v>12635</v>
      </c>
      <c r="AG143" s="3" t="s">
        <v>15266</v>
      </c>
      <c r="AH143" s="3" t="s">
        <v>15267</v>
      </c>
      <c r="AI143" s="7">
        <v>6</v>
      </c>
      <c r="AJ143" s="3">
        <v>6</v>
      </c>
      <c r="AK143" s="3">
        <v>1.3</v>
      </c>
      <c r="AL143" s="3">
        <v>3.87</v>
      </c>
      <c r="AM143" s="3">
        <v>19</v>
      </c>
      <c r="AN143" s="3" t="s">
        <v>15268</v>
      </c>
      <c r="AO143" s="3" t="s">
        <v>15269</v>
      </c>
      <c r="AP143" s="3" t="s">
        <v>14396</v>
      </c>
      <c r="AQ143" s="3" t="s">
        <v>15270</v>
      </c>
      <c r="AR143" s="3" t="s">
        <v>12614</v>
      </c>
      <c r="AT143" s="3" t="s">
        <v>12987</v>
      </c>
      <c r="AX143" s="3" t="s">
        <v>13357</v>
      </c>
    </row>
    <row r="144" spans="1:51" x14ac:dyDescent="0.35">
      <c r="A144" s="3">
        <v>7</v>
      </c>
      <c r="B144" s="3" t="s">
        <v>15271</v>
      </c>
      <c r="C144" s="3" t="s">
        <v>2053</v>
      </c>
      <c r="D144" s="3" t="s">
        <v>3598</v>
      </c>
      <c r="E144" s="3" t="s">
        <v>2059</v>
      </c>
      <c r="F144" s="3" t="s">
        <v>2055</v>
      </c>
      <c r="G144" s="3" t="s">
        <v>15272</v>
      </c>
      <c r="H144" s="3" t="s">
        <v>15273</v>
      </c>
      <c r="I144" s="3" t="s">
        <v>2056</v>
      </c>
      <c r="K144" s="3" t="s">
        <v>12676</v>
      </c>
      <c r="L144" s="3" t="s">
        <v>15274</v>
      </c>
      <c r="M144" s="3">
        <v>2018</v>
      </c>
      <c r="N144" s="3" t="s">
        <v>2062</v>
      </c>
      <c r="P144" s="3" t="s">
        <v>5225</v>
      </c>
      <c r="Q144" s="3" t="s">
        <v>2057</v>
      </c>
      <c r="R144" s="3" t="s">
        <v>3597</v>
      </c>
      <c r="S144" s="3" t="s">
        <v>12595</v>
      </c>
      <c r="T144" s="3" t="s">
        <v>12565</v>
      </c>
      <c r="U144" s="3" t="s">
        <v>15275</v>
      </c>
      <c r="V144" s="3" t="s">
        <v>15276</v>
      </c>
      <c r="W144" s="3" t="s">
        <v>15277</v>
      </c>
      <c r="X144" s="3" t="s">
        <v>15278</v>
      </c>
      <c r="Y144" s="3" t="s">
        <v>15279</v>
      </c>
      <c r="Z144" s="3" t="s">
        <v>15280</v>
      </c>
      <c r="AA144" s="3" t="s">
        <v>15281</v>
      </c>
      <c r="AB144" s="3" t="s">
        <v>13021</v>
      </c>
      <c r="AC144" s="3" t="s">
        <v>12635</v>
      </c>
      <c r="AD144" s="3" t="s">
        <v>15282</v>
      </c>
      <c r="AE144" s="3" t="s">
        <v>13161</v>
      </c>
      <c r="AF144" s="3" t="s">
        <v>12635</v>
      </c>
      <c r="AG144" s="3" t="s">
        <v>15283</v>
      </c>
      <c r="AH144" s="3" t="s">
        <v>15284</v>
      </c>
      <c r="AI144" s="7">
        <v>16</v>
      </c>
      <c r="AJ144" s="3">
        <v>15</v>
      </c>
      <c r="AK144" s="3">
        <v>2.63</v>
      </c>
      <c r="AL144" s="3">
        <v>9.11</v>
      </c>
      <c r="AM144" s="3">
        <v>10</v>
      </c>
      <c r="AN144" s="3" t="s">
        <v>15285</v>
      </c>
      <c r="AO144" s="3" t="s">
        <v>15286</v>
      </c>
      <c r="AP144" s="3" t="s">
        <v>12667</v>
      </c>
      <c r="AQ144" s="3" t="s">
        <v>15287</v>
      </c>
      <c r="AR144" s="3" t="s">
        <v>12918</v>
      </c>
      <c r="AS144" s="3" t="s">
        <v>12942</v>
      </c>
      <c r="AT144" s="3" t="s">
        <v>12696</v>
      </c>
      <c r="AU144" s="3" t="s">
        <v>12670</v>
      </c>
      <c r="AX144" s="3" t="s">
        <v>12671</v>
      </c>
      <c r="AY144" s="3" t="s">
        <v>12672</v>
      </c>
    </row>
    <row r="145" spans="1:51" x14ac:dyDescent="0.35">
      <c r="A145" s="3">
        <v>7</v>
      </c>
      <c r="B145" s="3" t="s">
        <v>15288</v>
      </c>
      <c r="C145" s="3" t="s">
        <v>2113</v>
      </c>
      <c r="D145" s="3" t="s">
        <v>2122</v>
      </c>
      <c r="E145" s="3" t="s">
        <v>2121</v>
      </c>
      <c r="F145" s="3" t="s">
        <v>15289</v>
      </c>
      <c r="G145" s="3" t="s">
        <v>15290</v>
      </c>
      <c r="H145" s="3" t="s">
        <v>15291</v>
      </c>
      <c r="I145" s="3" t="s">
        <v>15292</v>
      </c>
      <c r="K145" s="3" t="s">
        <v>3564</v>
      </c>
      <c r="L145" s="3" t="s">
        <v>15293</v>
      </c>
      <c r="M145" s="3">
        <v>2018</v>
      </c>
      <c r="N145" s="3" t="s">
        <v>2111</v>
      </c>
      <c r="O145" s="3" t="s">
        <v>13796</v>
      </c>
      <c r="P145" s="3" t="s">
        <v>1394</v>
      </c>
      <c r="Q145" s="3" t="s">
        <v>842</v>
      </c>
      <c r="R145" s="3" t="s">
        <v>15294</v>
      </c>
      <c r="S145" s="3" t="s">
        <v>12564</v>
      </c>
      <c r="T145" s="3" t="s">
        <v>12565</v>
      </c>
      <c r="U145" s="3" t="s">
        <v>15295</v>
      </c>
      <c r="V145" s="3" t="s">
        <v>15296</v>
      </c>
      <c r="X145" s="3" t="s">
        <v>15297</v>
      </c>
      <c r="Y145" s="3" t="s">
        <v>15298</v>
      </c>
      <c r="Z145" s="3" t="s">
        <v>15299</v>
      </c>
      <c r="AA145" s="3" t="s">
        <v>15300</v>
      </c>
      <c r="AB145" s="3" t="s">
        <v>13021</v>
      </c>
      <c r="AC145" s="3" t="s">
        <v>12635</v>
      </c>
      <c r="AD145" s="3" t="s">
        <v>15301</v>
      </c>
      <c r="AE145" s="3" t="s">
        <v>14205</v>
      </c>
      <c r="AF145" s="3" t="s">
        <v>12576</v>
      </c>
      <c r="AG145" s="3" t="s">
        <v>15302</v>
      </c>
      <c r="AH145" s="3" t="s">
        <v>15303</v>
      </c>
      <c r="AI145" s="7">
        <v>9</v>
      </c>
      <c r="AJ145" s="3">
        <v>7</v>
      </c>
      <c r="AK145" s="3">
        <v>0.9</v>
      </c>
      <c r="AL145" s="3">
        <v>4.58</v>
      </c>
      <c r="AM145" s="3">
        <v>402</v>
      </c>
      <c r="AN145" s="3" t="s">
        <v>15304</v>
      </c>
      <c r="AO145" s="3" t="s">
        <v>15305</v>
      </c>
      <c r="AP145" s="3" t="s">
        <v>12693</v>
      </c>
      <c r="AQ145" s="3" t="s">
        <v>13955</v>
      </c>
      <c r="AT145" s="3" t="s">
        <v>12987</v>
      </c>
      <c r="AU145" s="3" t="s">
        <v>12966</v>
      </c>
      <c r="AX145" s="3" t="s">
        <v>12671</v>
      </c>
    </row>
    <row r="146" spans="1:51" x14ac:dyDescent="0.35">
      <c r="A146" s="3">
        <v>7</v>
      </c>
      <c r="B146" s="3" t="s">
        <v>15306</v>
      </c>
      <c r="C146" s="3" t="s">
        <v>2100</v>
      </c>
      <c r="D146" s="3" t="s">
        <v>2108</v>
      </c>
      <c r="E146" s="3" t="s">
        <v>2107</v>
      </c>
      <c r="F146" s="3" t="s">
        <v>15307</v>
      </c>
      <c r="G146" s="3" t="s">
        <v>15308</v>
      </c>
      <c r="H146" s="3" t="s">
        <v>15309</v>
      </c>
      <c r="I146" s="3" t="s">
        <v>15310</v>
      </c>
      <c r="K146" s="3" t="s">
        <v>12591</v>
      </c>
      <c r="L146" s="3" t="s">
        <v>15311</v>
      </c>
      <c r="M146" s="3">
        <v>2018</v>
      </c>
      <c r="N146" s="3" t="s">
        <v>2111</v>
      </c>
      <c r="O146" s="3" t="s">
        <v>13897</v>
      </c>
      <c r="P146" s="3" t="s">
        <v>15312</v>
      </c>
      <c r="Q146" s="3" t="s">
        <v>77</v>
      </c>
      <c r="R146" s="3" t="s">
        <v>2105</v>
      </c>
      <c r="S146" s="3" t="s">
        <v>12595</v>
      </c>
      <c r="T146" s="3" t="s">
        <v>12565</v>
      </c>
      <c r="U146" s="3" t="s">
        <v>15313</v>
      </c>
      <c r="V146" s="3" t="s">
        <v>15314</v>
      </c>
      <c r="W146" s="3" t="s">
        <v>15315</v>
      </c>
      <c r="X146" s="3" t="s">
        <v>15316</v>
      </c>
      <c r="Y146" s="3" t="s">
        <v>15317</v>
      </c>
      <c r="Z146" s="3" t="s">
        <v>15318</v>
      </c>
      <c r="AA146" s="3" t="s">
        <v>15319</v>
      </c>
      <c r="AB146" s="3" t="s">
        <v>13021</v>
      </c>
      <c r="AC146" s="3" t="s">
        <v>12635</v>
      </c>
      <c r="AD146" s="3" t="s">
        <v>15320</v>
      </c>
      <c r="AE146" s="3" t="s">
        <v>13327</v>
      </c>
      <c r="AF146" s="3" t="s">
        <v>12576</v>
      </c>
      <c r="AG146" s="3" t="s">
        <v>15321</v>
      </c>
      <c r="AH146" s="3" t="s">
        <v>15322</v>
      </c>
      <c r="AI146" s="7">
        <v>2</v>
      </c>
      <c r="AJ146" s="3">
        <v>2</v>
      </c>
      <c r="AK146" s="3">
        <v>0.18</v>
      </c>
      <c r="AL146" s="3">
        <v>1.1399999999999999</v>
      </c>
      <c r="AM146" s="3">
        <v>1</v>
      </c>
      <c r="AN146" s="3" t="s">
        <v>15323</v>
      </c>
      <c r="AO146" s="3" t="s">
        <v>15324</v>
      </c>
      <c r="AP146" s="3" t="s">
        <v>13007</v>
      </c>
      <c r="AQ146" s="3" t="s">
        <v>15325</v>
      </c>
      <c r="AR146" s="3" t="s">
        <v>13429</v>
      </c>
      <c r="AS146" s="3" t="s">
        <v>15326</v>
      </c>
      <c r="AT146" s="3" t="s">
        <v>12987</v>
      </c>
      <c r="AX146" s="3" t="s">
        <v>12671</v>
      </c>
    </row>
    <row r="147" spans="1:51" x14ac:dyDescent="0.35">
      <c r="A147" s="3">
        <v>2</v>
      </c>
      <c r="B147" s="3" t="s">
        <v>15327</v>
      </c>
      <c r="C147" s="3" t="s">
        <v>15328</v>
      </c>
      <c r="F147" s="3" t="s">
        <v>15329</v>
      </c>
      <c r="G147" s="3" t="s">
        <v>15330</v>
      </c>
      <c r="I147" s="3" t="s">
        <v>6961</v>
      </c>
      <c r="J147" s="3" t="s">
        <v>15331</v>
      </c>
      <c r="K147" s="3" t="s">
        <v>3564</v>
      </c>
      <c r="M147" s="3">
        <v>2018</v>
      </c>
      <c r="N147" s="3" t="s">
        <v>988</v>
      </c>
      <c r="O147" s="3" t="s">
        <v>15238</v>
      </c>
      <c r="P147" s="3" t="s">
        <v>15332</v>
      </c>
      <c r="Q147" s="3" t="s">
        <v>1190</v>
      </c>
      <c r="R147" s="3" t="s">
        <v>15333</v>
      </c>
      <c r="S147" s="3" t="s">
        <v>13114</v>
      </c>
      <c r="T147" s="3" t="s">
        <v>12950</v>
      </c>
      <c r="U147" s="3" t="s">
        <v>15334</v>
      </c>
      <c r="V147" s="3" t="s">
        <v>15335</v>
      </c>
      <c r="X147" s="3" t="s">
        <v>15336</v>
      </c>
      <c r="Y147" s="3" t="s">
        <v>15337</v>
      </c>
      <c r="Z147" s="3" t="s">
        <v>15338</v>
      </c>
      <c r="AA147" s="3" t="s">
        <v>15339</v>
      </c>
      <c r="AB147" s="3" t="s">
        <v>13325</v>
      </c>
      <c r="AC147" s="3" t="s">
        <v>12756</v>
      </c>
      <c r="AI147" s="7">
        <v>0</v>
      </c>
      <c r="AJ147" s="3">
        <v>0</v>
      </c>
      <c r="AL147" s="3">
        <v>0</v>
      </c>
      <c r="AN147" s="3" t="s">
        <v>15340</v>
      </c>
      <c r="AO147" s="3" t="s">
        <v>15341</v>
      </c>
      <c r="AP147" s="3" t="s">
        <v>13206</v>
      </c>
      <c r="AQ147" s="3" t="s">
        <v>15342</v>
      </c>
      <c r="AR147" s="3" t="s">
        <v>15208</v>
      </c>
      <c r="AS147" s="3" t="s">
        <v>12615</v>
      </c>
      <c r="AT147" s="3" t="s">
        <v>12616</v>
      </c>
      <c r="AU147" s="3" t="s">
        <v>12617</v>
      </c>
      <c r="AV147" s="3" t="s">
        <v>12722</v>
      </c>
      <c r="AX147" s="3" t="s">
        <v>12585</v>
      </c>
    </row>
    <row r="148" spans="1:51" x14ac:dyDescent="0.35">
      <c r="A148" s="3">
        <v>2</v>
      </c>
      <c r="B148" s="3" t="s">
        <v>15343</v>
      </c>
      <c r="C148" s="3" t="s">
        <v>15344</v>
      </c>
      <c r="F148" s="3" t="s">
        <v>15345</v>
      </c>
      <c r="J148" s="3" t="s">
        <v>15331</v>
      </c>
      <c r="K148" s="3" t="s">
        <v>3564</v>
      </c>
      <c r="M148" s="3">
        <v>2018</v>
      </c>
      <c r="N148" s="3" t="s">
        <v>988</v>
      </c>
      <c r="O148" s="3" t="s">
        <v>15238</v>
      </c>
      <c r="R148" s="3" t="s">
        <v>15346</v>
      </c>
      <c r="S148" s="3" t="s">
        <v>13114</v>
      </c>
      <c r="T148" s="3" t="s">
        <v>12950</v>
      </c>
      <c r="U148" s="3" t="s">
        <v>15347</v>
      </c>
      <c r="V148" s="3" t="s">
        <v>15348</v>
      </c>
      <c r="X148" s="3" t="s">
        <v>15348</v>
      </c>
      <c r="AI148" s="7">
        <v>0</v>
      </c>
      <c r="AJ148" s="3">
        <v>0</v>
      </c>
      <c r="AM148" s="3">
        <v>6</v>
      </c>
      <c r="AN148" s="3" t="s">
        <v>15349</v>
      </c>
      <c r="AO148" s="3" t="s">
        <v>15350</v>
      </c>
    </row>
    <row r="149" spans="1:51" x14ac:dyDescent="0.35">
      <c r="A149" s="3">
        <v>1</v>
      </c>
      <c r="B149" s="3" t="s">
        <v>15351</v>
      </c>
      <c r="C149" s="3" t="s">
        <v>15352</v>
      </c>
      <c r="F149" s="3" t="s">
        <v>15353</v>
      </c>
      <c r="G149" s="3" t="s">
        <v>15354</v>
      </c>
      <c r="I149" s="3" t="s">
        <v>6813</v>
      </c>
      <c r="J149" s="3" t="s">
        <v>12721</v>
      </c>
      <c r="K149" s="3" t="s">
        <v>3564</v>
      </c>
      <c r="M149" s="3">
        <v>2018</v>
      </c>
      <c r="N149" s="3" t="s">
        <v>1002</v>
      </c>
      <c r="O149" s="3" t="s">
        <v>15238</v>
      </c>
      <c r="P149" s="3" t="s">
        <v>14850</v>
      </c>
      <c r="Q149" s="3" t="s">
        <v>15355</v>
      </c>
      <c r="R149" s="3" t="s">
        <v>15356</v>
      </c>
      <c r="S149" s="3" t="s">
        <v>12793</v>
      </c>
      <c r="T149" s="3" t="s">
        <v>12950</v>
      </c>
      <c r="U149" s="3" t="s">
        <v>15357</v>
      </c>
      <c r="V149" s="3" t="s">
        <v>15358</v>
      </c>
      <c r="X149" s="3" t="s">
        <v>15359</v>
      </c>
      <c r="Y149" s="3" t="s">
        <v>8329</v>
      </c>
      <c r="Z149" s="3" t="s">
        <v>8332</v>
      </c>
      <c r="AA149" s="3" t="s">
        <v>8330</v>
      </c>
      <c r="AC149" s="3" t="s">
        <v>3618</v>
      </c>
      <c r="AI149" s="7">
        <v>0</v>
      </c>
      <c r="AJ149" s="3">
        <v>0</v>
      </c>
      <c r="AL149" s="3">
        <v>0</v>
      </c>
      <c r="AO149" s="3" t="s">
        <v>15360</v>
      </c>
      <c r="AP149" s="3" t="s">
        <v>14396</v>
      </c>
      <c r="AQ149" s="3" t="s">
        <v>15361</v>
      </c>
      <c r="AR149" s="3" t="s">
        <v>12614</v>
      </c>
      <c r="AS149" s="3" t="s">
        <v>12615</v>
      </c>
      <c r="AT149" s="3" t="s">
        <v>12696</v>
      </c>
      <c r="AU149" s="3" t="s">
        <v>12617</v>
      </c>
      <c r="AX149" s="3" t="s">
        <v>15362</v>
      </c>
    </row>
    <row r="150" spans="1:51" x14ac:dyDescent="0.35">
      <c r="A150" s="3">
        <v>1</v>
      </c>
      <c r="B150" s="3" t="s">
        <v>15363</v>
      </c>
      <c r="C150" s="3" t="s">
        <v>1748</v>
      </c>
      <c r="F150" s="3" t="s">
        <v>1744</v>
      </c>
      <c r="G150" s="3" t="s">
        <v>15364</v>
      </c>
      <c r="I150" s="3" t="s">
        <v>1106</v>
      </c>
      <c r="K150" s="3" t="s">
        <v>12747</v>
      </c>
      <c r="M150" s="3">
        <v>2018</v>
      </c>
      <c r="N150" s="3" t="s">
        <v>15365</v>
      </c>
      <c r="R150" s="3" t="s">
        <v>15366</v>
      </c>
      <c r="S150" s="3" t="s">
        <v>12650</v>
      </c>
      <c r="T150" s="3" t="s">
        <v>909</v>
      </c>
      <c r="U150" s="3" t="s">
        <v>15367</v>
      </c>
      <c r="V150" s="3" t="s">
        <v>15368</v>
      </c>
      <c r="W150" s="3" t="s">
        <v>15369</v>
      </c>
      <c r="X150" s="3" t="s">
        <v>15370</v>
      </c>
      <c r="Y150" s="3" t="s">
        <v>15371</v>
      </c>
      <c r="Z150" s="3" t="s">
        <v>15372</v>
      </c>
      <c r="AA150" s="3" t="s">
        <v>15373</v>
      </c>
      <c r="AB150" s="3" t="s">
        <v>15374</v>
      </c>
      <c r="AC150" s="3" t="s">
        <v>15375</v>
      </c>
      <c r="AD150" s="3" t="s">
        <v>12757</v>
      </c>
      <c r="AE150" s="3" t="s">
        <v>12758</v>
      </c>
      <c r="AF150" s="3" t="s">
        <v>3618</v>
      </c>
      <c r="AG150" s="3" t="s">
        <v>15376</v>
      </c>
      <c r="AH150" s="3" t="s">
        <v>450</v>
      </c>
      <c r="AI150" s="7">
        <v>6</v>
      </c>
      <c r="AJ150" s="3">
        <v>5</v>
      </c>
      <c r="AL150" s="3">
        <v>3.87</v>
      </c>
      <c r="AM150" s="3">
        <v>18</v>
      </c>
      <c r="AN150" s="3" t="s">
        <v>14394</v>
      </c>
      <c r="AO150" s="3" t="s">
        <v>15377</v>
      </c>
      <c r="AP150" s="3" t="s">
        <v>14396</v>
      </c>
      <c r="AQ150" s="3" t="s">
        <v>15378</v>
      </c>
      <c r="AR150" s="3" t="s">
        <v>15379</v>
      </c>
      <c r="AS150" s="3" t="s">
        <v>15380</v>
      </c>
      <c r="AU150" s="3" t="s">
        <v>12617</v>
      </c>
      <c r="AX150" s="3" t="s">
        <v>12671</v>
      </c>
      <c r="AY150" s="3" t="s">
        <v>12672</v>
      </c>
    </row>
    <row r="151" spans="1:51" x14ac:dyDescent="0.35">
      <c r="A151" s="3">
        <v>6</v>
      </c>
      <c r="B151" s="3" t="s">
        <v>15381</v>
      </c>
      <c r="C151" s="3" t="s">
        <v>2594</v>
      </c>
      <c r="D151" s="3" t="s">
        <v>2600</v>
      </c>
      <c r="E151" s="3" t="s">
        <v>2599</v>
      </c>
      <c r="F151" s="3" t="s">
        <v>2597</v>
      </c>
      <c r="I151" s="3" t="s">
        <v>2640</v>
      </c>
      <c r="K151" s="3" t="s">
        <v>12561</v>
      </c>
      <c r="L151" s="3" t="s">
        <v>15382</v>
      </c>
      <c r="M151" s="3">
        <v>2018</v>
      </c>
      <c r="N151" s="3" t="s">
        <v>977</v>
      </c>
      <c r="O151" s="3" t="s">
        <v>1002</v>
      </c>
      <c r="P151" s="3" t="s">
        <v>15258</v>
      </c>
      <c r="Q151" s="3" t="s">
        <v>71</v>
      </c>
      <c r="R151" s="3" t="s">
        <v>2598</v>
      </c>
      <c r="S151" s="3" t="s">
        <v>13114</v>
      </c>
      <c r="T151" s="3" t="s">
        <v>12565</v>
      </c>
      <c r="U151" s="3" t="s">
        <v>15383</v>
      </c>
      <c r="V151" s="3" t="s">
        <v>15384</v>
      </c>
      <c r="X151" s="3" t="s">
        <v>15385</v>
      </c>
      <c r="Y151" s="3" t="s">
        <v>7307</v>
      </c>
      <c r="Z151" s="3" t="s">
        <v>8014</v>
      </c>
      <c r="AA151" s="3" t="s">
        <v>8012</v>
      </c>
      <c r="AC151" s="3" t="s">
        <v>3618</v>
      </c>
      <c r="AD151" s="3" t="s">
        <v>9558</v>
      </c>
      <c r="AE151" s="3" t="s">
        <v>15386</v>
      </c>
      <c r="AF151" s="3" t="s">
        <v>3618</v>
      </c>
      <c r="AG151" s="3" t="s">
        <v>15387</v>
      </c>
      <c r="AH151" s="3" t="s">
        <v>15388</v>
      </c>
      <c r="AI151" s="7">
        <v>0</v>
      </c>
      <c r="AJ151" s="3">
        <v>0</v>
      </c>
      <c r="AK151" s="3">
        <v>0</v>
      </c>
      <c r="AL151" s="3">
        <v>0</v>
      </c>
      <c r="AN151" s="3" t="s">
        <v>15389</v>
      </c>
      <c r="AO151" s="3" t="s">
        <v>15390</v>
      </c>
      <c r="AP151" s="3" t="s">
        <v>12693</v>
      </c>
    </row>
    <row r="152" spans="1:51" x14ac:dyDescent="0.35">
      <c r="A152" s="3">
        <v>7</v>
      </c>
      <c r="B152" s="3" t="s">
        <v>15391</v>
      </c>
      <c r="C152" s="3" t="s">
        <v>2140</v>
      </c>
      <c r="D152" s="3" t="s">
        <v>2148</v>
      </c>
      <c r="E152" s="3" t="s">
        <v>2147</v>
      </c>
      <c r="F152" s="3" t="s">
        <v>6374</v>
      </c>
      <c r="G152" s="3" t="s">
        <v>15392</v>
      </c>
      <c r="H152" s="3" t="s">
        <v>15393</v>
      </c>
      <c r="I152" s="3" t="s">
        <v>6375</v>
      </c>
      <c r="K152" s="3" t="s">
        <v>12622</v>
      </c>
      <c r="L152" s="3" t="s">
        <v>15394</v>
      </c>
      <c r="M152" s="3">
        <v>2018</v>
      </c>
      <c r="N152" s="3" t="s">
        <v>15395</v>
      </c>
      <c r="O152" s="3" t="s">
        <v>2602</v>
      </c>
      <c r="P152" s="3" t="s">
        <v>4359</v>
      </c>
      <c r="Q152" s="3" t="s">
        <v>1027</v>
      </c>
      <c r="R152" s="3" t="s">
        <v>2145</v>
      </c>
      <c r="S152" s="3" t="s">
        <v>12595</v>
      </c>
      <c r="T152" s="3" t="s">
        <v>12565</v>
      </c>
      <c r="U152" s="3" t="s">
        <v>15396</v>
      </c>
      <c r="V152" s="3" t="s">
        <v>15397</v>
      </c>
      <c r="W152" s="3" t="s">
        <v>15398</v>
      </c>
      <c r="X152" s="3" t="s">
        <v>15399</v>
      </c>
      <c r="Y152" s="3" t="s">
        <v>15400</v>
      </c>
      <c r="Z152" s="3" t="s">
        <v>15401</v>
      </c>
      <c r="AA152" s="3" t="s">
        <v>15402</v>
      </c>
      <c r="AB152" s="3" t="s">
        <v>15403</v>
      </c>
      <c r="AC152" s="3" t="s">
        <v>15404</v>
      </c>
      <c r="AD152" s="3" t="s">
        <v>15405</v>
      </c>
      <c r="AE152" s="3" t="s">
        <v>15406</v>
      </c>
      <c r="AF152" s="3" t="s">
        <v>15127</v>
      </c>
      <c r="AG152" s="3" t="s">
        <v>15407</v>
      </c>
      <c r="AH152" s="3" t="s">
        <v>15408</v>
      </c>
      <c r="AI152" s="7">
        <v>61</v>
      </c>
      <c r="AJ152" s="3">
        <v>58</v>
      </c>
      <c r="AK152" s="3">
        <v>9.75</v>
      </c>
      <c r="AL152" s="3">
        <v>34.549999999999997</v>
      </c>
      <c r="AM152" s="3">
        <v>17</v>
      </c>
      <c r="AN152" s="3" t="s">
        <v>15409</v>
      </c>
      <c r="AO152" s="3" t="s">
        <v>15410</v>
      </c>
      <c r="AP152" s="3" t="s">
        <v>14117</v>
      </c>
      <c r="AQ152" s="3" t="s">
        <v>15411</v>
      </c>
      <c r="AR152" s="3" t="s">
        <v>13051</v>
      </c>
      <c r="AS152" s="3" t="s">
        <v>14273</v>
      </c>
      <c r="AT152" s="3" t="s">
        <v>12987</v>
      </c>
      <c r="AU152" s="3" t="s">
        <v>12966</v>
      </c>
      <c r="AX152" s="3" t="s">
        <v>12671</v>
      </c>
    </row>
    <row r="153" spans="1:51" x14ac:dyDescent="0.35">
      <c r="A153" s="3">
        <v>9</v>
      </c>
      <c r="B153" s="3" t="s">
        <v>15412</v>
      </c>
      <c r="C153" s="3" t="s">
        <v>1922</v>
      </c>
      <c r="D153" s="3" t="s">
        <v>1927</v>
      </c>
      <c r="E153" s="3" t="s">
        <v>1926</v>
      </c>
      <c r="F153" s="3" t="s">
        <v>15413</v>
      </c>
      <c r="G153" s="3" t="s">
        <v>15414</v>
      </c>
      <c r="H153" s="3" t="s">
        <v>15415</v>
      </c>
      <c r="I153" s="3" t="s">
        <v>14847</v>
      </c>
      <c r="K153" s="3" t="s">
        <v>3564</v>
      </c>
      <c r="L153" s="3" t="s">
        <v>15416</v>
      </c>
      <c r="M153" s="3">
        <v>2018</v>
      </c>
      <c r="N153" s="3" t="s">
        <v>7766</v>
      </c>
      <c r="O153" s="3" t="s">
        <v>13693</v>
      </c>
      <c r="P153" s="3" t="s">
        <v>14850</v>
      </c>
      <c r="Q153" s="3" t="s">
        <v>71</v>
      </c>
      <c r="R153" s="3" t="s">
        <v>15417</v>
      </c>
      <c r="S153" s="3" t="s">
        <v>12564</v>
      </c>
      <c r="T153" s="3" t="s">
        <v>12565</v>
      </c>
      <c r="U153" s="3" t="s">
        <v>15418</v>
      </c>
      <c r="V153" s="3" t="s">
        <v>15419</v>
      </c>
      <c r="X153" s="3" t="s">
        <v>15420</v>
      </c>
      <c r="Y153" s="3" t="s">
        <v>15421</v>
      </c>
      <c r="Z153" s="3" t="s">
        <v>15422</v>
      </c>
      <c r="AA153" s="3" t="s">
        <v>15423</v>
      </c>
      <c r="AB153" s="3" t="s">
        <v>13483</v>
      </c>
      <c r="AC153" s="3" t="s">
        <v>12756</v>
      </c>
      <c r="AD153" s="3" t="s">
        <v>8143</v>
      </c>
      <c r="AE153" s="3" t="s">
        <v>13819</v>
      </c>
      <c r="AF153" s="3" t="s">
        <v>3618</v>
      </c>
      <c r="AI153" s="7">
        <v>21</v>
      </c>
      <c r="AJ153" s="3">
        <v>21</v>
      </c>
      <c r="AK153" s="3">
        <v>8.35</v>
      </c>
      <c r="AL153" s="3">
        <v>13.28</v>
      </c>
      <c r="AM153" s="3">
        <v>147</v>
      </c>
      <c r="AN153" s="3" t="s">
        <v>15424</v>
      </c>
      <c r="AO153" s="3" t="s">
        <v>15425</v>
      </c>
      <c r="AP153" s="3" t="s">
        <v>14494</v>
      </c>
      <c r="AQ153" s="3" t="s">
        <v>15426</v>
      </c>
      <c r="AR153" s="3" t="s">
        <v>12846</v>
      </c>
      <c r="AT153" s="3" t="s">
        <v>12696</v>
      </c>
      <c r="AX153" s="3" t="s">
        <v>13357</v>
      </c>
      <c r="AY153" s="3" t="s">
        <v>12672</v>
      </c>
    </row>
    <row r="154" spans="1:51" x14ac:dyDescent="0.35">
      <c r="A154" s="3">
        <v>6</v>
      </c>
      <c r="B154" s="3" t="s">
        <v>15427</v>
      </c>
      <c r="C154" s="3" t="s">
        <v>2042</v>
      </c>
      <c r="D154" s="3" t="s">
        <v>2049</v>
      </c>
      <c r="F154" s="3" t="s">
        <v>15428</v>
      </c>
      <c r="G154" s="3" t="s">
        <v>15429</v>
      </c>
      <c r="H154" s="3" t="s">
        <v>15430</v>
      </c>
      <c r="I154" s="3" t="s">
        <v>15431</v>
      </c>
      <c r="K154" s="3" t="s">
        <v>15432</v>
      </c>
      <c r="L154" s="3" t="s">
        <v>15433</v>
      </c>
      <c r="M154" s="3">
        <v>2018</v>
      </c>
      <c r="N154" s="3" t="s">
        <v>82</v>
      </c>
      <c r="O154" s="3" t="s">
        <v>14101</v>
      </c>
      <c r="P154" s="3" t="s">
        <v>13694</v>
      </c>
      <c r="Q154" s="3" t="s">
        <v>46</v>
      </c>
      <c r="R154" s="3" t="s">
        <v>15434</v>
      </c>
      <c r="S154" s="3" t="s">
        <v>13114</v>
      </c>
      <c r="T154" s="3" t="s">
        <v>12565</v>
      </c>
      <c r="U154" s="3" t="s">
        <v>15435</v>
      </c>
      <c r="V154" s="3" t="s">
        <v>15436</v>
      </c>
      <c r="X154" s="3" t="s">
        <v>15437</v>
      </c>
      <c r="Y154" s="3" t="s">
        <v>15438</v>
      </c>
      <c r="Z154" s="3" t="s">
        <v>15439</v>
      </c>
      <c r="AA154" s="3" t="s">
        <v>15440</v>
      </c>
      <c r="AB154" s="3" t="s">
        <v>15441</v>
      </c>
      <c r="AC154" s="3" t="s">
        <v>15442</v>
      </c>
      <c r="AD154" s="3" t="s">
        <v>15443</v>
      </c>
      <c r="AE154" s="3" t="s">
        <v>13184</v>
      </c>
      <c r="AF154" s="3" t="s">
        <v>12737</v>
      </c>
      <c r="AG154" s="3" t="s">
        <v>15444</v>
      </c>
      <c r="AH154" s="3" t="s">
        <v>15445</v>
      </c>
      <c r="AI154" s="7">
        <v>6</v>
      </c>
      <c r="AJ154" s="3">
        <v>5</v>
      </c>
      <c r="AK154" s="3">
        <v>0.73</v>
      </c>
      <c r="AL154" s="3">
        <v>3.05</v>
      </c>
      <c r="AM154" s="3">
        <v>9</v>
      </c>
      <c r="AN154" s="3" t="s">
        <v>15446</v>
      </c>
      <c r="AO154" s="3" t="s">
        <v>15447</v>
      </c>
      <c r="AP154" s="3" t="s">
        <v>12693</v>
      </c>
      <c r="AQ154" s="3" t="s">
        <v>15448</v>
      </c>
      <c r="AR154" s="3" t="s">
        <v>15094</v>
      </c>
      <c r="AT154" s="3" t="s">
        <v>12669</v>
      </c>
      <c r="AX154" s="3" t="s">
        <v>15449</v>
      </c>
    </row>
    <row r="155" spans="1:51" x14ac:dyDescent="0.35">
      <c r="A155" s="3">
        <v>2</v>
      </c>
      <c r="B155" s="3" t="s">
        <v>15450</v>
      </c>
      <c r="C155" s="3" t="s">
        <v>1761</v>
      </c>
      <c r="F155" s="3" t="s">
        <v>1764</v>
      </c>
      <c r="G155" s="3" t="s">
        <v>15451</v>
      </c>
      <c r="H155" s="3" t="s">
        <v>15452</v>
      </c>
      <c r="I155" s="3" t="s">
        <v>1765</v>
      </c>
      <c r="K155" s="3" t="s">
        <v>12591</v>
      </c>
      <c r="M155" s="3">
        <v>2018</v>
      </c>
      <c r="N155" s="3" t="s">
        <v>15453</v>
      </c>
      <c r="O155" s="3" t="s">
        <v>13693</v>
      </c>
      <c r="P155" s="3" t="s">
        <v>15454</v>
      </c>
      <c r="Q155" s="3" t="s">
        <v>46</v>
      </c>
      <c r="R155" s="3" t="s">
        <v>15455</v>
      </c>
      <c r="S155" s="3" t="s">
        <v>12650</v>
      </c>
      <c r="T155" s="3" t="s">
        <v>12565</v>
      </c>
      <c r="U155" s="3" t="s">
        <v>15456</v>
      </c>
      <c r="V155" s="3" t="s">
        <v>15457</v>
      </c>
      <c r="W155" s="3" t="s">
        <v>15458</v>
      </c>
      <c r="X155" s="3" t="s">
        <v>15459</v>
      </c>
      <c r="Y155" s="3" t="s">
        <v>15460</v>
      </c>
      <c r="Z155" s="3" t="s">
        <v>15461</v>
      </c>
      <c r="AA155" s="3" t="s">
        <v>15462</v>
      </c>
      <c r="AB155" s="3" t="s">
        <v>13021</v>
      </c>
      <c r="AC155" s="3" t="s">
        <v>15463</v>
      </c>
      <c r="AD155" s="3" t="s">
        <v>15464</v>
      </c>
      <c r="AE155" s="3" t="s">
        <v>15465</v>
      </c>
      <c r="AF155" s="3" t="s">
        <v>15466</v>
      </c>
      <c r="AI155" s="7">
        <v>6</v>
      </c>
      <c r="AJ155" s="3">
        <v>6</v>
      </c>
      <c r="AL155" s="3">
        <v>3.8</v>
      </c>
      <c r="AM155" s="3">
        <v>1</v>
      </c>
      <c r="AN155" s="3" t="s">
        <v>15467</v>
      </c>
      <c r="AO155" s="3" t="s">
        <v>15468</v>
      </c>
      <c r="AP155" s="3" t="s">
        <v>12640</v>
      </c>
      <c r="AQ155" s="3" t="s">
        <v>14208</v>
      </c>
      <c r="AX155" s="3" t="s">
        <v>12642</v>
      </c>
    </row>
    <row r="156" spans="1:51" x14ac:dyDescent="0.35">
      <c r="A156" s="3">
        <v>7</v>
      </c>
      <c r="B156" s="3" t="s">
        <v>15469</v>
      </c>
      <c r="C156" s="3" t="s">
        <v>12481</v>
      </c>
      <c r="D156" s="3" t="s">
        <v>15470</v>
      </c>
      <c r="E156" s="3" t="s">
        <v>2259</v>
      </c>
      <c r="F156" s="3" t="s">
        <v>2256</v>
      </c>
      <c r="G156" s="3" t="s">
        <v>15471</v>
      </c>
      <c r="H156" s="3" t="s">
        <v>15472</v>
      </c>
      <c r="I156" s="3" t="s">
        <v>2257</v>
      </c>
      <c r="K156" s="3" t="s">
        <v>4681</v>
      </c>
      <c r="L156" s="3" t="s">
        <v>15473</v>
      </c>
      <c r="M156" s="3">
        <v>2018</v>
      </c>
      <c r="N156" s="3" t="s">
        <v>15474</v>
      </c>
      <c r="O156" s="3" t="s">
        <v>14125</v>
      </c>
      <c r="P156" s="3" t="s">
        <v>46</v>
      </c>
      <c r="Q156" s="3" t="s">
        <v>44</v>
      </c>
      <c r="R156" s="3" t="s">
        <v>15475</v>
      </c>
      <c r="S156" s="3" t="s">
        <v>12595</v>
      </c>
      <c r="T156" s="3" t="s">
        <v>12565</v>
      </c>
      <c r="U156" s="3" t="s">
        <v>15476</v>
      </c>
      <c r="V156" s="3" t="s">
        <v>15477</v>
      </c>
      <c r="W156" s="3" t="s">
        <v>15478</v>
      </c>
      <c r="X156" s="3" t="s">
        <v>15479</v>
      </c>
      <c r="Y156" s="3" t="s">
        <v>15480</v>
      </c>
      <c r="Z156" s="3" t="s">
        <v>15481</v>
      </c>
      <c r="AA156" s="3" t="s">
        <v>15482</v>
      </c>
      <c r="AB156" s="3" t="s">
        <v>13255</v>
      </c>
      <c r="AC156" s="3" t="s">
        <v>12936</v>
      </c>
      <c r="AD156" s="3" t="s">
        <v>15483</v>
      </c>
      <c r="AE156" s="3" t="s">
        <v>12634</v>
      </c>
      <c r="AF156" s="3" t="s">
        <v>12635</v>
      </c>
      <c r="AG156" s="3" t="s">
        <v>13929</v>
      </c>
      <c r="AH156" s="3" t="s">
        <v>13930</v>
      </c>
      <c r="AI156" s="7">
        <v>43</v>
      </c>
      <c r="AJ156" s="3">
        <v>38</v>
      </c>
      <c r="AK156" s="3">
        <v>4.46</v>
      </c>
      <c r="AL156" s="3">
        <v>21.89</v>
      </c>
      <c r="AM156" s="3">
        <v>99</v>
      </c>
      <c r="AN156" s="3" t="s">
        <v>15484</v>
      </c>
      <c r="AO156" s="3" t="s">
        <v>15485</v>
      </c>
      <c r="AP156" s="3" t="s">
        <v>12693</v>
      </c>
      <c r="AQ156" s="3" t="s">
        <v>15486</v>
      </c>
      <c r="AR156" s="3" t="s">
        <v>3828</v>
      </c>
      <c r="AT156" s="3" t="s">
        <v>12696</v>
      </c>
      <c r="AU156" s="3" t="s">
        <v>12670</v>
      </c>
      <c r="AX156" s="3" t="s">
        <v>12671</v>
      </c>
    </row>
    <row r="157" spans="1:51" x14ac:dyDescent="0.35">
      <c r="A157" s="3">
        <v>10</v>
      </c>
      <c r="B157" s="3" t="s">
        <v>15487</v>
      </c>
      <c r="C157" s="3" t="s">
        <v>2230</v>
      </c>
      <c r="D157" s="3" t="s">
        <v>2238</v>
      </c>
      <c r="F157" s="3" t="s">
        <v>15488</v>
      </c>
      <c r="G157" s="3" t="s">
        <v>15489</v>
      </c>
      <c r="I157" s="3" t="s">
        <v>15490</v>
      </c>
      <c r="K157" s="3" t="s">
        <v>13111</v>
      </c>
      <c r="L157" s="3" t="s">
        <v>15491</v>
      </c>
      <c r="M157" s="3">
        <v>2018</v>
      </c>
      <c r="N157" s="3" t="s">
        <v>1089</v>
      </c>
      <c r="O157" s="3" t="s">
        <v>15238</v>
      </c>
      <c r="P157" s="3" t="s">
        <v>5258</v>
      </c>
      <c r="Q157" s="3" t="s">
        <v>2057</v>
      </c>
      <c r="R157" s="3" t="s">
        <v>2235</v>
      </c>
      <c r="S157" s="3" t="s">
        <v>12650</v>
      </c>
      <c r="T157" s="3" t="s">
        <v>12565</v>
      </c>
      <c r="U157" s="3" t="s">
        <v>15492</v>
      </c>
      <c r="V157" s="3" t="s">
        <v>15493</v>
      </c>
      <c r="X157" s="3" t="s">
        <v>15494</v>
      </c>
      <c r="Y157" s="3" t="s">
        <v>15495</v>
      </c>
      <c r="Z157" s="3" t="s">
        <v>15496</v>
      </c>
      <c r="AA157" s="3" t="s">
        <v>15497</v>
      </c>
      <c r="AB157" s="3" t="s">
        <v>13325</v>
      </c>
      <c r="AC157" s="3" t="s">
        <v>15498</v>
      </c>
      <c r="AI157" s="7">
        <v>22</v>
      </c>
      <c r="AJ157" s="3">
        <v>20</v>
      </c>
      <c r="AK157" s="3">
        <v>2.58</v>
      </c>
      <c r="AL157" s="3">
        <v>12.52</v>
      </c>
      <c r="AM157" s="3">
        <v>1</v>
      </c>
      <c r="AN157" s="3" t="s">
        <v>15499</v>
      </c>
      <c r="AO157" s="3" t="s">
        <v>15500</v>
      </c>
      <c r="AP157" s="3" t="s">
        <v>12667</v>
      </c>
      <c r="AQ157" s="3" t="s">
        <v>15501</v>
      </c>
      <c r="AR157" s="3" t="s">
        <v>15094</v>
      </c>
      <c r="AS157" s="3" t="s">
        <v>13356</v>
      </c>
      <c r="AT157" s="3" t="s">
        <v>12669</v>
      </c>
      <c r="AU157" s="3" t="s">
        <v>12617</v>
      </c>
      <c r="AX157" s="3" t="s">
        <v>12671</v>
      </c>
    </row>
    <row r="158" spans="1:51" x14ac:dyDescent="0.35">
      <c r="A158" s="3">
        <v>7</v>
      </c>
      <c r="B158" s="3" t="s">
        <v>15502</v>
      </c>
      <c r="C158" s="3" t="s">
        <v>2019</v>
      </c>
      <c r="D158" s="3" t="s">
        <v>2029</v>
      </c>
      <c r="E158" s="3" t="s">
        <v>2028</v>
      </c>
      <c r="F158" s="3" t="s">
        <v>15503</v>
      </c>
      <c r="G158" s="3" t="s">
        <v>15504</v>
      </c>
      <c r="H158" s="3" t="s">
        <v>15505</v>
      </c>
      <c r="I158" s="3" t="s">
        <v>15506</v>
      </c>
      <c r="K158" s="3" t="s">
        <v>12676</v>
      </c>
      <c r="L158" s="3" t="s">
        <v>15507</v>
      </c>
      <c r="M158" s="3">
        <v>2018</v>
      </c>
      <c r="N158" s="3" t="s">
        <v>951</v>
      </c>
      <c r="P158" s="3" t="s">
        <v>5957</v>
      </c>
      <c r="Q158" s="3" t="s">
        <v>46</v>
      </c>
      <c r="R158" s="3" t="s">
        <v>2024</v>
      </c>
      <c r="S158" s="3" t="s">
        <v>12595</v>
      </c>
      <c r="T158" s="3" t="s">
        <v>12565</v>
      </c>
      <c r="U158" s="3" t="s">
        <v>15508</v>
      </c>
      <c r="V158" s="3" t="s">
        <v>15509</v>
      </c>
      <c r="W158" s="3" t="s">
        <v>15510</v>
      </c>
      <c r="X158" s="3" t="s">
        <v>15511</v>
      </c>
      <c r="Y158" s="3" t="s">
        <v>15512</v>
      </c>
      <c r="Z158" s="3" t="s">
        <v>15513</v>
      </c>
      <c r="AA158" s="3" t="s">
        <v>15514</v>
      </c>
      <c r="AB158" s="3" t="s">
        <v>15515</v>
      </c>
      <c r="AC158" s="3" t="s">
        <v>15516</v>
      </c>
      <c r="AD158" s="3" t="s">
        <v>15517</v>
      </c>
      <c r="AE158" s="3" t="s">
        <v>13302</v>
      </c>
      <c r="AF158" s="3" t="s">
        <v>12635</v>
      </c>
      <c r="AG158" s="3" t="s">
        <v>15518</v>
      </c>
      <c r="AH158" s="3" t="s">
        <v>15519</v>
      </c>
      <c r="AI158" s="7">
        <v>32</v>
      </c>
      <c r="AJ158" s="3">
        <v>30</v>
      </c>
      <c r="AK158" s="3">
        <v>4.0999999999999996</v>
      </c>
      <c r="AL158" s="3">
        <v>20.63</v>
      </c>
      <c r="AM158" s="3">
        <v>45</v>
      </c>
      <c r="AN158" s="3" t="s">
        <v>15520</v>
      </c>
      <c r="AO158" s="3" t="s">
        <v>15521</v>
      </c>
      <c r="AP158" s="3" t="s">
        <v>14396</v>
      </c>
      <c r="AQ158" s="3" t="s">
        <v>15522</v>
      </c>
      <c r="AR158" s="3" t="s">
        <v>12614</v>
      </c>
      <c r="AT158" s="3" t="s">
        <v>12696</v>
      </c>
      <c r="AU158" s="3" t="s">
        <v>12617</v>
      </c>
      <c r="AX158" s="3" t="s">
        <v>12671</v>
      </c>
      <c r="AY158" s="3" t="s">
        <v>12672</v>
      </c>
    </row>
    <row r="159" spans="1:51" x14ac:dyDescent="0.35">
      <c r="A159" s="3">
        <v>7</v>
      </c>
      <c r="B159" s="3" t="s">
        <v>15523</v>
      </c>
      <c r="C159" s="3" t="s">
        <v>1753</v>
      </c>
      <c r="D159" s="3" t="s">
        <v>2039</v>
      </c>
      <c r="E159" s="3" t="s">
        <v>2038</v>
      </c>
      <c r="F159" s="3" t="s">
        <v>1756</v>
      </c>
      <c r="G159" s="3" t="s">
        <v>15524</v>
      </c>
      <c r="I159" s="3" t="s">
        <v>1757</v>
      </c>
      <c r="K159" s="3" t="s">
        <v>3564</v>
      </c>
      <c r="L159" s="3" t="s">
        <v>15525</v>
      </c>
      <c r="M159" s="3">
        <v>2018</v>
      </c>
      <c r="N159" s="3" t="s">
        <v>15526</v>
      </c>
      <c r="O159" s="3" t="s">
        <v>14101</v>
      </c>
      <c r="P159" s="3" t="s">
        <v>828</v>
      </c>
      <c r="Q159" s="3" t="s">
        <v>46</v>
      </c>
      <c r="R159" s="3" t="s">
        <v>2036</v>
      </c>
      <c r="S159" s="3" t="s">
        <v>12595</v>
      </c>
      <c r="T159" s="3" t="s">
        <v>12565</v>
      </c>
      <c r="U159" s="3" t="s">
        <v>15527</v>
      </c>
      <c r="V159" s="3" t="s">
        <v>15528</v>
      </c>
      <c r="X159" s="3" t="s">
        <v>15529</v>
      </c>
      <c r="Y159" s="3" t="s">
        <v>15530</v>
      </c>
      <c r="Z159" s="3" t="s">
        <v>15531</v>
      </c>
      <c r="AA159" s="3" t="s">
        <v>15532</v>
      </c>
      <c r="AB159" s="3" t="s">
        <v>15533</v>
      </c>
      <c r="AC159" s="3" t="s">
        <v>15534</v>
      </c>
      <c r="AD159" s="3" t="s">
        <v>15535</v>
      </c>
      <c r="AE159" s="3" t="s">
        <v>13858</v>
      </c>
      <c r="AF159" s="3" t="s">
        <v>15536</v>
      </c>
      <c r="AG159" s="3" t="s">
        <v>15537</v>
      </c>
      <c r="AH159" s="3" t="s">
        <v>15538</v>
      </c>
      <c r="AI159" s="7">
        <v>19</v>
      </c>
      <c r="AJ159" s="3">
        <v>15</v>
      </c>
      <c r="AK159" s="3">
        <v>1.27</v>
      </c>
      <c r="AL159" s="3">
        <v>10.86</v>
      </c>
      <c r="AM159" s="3">
        <v>19</v>
      </c>
      <c r="AN159" s="3" t="s">
        <v>15539</v>
      </c>
      <c r="AO159" s="3" t="s">
        <v>15540</v>
      </c>
      <c r="AP159" s="3" t="s">
        <v>13007</v>
      </c>
      <c r="AQ159" s="3" t="s">
        <v>15541</v>
      </c>
      <c r="AR159" s="3" t="s">
        <v>12614</v>
      </c>
      <c r="AS159" s="3" t="s">
        <v>12942</v>
      </c>
      <c r="AU159" s="3" t="s">
        <v>12670</v>
      </c>
      <c r="AX159" s="3" t="s">
        <v>12671</v>
      </c>
    </row>
    <row r="160" spans="1:51" x14ac:dyDescent="0.35">
      <c r="A160" s="3">
        <v>6</v>
      </c>
      <c r="B160" s="3" t="s">
        <v>15542</v>
      </c>
      <c r="C160" s="3" t="s">
        <v>15543</v>
      </c>
      <c r="D160" s="3" t="s">
        <v>2163</v>
      </c>
      <c r="E160" s="3" t="s">
        <v>2162</v>
      </c>
      <c r="F160" s="3" t="s">
        <v>15544</v>
      </c>
      <c r="I160" s="3" t="s">
        <v>3495</v>
      </c>
      <c r="K160" s="3" t="s">
        <v>15079</v>
      </c>
      <c r="L160" s="3" t="s">
        <v>15545</v>
      </c>
      <c r="M160" s="3">
        <v>2018</v>
      </c>
      <c r="N160" s="3" t="s">
        <v>15546</v>
      </c>
      <c r="O160" s="3" t="s">
        <v>14101</v>
      </c>
      <c r="P160" s="3" t="s">
        <v>15081</v>
      </c>
      <c r="Q160" s="3" t="s">
        <v>2157</v>
      </c>
      <c r="R160" s="3" t="s">
        <v>2158</v>
      </c>
      <c r="S160" s="3" t="s">
        <v>13114</v>
      </c>
      <c r="T160" s="3" t="s">
        <v>12565</v>
      </c>
      <c r="U160" s="3" t="s">
        <v>15547</v>
      </c>
      <c r="V160" s="3" t="s">
        <v>15548</v>
      </c>
      <c r="X160" s="3" t="s">
        <v>15549</v>
      </c>
      <c r="Y160" s="3" t="s">
        <v>15550</v>
      </c>
      <c r="Z160" s="3" t="s">
        <v>15551</v>
      </c>
      <c r="AA160" s="3" t="s">
        <v>15552</v>
      </c>
      <c r="AB160" s="3" t="s">
        <v>15553</v>
      </c>
      <c r="AC160" s="3" t="s">
        <v>15554</v>
      </c>
      <c r="AD160" s="3" t="s">
        <v>15555</v>
      </c>
      <c r="AE160" s="3" t="s">
        <v>13161</v>
      </c>
      <c r="AF160" s="3" t="s">
        <v>12756</v>
      </c>
      <c r="AG160" s="3" t="s">
        <v>15556</v>
      </c>
      <c r="AH160" s="3" t="s">
        <v>15557</v>
      </c>
      <c r="AI160" s="7">
        <v>0</v>
      </c>
      <c r="AJ160" s="3">
        <v>0</v>
      </c>
      <c r="AK160" s="3">
        <v>0</v>
      </c>
      <c r="AL160" s="3">
        <v>0</v>
      </c>
      <c r="AM160" s="3">
        <v>10</v>
      </c>
      <c r="AN160" s="3" t="s">
        <v>15558</v>
      </c>
      <c r="AO160" s="3" t="s">
        <v>15559</v>
      </c>
      <c r="AP160" s="3" t="s">
        <v>12693</v>
      </c>
    </row>
    <row r="161" spans="1:51" x14ac:dyDescent="0.35">
      <c r="A161" s="3">
        <v>1</v>
      </c>
      <c r="B161" s="3" t="s">
        <v>15560</v>
      </c>
      <c r="C161" s="3" t="s">
        <v>1769</v>
      </c>
      <c r="F161" s="3" t="s">
        <v>1772</v>
      </c>
      <c r="G161" s="3" t="s">
        <v>15561</v>
      </c>
      <c r="I161" s="3" t="s">
        <v>15562</v>
      </c>
      <c r="K161" s="3" t="s">
        <v>8322</v>
      </c>
      <c r="M161" s="3">
        <v>2018</v>
      </c>
      <c r="N161" s="3" t="s">
        <v>15546</v>
      </c>
      <c r="P161" s="3" t="s">
        <v>46</v>
      </c>
      <c r="Q161" s="3" t="s">
        <v>77</v>
      </c>
      <c r="S161" s="3" t="s">
        <v>12595</v>
      </c>
      <c r="T161" s="3" t="s">
        <v>12565</v>
      </c>
      <c r="U161" s="3" t="s">
        <v>15563</v>
      </c>
      <c r="V161" s="3" t="s">
        <v>15564</v>
      </c>
      <c r="X161" s="3" t="s">
        <v>15565</v>
      </c>
      <c r="Y161" s="3" t="s">
        <v>15566</v>
      </c>
      <c r="Z161" s="3" t="s">
        <v>15567</v>
      </c>
      <c r="AA161" s="3" t="s">
        <v>15568</v>
      </c>
      <c r="AB161" s="3" t="s">
        <v>15569</v>
      </c>
      <c r="AC161" s="3" t="s">
        <v>9196</v>
      </c>
      <c r="AD161" s="3" t="s">
        <v>13089</v>
      </c>
      <c r="AE161" s="3" t="s">
        <v>12758</v>
      </c>
      <c r="AF161" s="3" t="s">
        <v>12737</v>
      </c>
      <c r="AG161" s="3" t="s">
        <v>15570</v>
      </c>
      <c r="AH161" s="3" t="s">
        <v>15571</v>
      </c>
      <c r="AI161" s="7">
        <v>19</v>
      </c>
      <c r="AJ161" s="3">
        <v>18</v>
      </c>
      <c r="AL161" s="3">
        <v>12.02</v>
      </c>
      <c r="AM161" s="3">
        <v>2</v>
      </c>
      <c r="AN161" s="3" t="s">
        <v>15572</v>
      </c>
      <c r="AO161" s="3" t="s">
        <v>15573</v>
      </c>
      <c r="AP161" s="3" t="s">
        <v>12640</v>
      </c>
      <c r="AR161" s="3" t="s">
        <v>13051</v>
      </c>
      <c r="AT161" s="3" t="s">
        <v>12669</v>
      </c>
      <c r="AX161" s="3" t="s">
        <v>15574</v>
      </c>
    </row>
    <row r="162" spans="1:51" x14ac:dyDescent="0.35">
      <c r="A162" s="3">
        <v>1</v>
      </c>
      <c r="B162" s="3" t="s">
        <v>15575</v>
      </c>
      <c r="C162" s="3" t="s">
        <v>1777</v>
      </c>
      <c r="F162" s="3" t="s">
        <v>1780</v>
      </c>
      <c r="G162" s="3" t="s">
        <v>15576</v>
      </c>
      <c r="H162" s="3" t="s">
        <v>15577</v>
      </c>
      <c r="I162" s="3" t="s">
        <v>1106</v>
      </c>
      <c r="K162" s="3" t="s">
        <v>12747</v>
      </c>
      <c r="M162" s="3">
        <v>2018</v>
      </c>
      <c r="N162" s="3" t="s">
        <v>6781</v>
      </c>
      <c r="R162" s="3" t="s">
        <v>15578</v>
      </c>
      <c r="S162" s="3" t="s">
        <v>12650</v>
      </c>
      <c r="T162" s="3" t="s">
        <v>909</v>
      </c>
      <c r="U162" s="3" t="s">
        <v>15579</v>
      </c>
      <c r="V162" s="3" t="s">
        <v>15580</v>
      </c>
      <c r="W162" s="3" t="s">
        <v>13851</v>
      </c>
      <c r="X162" s="3" t="s">
        <v>15581</v>
      </c>
      <c r="Y162" s="3" t="s">
        <v>15582</v>
      </c>
      <c r="Z162" s="3" t="s">
        <v>15583</v>
      </c>
      <c r="AA162" s="3" t="s">
        <v>15584</v>
      </c>
      <c r="AB162" s="3" t="s">
        <v>13021</v>
      </c>
      <c r="AC162" s="3" t="s">
        <v>15585</v>
      </c>
      <c r="AD162" s="3" t="s">
        <v>15586</v>
      </c>
      <c r="AE162" s="3" t="s">
        <v>13302</v>
      </c>
      <c r="AF162" s="3" t="s">
        <v>13382</v>
      </c>
      <c r="AG162" s="3" t="s">
        <v>15587</v>
      </c>
      <c r="AH162" s="3" t="s">
        <v>15588</v>
      </c>
      <c r="AI162" s="7">
        <v>1</v>
      </c>
      <c r="AJ162" s="3">
        <v>1</v>
      </c>
      <c r="AL162" s="3">
        <v>0.63</v>
      </c>
      <c r="AM162" s="3">
        <v>8</v>
      </c>
      <c r="AN162" s="3" t="s">
        <v>13861</v>
      </c>
      <c r="AO162" s="3" t="s">
        <v>15589</v>
      </c>
      <c r="AP162" s="3" t="s">
        <v>12581</v>
      </c>
      <c r="AQ162" s="3" t="s">
        <v>13165</v>
      </c>
      <c r="AS162" s="3" t="s">
        <v>12584</v>
      </c>
      <c r="AU162" s="3" t="s">
        <v>12670</v>
      </c>
      <c r="AX162" s="3" t="s">
        <v>12671</v>
      </c>
    </row>
    <row r="163" spans="1:51" x14ac:dyDescent="0.35">
      <c r="A163" s="3">
        <v>1</v>
      </c>
      <c r="B163" s="3" t="s">
        <v>15590</v>
      </c>
      <c r="C163" s="3" t="s">
        <v>2010</v>
      </c>
      <c r="F163" s="3" t="s">
        <v>2013</v>
      </c>
      <c r="G163" s="3" t="s">
        <v>15591</v>
      </c>
      <c r="H163" s="3" t="s">
        <v>15592</v>
      </c>
      <c r="I163" s="3" t="s">
        <v>1106</v>
      </c>
      <c r="K163" s="3" t="s">
        <v>12747</v>
      </c>
      <c r="M163" s="3">
        <v>2018</v>
      </c>
      <c r="N163" s="3" t="s">
        <v>1034</v>
      </c>
      <c r="R163" s="3" t="s">
        <v>15593</v>
      </c>
      <c r="S163" s="3" t="s">
        <v>12650</v>
      </c>
      <c r="T163" s="3" t="s">
        <v>909</v>
      </c>
      <c r="U163" s="3" t="s">
        <v>15594</v>
      </c>
      <c r="V163" s="3" t="s">
        <v>15595</v>
      </c>
      <c r="W163" s="3" t="s">
        <v>15596</v>
      </c>
      <c r="X163" s="3" t="s">
        <v>15597</v>
      </c>
      <c r="Y163" s="3" t="s">
        <v>15598</v>
      </c>
      <c r="Z163" s="3" t="s">
        <v>15599</v>
      </c>
      <c r="AA163" s="3" t="s">
        <v>15600</v>
      </c>
      <c r="AB163" s="3" t="s">
        <v>15601</v>
      </c>
      <c r="AC163" s="3" t="s">
        <v>15602</v>
      </c>
      <c r="AD163" s="3" t="s">
        <v>15603</v>
      </c>
      <c r="AE163" s="3" t="s">
        <v>13327</v>
      </c>
      <c r="AF163" s="3" t="s">
        <v>15604</v>
      </c>
      <c r="AG163" s="3" t="s">
        <v>15605</v>
      </c>
      <c r="AH163" s="3" t="s">
        <v>15606</v>
      </c>
      <c r="AI163" s="7">
        <v>18</v>
      </c>
      <c r="AJ163" s="3">
        <v>9</v>
      </c>
      <c r="AL163" s="3">
        <v>10.29</v>
      </c>
      <c r="AM163" s="3">
        <v>120</v>
      </c>
      <c r="AN163" s="3" t="s">
        <v>15607</v>
      </c>
      <c r="AO163" s="3" t="s">
        <v>15608</v>
      </c>
      <c r="AP163" s="3" t="s">
        <v>13007</v>
      </c>
      <c r="AQ163" s="3" t="s">
        <v>15609</v>
      </c>
      <c r="AR163" s="3" t="s">
        <v>12614</v>
      </c>
      <c r="AT163" s="3" t="s">
        <v>12669</v>
      </c>
      <c r="AU163" s="3" t="s">
        <v>12617</v>
      </c>
      <c r="AX163" s="3" t="s">
        <v>12671</v>
      </c>
    </row>
    <row r="164" spans="1:51" x14ac:dyDescent="0.35">
      <c r="A164" s="3">
        <v>6</v>
      </c>
      <c r="B164" s="3" t="s">
        <v>15610</v>
      </c>
      <c r="C164" s="3" t="s">
        <v>1986</v>
      </c>
      <c r="D164" s="3" t="s">
        <v>1993</v>
      </c>
      <c r="E164" s="3" t="s">
        <v>1992</v>
      </c>
      <c r="F164" s="3" t="s">
        <v>3606</v>
      </c>
      <c r="G164" s="3" t="s">
        <v>15611</v>
      </c>
      <c r="H164" s="3" t="s">
        <v>15612</v>
      </c>
      <c r="I164" s="3" t="s">
        <v>2056</v>
      </c>
      <c r="K164" s="3" t="s">
        <v>12676</v>
      </c>
      <c r="L164" s="3" t="s">
        <v>15613</v>
      </c>
      <c r="M164" s="3">
        <v>2018</v>
      </c>
      <c r="N164" s="3" t="s">
        <v>1997</v>
      </c>
      <c r="P164" s="3" t="s">
        <v>5225</v>
      </c>
      <c r="Q164" s="3" t="s">
        <v>77</v>
      </c>
      <c r="R164" s="3" t="s">
        <v>1990</v>
      </c>
      <c r="S164" s="3" t="s">
        <v>12595</v>
      </c>
      <c r="T164" s="3" t="s">
        <v>12565</v>
      </c>
      <c r="U164" s="3" t="s">
        <v>15614</v>
      </c>
      <c r="V164" s="3" t="s">
        <v>15615</v>
      </c>
      <c r="W164" s="3" t="s">
        <v>15616</v>
      </c>
      <c r="X164" s="3" t="s">
        <v>15617</v>
      </c>
      <c r="Y164" s="3" t="s">
        <v>15618</v>
      </c>
      <c r="Z164" s="3" t="s">
        <v>15619</v>
      </c>
      <c r="AA164" s="3" t="s">
        <v>15620</v>
      </c>
      <c r="AB164" s="3" t="s">
        <v>15621</v>
      </c>
      <c r="AC164" s="3" t="s">
        <v>15404</v>
      </c>
      <c r="AD164" s="3" t="s">
        <v>15622</v>
      </c>
      <c r="AE164" s="3" t="s">
        <v>14111</v>
      </c>
      <c r="AF164" s="3" t="s">
        <v>13382</v>
      </c>
      <c r="AG164" s="3" t="s">
        <v>15623</v>
      </c>
      <c r="AH164" s="3" t="s">
        <v>15624</v>
      </c>
      <c r="AI164" s="7">
        <v>12</v>
      </c>
      <c r="AJ164" s="3">
        <v>10</v>
      </c>
      <c r="AK164" s="3">
        <v>1.24</v>
      </c>
      <c r="AL164" s="3">
        <v>6.86</v>
      </c>
      <c r="AM164" s="3">
        <v>1</v>
      </c>
      <c r="AN164" s="3" t="s">
        <v>15625</v>
      </c>
      <c r="AO164" s="3" t="s">
        <v>15626</v>
      </c>
      <c r="AP164" s="3" t="s">
        <v>13007</v>
      </c>
      <c r="AQ164" s="3" t="s">
        <v>15627</v>
      </c>
      <c r="AR164" s="3" t="s">
        <v>12614</v>
      </c>
      <c r="AT164" s="3" t="s">
        <v>12696</v>
      </c>
      <c r="AU164" s="3" t="s">
        <v>12617</v>
      </c>
      <c r="AX164" s="3" t="s">
        <v>15628</v>
      </c>
      <c r="AY164" s="3" t="s">
        <v>12672</v>
      </c>
    </row>
    <row r="165" spans="1:51" x14ac:dyDescent="0.35">
      <c r="A165" s="3">
        <v>7</v>
      </c>
      <c r="B165" s="3" t="s">
        <v>15629</v>
      </c>
      <c r="C165" s="3" t="s">
        <v>2628</v>
      </c>
      <c r="D165" s="3" t="s">
        <v>2632</v>
      </c>
      <c r="E165" s="3" t="s">
        <v>2631</v>
      </c>
      <c r="F165" s="3" t="s">
        <v>15630</v>
      </c>
      <c r="G165" s="3" t="s">
        <v>15631</v>
      </c>
      <c r="H165" s="3" t="s">
        <v>15632</v>
      </c>
      <c r="I165" s="3" t="s">
        <v>15562</v>
      </c>
      <c r="K165" s="3" t="s">
        <v>8322</v>
      </c>
      <c r="M165" s="3">
        <v>2018</v>
      </c>
      <c r="N165" s="3" t="s">
        <v>2635</v>
      </c>
      <c r="O165" s="3" t="s">
        <v>2625</v>
      </c>
      <c r="P165" s="3" t="s">
        <v>46</v>
      </c>
      <c r="Q165" s="3" t="s">
        <v>77</v>
      </c>
      <c r="R165" s="3" t="s">
        <v>71</v>
      </c>
      <c r="S165" s="3" t="s">
        <v>12595</v>
      </c>
      <c r="T165" s="3" t="s">
        <v>12565</v>
      </c>
      <c r="U165" s="3" t="s">
        <v>15633</v>
      </c>
      <c r="V165" s="3" t="s">
        <v>15634</v>
      </c>
      <c r="X165" s="3" t="s">
        <v>15635</v>
      </c>
      <c r="Y165" s="3" t="s">
        <v>15636</v>
      </c>
      <c r="Z165" s="3" t="s">
        <v>15637</v>
      </c>
      <c r="AA165" s="3" t="s">
        <v>15638</v>
      </c>
      <c r="AB165" s="3" t="s">
        <v>9198</v>
      </c>
      <c r="AC165" s="3" t="s">
        <v>9196</v>
      </c>
      <c r="AD165" s="3" t="s">
        <v>15639</v>
      </c>
      <c r="AE165" s="3" t="s">
        <v>15386</v>
      </c>
      <c r="AF165" s="3" t="s">
        <v>15640</v>
      </c>
      <c r="AG165" s="3" t="s">
        <v>15641</v>
      </c>
      <c r="AH165" s="3" t="s">
        <v>15642</v>
      </c>
      <c r="AI165" s="7">
        <v>5</v>
      </c>
      <c r="AJ165" s="3">
        <v>5</v>
      </c>
      <c r="AK165" s="3">
        <v>2.4500000000000002</v>
      </c>
      <c r="AL165" s="3">
        <v>2.5499999999999998</v>
      </c>
      <c r="AN165" s="3" t="s">
        <v>15643</v>
      </c>
      <c r="AO165" s="3" t="s">
        <v>15644</v>
      </c>
      <c r="AP165" s="3" t="s">
        <v>12693</v>
      </c>
      <c r="AQ165" s="3" t="s">
        <v>13955</v>
      </c>
      <c r="AR165" s="3" t="s">
        <v>13051</v>
      </c>
      <c r="AT165" s="3" t="s">
        <v>12987</v>
      </c>
      <c r="AU165" s="3" t="s">
        <v>12966</v>
      </c>
      <c r="AX165" s="3" t="s">
        <v>12671</v>
      </c>
    </row>
    <row r="166" spans="1:51" x14ac:dyDescent="0.35">
      <c r="A166" s="3">
        <v>7</v>
      </c>
      <c r="B166" s="3" t="s">
        <v>15645</v>
      </c>
      <c r="C166" s="3" t="s">
        <v>2617</v>
      </c>
      <c r="D166" s="3" t="s">
        <v>2622</v>
      </c>
      <c r="E166" s="3" t="s">
        <v>2621</v>
      </c>
      <c r="F166" s="3" t="s">
        <v>15646</v>
      </c>
      <c r="G166" s="3" t="s">
        <v>15647</v>
      </c>
      <c r="H166" s="3" t="s">
        <v>15648</v>
      </c>
      <c r="I166" s="3" t="s">
        <v>15562</v>
      </c>
      <c r="K166" s="3" t="s">
        <v>8322</v>
      </c>
      <c r="M166" s="3">
        <v>2018</v>
      </c>
      <c r="N166" s="3" t="s">
        <v>2625</v>
      </c>
      <c r="O166" s="3" t="s">
        <v>2625</v>
      </c>
      <c r="P166" s="3" t="s">
        <v>46</v>
      </c>
      <c r="Q166" s="3" t="s">
        <v>77</v>
      </c>
      <c r="R166" s="3" t="s">
        <v>2620</v>
      </c>
      <c r="S166" s="3" t="s">
        <v>12595</v>
      </c>
      <c r="T166" s="3" t="s">
        <v>12565</v>
      </c>
      <c r="U166" s="3" t="s">
        <v>15649</v>
      </c>
      <c r="V166" s="3" t="s">
        <v>15650</v>
      </c>
      <c r="X166" s="3" t="s">
        <v>15651</v>
      </c>
      <c r="AD166" s="3" t="s">
        <v>15652</v>
      </c>
      <c r="AE166" s="3" t="s">
        <v>13327</v>
      </c>
      <c r="AF166" s="3" t="s">
        <v>12662</v>
      </c>
      <c r="AG166" s="3" t="s">
        <v>15653</v>
      </c>
      <c r="AH166" s="3" t="s">
        <v>15654</v>
      </c>
      <c r="AI166" s="7">
        <v>10</v>
      </c>
      <c r="AJ166" s="3">
        <v>8</v>
      </c>
      <c r="AK166" s="3">
        <v>2.36</v>
      </c>
      <c r="AL166" s="3">
        <v>6.33</v>
      </c>
      <c r="AM166" s="3">
        <v>1</v>
      </c>
      <c r="AN166" s="3" t="s">
        <v>15655</v>
      </c>
      <c r="AO166" s="3" t="s">
        <v>15656</v>
      </c>
      <c r="AP166" s="3" t="s">
        <v>12640</v>
      </c>
      <c r="AR166" s="3" t="s">
        <v>13051</v>
      </c>
      <c r="AX166" s="3" t="s">
        <v>12671</v>
      </c>
    </row>
    <row r="167" spans="1:51" x14ac:dyDescent="0.35">
      <c r="A167" s="3">
        <v>5</v>
      </c>
      <c r="B167" s="3" t="s">
        <v>15657</v>
      </c>
      <c r="C167" s="3" t="s">
        <v>2548</v>
      </c>
      <c r="D167" s="3" t="s">
        <v>2557</v>
      </c>
      <c r="E167" s="3" t="s">
        <v>2556</v>
      </c>
      <c r="F167" s="3" t="s">
        <v>15658</v>
      </c>
      <c r="G167" s="3" t="s">
        <v>15659</v>
      </c>
      <c r="I167" s="3" t="s">
        <v>15660</v>
      </c>
      <c r="K167" s="3" t="s">
        <v>3564</v>
      </c>
      <c r="L167" s="3" t="s">
        <v>15661</v>
      </c>
      <c r="M167" s="3">
        <v>2018</v>
      </c>
      <c r="N167" s="3" t="s">
        <v>2559</v>
      </c>
      <c r="O167" s="3" t="s">
        <v>57</v>
      </c>
      <c r="P167" s="3" t="s">
        <v>15662</v>
      </c>
      <c r="R167" s="3" t="s">
        <v>2553</v>
      </c>
      <c r="S167" s="3" t="s">
        <v>12564</v>
      </c>
      <c r="T167" s="3" t="s">
        <v>12565</v>
      </c>
      <c r="U167" s="3" t="s">
        <v>15663</v>
      </c>
      <c r="V167" s="3" t="s">
        <v>15664</v>
      </c>
      <c r="X167" s="3" t="s">
        <v>15665</v>
      </c>
      <c r="Y167" s="3" t="s">
        <v>15666</v>
      </c>
      <c r="Z167" s="3" t="s">
        <v>15667</v>
      </c>
      <c r="AA167" s="3" t="s">
        <v>15668</v>
      </c>
      <c r="AB167" s="3" t="s">
        <v>15669</v>
      </c>
      <c r="AC167" s="3" t="s">
        <v>15670</v>
      </c>
      <c r="AD167" s="3" t="s">
        <v>13233</v>
      </c>
      <c r="AE167" s="3" t="s">
        <v>13234</v>
      </c>
      <c r="AF167" s="3" t="s">
        <v>12737</v>
      </c>
      <c r="AG167" s="3" t="s">
        <v>15671</v>
      </c>
      <c r="AH167" s="3" t="s">
        <v>15672</v>
      </c>
      <c r="AI167" s="7">
        <v>75</v>
      </c>
      <c r="AJ167" s="3">
        <v>75</v>
      </c>
      <c r="AK167" s="3">
        <v>7.57</v>
      </c>
      <c r="AL167" s="3">
        <v>38.18</v>
      </c>
      <c r="AM167" s="3">
        <v>97</v>
      </c>
      <c r="AN167" s="3" t="s">
        <v>15673</v>
      </c>
      <c r="AO167" s="3" t="s">
        <v>15674</v>
      </c>
      <c r="AP167" s="3" t="s">
        <v>12693</v>
      </c>
      <c r="AQ167" s="3" t="s">
        <v>13955</v>
      </c>
      <c r="AR167" s="3" t="s">
        <v>13051</v>
      </c>
      <c r="AT167" s="3" t="s">
        <v>12987</v>
      </c>
      <c r="AU167" s="3" t="s">
        <v>12670</v>
      </c>
      <c r="AX167" s="3" t="s">
        <v>12671</v>
      </c>
    </row>
    <row r="168" spans="1:51" x14ac:dyDescent="0.35">
      <c r="A168" s="3">
        <v>7</v>
      </c>
      <c r="B168" s="3" t="s">
        <v>15675</v>
      </c>
      <c r="C168" s="3" t="s">
        <v>2397</v>
      </c>
      <c r="D168" s="3" t="s">
        <v>2405</v>
      </c>
      <c r="E168" s="3" t="s">
        <v>2404</v>
      </c>
      <c r="F168" s="3" t="s">
        <v>15676</v>
      </c>
      <c r="G168" s="3" t="s">
        <v>15677</v>
      </c>
      <c r="I168" s="3" t="s">
        <v>15678</v>
      </c>
      <c r="K168" s="3" t="s">
        <v>15160</v>
      </c>
      <c r="M168" s="3">
        <v>2018</v>
      </c>
      <c r="N168" s="3" t="s">
        <v>3036</v>
      </c>
      <c r="O168" s="3" t="s">
        <v>15679</v>
      </c>
      <c r="P168" s="3" t="s">
        <v>44</v>
      </c>
      <c r="R168" s="3" t="s">
        <v>2402</v>
      </c>
      <c r="S168" s="3" t="s">
        <v>12595</v>
      </c>
      <c r="T168" s="3" t="s">
        <v>12565</v>
      </c>
      <c r="U168" s="3" t="s">
        <v>14525</v>
      </c>
      <c r="V168" s="3" t="s">
        <v>15680</v>
      </c>
      <c r="W168" s="3" t="s">
        <v>15681</v>
      </c>
      <c r="X168" s="3" t="s">
        <v>14527</v>
      </c>
      <c r="Y168" s="3" t="s">
        <v>14528</v>
      </c>
      <c r="Z168" s="3" t="s">
        <v>14529</v>
      </c>
      <c r="AA168" s="3" t="s">
        <v>14469</v>
      </c>
      <c r="AB168" s="3" t="s">
        <v>14530</v>
      </c>
      <c r="AC168" s="3" t="s">
        <v>3618</v>
      </c>
      <c r="AD168" s="3" t="s">
        <v>8171</v>
      </c>
      <c r="AE168" s="3" t="s">
        <v>13908</v>
      </c>
      <c r="AF168" s="3" t="s">
        <v>9310</v>
      </c>
      <c r="AG168" s="3" t="s">
        <v>14593</v>
      </c>
      <c r="AH168" s="3" t="s">
        <v>14594</v>
      </c>
      <c r="AI168" s="7">
        <v>9</v>
      </c>
      <c r="AJ168" s="3">
        <v>9</v>
      </c>
      <c r="AK168" s="3">
        <v>1.48</v>
      </c>
      <c r="AL168" s="3">
        <v>5.0999999999999996</v>
      </c>
      <c r="AM168" s="3">
        <v>12</v>
      </c>
      <c r="AN168" s="3" t="s">
        <v>15682</v>
      </c>
      <c r="AO168" s="3" t="s">
        <v>15683</v>
      </c>
      <c r="AP168" s="3" t="s">
        <v>14117</v>
      </c>
      <c r="AQ168" s="3" t="s">
        <v>15684</v>
      </c>
      <c r="AR168" s="3" t="s">
        <v>13051</v>
      </c>
      <c r="AS168" s="3" t="s">
        <v>12986</v>
      </c>
      <c r="AT168" s="3" t="s">
        <v>12987</v>
      </c>
      <c r="AU168" s="3" t="s">
        <v>12966</v>
      </c>
      <c r="AX168" s="3" t="s">
        <v>13357</v>
      </c>
    </row>
    <row r="169" spans="1:51" x14ac:dyDescent="0.35">
      <c r="A169" s="3">
        <v>7</v>
      </c>
      <c r="B169" s="3" t="s">
        <v>15685</v>
      </c>
      <c r="C169" s="3" t="s">
        <v>15686</v>
      </c>
      <c r="D169" s="3" t="s">
        <v>15687</v>
      </c>
      <c r="E169" s="3" t="s">
        <v>15688</v>
      </c>
      <c r="F169" s="3" t="s">
        <v>2002</v>
      </c>
      <c r="G169" s="3" t="s">
        <v>15689</v>
      </c>
      <c r="H169" s="3" t="s">
        <v>15690</v>
      </c>
      <c r="I169" s="3" t="s">
        <v>2003</v>
      </c>
      <c r="K169" s="3" t="s">
        <v>4681</v>
      </c>
      <c r="L169" s="3" t="s">
        <v>15691</v>
      </c>
      <c r="M169" s="3">
        <v>2017</v>
      </c>
      <c r="N169" s="3" t="s">
        <v>15692</v>
      </c>
      <c r="O169" s="3" t="s">
        <v>15693</v>
      </c>
      <c r="P169" s="3" t="s">
        <v>15694</v>
      </c>
      <c r="Q169" s="3" t="s">
        <v>2004</v>
      </c>
      <c r="R169" s="3" t="s">
        <v>15695</v>
      </c>
      <c r="S169" s="3" t="s">
        <v>12564</v>
      </c>
      <c r="T169" s="3" t="s">
        <v>12565</v>
      </c>
      <c r="U169" s="3" t="s">
        <v>15696</v>
      </c>
      <c r="V169" s="3" t="s">
        <v>15697</v>
      </c>
      <c r="W169" s="3" t="s">
        <v>15698</v>
      </c>
      <c r="X169" s="3" t="s">
        <v>15699</v>
      </c>
      <c r="Y169" s="3" t="s">
        <v>15700</v>
      </c>
      <c r="Z169" s="3" t="s">
        <v>15701</v>
      </c>
      <c r="AA169" s="3" t="s">
        <v>15702</v>
      </c>
      <c r="AB169" s="3" t="s">
        <v>15703</v>
      </c>
      <c r="AC169" s="3" t="s">
        <v>12576</v>
      </c>
      <c r="AD169" s="3" t="s">
        <v>15704</v>
      </c>
      <c r="AE169" s="3" t="s">
        <v>14205</v>
      </c>
      <c r="AF169" s="3" t="s">
        <v>12635</v>
      </c>
      <c r="AG169" s="3" t="s">
        <v>13929</v>
      </c>
      <c r="AH169" s="3" t="s">
        <v>13930</v>
      </c>
      <c r="AI169" s="7">
        <v>264</v>
      </c>
      <c r="AJ169" s="3">
        <v>231</v>
      </c>
      <c r="AK169" s="3">
        <v>27.21</v>
      </c>
      <c r="AL169" s="3">
        <v>95.02</v>
      </c>
      <c r="AM169" s="3">
        <v>271</v>
      </c>
      <c r="AN169" s="3" t="s">
        <v>15705</v>
      </c>
      <c r="AO169" s="3" t="s">
        <v>15706</v>
      </c>
      <c r="AP169" s="3" t="s">
        <v>12693</v>
      </c>
      <c r="AQ169" s="3" t="s">
        <v>15707</v>
      </c>
      <c r="AR169" s="3" t="s">
        <v>12614</v>
      </c>
      <c r="AS169" s="3" t="s">
        <v>12942</v>
      </c>
      <c r="AT169" s="3" t="s">
        <v>12669</v>
      </c>
      <c r="AU169" s="3" t="s">
        <v>12670</v>
      </c>
      <c r="AX169" s="3" t="s">
        <v>12671</v>
      </c>
    </row>
    <row r="170" spans="1:51" x14ac:dyDescent="0.35">
      <c r="A170" s="3">
        <v>7</v>
      </c>
      <c r="B170" s="3" t="s">
        <v>15708</v>
      </c>
      <c r="C170" s="3" t="s">
        <v>2449</v>
      </c>
      <c r="D170" s="3" t="s">
        <v>2459</v>
      </c>
      <c r="E170" s="3" t="s">
        <v>2458</v>
      </c>
      <c r="F170" s="3" t="s">
        <v>15709</v>
      </c>
      <c r="G170" s="3" t="s">
        <v>15710</v>
      </c>
      <c r="H170" s="3" t="s">
        <v>15711</v>
      </c>
      <c r="I170" s="3" t="s">
        <v>2453</v>
      </c>
      <c r="K170" s="3" t="s">
        <v>13172</v>
      </c>
      <c r="L170" s="3" t="s">
        <v>15712</v>
      </c>
      <c r="M170" s="3">
        <v>2017</v>
      </c>
      <c r="N170" s="3" t="s">
        <v>15713</v>
      </c>
      <c r="O170" s="3" t="s">
        <v>15693</v>
      </c>
      <c r="P170" s="3" t="s">
        <v>15714</v>
      </c>
      <c r="Q170" s="3" t="s">
        <v>71</v>
      </c>
      <c r="R170" s="3" t="s">
        <v>2454</v>
      </c>
      <c r="S170" s="3" t="s">
        <v>12564</v>
      </c>
      <c r="T170" s="3" t="s">
        <v>12565</v>
      </c>
      <c r="U170" s="3" t="s">
        <v>15715</v>
      </c>
      <c r="V170" s="3" t="s">
        <v>15716</v>
      </c>
      <c r="X170" s="3" t="s">
        <v>15717</v>
      </c>
      <c r="Y170" s="3" t="s">
        <v>15718</v>
      </c>
      <c r="Z170" s="3" t="s">
        <v>15719</v>
      </c>
      <c r="AA170" s="3" t="s">
        <v>15720</v>
      </c>
      <c r="AB170" s="3" t="s">
        <v>14571</v>
      </c>
      <c r="AC170" s="3" t="s">
        <v>12737</v>
      </c>
      <c r="AD170" s="3" t="s">
        <v>15721</v>
      </c>
      <c r="AE170" s="3" t="s">
        <v>15722</v>
      </c>
      <c r="AF170" s="3" t="s">
        <v>12635</v>
      </c>
      <c r="AG170" s="3" t="s">
        <v>15723</v>
      </c>
      <c r="AH170" s="3" t="s">
        <v>15724</v>
      </c>
      <c r="AI170" s="7">
        <v>34</v>
      </c>
      <c r="AJ170" s="3">
        <v>28</v>
      </c>
      <c r="AK170" s="3">
        <v>5.55</v>
      </c>
      <c r="AL170" s="3">
        <v>12.24</v>
      </c>
      <c r="AM170" s="3">
        <v>210</v>
      </c>
      <c r="AN170" s="3" t="s">
        <v>15725</v>
      </c>
      <c r="AO170" s="3" t="s">
        <v>15726</v>
      </c>
      <c r="AP170" s="3" t="s">
        <v>12693</v>
      </c>
      <c r="AQ170" s="3" t="s">
        <v>15727</v>
      </c>
      <c r="AR170" s="3" t="s">
        <v>15728</v>
      </c>
      <c r="AS170" s="3" t="s">
        <v>12986</v>
      </c>
      <c r="AT170" s="3" t="s">
        <v>12696</v>
      </c>
      <c r="AU170" s="3" t="s">
        <v>12617</v>
      </c>
      <c r="AX170" s="3" t="s">
        <v>13357</v>
      </c>
    </row>
    <row r="171" spans="1:51" x14ac:dyDescent="0.35">
      <c r="A171" s="3">
        <v>7</v>
      </c>
      <c r="B171" s="3" t="s">
        <v>15729</v>
      </c>
      <c r="C171" s="3" t="s">
        <v>2201</v>
      </c>
      <c r="D171" s="3" t="s">
        <v>2211</v>
      </c>
      <c r="E171" s="3" t="s">
        <v>2210</v>
      </c>
      <c r="F171" s="3" t="s">
        <v>2204</v>
      </c>
      <c r="G171" s="3" t="s">
        <v>15730</v>
      </c>
      <c r="I171" s="3" t="s">
        <v>15731</v>
      </c>
      <c r="K171" s="3" t="s">
        <v>12561</v>
      </c>
      <c r="L171" s="3" t="s">
        <v>15732</v>
      </c>
      <c r="M171" s="3">
        <v>2017</v>
      </c>
      <c r="N171" s="3" t="s">
        <v>2214</v>
      </c>
      <c r="O171" s="3" t="s">
        <v>2602</v>
      </c>
      <c r="P171" s="3" t="s">
        <v>15733</v>
      </c>
      <c r="Q171" s="3" t="s">
        <v>1027</v>
      </c>
      <c r="R171" s="3" t="s">
        <v>2206</v>
      </c>
      <c r="S171" s="3" t="s">
        <v>13114</v>
      </c>
      <c r="T171" s="3" t="s">
        <v>12565</v>
      </c>
      <c r="U171" s="3" t="s">
        <v>15734</v>
      </c>
      <c r="V171" s="3" t="s">
        <v>15735</v>
      </c>
      <c r="X171" s="3" t="s">
        <v>15736</v>
      </c>
      <c r="Y171" s="3" t="s">
        <v>15737</v>
      </c>
      <c r="Z171" s="3" t="s">
        <v>15738</v>
      </c>
      <c r="AA171" s="3" t="s">
        <v>15739</v>
      </c>
      <c r="AB171" s="3" t="s">
        <v>14485</v>
      </c>
      <c r="AC171" s="3" t="s">
        <v>15740</v>
      </c>
      <c r="AD171" s="3" t="s">
        <v>15741</v>
      </c>
      <c r="AE171" s="3" t="s">
        <v>14511</v>
      </c>
      <c r="AF171" s="3" t="s">
        <v>12737</v>
      </c>
      <c r="AI171" s="7">
        <v>4</v>
      </c>
      <c r="AJ171" s="3">
        <v>4</v>
      </c>
      <c r="AK171" s="3">
        <v>0.46</v>
      </c>
      <c r="AL171" s="3">
        <v>1.44</v>
      </c>
      <c r="AM171" s="3">
        <v>1</v>
      </c>
      <c r="AN171" s="3" t="s">
        <v>15742</v>
      </c>
      <c r="AO171" s="3" t="s">
        <v>15743</v>
      </c>
      <c r="AP171" s="3" t="s">
        <v>12693</v>
      </c>
      <c r="AQ171" s="3" t="s">
        <v>15744</v>
      </c>
      <c r="AR171" s="3" t="s">
        <v>13240</v>
      </c>
      <c r="AT171" s="3" t="s">
        <v>12669</v>
      </c>
      <c r="AX171" s="3" t="s">
        <v>12671</v>
      </c>
    </row>
    <row r="172" spans="1:51" x14ac:dyDescent="0.35">
      <c r="A172" s="3">
        <v>8</v>
      </c>
      <c r="B172" s="3" t="s">
        <v>15745</v>
      </c>
      <c r="C172" s="3" t="s">
        <v>1963</v>
      </c>
      <c r="D172" s="3" t="s">
        <v>1969</v>
      </c>
      <c r="F172" s="3" t="s">
        <v>15746</v>
      </c>
      <c r="G172" s="3" t="s">
        <v>15747</v>
      </c>
      <c r="I172" s="3" t="s">
        <v>1068</v>
      </c>
      <c r="K172" s="3" t="s">
        <v>4681</v>
      </c>
      <c r="L172" s="3" t="s">
        <v>15748</v>
      </c>
      <c r="M172" s="3">
        <v>2017</v>
      </c>
      <c r="N172" s="3" t="s">
        <v>15749</v>
      </c>
      <c r="O172" s="3" t="s">
        <v>15679</v>
      </c>
      <c r="P172" s="3" t="s">
        <v>2963</v>
      </c>
      <c r="Q172" s="3" t="s">
        <v>77</v>
      </c>
      <c r="R172" s="3" t="s">
        <v>1968</v>
      </c>
      <c r="S172" s="3" t="s">
        <v>13114</v>
      </c>
      <c r="T172" s="3" t="s">
        <v>12565</v>
      </c>
      <c r="U172" s="3" t="s">
        <v>15750</v>
      </c>
      <c r="V172" s="3" t="s">
        <v>15751</v>
      </c>
      <c r="W172" s="3" t="s">
        <v>15752</v>
      </c>
      <c r="X172" s="3" t="s">
        <v>15753</v>
      </c>
      <c r="Y172" s="3" t="s">
        <v>15754</v>
      </c>
      <c r="Z172" s="3" t="s">
        <v>15755</v>
      </c>
      <c r="AA172" s="3" t="s">
        <v>15756</v>
      </c>
      <c r="AB172" s="3" t="s">
        <v>12736</v>
      </c>
      <c r="AC172" s="3" t="s">
        <v>15757</v>
      </c>
      <c r="AD172" s="3" t="s">
        <v>8143</v>
      </c>
      <c r="AE172" s="3" t="s">
        <v>13819</v>
      </c>
      <c r="AF172" s="3" t="s">
        <v>3618</v>
      </c>
      <c r="AI172" s="7">
        <v>1</v>
      </c>
      <c r="AJ172" s="3">
        <v>1</v>
      </c>
      <c r="AK172" s="3">
        <v>0</v>
      </c>
      <c r="AL172" s="3">
        <v>0.49</v>
      </c>
      <c r="AM172" s="3">
        <v>6</v>
      </c>
      <c r="AN172" s="3" t="s">
        <v>15758</v>
      </c>
      <c r="AO172" s="3" t="s">
        <v>15759</v>
      </c>
      <c r="AP172" s="3" t="s">
        <v>13807</v>
      </c>
      <c r="AR172" s="3" t="s">
        <v>13051</v>
      </c>
      <c r="AS172" s="3" t="s">
        <v>15760</v>
      </c>
      <c r="AT172" s="3" t="s">
        <v>12987</v>
      </c>
      <c r="AU172" s="3" t="s">
        <v>12966</v>
      </c>
      <c r="AX172" s="3" t="s">
        <v>12671</v>
      </c>
    </row>
    <row r="173" spans="1:51" x14ac:dyDescent="0.35">
      <c r="A173" s="3">
        <v>1</v>
      </c>
      <c r="B173" s="3" t="s">
        <v>15761</v>
      </c>
      <c r="C173" s="3" t="s">
        <v>1783</v>
      </c>
      <c r="F173" s="3" t="s">
        <v>1784</v>
      </c>
      <c r="G173" s="3" t="s">
        <v>15762</v>
      </c>
      <c r="H173" s="3" t="s">
        <v>15763</v>
      </c>
      <c r="I173" s="3" t="s">
        <v>1106</v>
      </c>
      <c r="K173" s="3" t="s">
        <v>12747</v>
      </c>
      <c r="M173" s="3">
        <v>2017</v>
      </c>
      <c r="N173" s="3" t="s">
        <v>15764</v>
      </c>
      <c r="R173" s="3" t="s">
        <v>15765</v>
      </c>
      <c r="S173" s="3" t="s">
        <v>12650</v>
      </c>
      <c r="T173" s="3" t="s">
        <v>909</v>
      </c>
      <c r="U173" s="3" t="s">
        <v>14279</v>
      </c>
      <c r="V173" s="3" t="s">
        <v>15766</v>
      </c>
      <c r="W173" s="3" t="s">
        <v>15767</v>
      </c>
      <c r="X173" s="3" t="s">
        <v>15768</v>
      </c>
      <c r="Y173" s="3" t="s">
        <v>15769</v>
      </c>
      <c r="Z173" s="3" t="s">
        <v>15770</v>
      </c>
      <c r="AA173" s="3" t="s">
        <v>15771</v>
      </c>
      <c r="AB173" s="3" t="s">
        <v>13255</v>
      </c>
      <c r="AC173" s="3" t="s">
        <v>12936</v>
      </c>
      <c r="AD173" s="3" t="s">
        <v>15772</v>
      </c>
      <c r="AE173" s="3" t="s">
        <v>13161</v>
      </c>
      <c r="AF173" s="3" t="s">
        <v>13382</v>
      </c>
      <c r="AG173" s="3" t="s">
        <v>15773</v>
      </c>
      <c r="AH173" s="3" t="s">
        <v>15774</v>
      </c>
      <c r="AI173" s="7">
        <v>0</v>
      </c>
      <c r="AJ173" s="3">
        <v>0</v>
      </c>
      <c r="AL173" s="3">
        <v>0</v>
      </c>
      <c r="AM173" s="3">
        <v>17</v>
      </c>
      <c r="AN173" s="3" t="s">
        <v>15775</v>
      </c>
      <c r="AO173" s="3" t="s">
        <v>15776</v>
      </c>
      <c r="AP173" s="3" t="s">
        <v>14638</v>
      </c>
      <c r="AQ173" s="3" t="s">
        <v>15777</v>
      </c>
      <c r="AS173" s="3" t="s">
        <v>15778</v>
      </c>
      <c r="AT173" s="3" t="s">
        <v>12616</v>
      </c>
      <c r="AU173" s="3" t="s">
        <v>12721</v>
      </c>
      <c r="AX173" s="3" t="s">
        <v>13357</v>
      </c>
    </row>
    <row r="174" spans="1:51" x14ac:dyDescent="0.35">
      <c r="A174" s="3">
        <v>8</v>
      </c>
      <c r="B174" s="3" t="s">
        <v>15779</v>
      </c>
      <c r="C174" s="3" t="s">
        <v>2605</v>
      </c>
      <c r="D174" s="3" t="s">
        <v>2613</v>
      </c>
      <c r="E174" s="3" t="s">
        <v>2612</v>
      </c>
      <c r="F174" s="3" t="s">
        <v>15780</v>
      </c>
      <c r="G174" s="3" t="s">
        <v>15781</v>
      </c>
      <c r="I174" s="3" t="s">
        <v>15782</v>
      </c>
      <c r="K174" s="3" t="s">
        <v>3564</v>
      </c>
      <c r="L174" s="3" t="s">
        <v>15783</v>
      </c>
      <c r="M174" s="3">
        <v>2017</v>
      </c>
      <c r="N174" s="3" t="s">
        <v>15784</v>
      </c>
      <c r="O174" s="3" t="s">
        <v>15679</v>
      </c>
      <c r="P174" s="3" t="s">
        <v>12563</v>
      </c>
      <c r="Q174" s="3" t="s">
        <v>77</v>
      </c>
      <c r="R174" s="3" t="s">
        <v>15785</v>
      </c>
      <c r="S174" s="3" t="s">
        <v>12564</v>
      </c>
      <c r="T174" s="3" t="s">
        <v>12565</v>
      </c>
      <c r="U174" s="3" t="s">
        <v>15786</v>
      </c>
      <c r="V174" s="3" t="s">
        <v>15787</v>
      </c>
      <c r="X174" s="3" t="s">
        <v>15788</v>
      </c>
      <c r="Y174" s="3" t="s">
        <v>15789</v>
      </c>
      <c r="Z174" s="3" t="s">
        <v>15790</v>
      </c>
      <c r="AA174" s="3" t="s">
        <v>15791</v>
      </c>
      <c r="AB174" s="3" t="s">
        <v>15792</v>
      </c>
      <c r="AC174" s="3" t="s">
        <v>15793</v>
      </c>
      <c r="AD174" s="3" t="s">
        <v>15794</v>
      </c>
      <c r="AE174" s="3" t="s">
        <v>13327</v>
      </c>
      <c r="AF174" s="3" t="s">
        <v>12635</v>
      </c>
      <c r="AG174" s="3" t="s">
        <v>15653</v>
      </c>
      <c r="AH174" s="3" t="s">
        <v>15654</v>
      </c>
      <c r="AI174" s="7">
        <v>12</v>
      </c>
      <c r="AJ174" s="3">
        <v>10</v>
      </c>
      <c r="AK174" s="3">
        <v>2.83</v>
      </c>
      <c r="AL174" s="3">
        <v>4.32</v>
      </c>
      <c r="AM174" s="3">
        <v>28</v>
      </c>
      <c r="AN174" s="3" t="s">
        <v>15795</v>
      </c>
      <c r="AO174" s="3" t="s">
        <v>15796</v>
      </c>
      <c r="AP174" s="3" t="s">
        <v>12693</v>
      </c>
      <c r="AQ174" s="3" t="s">
        <v>15797</v>
      </c>
      <c r="AS174" s="3" t="s">
        <v>13956</v>
      </c>
      <c r="AT174" s="3" t="s">
        <v>12696</v>
      </c>
      <c r="AU174" s="3" t="s">
        <v>12617</v>
      </c>
      <c r="AX174" s="3" t="s">
        <v>12671</v>
      </c>
    </row>
    <row r="175" spans="1:51" x14ac:dyDescent="0.35">
      <c r="A175" s="3">
        <v>8</v>
      </c>
      <c r="B175" s="3" t="s">
        <v>15798</v>
      </c>
      <c r="C175" s="3" t="s">
        <v>2637</v>
      </c>
      <c r="D175" s="3" t="s">
        <v>15799</v>
      </c>
      <c r="E175" s="3" t="s">
        <v>2641</v>
      </c>
      <c r="F175" s="3" t="s">
        <v>15800</v>
      </c>
      <c r="G175" s="3" t="s">
        <v>15801</v>
      </c>
      <c r="H175" s="3" t="s">
        <v>15802</v>
      </c>
      <c r="I175" s="3" t="s">
        <v>2640</v>
      </c>
      <c r="K175" s="3" t="s">
        <v>12561</v>
      </c>
      <c r="L175" s="3" t="s">
        <v>15803</v>
      </c>
      <c r="M175" s="3">
        <v>2017</v>
      </c>
      <c r="N175" s="3" t="s">
        <v>2643</v>
      </c>
      <c r="O175" s="3" t="s">
        <v>2149</v>
      </c>
      <c r="P175" s="3" t="s">
        <v>15258</v>
      </c>
      <c r="Q175" s="3" t="s">
        <v>77</v>
      </c>
      <c r="R175" s="3" t="s">
        <v>5895</v>
      </c>
      <c r="S175" s="3" t="s">
        <v>12564</v>
      </c>
      <c r="T175" s="3" t="s">
        <v>12565</v>
      </c>
      <c r="U175" s="3" t="s">
        <v>15804</v>
      </c>
      <c r="V175" s="3" t="s">
        <v>15805</v>
      </c>
      <c r="X175" s="3" t="s">
        <v>15806</v>
      </c>
      <c r="Y175" s="3" t="s">
        <v>15807</v>
      </c>
      <c r="Z175" s="3" t="s">
        <v>15808</v>
      </c>
      <c r="AA175" s="3" t="s">
        <v>15809</v>
      </c>
      <c r="AB175" s="3" t="s">
        <v>14485</v>
      </c>
      <c r="AC175" s="3" t="s">
        <v>12635</v>
      </c>
      <c r="AD175" s="3" t="s">
        <v>14190</v>
      </c>
      <c r="AE175" s="3" t="s">
        <v>12758</v>
      </c>
      <c r="AF175" s="3" t="s">
        <v>12737</v>
      </c>
      <c r="AG175" s="3" t="s">
        <v>15810</v>
      </c>
      <c r="AH175" s="3" t="s">
        <v>15811</v>
      </c>
      <c r="AI175" s="7">
        <v>38</v>
      </c>
      <c r="AJ175" s="3">
        <v>29</v>
      </c>
      <c r="AK175" s="3">
        <v>6.15</v>
      </c>
      <c r="AL175" s="3">
        <v>13.68</v>
      </c>
      <c r="AM175" s="3">
        <v>16</v>
      </c>
      <c r="AN175" s="3" t="s">
        <v>15812</v>
      </c>
      <c r="AO175" s="3" t="s">
        <v>15813</v>
      </c>
      <c r="AP175" s="3" t="s">
        <v>12693</v>
      </c>
      <c r="AQ175" s="3" t="s">
        <v>15814</v>
      </c>
      <c r="AR175" s="3" t="s">
        <v>13051</v>
      </c>
      <c r="AS175" s="3" t="s">
        <v>14273</v>
      </c>
      <c r="AT175" s="3" t="s">
        <v>12669</v>
      </c>
      <c r="AU175" s="3" t="s">
        <v>12670</v>
      </c>
      <c r="AV175" s="3" t="s">
        <v>12874</v>
      </c>
      <c r="AW175" s="3" t="s">
        <v>15171</v>
      </c>
      <c r="AX175" s="3" t="s">
        <v>12671</v>
      </c>
    </row>
    <row r="176" spans="1:51" x14ac:dyDescent="0.35">
      <c r="A176" s="3">
        <v>7</v>
      </c>
      <c r="B176" s="3" t="s">
        <v>15815</v>
      </c>
      <c r="C176" s="3" t="s">
        <v>1972</v>
      </c>
      <c r="D176" s="3" t="s">
        <v>1981</v>
      </c>
      <c r="F176" s="3" t="s">
        <v>15816</v>
      </c>
      <c r="G176" s="3" t="s">
        <v>15817</v>
      </c>
      <c r="H176" s="3" t="s">
        <v>15818</v>
      </c>
      <c r="I176" s="3" t="s">
        <v>15819</v>
      </c>
      <c r="K176" s="3" t="s">
        <v>12561</v>
      </c>
      <c r="L176" s="3" t="s">
        <v>15820</v>
      </c>
      <c r="M176" s="3">
        <v>2016</v>
      </c>
      <c r="N176" s="3" t="s">
        <v>1984</v>
      </c>
      <c r="O176" s="3" t="s">
        <v>14101</v>
      </c>
      <c r="P176" s="3" t="s">
        <v>1956</v>
      </c>
      <c r="Q176" s="3" t="s">
        <v>71</v>
      </c>
      <c r="R176" s="3" t="s">
        <v>1977</v>
      </c>
      <c r="S176" s="3" t="s">
        <v>13114</v>
      </c>
      <c r="T176" s="3" t="s">
        <v>12565</v>
      </c>
      <c r="U176" s="3" t="s">
        <v>15821</v>
      </c>
      <c r="V176" s="3" t="s">
        <v>15822</v>
      </c>
      <c r="W176" s="3" t="s">
        <v>15823</v>
      </c>
      <c r="X176" s="3" t="s">
        <v>15824</v>
      </c>
      <c r="Y176" s="3" t="s">
        <v>15825</v>
      </c>
      <c r="Z176" s="3" t="s">
        <v>15826</v>
      </c>
      <c r="AA176" s="3" t="s">
        <v>15827</v>
      </c>
      <c r="AB176" s="3" t="s">
        <v>13255</v>
      </c>
      <c r="AC176" s="3" t="s">
        <v>12936</v>
      </c>
      <c r="AD176" s="3" t="s">
        <v>15828</v>
      </c>
      <c r="AE176" s="3" t="s">
        <v>12739</v>
      </c>
      <c r="AF176" s="3" t="s">
        <v>12756</v>
      </c>
      <c r="AG176" s="3" t="s">
        <v>15108</v>
      </c>
      <c r="AH176" s="3" t="s">
        <v>15109</v>
      </c>
      <c r="AI176" s="7">
        <v>27</v>
      </c>
      <c r="AJ176" s="3">
        <v>20</v>
      </c>
      <c r="AK176" s="3">
        <v>2.98</v>
      </c>
      <c r="AL176" s="3">
        <v>10.69</v>
      </c>
      <c r="AM176" s="3">
        <v>387</v>
      </c>
      <c r="AN176" s="3" t="s">
        <v>15829</v>
      </c>
      <c r="AO176" s="3" t="s">
        <v>15830</v>
      </c>
      <c r="AP176" s="3" t="s">
        <v>13189</v>
      </c>
      <c r="AQ176" s="3" t="s">
        <v>15831</v>
      </c>
      <c r="AR176" s="3" t="s">
        <v>12614</v>
      </c>
      <c r="AT176" s="3" t="s">
        <v>12987</v>
      </c>
      <c r="AU176" s="3" t="s">
        <v>12617</v>
      </c>
      <c r="AX176" s="3" t="s">
        <v>13357</v>
      </c>
    </row>
    <row r="177" spans="1:51" x14ac:dyDescent="0.35">
      <c r="A177" s="3">
        <v>10</v>
      </c>
      <c r="B177" s="3" t="s">
        <v>15832</v>
      </c>
      <c r="C177" s="3" t="s">
        <v>2912</v>
      </c>
      <c r="D177" s="3" t="s">
        <v>2919</v>
      </c>
      <c r="F177" s="3" t="s">
        <v>15833</v>
      </c>
      <c r="G177" s="3" t="s">
        <v>15834</v>
      </c>
      <c r="H177" s="3" t="s">
        <v>15835</v>
      </c>
      <c r="I177" s="3" t="s">
        <v>15836</v>
      </c>
      <c r="K177" s="3" t="s">
        <v>13111</v>
      </c>
      <c r="M177" s="3">
        <v>2020</v>
      </c>
      <c r="N177" s="3" t="s">
        <v>15837</v>
      </c>
      <c r="O177" s="3" t="s">
        <v>15838</v>
      </c>
      <c r="P177" s="3" t="s">
        <v>1394</v>
      </c>
      <c r="Q177" s="3" t="s">
        <v>44</v>
      </c>
      <c r="R177" s="3" t="s">
        <v>15839</v>
      </c>
      <c r="S177" s="3" t="s">
        <v>12650</v>
      </c>
      <c r="T177" s="3" t="s">
        <v>12565</v>
      </c>
      <c r="U177" s="3" t="s">
        <v>15840</v>
      </c>
      <c r="V177" s="3" t="s">
        <v>15841</v>
      </c>
      <c r="X177" s="3" t="s">
        <v>15842</v>
      </c>
      <c r="Y177" s="3" t="s">
        <v>15843</v>
      </c>
      <c r="Z177" s="3" t="s">
        <v>15844</v>
      </c>
      <c r="AA177" s="3" t="s">
        <v>15845</v>
      </c>
      <c r="AB177" s="3" t="s">
        <v>15846</v>
      </c>
      <c r="AC177" s="3" t="s">
        <v>12756</v>
      </c>
      <c r="AD177" s="3" t="s">
        <v>15847</v>
      </c>
      <c r="AE177" s="3" t="s">
        <v>12661</v>
      </c>
      <c r="AF177" s="3" t="s">
        <v>12756</v>
      </c>
      <c r="AG177" s="3" t="s">
        <v>15848</v>
      </c>
      <c r="AH177" s="3" t="s">
        <v>15849</v>
      </c>
      <c r="AI177" s="7">
        <v>0</v>
      </c>
      <c r="AJ177" s="3">
        <v>0</v>
      </c>
      <c r="AN177" s="3" t="s">
        <v>15850</v>
      </c>
      <c r="AO177" s="3" t="s">
        <v>15851</v>
      </c>
      <c r="AP177" s="3" t="s">
        <v>13189</v>
      </c>
      <c r="AQ177" s="3" t="s">
        <v>15852</v>
      </c>
      <c r="AT177" s="3" t="s">
        <v>12696</v>
      </c>
      <c r="AV177" s="3" t="s">
        <v>15853</v>
      </c>
      <c r="AX177" s="3" t="s">
        <v>12585</v>
      </c>
      <c r="AY177" s="3" t="s">
        <v>12672</v>
      </c>
    </row>
    <row r="178" spans="1:51" x14ac:dyDescent="0.35">
      <c r="A178" s="3">
        <v>10</v>
      </c>
      <c r="B178" s="3" t="s">
        <v>15854</v>
      </c>
      <c r="C178" s="3" t="s">
        <v>3121</v>
      </c>
      <c r="D178" s="3" t="s">
        <v>3125</v>
      </c>
      <c r="F178" s="3" t="s">
        <v>15855</v>
      </c>
      <c r="G178" s="3" t="s">
        <v>15856</v>
      </c>
      <c r="H178" s="3" t="s">
        <v>15857</v>
      </c>
      <c r="I178" s="3" t="s">
        <v>14258</v>
      </c>
      <c r="K178" s="3" t="s">
        <v>13111</v>
      </c>
      <c r="M178" s="3">
        <v>2020</v>
      </c>
      <c r="N178" s="3" t="s">
        <v>90</v>
      </c>
      <c r="O178" s="3" t="s">
        <v>15858</v>
      </c>
      <c r="P178" s="3" t="s">
        <v>6455</v>
      </c>
      <c r="Q178" s="3" t="s">
        <v>1177</v>
      </c>
      <c r="R178" s="3" t="s">
        <v>15859</v>
      </c>
      <c r="S178" s="3" t="s">
        <v>12650</v>
      </c>
      <c r="T178" s="3" t="s">
        <v>12565</v>
      </c>
      <c r="U178" s="3" t="s">
        <v>15860</v>
      </c>
      <c r="V178" s="3" t="s">
        <v>15861</v>
      </c>
      <c r="X178" s="3" t="s">
        <v>15862</v>
      </c>
      <c r="Y178" s="3" t="s">
        <v>15863</v>
      </c>
      <c r="Z178" s="3" t="s">
        <v>15864</v>
      </c>
      <c r="AA178" s="3" t="s">
        <v>15865</v>
      </c>
      <c r="AB178" s="3" t="s">
        <v>15866</v>
      </c>
      <c r="AC178" s="3" t="s">
        <v>12635</v>
      </c>
      <c r="AD178" s="3" t="s">
        <v>15867</v>
      </c>
      <c r="AE178" s="3" t="s">
        <v>12780</v>
      </c>
      <c r="AF178" s="3" t="s">
        <v>13349</v>
      </c>
      <c r="AG178" s="3" t="s">
        <v>15868</v>
      </c>
      <c r="AH178" s="3" t="s">
        <v>15869</v>
      </c>
      <c r="AI178" s="7">
        <v>8</v>
      </c>
      <c r="AJ178" s="3">
        <v>8</v>
      </c>
      <c r="AM178" s="3">
        <v>1</v>
      </c>
      <c r="AN178" s="3" t="s">
        <v>15870</v>
      </c>
      <c r="AO178" s="3" t="s">
        <v>15871</v>
      </c>
      <c r="AP178" s="3" t="s">
        <v>12693</v>
      </c>
      <c r="AQ178" s="3" t="s">
        <v>15251</v>
      </c>
      <c r="AR178" s="3" t="s">
        <v>13051</v>
      </c>
      <c r="AS178" s="3" t="s">
        <v>14273</v>
      </c>
      <c r="AT178" s="3" t="s">
        <v>12669</v>
      </c>
      <c r="AU178" s="3" t="s">
        <v>12670</v>
      </c>
      <c r="AX178" s="3" t="s">
        <v>12671</v>
      </c>
    </row>
    <row r="179" spans="1:51" x14ac:dyDescent="0.35">
      <c r="A179" s="3">
        <v>6</v>
      </c>
      <c r="B179" s="3" t="s">
        <v>15872</v>
      </c>
      <c r="C179" s="3" t="s">
        <v>15873</v>
      </c>
      <c r="D179" s="3" t="s">
        <v>15874</v>
      </c>
      <c r="E179" s="3" t="s">
        <v>15875</v>
      </c>
      <c r="F179" s="3" t="s">
        <v>3494</v>
      </c>
      <c r="H179" s="3" t="s">
        <v>15876</v>
      </c>
      <c r="I179" s="3" t="s">
        <v>3495</v>
      </c>
      <c r="K179" s="3" t="s">
        <v>15079</v>
      </c>
      <c r="L179" s="3" t="s">
        <v>15877</v>
      </c>
      <c r="M179" s="3">
        <v>2020</v>
      </c>
      <c r="N179" s="3" t="s">
        <v>90</v>
      </c>
      <c r="O179" s="3" t="s">
        <v>14360</v>
      </c>
      <c r="P179" s="3" t="s">
        <v>15878</v>
      </c>
      <c r="Q179" s="3" t="s">
        <v>3496</v>
      </c>
      <c r="R179" s="3" t="s">
        <v>15879</v>
      </c>
      <c r="S179" s="3" t="s">
        <v>12564</v>
      </c>
      <c r="T179" s="3" t="s">
        <v>12565</v>
      </c>
      <c r="U179" s="3" t="s">
        <v>15880</v>
      </c>
      <c r="V179" s="3" t="s">
        <v>15881</v>
      </c>
      <c r="X179" s="3" t="s">
        <v>15882</v>
      </c>
      <c r="Y179" s="3" t="s">
        <v>8439</v>
      </c>
      <c r="Z179" s="3" t="s">
        <v>8440</v>
      </c>
      <c r="AA179" s="3" t="s">
        <v>7987</v>
      </c>
      <c r="AC179" s="3" t="s">
        <v>3618</v>
      </c>
      <c r="AI179" s="7">
        <v>3</v>
      </c>
      <c r="AJ179" s="3">
        <v>3</v>
      </c>
      <c r="AM179" s="3">
        <v>2</v>
      </c>
      <c r="AN179" s="3" t="s">
        <v>15883</v>
      </c>
      <c r="AO179" s="3" t="s">
        <v>15884</v>
      </c>
      <c r="AP179" s="3" t="s">
        <v>12693</v>
      </c>
    </row>
    <row r="180" spans="1:51" x14ac:dyDescent="0.35">
      <c r="A180" s="3">
        <v>11</v>
      </c>
      <c r="B180" s="3" t="s">
        <v>15885</v>
      </c>
      <c r="C180" s="3" t="s">
        <v>3460</v>
      </c>
      <c r="D180" s="3" t="s">
        <v>15886</v>
      </c>
      <c r="E180" s="3" t="s">
        <v>15887</v>
      </c>
      <c r="F180" s="3" t="s">
        <v>3462</v>
      </c>
      <c r="G180" s="3" t="s">
        <v>15888</v>
      </c>
      <c r="H180" s="3" t="s">
        <v>15889</v>
      </c>
      <c r="I180" s="3" t="s">
        <v>3463</v>
      </c>
      <c r="K180" s="3" t="s">
        <v>15890</v>
      </c>
      <c r="M180" s="3">
        <v>2020</v>
      </c>
      <c r="N180" s="3" t="s">
        <v>4265</v>
      </c>
      <c r="O180" s="3" t="s">
        <v>4265</v>
      </c>
      <c r="P180" s="3" t="s">
        <v>793</v>
      </c>
      <c r="Q180" s="3" t="s">
        <v>71</v>
      </c>
      <c r="R180" s="3" t="s">
        <v>15891</v>
      </c>
      <c r="S180" s="3" t="s">
        <v>12595</v>
      </c>
      <c r="T180" s="3" t="s">
        <v>12565</v>
      </c>
      <c r="U180" s="3" t="s">
        <v>15892</v>
      </c>
      <c r="V180" s="3" t="s">
        <v>15893</v>
      </c>
      <c r="X180" s="3" t="s">
        <v>15894</v>
      </c>
      <c r="Y180" s="3" t="s">
        <v>15895</v>
      </c>
      <c r="Z180" s="3" t="s">
        <v>15896</v>
      </c>
      <c r="AA180" s="3" t="s">
        <v>15897</v>
      </c>
      <c r="AB180" s="3" t="s">
        <v>12709</v>
      </c>
      <c r="AC180" s="3" t="s">
        <v>15898</v>
      </c>
      <c r="AD180" s="3" t="s">
        <v>15899</v>
      </c>
      <c r="AE180" s="3" t="s">
        <v>15900</v>
      </c>
      <c r="AF180" s="3" t="s">
        <v>12737</v>
      </c>
      <c r="AG180" s="3" t="s">
        <v>15901</v>
      </c>
      <c r="AH180" s="3" t="s">
        <v>15902</v>
      </c>
      <c r="AI180" s="7">
        <v>21</v>
      </c>
      <c r="AJ180" s="3">
        <v>21</v>
      </c>
      <c r="AM180" s="3">
        <v>97</v>
      </c>
      <c r="AN180" s="3" t="s">
        <v>15903</v>
      </c>
      <c r="AO180" s="3" t="s">
        <v>15904</v>
      </c>
      <c r="AP180" s="3" t="s">
        <v>15905</v>
      </c>
      <c r="AX180" s="3" t="s">
        <v>12810</v>
      </c>
    </row>
    <row r="181" spans="1:51" x14ac:dyDescent="0.35">
      <c r="A181" s="3">
        <v>10</v>
      </c>
      <c r="B181" s="3" t="s">
        <v>15906</v>
      </c>
      <c r="C181" s="3" t="s">
        <v>3465</v>
      </c>
      <c r="D181" s="3" t="s">
        <v>15907</v>
      </c>
      <c r="E181" s="3" t="s">
        <v>15908</v>
      </c>
      <c r="F181" s="3" t="s">
        <v>3468</v>
      </c>
      <c r="G181" s="3" t="s">
        <v>15909</v>
      </c>
      <c r="H181" s="3" t="s">
        <v>15910</v>
      </c>
      <c r="I181" s="3" t="s">
        <v>3463</v>
      </c>
      <c r="K181" s="3" t="s">
        <v>15890</v>
      </c>
      <c r="M181" s="3">
        <v>2020</v>
      </c>
      <c r="N181" s="3" t="s">
        <v>4265</v>
      </c>
      <c r="O181" s="3" t="s">
        <v>4265</v>
      </c>
      <c r="P181" s="3" t="s">
        <v>793</v>
      </c>
      <c r="Q181" s="3" t="s">
        <v>71</v>
      </c>
      <c r="R181" s="3" t="s">
        <v>15911</v>
      </c>
      <c r="S181" s="3" t="s">
        <v>12595</v>
      </c>
      <c r="T181" s="3" t="s">
        <v>12565</v>
      </c>
      <c r="U181" s="3" t="s">
        <v>15912</v>
      </c>
      <c r="V181" s="3" t="s">
        <v>15913</v>
      </c>
      <c r="X181" s="3" t="s">
        <v>15914</v>
      </c>
      <c r="Y181" s="3" t="s">
        <v>15915</v>
      </c>
      <c r="Z181" s="3" t="s">
        <v>15916</v>
      </c>
      <c r="AA181" s="3" t="s">
        <v>15917</v>
      </c>
      <c r="AB181" s="3" t="s">
        <v>13021</v>
      </c>
      <c r="AC181" s="3" t="s">
        <v>14613</v>
      </c>
      <c r="AD181" s="3" t="s">
        <v>15899</v>
      </c>
      <c r="AE181" s="3" t="s">
        <v>15900</v>
      </c>
      <c r="AF181" s="3" t="s">
        <v>12737</v>
      </c>
      <c r="AI181" s="7">
        <v>8</v>
      </c>
      <c r="AJ181" s="3">
        <v>8</v>
      </c>
      <c r="AM181" s="3">
        <v>36</v>
      </c>
      <c r="AN181" s="3" t="s">
        <v>15918</v>
      </c>
      <c r="AO181" s="3" t="s">
        <v>15919</v>
      </c>
      <c r="AP181" s="3" t="s">
        <v>13073</v>
      </c>
      <c r="AQ181" s="3" t="s">
        <v>15920</v>
      </c>
      <c r="AR181" s="3" t="s">
        <v>15921</v>
      </c>
      <c r="AT181" s="3" t="s">
        <v>12696</v>
      </c>
      <c r="AU181" s="3" t="s">
        <v>12617</v>
      </c>
      <c r="AX181" s="3" t="s">
        <v>12585</v>
      </c>
    </row>
    <row r="182" spans="1:51" x14ac:dyDescent="0.35">
      <c r="A182" s="3">
        <v>10</v>
      </c>
      <c r="B182" s="3" t="s">
        <v>15922</v>
      </c>
      <c r="C182" s="3" t="s">
        <v>3405</v>
      </c>
      <c r="D182" s="3" t="s">
        <v>3409</v>
      </c>
      <c r="E182" s="3" t="s">
        <v>15923</v>
      </c>
      <c r="F182" s="3" t="s">
        <v>15924</v>
      </c>
      <c r="G182" s="3" t="s">
        <v>15925</v>
      </c>
      <c r="I182" s="3" t="s">
        <v>4250</v>
      </c>
      <c r="K182" s="3" t="s">
        <v>13111</v>
      </c>
      <c r="M182" s="3">
        <v>2020</v>
      </c>
      <c r="N182" s="3" t="s">
        <v>2645</v>
      </c>
      <c r="O182" s="3" t="s">
        <v>15926</v>
      </c>
      <c r="P182" s="3" t="s">
        <v>15927</v>
      </c>
      <c r="Q182" s="3" t="s">
        <v>46</v>
      </c>
      <c r="R182" s="3" t="s">
        <v>15928</v>
      </c>
      <c r="S182" s="3" t="s">
        <v>12564</v>
      </c>
      <c r="T182" s="3" t="s">
        <v>12565</v>
      </c>
      <c r="U182" s="3" t="s">
        <v>15929</v>
      </c>
      <c r="V182" s="3" t="s">
        <v>15930</v>
      </c>
      <c r="X182" s="3" t="s">
        <v>15931</v>
      </c>
      <c r="Y182" s="3" t="s">
        <v>15932</v>
      </c>
      <c r="Z182" s="3" t="s">
        <v>15933</v>
      </c>
      <c r="AA182" s="3" t="s">
        <v>15934</v>
      </c>
      <c r="AB182" s="3" t="s">
        <v>15935</v>
      </c>
      <c r="AC182" s="3" t="s">
        <v>15936</v>
      </c>
      <c r="AD182" s="3" t="s">
        <v>15937</v>
      </c>
      <c r="AE182" s="3" t="s">
        <v>15938</v>
      </c>
      <c r="AF182" s="3" t="s">
        <v>15939</v>
      </c>
      <c r="AG182" s="3" t="s">
        <v>15940</v>
      </c>
      <c r="AH182" s="3" t="s">
        <v>15941</v>
      </c>
      <c r="AI182" s="7">
        <v>2</v>
      </c>
      <c r="AJ182" s="3">
        <v>2</v>
      </c>
      <c r="AN182" s="3" t="s">
        <v>15942</v>
      </c>
      <c r="AO182" s="3" t="s">
        <v>15943</v>
      </c>
      <c r="AP182" s="3" t="s">
        <v>12693</v>
      </c>
      <c r="AQ182" s="3" t="s">
        <v>15944</v>
      </c>
      <c r="AS182" s="3" t="s">
        <v>12615</v>
      </c>
      <c r="AT182" s="3" t="s">
        <v>12669</v>
      </c>
      <c r="AX182" s="3" t="s">
        <v>12671</v>
      </c>
    </row>
    <row r="183" spans="1:51" x14ac:dyDescent="0.35">
      <c r="A183" s="3">
        <v>10</v>
      </c>
      <c r="B183" s="3" t="s">
        <v>15945</v>
      </c>
      <c r="C183" s="3" t="s">
        <v>3470</v>
      </c>
      <c r="D183" s="3" t="s">
        <v>3477</v>
      </c>
      <c r="E183" s="3" t="s">
        <v>15946</v>
      </c>
      <c r="F183" s="3" t="s">
        <v>15947</v>
      </c>
      <c r="G183" s="3" t="s">
        <v>15948</v>
      </c>
      <c r="H183" s="3" t="s">
        <v>15949</v>
      </c>
      <c r="I183" s="3" t="s">
        <v>15950</v>
      </c>
      <c r="K183" s="3" t="s">
        <v>13111</v>
      </c>
      <c r="M183" s="3">
        <v>2020</v>
      </c>
      <c r="N183" s="3" t="s">
        <v>3681</v>
      </c>
      <c r="O183" s="3" t="s">
        <v>14360</v>
      </c>
      <c r="P183" s="3" t="s">
        <v>5225</v>
      </c>
      <c r="Q183" s="3" t="s">
        <v>71</v>
      </c>
      <c r="R183" s="3" t="s">
        <v>15951</v>
      </c>
      <c r="S183" s="3" t="s">
        <v>12595</v>
      </c>
      <c r="T183" s="3" t="s">
        <v>12565</v>
      </c>
      <c r="U183" s="3" t="s">
        <v>15952</v>
      </c>
      <c r="V183" s="3" t="s">
        <v>15953</v>
      </c>
      <c r="X183" s="3" t="s">
        <v>15954</v>
      </c>
      <c r="Y183" s="3" t="s">
        <v>15955</v>
      </c>
      <c r="Z183" s="3" t="s">
        <v>15956</v>
      </c>
      <c r="AA183" s="3" t="s">
        <v>15957</v>
      </c>
      <c r="AB183" s="3" t="s">
        <v>15958</v>
      </c>
      <c r="AC183" s="3" t="s">
        <v>15959</v>
      </c>
      <c r="AD183" s="3" t="s">
        <v>13233</v>
      </c>
      <c r="AE183" s="3" t="s">
        <v>13234</v>
      </c>
      <c r="AF183" s="3" t="s">
        <v>12737</v>
      </c>
      <c r="AG183" s="3" t="s">
        <v>15960</v>
      </c>
      <c r="AH183" s="3" t="s">
        <v>15961</v>
      </c>
      <c r="AI183" s="7">
        <v>2</v>
      </c>
      <c r="AJ183" s="3">
        <v>2</v>
      </c>
      <c r="AM183" s="3">
        <v>2</v>
      </c>
      <c r="AN183" s="3" t="s">
        <v>15962</v>
      </c>
      <c r="AO183" s="3" t="s">
        <v>15963</v>
      </c>
      <c r="AP183" s="3" t="s">
        <v>14638</v>
      </c>
      <c r="AQ183" s="3" t="s">
        <v>15964</v>
      </c>
      <c r="AR183" s="3" t="s">
        <v>15965</v>
      </c>
      <c r="AS183" s="3" t="s">
        <v>14293</v>
      </c>
      <c r="AT183" s="3" t="s">
        <v>12696</v>
      </c>
      <c r="AU183" s="3" t="s">
        <v>12617</v>
      </c>
      <c r="AX183" s="3" t="s">
        <v>12585</v>
      </c>
    </row>
    <row r="184" spans="1:51" x14ac:dyDescent="0.35">
      <c r="A184" s="3">
        <v>10</v>
      </c>
      <c r="B184" s="3" t="s">
        <v>15966</v>
      </c>
      <c r="C184" s="3" t="s">
        <v>3480</v>
      </c>
      <c r="D184" s="3" t="s">
        <v>3488</v>
      </c>
      <c r="E184" s="3" t="s">
        <v>3487</v>
      </c>
      <c r="F184" s="3" t="s">
        <v>15967</v>
      </c>
      <c r="G184" s="3" t="s">
        <v>15968</v>
      </c>
      <c r="H184" s="3" t="s">
        <v>15969</v>
      </c>
      <c r="I184" s="3" t="s">
        <v>15970</v>
      </c>
      <c r="K184" s="3" t="s">
        <v>4681</v>
      </c>
      <c r="L184" s="3" t="s">
        <v>15971</v>
      </c>
      <c r="M184" s="3">
        <v>2020</v>
      </c>
      <c r="N184" s="3" t="s">
        <v>15972</v>
      </c>
      <c r="O184" s="3" t="s">
        <v>9890</v>
      </c>
      <c r="P184" s="3" t="s">
        <v>5258</v>
      </c>
      <c r="R184" s="3" t="s">
        <v>3485</v>
      </c>
      <c r="S184" s="3" t="s">
        <v>12595</v>
      </c>
      <c r="T184" s="3" t="s">
        <v>12565</v>
      </c>
      <c r="U184" s="3" t="s">
        <v>15973</v>
      </c>
      <c r="V184" s="3" t="s">
        <v>15974</v>
      </c>
      <c r="W184" s="3" t="s">
        <v>15975</v>
      </c>
      <c r="X184" s="3" t="s">
        <v>15976</v>
      </c>
      <c r="Y184" s="3" t="s">
        <v>15977</v>
      </c>
      <c r="Z184" s="3" t="s">
        <v>15978</v>
      </c>
      <c r="AA184" s="3" t="s">
        <v>15979</v>
      </c>
      <c r="AB184" s="3" t="s">
        <v>15980</v>
      </c>
      <c r="AC184" s="3" t="s">
        <v>13382</v>
      </c>
      <c r="AD184" s="3" t="s">
        <v>15981</v>
      </c>
      <c r="AE184" s="3" t="s">
        <v>13161</v>
      </c>
      <c r="AF184" s="3" t="s">
        <v>15982</v>
      </c>
      <c r="AG184" s="3" t="s">
        <v>15983</v>
      </c>
      <c r="AH184" s="3" t="s">
        <v>15984</v>
      </c>
      <c r="AI184" s="7">
        <v>2</v>
      </c>
      <c r="AJ184" s="3">
        <v>2</v>
      </c>
      <c r="AM184" s="3">
        <v>17</v>
      </c>
      <c r="AN184" s="3" t="s">
        <v>15985</v>
      </c>
      <c r="AO184" s="3" t="s">
        <v>15986</v>
      </c>
      <c r="AP184" s="3" t="s">
        <v>13189</v>
      </c>
      <c r="AQ184" s="3" t="s">
        <v>15987</v>
      </c>
      <c r="AR184" s="3" t="s">
        <v>2991</v>
      </c>
      <c r="AS184" s="3" t="s">
        <v>15988</v>
      </c>
      <c r="AT184" s="3" t="s">
        <v>12616</v>
      </c>
      <c r="AU184" s="3" t="s">
        <v>12617</v>
      </c>
      <c r="AV184" s="3" t="s">
        <v>14519</v>
      </c>
      <c r="AW184" s="3" t="s">
        <v>15989</v>
      </c>
      <c r="AX184" s="3" t="s">
        <v>12642</v>
      </c>
    </row>
    <row r="185" spans="1:51" x14ac:dyDescent="0.35">
      <c r="A185" s="3">
        <v>10</v>
      </c>
      <c r="B185" s="3" t="s">
        <v>15990</v>
      </c>
      <c r="C185" s="3" t="s">
        <v>3412</v>
      </c>
      <c r="D185" s="3" t="s">
        <v>3417</v>
      </c>
      <c r="E185" s="3" t="s">
        <v>15991</v>
      </c>
      <c r="F185" s="3" t="s">
        <v>7436</v>
      </c>
      <c r="G185" s="3" t="s">
        <v>15992</v>
      </c>
      <c r="H185" s="3" t="s">
        <v>15993</v>
      </c>
      <c r="I185" s="3" t="s">
        <v>15660</v>
      </c>
      <c r="K185" s="3" t="s">
        <v>3564</v>
      </c>
      <c r="L185" s="3" t="s">
        <v>15994</v>
      </c>
      <c r="M185" s="3">
        <v>2020</v>
      </c>
      <c r="N185" s="3" t="s">
        <v>2920</v>
      </c>
      <c r="P185" s="3" t="s">
        <v>15995</v>
      </c>
      <c r="R185" s="3" t="s">
        <v>3416</v>
      </c>
      <c r="S185" s="3" t="s">
        <v>12564</v>
      </c>
      <c r="T185" s="3" t="s">
        <v>12565</v>
      </c>
      <c r="U185" s="3" t="s">
        <v>15996</v>
      </c>
      <c r="V185" s="3" t="s">
        <v>15997</v>
      </c>
      <c r="X185" s="3" t="s">
        <v>15998</v>
      </c>
      <c r="Y185" s="3" t="s">
        <v>15999</v>
      </c>
      <c r="Z185" s="3" t="s">
        <v>16000</v>
      </c>
      <c r="AA185" s="3" t="s">
        <v>16001</v>
      </c>
      <c r="AB185" s="3" t="s">
        <v>16002</v>
      </c>
      <c r="AC185" s="3" t="s">
        <v>12635</v>
      </c>
      <c r="AD185" s="3" t="s">
        <v>16003</v>
      </c>
      <c r="AE185" s="3" t="s">
        <v>13539</v>
      </c>
      <c r="AF185" s="3" t="s">
        <v>12635</v>
      </c>
      <c r="AG185" s="3" t="s">
        <v>16004</v>
      </c>
      <c r="AH185" s="3" t="s">
        <v>16005</v>
      </c>
      <c r="AI185" s="7">
        <v>4</v>
      </c>
      <c r="AJ185" s="3">
        <v>4</v>
      </c>
      <c r="AM185" s="3">
        <v>197</v>
      </c>
      <c r="AN185" s="3" t="s">
        <v>16006</v>
      </c>
      <c r="AO185" s="3" t="s">
        <v>16007</v>
      </c>
      <c r="AP185" s="3" t="s">
        <v>12693</v>
      </c>
      <c r="AQ185" s="3" t="s">
        <v>13283</v>
      </c>
      <c r="AT185" s="3" t="s">
        <v>12669</v>
      </c>
      <c r="AU185" s="3" t="s">
        <v>12670</v>
      </c>
      <c r="AX185" s="3" t="s">
        <v>12671</v>
      </c>
    </row>
    <row r="186" spans="1:51" x14ac:dyDescent="0.35">
      <c r="A186" s="3">
        <v>10</v>
      </c>
      <c r="B186" s="3" t="s">
        <v>16008</v>
      </c>
      <c r="C186" s="3" t="s">
        <v>2922</v>
      </c>
      <c r="D186" s="3" t="s">
        <v>16009</v>
      </c>
      <c r="F186" s="3" t="s">
        <v>2925</v>
      </c>
      <c r="G186" s="3" t="s">
        <v>16010</v>
      </c>
      <c r="H186" s="3" t="s">
        <v>16011</v>
      </c>
      <c r="I186" s="3" t="s">
        <v>16012</v>
      </c>
      <c r="K186" s="3" t="s">
        <v>4681</v>
      </c>
      <c r="M186" s="3">
        <v>2020</v>
      </c>
      <c r="N186" s="3" t="s">
        <v>5599</v>
      </c>
      <c r="O186" s="3" t="s">
        <v>16013</v>
      </c>
      <c r="P186" s="3" t="s">
        <v>16014</v>
      </c>
      <c r="Q186" s="3" t="s">
        <v>1027</v>
      </c>
      <c r="R186" s="3" t="s">
        <v>16015</v>
      </c>
      <c r="S186" s="3" t="s">
        <v>12650</v>
      </c>
      <c r="T186" s="3" t="s">
        <v>12565</v>
      </c>
      <c r="U186" s="3" t="s">
        <v>16016</v>
      </c>
      <c r="V186" s="3" t="s">
        <v>16017</v>
      </c>
      <c r="W186" s="3" t="s">
        <v>16018</v>
      </c>
      <c r="X186" s="3" t="s">
        <v>16019</v>
      </c>
      <c r="Y186" s="3" t="s">
        <v>16020</v>
      </c>
      <c r="Z186" s="3" t="s">
        <v>16021</v>
      </c>
      <c r="AA186" s="3" t="s">
        <v>16022</v>
      </c>
      <c r="AB186" s="3" t="s">
        <v>16023</v>
      </c>
      <c r="AC186" s="3" t="s">
        <v>12936</v>
      </c>
      <c r="AD186" s="3" t="s">
        <v>12757</v>
      </c>
      <c r="AE186" s="3" t="s">
        <v>12758</v>
      </c>
      <c r="AF186" s="3" t="s">
        <v>3618</v>
      </c>
      <c r="AG186" s="3" t="s">
        <v>16024</v>
      </c>
      <c r="AH186" s="3" t="s">
        <v>16025</v>
      </c>
      <c r="AI186" s="7">
        <v>2</v>
      </c>
      <c r="AJ186" s="3">
        <v>2</v>
      </c>
      <c r="AM186" s="3">
        <v>4</v>
      </c>
      <c r="AN186" s="3" t="s">
        <v>16026</v>
      </c>
      <c r="AO186" s="3" t="s">
        <v>16027</v>
      </c>
      <c r="AP186" s="3" t="s">
        <v>14516</v>
      </c>
      <c r="AQ186" s="3" t="s">
        <v>16028</v>
      </c>
      <c r="AR186" s="3" t="s">
        <v>2991</v>
      </c>
      <c r="AS186" s="3" t="s">
        <v>13956</v>
      </c>
      <c r="AV186" s="3" t="s">
        <v>12722</v>
      </c>
      <c r="AW186" s="3" t="s">
        <v>15171</v>
      </c>
      <c r="AX186" s="3" t="s">
        <v>12671</v>
      </c>
    </row>
    <row r="187" spans="1:51" x14ac:dyDescent="0.35">
      <c r="A187" s="3">
        <v>10</v>
      </c>
      <c r="B187" s="3" t="s">
        <v>16029</v>
      </c>
      <c r="C187" s="3" t="s">
        <v>16030</v>
      </c>
      <c r="D187" s="3" t="s">
        <v>2939</v>
      </c>
      <c r="E187" s="3" t="s">
        <v>16031</v>
      </c>
      <c r="F187" s="3" t="s">
        <v>2934</v>
      </c>
      <c r="G187" s="3" t="s">
        <v>16032</v>
      </c>
      <c r="I187" s="3" t="s">
        <v>16033</v>
      </c>
      <c r="K187" s="3" t="s">
        <v>16034</v>
      </c>
      <c r="L187" s="3" t="s">
        <v>16035</v>
      </c>
      <c r="M187" s="3">
        <v>2020</v>
      </c>
      <c r="N187" s="3" t="s">
        <v>6008</v>
      </c>
      <c r="O187" s="3" t="s">
        <v>495</v>
      </c>
      <c r="P187" s="3" t="s">
        <v>14606</v>
      </c>
      <c r="Q187" s="3" t="s">
        <v>1956</v>
      </c>
      <c r="R187" s="3" t="s">
        <v>2936</v>
      </c>
      <c r="S187" s="3" t="s">
        <v>12650</v>
      </c>
      <c r="T187" s="3" t="s">
        <v>12565</v>
      </c>
      <c r="U187" s="3" t="s">
        <v>16036</v>
      </c>
      <c r="V187" s="3" t="s">
        <v>16037</v>
      </c>
      <c r="X187" s="3" t="s">
        <v>16038</v>
      </c>
      <c r="Y187" s="3" t="s">
        <v>16039</v>
      </c>
      <c r="Z187" s="3" t="s">
        <v>16040</v>
      </c>
      <c r="AA187" s="3" t="s">
        <v>16041</v>
      </c>
      <c r="AB187" s="3" t="s">
        <v>16042</v>
      </c>
      <c r="AC187" s="3" t="s">
        <v>13349</v>
      </c>
      <c r="AD187" s="3" t="s">
        <v>13661</v>
      </c>
      <c r="AE187" s="3" t="s">
        <v>12661</v>
      </c>
      <c r="AF187" s="3" t="s">
        <v>12737</v>
      </c>
      <c r="AG187" s="3" t="s">
        <v>16024</v>
      </c>
      <c r="AH187" s="3" t="s">
        <v>16025</v>
      </c>
      <c r="AI187" s="7">
        <v>2</v>
      </c>
      <c r="AJ187" s="3">
        <v>2</v>
      </c>
      <c r="AM187" s="3">
        <v>54</v>
      </c>
      <c r="AN187" s="3" t="s">
        <v>16043</v>
      </c>
      <c r="AO187" s="3" t="s">
        <v>16044</v>
      </c>
      <c r="AP187" s="3" t="s">
        <v>14516</v>
      </c>
      <c r="AQ187" s="3" t="s">
        <v>16045</v>
      </c>
      <c r="AR187" s="3" t="s">
        <v>2991</v>
      </c>
      <c r="AT187" s="3" t="s">
        <v>12696</v>
      </c>
      <c r="AU187" s="3" t="s">
        <v>12617</v>
      </c>
      <c r="AV187" s="3" t="s">
        <v>15170</v>
      </c>
      <c r="AW187" s="3" t="s">
        <v>16046</v>
      </c>
      <c r="AX187" s="3" t="s">
        <v>12671</v>
      </c>
    </row>
    <row r="188" spans="1:51" x14ac:dyDescent="0.35">
      <c r="A188" s="3">
        <v>10</v>
      </c>
      <c r="B188" s="3" t="s">
        <v>16047</v>
      </c>
      <c r="C188" s="3" t="s">
        <v>2768</v>
      </c>
      <c r="D188" s="3" t="s">
        <v>2776</v>
      </c>
      <c r="F188" s="3" t="s">
        <v>16048</v>
      </c>
      <c r="G188" s="3" t="s">
        <v>16049</v>
      </c>
      <c r="I188" s="3" t="s">
        <v>16050</v>
      </c>
      <c r="K188" s="3" t="s">
        <v>12591</v>
      </c>
      <c r="L188" s="3" t="s">
        <v>16051</v>
      </c>
      <c r="M188" s="3">
        <v>2019</v>
      </c>
      <c r="N188" s="3" t="s">
        <v>2778</v>
      </c>
      <c r="O188" s="3" t="s">
        <v>12647</v>
      </c>
      <c r="P188" s="3" t="s">
        <v>16052</v>
      </c>
      <c r="Q188" s="3" t="s">
        <v>71</v>
      </c>
      <c r="R188" s="3" t="s">
        <v>2773</v>
      </c>
      <c r="S188" s="3" t="s">
        <v>12564</v>
      </c>
      <c r="T188" s="3" t="s">
        <v>12565</v>
      </c>
      <c r="U188" s="3" t="s">
        <v>16053</v>
      </c>
      <c r="V188" s="3" t="s">
        <v>16054</v>
      </c>
      <c r="W188" s="3" t="s">
        <v>16055</v>
      </c>
      <c r="X188" s="3" t="s">
        <v>16056</v>
      </c>
      <c r="Y188" s="3" t="s">
        <v>16057</v>
      </c>
      <c r="Z188" s="3" t="s">
        <v>16058</v>
      </c>
      <c r="AA188" s="3" t="s">
        <v>16059</v>
      </c>
      <c r="AB188" s="3" t="s">
        <v>16060</v>
      </c>
      <c r="AC188" s="3" t="s">
        <v>16061</v>
      </c>
      <c r="AD188" s="3" t="s">
        <v>8143</v>
      </c>
      <c r="AE188" s="3" t="s">
        <v>13819</v>
      </c>
      <c r="AF188" s="3" t="s">
        <v>3618</v>
      </c>
      <c r="AI188" s="7">
        <v>1</v>
      </c>
      <c r="AJ188" s="3">
        <v>1</v>
      </c>
      <c r="AL188" s="3">
        <v>1.04</v>
      </c>
      <c r="AM188" s="3">
        <v>5</v>
      </c>
      <c r="AN188" s="3" t="s">
        <v>16062</v>
      </c>
      <c r="AO188" s="3" t="s">
        <v>16063</v>
      </c>
      <c r="AP188" s="3" t="s">
        <v>13189</v>
      </c>
      <c r="AQ188" s="3" t="s">
        <v>15684</v>
      </c>
      <c r="AT188" s="3" t="s">
        <v>12696</v>
      </c>
      <c r="AU188" s="3" t="s">
        <v>12617</v>
      </c>
      <c r="AX188" s="3" t="s">
        <v>12671</v>
      </c>
    </row>
    <row r="189" spans="1:51" x14ac:dyDescent="0.35">
      <c r="A189" s="3">
        <v>10</v>
      </c>
      <c r="B189" s="3" t="s">
        <v>16064</v>
      </c>
      <c r="C189" s="3" t="s">
        <v>2858</v>
      </c>
      <c r="D189" s="3" t="s">
        <v>2865</v>
      </c>
      <c r="E189" s="3" t="s">
        <v>16065</v>
      </c>
      <c r="F189" s="3" t="s">
        <v>16066</v>
      </c>
      <c r="G189" s="3" t="s">
        <v>16067</v>
      </c>
      <c r="H189" s="3" t="s">
        <v>16068</v>
      </c>
      <c r="I189" s="3" t="s">
        <v>4544</v>
      </c>
      <c r="K189" s="3" t="s">
        <v>3564</v>
      </c>
      <c r="L189" s="3" t="s">
        <v>16069</v>
      </c>
      <c r="M189" s="3">
        <v>2019</v>
      </c>
      <c r="N189" s="3" t="s">
        <v>1877</v>
      </c>
      <c r="O189" s="3" t="s">
        <v>16013</v>
      </c>
      <c r="P189" s="3" t="s">
        <v>5921</v>
      </c>
      <c r="Q189" s="3" t="s">
        <v>1027</v>
      </c>
      <c r="R189" s="3" t="s">
        <v>16070</v>
      </c>
      <c r="S189" s="3" t="s">
        <v>12564</v>
      </c>
      <c r="T189" s="3" t="s">
        <v>12565</v>
      </c>
      <c r="U189" s="3" t="s">
        <v>16071</v>
      </c>
      <c r="V189" s="3" t="s">
        <v>16072</v>
      </c>
      <c r="W189" s="3" t="s">
        <v>16073</v>
      </c>
      <c r="X189" s="3" t="s">
        <v>16074</v>
      </c>
      <c r="Y189" s="3" t="s">
        <v>16075</v>
      </c>
      <c r="Z189" s="3" t="s">
        <v>16076</v>
      </c>
      <c r="AA189" s="3" t="s">
        <v>16077</v>
      </c>
      <c r="AB189" s="3" t="s">
        <v>16078</v>
      </c>
      <c r="AC189" s="3" t="s">
        <v>12635</v>
      </c>
      <c r="AD189" s="3" t="s">
        <v>16079</v>
      </c>
      <c r="AE189" s="3" t="s">
        <v>13819</v>
      </c>
      <c r="AF189" s="3" t="s">
        <v>12737</v>
      </c>
      <c r="AG189" s="3" t="s">
        <v>14718</v>
      </c>
      <c r="AH189" s="3" t="s">
        <v>14719</v>
      </c>
      <c r="AI189" s="7">
        <v>1</v>
      </c>
      <c r="AJ189" s="3">
        <v>1</v>
      </c>
      <c r="AL189" s="3">
        <v>0.85</v>
      </c>
      <c r="AM189" s="3">
        <v>16</v>
      </c>
      <c r="AN189" s="3" t="s">
        <v>16080</v>
      </c>
      <c r="AO189" s="3" t="s">
        <v>16081</v>
      </c>
      <c r="AP189" s="3" t="s">
        <v>12693</v>
      </c>
      <c r="AQ189" s="3" t="s">
        <v>16082</v>
      </c>
      <c r="AR189" s="3" t="s">
        <v>12846</v>
      </c>
      <c r="AS189" s="3" t="s">
        <v>16083</v>
      </c>
      <c r="AT189" s="3" t="s">
        <v>12987</v>
      </c>
      <c r="AU189" s="3" t="s">
        <v>12966</v>
      </c>
      <c r="AX189" s="3" t="s">
        <v>12671</v>
      </c>
      <c r="AY189" s="3" t="s">
        <v>12672</v>
      </c>
    </row>
    <row r="190" spans="1:51" x14ac:dyDescent="0.35">
      <c r="A190" s="3">
        <v>10</v>
      </c>
      <c r="B190" s="3" t="s">
        <v>16084</v>
      </c>
      <c r="C190" s="3" t="s">
        <v>2839</v>
      </c>
      <c r="D190" s="3" t="s">
        <v>2844</v>
      </c>
      <c r="E190" s="3" t="s">
        <v>2843</v>
      </c>
      <c r="F190" s="3" t="s">
        <v>16085</v>
      </c>
      <c r="G190" s="3" t="s">
        <v>16086</v>
      </c>
      <c r="H190" s="3" t="s">
        <v>16087</v>
      </c>
      <c r="I190" s="3" t="s">
        <v>2056</v>
      </c>
      <c r="K190" s="3" t="s">
        <v>12676</v>
      </c>
      <c r="L190" s="3" t="s">
        <v>16088</v>
      </c>
      <c r="M190" s="3">
        <v>2019</v>
      </c>
      <c r="N190" s="3" t="s">
        <v>157</v>
      </c>
      <c r="P190" s="3" t="s">
        <v>813</v>
      </c>
      <c r="Q190" s="3" t="s">
        <v>2752</v>
      </c>
      <c r="R190" s="3" t="s">
        <v>2842</v>
      </c>
      <c r="S190" s="3" t="s">
        <v>12595</v>
      </c>
      <c r="T190" s="3" t="s">
        <v>12565</v>
      </c>
      <c r="U190" s="3" t="s">
        <v>16089</v>
      </c>
      <c r="V190" s="3" t="s">
        <v>16090</v>
      </c>
      <c r="W190" s="3" t="s">
        <v>15005</v>
      </c>
      <c r="X190" s="3" t="s">
        <v>16091</v>
      </c>
      <c r="Y190" s="3" t="s">
        <v>16092</v>
      </c>
      <c r="Z190" s="3" t="s">
        <v>16093</v>
      </c>
      <c r="AA190" s="3" t="s">
        <v>16094</v>
      </c>
      <c r="AB190" s="3" t="s">
        <v>16078</v>
      </c>
      <c r="AC190" s="3" t="s">
        <v>12635</v>
      </c>
      <c r="AD190" s="3" t="s">
        <v>16095</v>
      </c>
      <c r="AE190" s="3" t="s">
        <v>13539</v>
      </c>
      <c r="AF190" s="3" t="s">
        <v>12936</v>
      </c>
      <c r="AG190" s="3" t="s">
        <v>16096</v>
      </c>
      <c r="AH190" s="3" t="s">
        <v>16097</v>
      </c>
      <c r="AI190" s="7">
        <v>2</v>
      </c>
      <c r="AJ190" s="3">
        <v>2</v>
      </c>
      <c r="AL190" s="3">
        <v>1.7</v>
      </c>
      <c r="AM190" s="3">
        <v>144</v>
      </c>
      <c r="AN190" s="3" t="s">
        <v>16098</v>
      </c>
      <c r="AO190" s="3" t="s">
        <v>16099</v>
      </c>
      <c r="AP190" s="3" t="s">
        <v>12693</v>
      </c>
      <c r="AS190" s="3" t="s">
        <v>12942</v>
      </c>
      <c r="AU190" s="3" t="s">
        <v>12670</v>
      </c>
      <c r="AX190" s="3" t="s">
        <v>12671</v>
      </c>
    </row>
    <row r="191" spans="1:51" x14ac:dyDescent="0.35">
      <c r="A191" s="3">
        <v>11</v>
      </c>
      <c r="B191" s="3" t="s">
        <v>16100</v>
      </c>
      <c r="C191" s="3" t="s">
        <v>3498</v>
      </c>
      <c r="D191" s="3" t="s">
        <v>16101</v>
      </c>
      <c r="E191" s="3" t="s">
        <v>16102</v>
      </c>
      <c r="F191" s="3" t="s">
        <v>3501</v>
      </c>
      <c r="G191" s="3" t="s">
        <v>16103</v>
      </c>
      <c r="H191" s="3" t="s">
        <v>16104</v>
      </c>
      <c r="I191" s="3" t="s">
        <v>3502</v>
      </c>
      <c r="K191" s="3" t="s">
        <v>3564</v>
      </c>
      <c r="L191" s="3" t="s">
        <v>16105</v>
      </c>
      <c r="M191" s="3">
        <v>2019</v>
      </c>
      <c r="N191" s="3" t="s">
        <v>16106</v>
      </c>
      <c r="O191" s="3" t="s">
        <v>12728</v>
      </c>
      <c r="P191" s="3" t="s">
        <v>828</v>
      </c>
      <c r="Q191" s="3" t="s">
        <v>44</v>
      </c>
      <c r="R191" s="3" t="s">
        <v>16107</v>
      </c>
      <c r="S191" s="3" t="s">
        <v>12595</v>
      </c>
      <c r="T191" s="3" t="s">
        <v>12565</v>
      </c>
      <c r="U191" s="3" t="s">
        <v>16108</v>
      </c>
      <c r="V191" s="3" t="s">
        <v>16109</v>
      </c>
      <c r="X191" s="3" t="s">
        <v>16110</v>
      </c>
      <c r="Y191" s="3" t="s">
        <v>16111</v>
      </c>
      <c r="Z191" s="3" t="s">
        <v>16112</v>
      </c>
      <c r="AA191" s="3" t="s">
        <v>14345</v>
      </c>
      <c r="AB191" s="3" t="s">
        <v>13255</v>
      </c>
      <c r="AC191" s="3" t="s">
        <v>12936</v>
      </c>
      <c r="AI191" s="7">
        <v>0</v>
      </c>
      <c r="AJ191" s="3">
        <v>0</v>
      </c>
      <c r="AL191" s="3">
        <v>0</v>
      </c>
      <c r="AM191" s="3">
        <v>16</v>
      </c>
      <c r="AN191" s="3" t="s">
        <v>16113</v>
      </c>
      <c r="AO191" s="3" t="s">
        <v>16114</v>
      </c>
      <c r="AP191" s="3" t="s">
        <v>13007</v>
      </c>
      <c r="AQ191" s="3" t="s">
        <v>16115</v>
      </c>
      <c r="AR191" s="3" t="s">
        <v>12614</v>
      </c>
      <c r="AT191" s="3" t="s">
        <v>12696</v>
      </c>
      <c r="AU191" s="3" t="s">
        <v>12966</v>
      </c>
      <c r="AX191" s="3" t="s">
        <v>12671</v>
      </c>
    </row>
    <row r="192" spans="1:51" x14ac:dyDescent="0.35">
      <c r="A192" s="3">
        <v>10</v>
      </c>
      <c r="B192" s="3" t="s">
        <v>16116</v>
      </c>
      <c r="C192" s="3" t="s">
        <v>2848</v>
      </c>
      <c r="D192" s="3" t="s">
        <v>2854</v>
      </c>
      <c r="E192" s="3" t="s">
        <v>2853</v>
      </c>
      <c r="F192" s="3" t="s">
        <v>16117</v>
      </c>
      <c r="G192" s="3" t="s">
        <v>16118</v>
      </c>
      <c r="H192" s="3" t="s">
        <v>16119</v>
      </c>
      <c r="I192" s="3" t="s">
        <v>15506</v>
      </c>
      <c r="K192" s="3" t="s">
        <v>12676</v>
      </c>
      <c r="L192" s="3" t="s">
        <v>16120</v>
      </c>
      <c r="M192" s="3">
        <v>2019</v>
      </c>
      <c r="N192" s="3" t="s">
        <v>2856</v>
      </c>
      <c r="P192" s="3" t="s">
        <v>885</v>
      </c>
      <c r="Q192" s="3" t="s">
        <v>1177</v>
      </c>
      <c r="R192" s="3" t="s">
        <v>2852</v>
      </c>
      <c r="S192" s="3" t="s">
        <v>12595</v>
      </c>
      <c r="T192" s="3" t="s">
        <v>12565</v>
      </c>
      <c r="U192" s="3" t="s">
        <v>16121</v>
      </c>
      <c r="V192" s="3" t="s">
        <v>16122</v>
      </c>
      <c r="W192" s="3" t="s">
        <v>16123</v>
      </c>
      <c r="X192" s="3" t="s">
        <v>16124</v>
      </c>
      <c r="Y192" s="3" t="s">
        <v>16125</v>
      </c>
      <c r="Z192" s="3" t="s">
        <v>16126</v>
      </c>
      <c r="AA192" s="3" t="s">
        <v>16127</v>
      </c>
      <c r="AB192" s="3" t="s">
        <v>16128</v>
      </c>
      <c r="AC192" s="3" t="s">
        <v>16129</v>
      </c>
      <c r="AD192" s="3" t="s">
        <v>16130</v>
      </c>
      <c r="AE192" s="3" t="s">
        <v>16131</v>
      </c>
      <c r="AF192" s="3" t="s">
        <v>16132</v>
      </c>
      <c r="AG192" s="3" t="s">
        <v>16133</v>
      </c>
      <c r="AH192" s="3" t="s">
        <v>16134</v>
      </c>
      <c r="AI192" s="7">
        <v>6</v>
      </c>
      <c r="AJ192" s="3">
        <v>6</v>
      </c>
      <c r="AL192" s="3">
        <v>6.24</v>
      </c>
      <c r="AM192" s="3">
        <v>44</v>
      </c>
      <c r="AN192" s="3" t="s">
        <v>16135</v>
      </c>
      <c r="AO192" s="3" t="s">
        <v>16136</v>
      </c>
      <c r="AP192" s="3" t="s">
        <v>14494</v>
      </c>
      <c r="AQ192" s="3" t="s">
        <v>16137</v>
      </c>
      <c r="AR192" s="3" t="s">
        <v>12846</v>
      </c>
      <c r="AS192" s="3" t="s">
        <v>12942</v>
      </c>
      <c r="AT192" s="3" t="s">
        <v>12669</v>
      </c>
      <c r="AU192" s="3" t="s">
        <v>12670</v>
      </c>
      <c r="AX192" s="3" t="s">
        <v>12671</v>
      </c>
      <c r="AY192" s="3" t="s">
        <v>12672</v>
      </c>
    </row>
    <row r="193" spans="1:51" x14ac:dyDescent="0.35">
      <c r="A193" s="3">
        <v>2</v>
      </c>
      <c r="B193" s="3" t="s">
        <v>16138</v>
      </c>
      <c r="C193" s="3" t="s">
        <v>3542</v>
      </c>
      <c r="F193" s="3" t="s">
        <v>3545</v>
      </c>
      <c r="G193" s="3" t="s">
        <v>16139</v>
      </c>
      <c r="I193" s="3" t="s">
        <v>15562</v>
      </c>
      <c r="K193" s="3" t="s">
        <v>8322</v>
      </c>
      <c r="M193" s="3">
        <v>2019</v>
      </c>
      <c r="N193" s="3" t="s">
        <v>1282</v>
      </c>
      <c r="P193" s="3" t="s">
        <v>44</v>
      </c>
      <c r="Q193" s="3" t="s">
        <v>46</v>
      </c>
      <c r="S193" s="3" t="s">
        <v>12595</v>
      </c>
      <c r="T193" s="3" t="s">
        <v>12565</v>
      </c>
      <c r="U193" s="3" t="s">
        <v>16140</v>
      </c>
      <c r="V193" s="3" t="s">
        <v>16141</v>
      </c>
      <c r="X193" s="3" t="s">
        <v>16141</v>
      </c>
      <c r="Y193" s="3" t="s">
        <v>16142</v>
      </c>
      <c r="Z193" s="3" t="s">
        <v>16143</v>
      </c>
      <c r="AA193" s="3" t="s">
        <v>16144</v>
      </c>
      <c r="AB193" s="3" t="s">
        <v>12736</v>
      </c>
      <c r="AC193" s="3" t="s">
        <v>12737</v>
      </c>
      <c r="AD193" s="3" t="s">
        <v>12757</v>
      </c>
      <c r="AE193" s="3" t="s">
        <v>12758</v>
      </c>
      <c r="AF193" s="3" t="s">
        <v>3618</v>
      </c>
      <c r="AG193" s="3" t="s">
        <v>16145</v>
      </c>
      <c r="AH193" s="3" t="s">
        <v>9676</v>
      </c>
      <c r="AI193" s="7">
        <v>0</v>
      </c>
      <c r="AJ193" s="3">
        <v>0</v>
      </c>
      <c r="AL193" s="3">
        <v>0</v>
      </c>
      <c r="AN193" s="3" t="s">
        <v>16146</v>
      </c>
      <c r="AO193" s="3" t="s">
        <v>16147</v>
      </c>
      <c r="AP193" s="3" t="s">
        <v>12693</v>
      </c>
      <c r="AQ193" s="3" t="s">
        <v>16148</v>
      </c>
      <c r="AR193" s="3" t="s">
        <v>13051</v>
      </c>
      <c r="AX193" s="3" t="s">
        <v>12671</v>
      </c>
    </row>
    <row r="194" spans="1:51" x14ac:dyDescent="0.35">
      <c r="A194" s="3">
        <v>2</v>
      </c>
      <c r="B194" s="3" t="s">
        <v>16149</v>
      </c>
      <c r="C194" s="3" t="s">
        <v>3547</v>
      </c>
      <c r="F194" s="3" t="s">
        <v>3549</v>
      </c>
      <c r="G194" s="3" t="s">
        <v>16150</v>
      </c>
      <c r="I194" s="3" t="s">
        <v>15562</v>
      </c>
      <c r="K194" s="3" t="s">
        <v>8322</v>
      </c>
      <c r="M194" s="3">
        <v>2019</v>
      </c>
      <c r="N194" s="3" t="s">
        <v>1282</v>
      </c>
      <c r="P194" s="3" t="s">
        <v>44</v>
      </c>
      <c r="Q194" s="3" t="s">
        <v>46</v>
      </c>
      <c r="S194" s="3" t="s">
        <v>12595</v>
      </c>
      <c r="T194" s="3" t="s">
        <v>12565</v>
      </c>
      <c r="U194" s="3" t="s">
        <v>16151</v>
      </c>
      <c r="V194" s="3" t="s">
        <v>16152</v>
      </c>
      <c r="X194" s="3" t="s">
        <v>16153</v>
      </c>
      <c r="Y194" s="3" t="s">
        <v>16142</v>
      </c>
      <c r="Z194" s="3" t="s">
        <v>16143</v>
      </c>
      <c r="AA194" s="3" t="s">
        <v>16144</v>
      </c>
      <c r="AB194" s="3" t="s">
        <v>12736</v>
      </c>
      <c r="AC194" s="3" t="s">
        <v>12737</v>
      </c>
      <c r="AI194" s="7">
        <v>0</v>
      </c>
      <c r="AJ194" s="3">
        <v>0</v>
      </c>
      <c r="AL194" s="3">
        <v>0</v>
      </c>
      <c r="AN194" s="3" t="s">
        <v>16154</v>
      </c>
      <c r="AO194" s="3" t="s">
        <v>16155</v>
      </c>
      <c r="AP194" s="3" t="s">
        <v>12693</v>
      </c>
      <c r="AQ194" s="3" t="s">
        <v>13283</v>
      </c>
      <c r="AX194" s="3" t="s">
        <v>12671</v>
      </c>
    </row>
    <row r="195" spans="1:51" x14ac:dyDescent="0.35">
      <c r="A195" s="3">
        <v>11</v>
      </c>
      <c r="B195" s="3" t="s">
        <v>16156</v>
      </c>
      <c r="C195" s="3" t="s">
        <v>3384</v>
      </c>
      <c r="D195" s="3" t="s">
        <v>3391</v>
      </c>
      <c r="E195" s="3" t="s">
        <v>3390</v>
      </c>
      <c r="F195" s="3" t="s">
        <v>16157</v>
      </c>
      <c r="G195" s="3" t="s">
        <v>16158</v>
      </c>
      <c r="H195" s="3" t="s">
        <v>16159</v>
      </c>
      <c r="I195" s="3" t="s">
        <v>1711</v>
      </c>
      <c r="K195" s="3" t="s">
        <v>4681</v>
      </c>
      <c r="L195" s="3" t="s">
        <v>16160</v>
      </c>
      <c r="M195" s="3">
        <v>2019</v>
      </c>
      <c r="N195" s="3" t="s">
        <v>2845</v>
      </c>
      <c r="O195" s="3" t="s">
        <v>12647</v>
      </c>
      <c r="P195" s="3" t="s">
        <v>14361</v>
      </c>
      <c r="Q195" s="3" t="s">
        <v>16161</v>
      </c>
      <c r="R195" s="3" t="s">
        <v>3389</v>
      </c>
      <c r="S195" s="3" t="s">
        <v>12564</v>
      </c>
      <c r="T195" s="3" t="s">
        <v>12565</v>
      </c>
      <c r="U195" s="3" t="s">
        <v>16162</v>
      </c>
      <c r="V195" s="3" t="s">
        <v>16163</v>
      </c>
      <c r="W195" s="3" t="s">
        <v>16164</v>
      </c>
      <c r="X195" s="3" t="s">
        <v>16165</v>
      </c>
      <c r="Y195" s="3" t="s">
        <v>16166</v>
      </c>
      <c r="Z195" s="3" t="s">
        <v>16167</v>
      </c>
      <c r="AA195" s="3" t="s">
        <v>16168</v>
      </c>
      <c r="AB195" s="3" t="s">
        <v>16169</v>
      </c>
      <c r="AC195" s="3" t="s">
        <v>16170</v>
      </c>
      <c r="AD195" s="3" t="s">
        <v>16171</v>
      </c>
      <c r="AE195" s="3" t="s">
        <v>14205</v>
      </c>
      <c r="AF195" s="3" t="s">
        <v>16172</v>
      </c>
      <c r="AG195" s="3" t="s">
        <v>16173</v>
      </c>
      <c r="AH195" s="3" t="s">
        <v>16174</v>
      </c>
      <c r="AI195" s="7">
        <v>7</v>
      </c>
      <c r="AJ195" s="3">
        <v>7</v>
      </c>
      <c r="AL195" s="3">
        <v>6.57</v>
      </c>
      <c r="AM195" s="3">
        <v>117</v>
      </c>
      <c r="AN195" s="3" t="s">
        <v>16175</v>
      </c>
      <c r="AO195" s="3" t="s">
        <v>16176</v>
      </c>
      <c r="AP195" s="3" t="s">
        <v>12667</v>
      </c>
      <c r="AQ195" s="3" t="s">
        <v>16177</v>
      </c>
      <c r="AT195" s="3" t="s">
        <v>12696</v>
      </c>
      <c r="AU195" s="3" t="s">
        <v>12670</v>
      </c>
      <c r="AX195" s="3" t="s">
        <v>12671</v>
      </c>
    </row>
    <row r="196" spans="1:51" x14ac:dyDescent="0.35">
      <c r="A196" s="3">
        <v>10</v>
      </c>
      <c r="B196" s="3" t="s">
        <v>16178</v>
      </c>
      <c r="C196" s="3" t="s">
        <v>16179</v>
      </c>
      <c r="D196" s="3" t="s">
        <v>4995</v>
      </c>
      <c r="E196" s="3" t="s">
        <v>4994</v>
      </c>
      <c r="F196" s="3" t="s">
        <v>4993</v>
      </c>
      <c r="G196" s="3" t="s">
        <v>16180</v>
      </c>
      <c r="I196" s="3" t="s">
        <v>13435</v>
      </c>
      <c r="K196" s="3" t="s">
        <v>13436</v>
      </c>
      <c r="L196" s="3" t="s">
        <v>16181</v>
      </c>
      <c r="M196" s="3">
        <v>2019</v>
      </c>
      <c r="O196" s="3" t="s">
        <v>2777</v>
      </c>
      <c r="P196" s="3" t="s">
        <v>1394</v>
      </c>
      <c r="Q196" s="3" t="s">
        <v>71</v>
      </c>
      <c r="R196" s="3" t="s">
        <v>3353</v>
      </c>
      <c r="S196" s="3" t="s">
        <v>12564</v>
      </c>
      <c r="T196" s="3" t="s">
        <v>12565</v>
      </c>
      <c r="U196" s="3" t="s">
        <v>16182</v>
      </c>
      <c r="V196" s="3" t="s">
        <v>16183</v>
      </c>
      <c r="X196" s="3" t="s">
        <v>16184</v>
      </c>
      <c r="Y196" s="3" t="s">
        <v>16185</v>
      </c>
      <c r="Z196" s="3" t="s">
        <v>16186</v>
      </c>
      <c r="AA196" s="3" t="s">
        <v>16187</v>
      </c>
      <c r="AB196" s="3" t="s">
        <v>16188</v>
      </c>
      <c r="AC196" s="3" t="s">
        <v>16189</v>
      </c>
      <c r="AD196" s="3" t="s">
        <v>16190</v>
      </c>
      <c r="AE196" s="3" t="s">
        <v>13161</v>
      </c>
      <c r="AF196" s="3" t="s">
        <v>12756</v>
      </c>
      <c r="AG196" s="3" t="s">
        <v>16191</v>
      </c>
      <c r="AH196" s="3" t="s">
        <v>16192</v>
      </c>
      <c r="AI196" s="7">
        <v>1</v>
      </c>
      <c r="AJ196" s="3">
        <v>1</v>
      </c>
      <c r="AL196" s="3">
        <v>0.85</v>
      </c>
      <c r="AM196" s="3">
        <v>19</v>
      </c>
      <c r="AN196" s="3" t="s">
        <v>16193</v>
      </c>
      <c r="AO196" s="3" t="s">
        <v>16194</v>
      </c>
      <c r="AP196" s="3" t="s">
        <v>12693</v>
      </c>
      <c r="AQ196" s="3" t="s">
        <v>16195</v>
      </c>
      <c r="AR196" s="3" t="s">
        <v>12918</v>
      </c>
      <c r="AS196" s="3" t="s">
        <v>16196</v>
      </c>
      <c r="AT196" s="3" t="s">
        <v>12696</v>
      </c>
      <c r="AU196" s="3" t="s">
        <v>12670</v>
      </c>
      <c r="AX196" s="3" t="s">
        <v>12671</v>
      </c>
    </row>
    <row r="197" spans="1:51" x14ac:dyDescent="0.35">
      <c r="A197" s="3">
        <v>10</v>
      </c>
      <c r="B197" s="3" t="s">
        <v>16197</v>
      </c>
      <c r="C197" s="3" t="s">
        <v>2941</v>
      </c>
      <c r="D197" s="3" t="s">
        <v>2949</v>
      </c>
      <c r="F197" s="3" t="s">
        <v>16198</v>
      </c>
      <c r="G197" s="3" t="s">
        <v>16199</v>
      </c>
      <c r="H197" s="3" t="s">
        <v>16200</v>
      </c>
      <c r="I197" s="3" t="s">
        <v>16201</v>
      </c>
      <c r="K197" s="3" t="s">
        <v>4681</v>
      </c>
      <c r="L197" s="3" t="s">
        <v>16202</v>
      </c>
      <c r="M197" s="3">
        <v>2019</v>
      </c>
      <c r="N197" s="3" t="s">
        <v>1181</v>
      </c>
      <c r="O197" s="3" t="s">
        <v>12701</v>
      </c>
      <c r="P197" s="3" t="s">
        <v>16203</v>
      </c>
      <c r="R197" s="3" t="s">
        <v>2946</v>
      </c>
      <c r="S197" s="3" t="s">
        <v>12650</v>
      </c>
      <c r="T197" s="3" t="s">
        <v>12565</v>
      </c>
      <c r="U197" s="3" t="s">
        <v>16204</v>
      </c>
      <c r="V197" s="3" t="s">
        <v>16205</v>
      </c>
      <c r="W197" s="3" t="s">
        <v>16206</v>
      </c>
      <c r="X197" s="3" t="s">
        <v>16207</v>
      </c>
      <c r="Y197" s="3" t="s">
        <v>16208</v>
      </c>
      <c r="Z197" s="3" t="s">
        <v>16209</v>
      </c>
      <c r="AA197" s="3" t="s">
        <v>16210</v>
      </c>
      <c r="AB197" s="3" t="s">
        <v>16211</v>
      </c>
      <c r="AC197" s="3" t="s">
        <v>13349</v>
      </c>
      <c r="AD197" s="3" t="s">
        <v>16212</v>
      </c>
      <c r="AE197" s="3" t="s">
        <v>12661</v>
      </c>
      <c r="AF197" s="3" t="s">
        <v>12756</v>
      </c>
      <c r="AG197" s="3" t="s">
        <v>16213</v>
      </c>
      <c r="AH197" s="3" t="s">
        <v>16214</v>
      </c>
      <c r="AI197" s="7">
        <v>1</v>
      </c>
      <c r="AJ197" s="3">
        <v>1</v>
      </c>
      <c r="AL197" s="3">
        <v>0.56000000000000005</v>
      </c>
      <c r="AM197" s="3">
        <v>7</v>
      </c>
      <c r="AN197" s="3" t="s">
        <v>16215</v>
      </c>
      <c r="AO197" s="3" t="s">
        <v>16216</v>
      </c>
      <c r="AP197" s="3" t="s">
        <v>14516</v>
      </c>
      <c r="AQ197" s="3" t="s">
        <v>16217</v>
      </c>
      <c r="AR197" s="3" t="s">
        <v>2991</v>
      </c>
      <c r="AU197" s="3" t="s">
        <v>12617</v>
      </c>
      <c r="AV197" s="3" t="s">
        <v>15170</v>
      </c>
      <c r="AW197" s="3" t="s">
        <v>12944</v>
      </c>
      <c r="AX197" s="3" t="s">
        <v>12585</v>
      </c>
    </row>
    <row r="198" spans="1:51" x14ac:dyDescent="0.35">
      <c r="A198" s="3">
        <v>11</v>
      </c>
      <c r="B198" s="3" t="s">
        <v>16218</v>
      </c>
      <c r="C198" s="3" t="s">
        <v>2747</v>
      </c>
      <c r="D198" s="3" t="s">
        <v>2756</v>
      </c>
      <c r="F198" s="3" t="s">
        <v>16219</v>
      </c>
      <c r="G198" s="3" t="s">
        <v>16220</v>
      </c>
      <c r="H198" s="3" t="s">
        <v>16221</v>
      </c>
      <c r="I198" s="3" t="s">
        <v>16222</v>
      </c>
      <c r="K198" s="3" t="s">
        <v>4681</v>
      </c>
      <c r="L198" s="3" t="s">
        <v>16223</v>
      </c>
      <c r="M198" s="3">
        <v>2019</v>
      </c>
      <c r="N198" s="3" t="s">
        <v>1256</v>
      </c>
      <c r="O198" s="3" t="s">
        <v>12701</v>
      </c>
      <c r="P198" s="3" t="s">
        <v>16014</v>
      </c>
      <c r="Q198" s="3" t="s">
        <v>2752</v>
      </c>
      <c r="R198" s="3" t="s">
        <v>2753</v>
      </c>
      <c r="S198" s="3" t="s">
        <v>12564</v>
      </c>
      <c r="T198" s="3" t="s">
        <v>12565</v>
      </c>
      <c r="U198" s="3" t="s">
        <v>16224</v>
      </c>
      <c r="V198" s="3" t="s">
        <v>16225</v>
      </c>
      <c r="W198" s="3" t="s">
        <v>16226</v>
      </c>
      <c r="X198" s="3" t="s">
        <v>16227</v>
      </c>
      <c r="Y198" s="3" t="s">
        <v>16228</v>
      </c>
      <c r="Z198" s="3" t="s">
        <v>16229</v>
      </c>
      <c r="AA198" s="3" t="s">
        <v>16230</v>
      </c>
      <c r="AB198" s="3" t="s">
        <v>13325</v>
      </c>
      <c r="AC198" s="3" t="s">
        <v>12756</v>
      </c>
      <c r="AD198" s="3" t="s">
        <v>16231</v>
      </c>
      <c r="AE198" s="3" t="s">
        <v>16232</v>
      </c>
      <c r="AF198" s="3" t="s">
        <v>12737</v>
      </c>
      <c r="AI198" s="7">
        <v>15</v>
      </c>
      <c r="AJ198" s="3">
        <v>15</v>
      </c>
      <c r="AL198" s="3">
        <v>14.42</v>
      </c>
      <c r="AM198" s="3">
        <v>28</v>
      </c>
      <c r="AN198" s="3" t="s">
        <v>16233</v>
      </c>
      <c r="AO198" s="3" t="s">
        <v>16234</v>
      </c>
      <c r="AP198" s="3" t="s">
        <v>14396</v>
      </c>
      <c r="AQ198" s="3" t="s">
        <v>16235</v>
      </c>
      <c r="AS198" s="3" t="s">
        <v>13581</v>
      </c>
      <c r="AT198" s="3" t="s">
        <v>12696</v>
      </c>
      <c r="AX198" s="3" t="s">
        <v>12585</v>
      </c>
    </row>
    <row r="199" spans="1:51" x14ac:dyDescent="0.35">
      <c r="A199" s="3">
        <v>6</v>
      </c>
      <c r="B199" s="3" t="s">
        <v>16236</v>
      </c>
      <c r="C199" s="3" t="s">
        <v>3429</v>
      </c>
      <c r="D199" s="3" t="s">
        <v>16237</v>
      </c>
      <c r="F199" s="3" t="s">
        <v>3431</v>
      </c>
      <c r="G199" s="3" t="s">
        <v>16238</v>
      </c>
      <c r="H199" s="3" t="s">
        <v>16239</v>
      </c>
      <c r="I199" s="3" t="s">
        <v>3432</v>
      </c>
      <c r="K199" s="3" t="s">
        <v>12591</v>
      </c>
      <c r="L199" s="3" t="s">
        <v>16240</v>
      </c>
      <c r="M199" s="3">
        <v>2019</v>
      </c>
      <c r="N199" s="3" t="s">
        <v>5113</v>
      </c>
      <c r="O199" s="3" t="s">
        <v>12855</v>
      </c>
      <c r="P199" s="3" t="s">
        <v>5258</v>
      </c>
      <c r="Q199" s="3" t="s">
        <v>842</v>
      </c>
      <c r="R199" s="3" t="s">
        <v>16241</v>
      </c>
      <c r="S199" s="3" t="s">
        <v>12650</v>
      </c>
      <c r="T199" s="3" t="s">
        <v>12565</v>
      </c>
      <c r="V199" s="3" t="s">
        <v>16242</v>
      </c>
      <c r="W199" s="3" t="s">
        <v>16243</v>
      </c>
      <c r="X199" s="3" t="s">
        <v>16243</v>
      </c>
      <c r="Y199" s="3" t="s">
        <v>8329</v>
      </c>
      <c r="Z199" s="3" t="s">
        <v>8332</v>
      </c>
      <c r="AA199" s="3" t="s">
        <v>8330</v>
      </c>
      <c r="AC199" s="3" t="s">
        <v>3618</v>
      </c>
      <c r="AD199" s="3" t="s">
        <v>15741</v>
      </c>
      <c r="AE199" s="3" t="s">
        <v>14511</v>
      </c>
      <c r="AF199" s="3" t="s">
        <v>12737</v>
      </c>
      <c r="AI199" s="7">
        <v>34</v>
      </c>
      <c r="AJ199" s="3">
        <v>34</v>
      </c>
      <c r="AM199" s="3">
        <v>170</v>
      </c>
      <c r="AN199" s="3" t="s">
        <v>16244</v>
      </c>
      <c r="AO199" s="3" t="s">
        <v>16245</v>
      </c>
      <c r="AP199" s="3" t="s">
        <v>13263</v>
      </c>
    </row>
    <row r="200" spans="1:51" x14ac:dyDescent="0.35">
      <c r="A200" s="3">
        <v>6</v>
      </c>
      <c r="B200" s="3" t="s">
        <v>16246</v>
      </c>
      <c r="C200" s="3" t="s">
        <v>16247</v>
      </c>
      <c r="D200" s="3" t="s">
        <v>16248</v>
      </c>
      <c r="F200" s="3" t="s">
        <v>3437</v>
      </c>
      <c r="I200" s="3" t="s">
        <v>2003</v>
      </c>
      <c r="K200" s="3" t="s">
        <v>4681</v>
      </c>
      <c r="L200" s="3" t="s">
        <v>16249</v>
      </c>
      <c r="M200" s="3">
        <v>2019</v>
      </c>
      <c r="N200" s="3" t="s">
        <v>16250</v>
      </c>
      <c r="O200" s="3" t="s">
        <v>12855</v>
      </c>
      <c r="P200" s="3" t="s">
        <v>16251</v>
      </c>
      <c r="Q200" s="3" t="s">
        <v>3438</v>
      </c>
      <c r="R200" s="3" t="s">
        <v>16252</v>
      </c>
      <c r="S200" s="3" t="s">
        <v>13114</v>
      </c>
      <c r="T200" s="3" t="s">
        <v>12565</v>
      </c>
      <c r="U200" s="3" t="s">
        <v>16253</v>
      </c>
      <c r="V200" s="3" t="s">
        <v>16254</v>
      </c>
      <c r="X200" s="3" t="s">
        <v>16255</v>
      </c>
      <c r="Y200" s="3" t="s">
        <v>16256</v>
      </c>
      <c r="Z200" s="3" t="s">
        <v>16257</v>
      </c>
      <c r="AA200" s="3" t="s">
        <v>16258</v>
      </c>
      <c r="AB200" s="3" t="s">
        <v>12736</v>
      </c>
      <c r="AC200" s="3" t="s">
        <v>15757</v>
      </c>
      <c r="AD200" s="3" t="s">
        <v>9558</v>
      </c>
      <c r="AE200" s="3" t="s">
        <v>15386</v>
      </c>
      <c r="AF200" s="3" t="s">
        <v>3618</v>
      </c>
      <c r="AG200" s="3" t="s">
        <v>16259</v>
      </c>
      <c r="AH200" s="3" t="s">
        <v>16260</v>
      </c>
      <c r="AI200" s="7">
        <v>21</v>
      </c>
      <c r="AJ200" s="3">
        <v>21</v>
      </c>
      <c r="AM200" s="3">
        <v>116</v>
      </c>
      <c r="AN200" s="3" t="s">
        <v>16261</v>
      </c>
      <c r="AO200" s="3" t="s">
        <v>16262</v>
      </c>
      <c r="AP200" s="3" t="s">
        <v>13263</v>
      </c>
    </row>
    <row r="201" spans="1:51" x14ac:dyDescent="0.35">
      <c r="A201" s="3">
        <v>10</v>
      </c>
      <c r="B201" s="3" t="s">
        <v>16263</v>
      </c>
      <c r="C201" s="3" t="s">
        <v>16264</v>
      </c>
      <c r="D201" s="3" t="s">
        <v>16265</v>
      </c>
      <c r="F201" s="3" t="s">
        <v>2763</v>
      </c>
      <c r="G201" s="3" t="s">
        <v>16266</v>
      </c>
      <c r="H201" s="3" t="s">
        <v>16267</v>
      </c>
      <c r="I201" s="3" t="s">
        <v>2764</v>
      </c>
      <c r="K201" s="3" t="s">
        <v>4681</v>
      </c>
      <c r="L201" s="3" t="s">
        <v>16268</v>
      </c>
      <c r="M201" s="3">
        <v>2019</v>
      </c>
      <c r="N201" s="3" t="s">
        <v>16269</v>
      </c>
      <c r="O201" s="3" t="s">
        <v>12855</v>
      </c>
      <c r="P201" s="3" t="s">
        <v>77</v>
      </c>
      <c r="Q201" s="3" t="s">
        <v>2057</v>
      </c>
      <c r="R201" s="3" t="s">
        <v>16270</v>
      </c>
      <c r="S201" s="3" t="s">
        <v>12595</v>
      </c>
      <c r="T201" s="3" t="s">
        <v>12565</v>
      </c>
      <c r="U201" s="3" t="s">
        <v>16271</v>
      </c>
      <c r="V201" s="3" t="s">
        <v>16272</v>
      </c>
      <c r="W201" s="3" t="s">
        <v>16273</v>
      </c>
      <c r="X201" s="3" t="s">
        <v>16274</v>
      </c>
      <c r="Y201" s="3" t="s">
        <v>16275</v>
      </c>
      <c r="Z201" s="3" t="s">
        <v>16276</v>
      </c>
      <c r="AA201" s="3" t="s">
        <v>16277</v>
      </c>
      <c r="AB201" s="3" t="s">
        <v>16278</v>
      </c>
      <c r="AC201" s="3" t="s">
        <v>16279</v>
      </c>
      <c r="AD201" s="3" t="s">
        <v>16280</v>
      </c>
      <c r="AE201" s="3" t="s">
        <v>13161</v>
      </c>
      <c r="AF201" s="3" t="s">
        <v>16281</v>
      </c>
      <c r="AG201" s="3" t="s">
        <v>16282</v>
      </c>
      <c r="AH201" s="3" t="s">
        <v>16283</v>
      </c>
      <c r="AI201" s="7">
        <v>9</v>
      </c>
      <c r="AJ201" s="3">
        <v>9</v>
      </c>
      <c r="AL201" s="3">
        <v>9.3699999999999992</v>
      </c>
      <c r="AM201" s="3">
        <v>54</v>
      </c>
      <c r="AN201" s="3" t="s">
        <v>16284</v>
      </c>
      <c r="AO201" s="3" t="s">
        <v>16285</v>
      </c>
      <c r="AP201" s="3" t="s">
        <v>13189</v>
      </c>
      <c r="AQ201" s="3" t="s">
        <v>16286</v>
      </c>
      <c r="AT201" s="3" t="s">
        <v>12696</v>
      </c>
      <c r="AU201" s="3" t="s">
        <v>12617</v>
      </c>
      <c r="AX201" s="3" t="s">
        <v>12671</v>
      </c>
    </row>
    <row r="202" spans="1:51" x14ac:dyDescent="0.35">
      <c r="A202" s="3">
        <v>10</v>
      </c>
      <c r="B202" s="3" t="s">
        <v>16287</v>
      </c>
      <c r="C202" s="3" t="s">
        <v>3232</v>
      </c>
      <c r="D202" s="3" t="s">
        <v>3238</v>
      </c>
      <c r="E202" s="3" t="s">
        <v>3237</v>
      </c>
      <c r="F202" s="3" t="s">
        <v>16288</v>
      </c>
      <c r="G202" s="3" t="s">
        <v>16289</v>
      </c>
      <c r="H202" s="3" t="s">
        <v>16290</v>
      </c>
      <c r="I202" s="3" t="s">
        <v>1757</v>
      </c>
      <c r="K202" s="3" t="s">
        <v>3564</v>
      </c>
      <c r="L202" s="3" t="s">
        <v>16291</v>
      </c>
      <c r="M202" s="3">
        <v>2019</v>
      </c>
      <c r="N202" s="3" t="s">
        <v>4190</v>
      </c>
      <c r="O202" s="3" t="s">
        <v>12926</v>
      </c>
      <c r="P202" s="3" t="s">
        <v>793</v>
      </c>
      <c r="Q202" s="3" t="s">
        <v>793</v>
      </c>
      <c r="R202" s="3" t="s">
        <v>3236</v>
      </c>
      <c r="S202" s="3" t="s">
        <v>12595</v>
      </c>
      <c r="T202" s="3" t="s">
        <v>12565</v>
      </c>
      <c r="U202" s="3" t="s">
        <v>16292</v>
      </c>
      <c r="V202" s="3" t="s">
        <v>16293</v>
      </c>
      <c r="X202" s="3" t="s">
        <v>16294</v>
      </c>
      <c r="Y202" s="3" t="s">
        <v>16295</v>
      </c>
      <c r="Z202" s="3" t="s">
        <v>16296</v>
      </c>
      <c r="AA202" s="3" t="s">
        <v>16297</v>
      </c>
      <c r="AB202" s="3" t="s">
        <v>16298</v>
      </c>
      <c r="AC202" s="3" t="s">
        <v>16299</v>
      </c>
      <c r="AD202" s="3" t="s">
        <v>16300</v>
      </c>
      <c r="AE202" s="3" t="s">
        <v>13858</v>
      </c>
      <c r="AF202" s="3" t="s">
        <v>13349</v>
      </c>
      <c r="AG202" s="3" t="s">
        <v>16301</v>
      </c>
      <c r="AH202" s="3" t="s">
        <v>16302</v>
      </c>
      <c r="AI202" s="7">
        <v>6</v>
      </c>
      <c r="AJ202" s="3">
        <v>6</v>
      </c>
      <c r="AL202" s="3">
        <v>5.42</v>
      </c>
      <c r="AM202" s="3">
        <v>11</v>
      </c>
      <c r="AN202" s="3" t="s">
        <v>16303</v>
      </c>
      <c r="AO202" s="3" t="s">
        <v>16304</v>
      </c>
      <c r="AP202" s="3" t="s">
        <v>13007</v>
      </c>
      <c r="AQ202" s="3" t="s">
        <v>16305</v>
      </c>
      <c r="AR202" s="3" t="s">
        <v>12614</v>
      </c>
      <c r="AS202" s="3" t="s">
        <v>16306</v>
      </c>
      <c r="AT202" s="3" t="s">
        <v>12987</v>
      </c>
      <c r="AU202" s="3" t="s">
        <v>12966</v>
      </c>
      <c r="AX202" s="3" t="s">
        <v>12671</v>
      </c>
    </row>
    <row r="203" spans="1:51" x14ac:dyDescent="0.35">
      <c r="A203" s="3">
        <v>11</v>
      </c>
      <c r="B203" s="3" t="s">
        <v>16307</v>
      </c>
      <c r="C203" s="3" t="s">
        <v>3514</v>
      </c>
      <c r="D203" s="3" t="s">
        <v>16308</v>
      </c>
      <c r="E203" s="3" t="s">
        <v>16309</v>
      </c>
      <c r="F203" s="3" t="s">
        <v>16310</v>
      </c>
      <c r="G203" s="3" t="s">
        <v>16311</v>
      </c>
      <c r="H203" s="3" t="s">
        <v>16312</v>
      </c>
      <c r="I203" s="3" t="s">
        <v>1757</v>
      </c>
      <c r="K203" s="3" t="s">
        <v>3564</v>
      </c>
      <c r="L203" s="3" t="s">
        <v>16313</v>
      </c>
      <c r="M203" s="3">
        <v>2019</v>
      </c>
      <c r="N203" s="3" t="s">
        <v>16314</v>
      </c>
      <c r="O203" s="3" t="s">
        <v>13316</v>
      </c>
      <c r="P203" s="3" t="s">
        <v>793</v>
      </c>
      <c r="Q203" s="3" t="s">
        <v>828</v>
      </c>
      <c r="R203" s="3" t="s">
        <v>16315</v>
      </c>
      <c r="S203" s="3" t="s">
        <v>12595</v>
      </c>
      <c r="T203" s="3" t="s">
        <v>12565</v>
      </c>
      <c r="U203" s="3" t="s">
        <v>16316</v>
      </c>
      <c r="V203" s="3" t="s">
        <v>16317</v>
      </c>
      <c r="X203" s="3" t="s">
        <v>16318</v>
      </c>
      <c r="Y203" s="3" t="s">
        <v>8439</v>
      </c>
      <c r="Z203" s="3" t="s">
        <v>8440</v>
      </c>
      <c r="AA203" s="3" t="s">
        <v>7987</v>
      </c>
      <c r="AC203" s="3" t="s">
        <v>3618</v>
      </c>
      <c r="AI203" s="7">
        <v>0</v>
      </c>
      <c r="AJ203" s="3">
        <v>0</v>
      </c>
      <c r="AL203" s="3">
        <v>0</v>
      </c>
      <c r="AM203" s="3">
        <v>1</v>
      </c>
      <c r="AN203" s="3" t="s">
        <v>16319</v>
      </c>
      <c r="AO203" s="3" t="s">
        <v>16320</v>
      </c>
      <c r="AP203" s="3" t="s">
        <v>12693</v>
      </c>
      <c r="AQ203" s="3" t="s">
        <v>16321</v>
      </c>
      <c r="AR203" s="3" t="s">
        <v>16322</v>
      </c>
      <c r="AS203" s="3" t="s">
        <v>16323</v>
      </c>
      <c r="AT203" s="3" t="s">
        <v>12669</v>
      </c>
      <c r="AU203" s="3" t="s">
        <v>12670</v>
      </c>
      <c r="AV203" s="3" t="s">
        <v>12874</v>
      </c>
      <c r="AW203" s="3" t="s">
        <v>16324</v>
      </c>
      <c r="AX203" s="3" t="s">
        <v>12671</v>
      </c>
    </row>
    <row r="204" spans="1:51" x14ac:dyDescent="0.35">
      <c r="A204" s="3">
        <v>11</v>
      </c>
      <c r="B204" s="3" t="s">
        <v>16325</v>
      </c>
      <c r="C204" s="3" t="s">
        <v>2951</v>
      </c>
      <c r="D204" s="3" t="s">
        <v>2957</v>
      </c>
      <c r="E204" s="3" t="s">
        <v>2956</v>
      </c>
      <c r="F204" s="3" t="s">
        <v>16326</v>
      </c>
      <c r="G204" s="3" t="s">
        <v>16327</v>
      </c>
      <c r="H204" s="3" t="s">
        <v>16328</v>
      </c>
      <c r="I204" s="3" t="s">
        <v>1757</v>
      </c>
      <c r="K204" s="3" t="s">
        <v>3564</v>
      </c>
      <c r="L204" s="3" t="s">
        <v>16329</v>
      </c>
      <c r="M204" s="3">
        <v>2019</v>
      </c>
      <c r="N204" s="3" t="s">
        <v>4981</v>
      </c>
      <c r="O204" s="3" t="s">
        <v>13316</v>
      </c>
      <c r="P204" s="3" t="s">
        <v>793</v>
      </c>
      <c r="Q204" s="3" t="s">
        <v>828</v>
      </c>
      <c r="R204" s="3" t="s">
        <v>2955</v>
      </c>
      <c r="S204" s="3" t="s">
        <v>12595</v>
      </c>
      <c r="T204" s="3" t="s">
        <v>12565</v>
      </c>
      <c r="U204" s="3" t="s">
        <v>16330</v>
      </c>
      <c r="V204" s="3" t="s">
        <v>16331</v>
      </c>
      <c r="X204" s="3" t="s">
        <v>16332</v>
      </c>
      <c r="Y204" s="3" t="s">
        <v>16333</v>
      </c>
      <c r="Z204" s="3" t="s">
        <v>16334</v>
      </c>
      <c r="AA204" s="3" t="s">
        <v>16335</v>
      </c>
      <c r="AB204" s="3" t="s">
        <v>16336</v>
      </c>
      <c r="AC204" s="3" t="s">
        <v>13349</v>
      </c>
      <c r="AD204" s="3" t="s">
        <v>16337</v>
      </c>
      <c r="AE204" s="3" t="s">
        <v>13819</v>
      </c>
      <c r="AF204" s="3" t="s">
        <v>12737</v>
      </c>
      <c r="AG204" s="3" t="s">
        <v>16338</v>
      </c>
      <c r="AH204" s="3" t="s">
        <v>16339</v>
      </c>
      <c r="AI204" s="7">
        <v>2</v>
      </c>
      <c r="AJ204" s="3">
        <v>2</v>
      </c>
      <c r="AL204" s="3">
        <v>1.7</v>
      </c>
      <c r="AM204" s="3">
        <v>2</v>
      </c>
      <c r="AN204" s="3" t="s">
        <v>16340</v>
      </c>
      <c r="AO204" s="3" t="s">
        <v>16341</v>
      </c>
      <c r="AP204" s="3" t="s">
        <v>12693</v>
      </c>
      <c r="AQ204" s="3" t="s">
        <v>14545</v>
      </c>
      <c r="AS204" s="3" t="s">
        <v>13823</v>
      </c>
      <c r="AX204" s="3" t="s">
        <v>12671</v>
      </c>
    </row>
    <row r="205" spans="1:51" x14ac:dyDescent="0.35">
      <c r="A205" s="3">
        <v>10</v>
      </c>
      <c r="B205" s="3" t="s">
        <v>16342</v>
      </c>
      <c r="C205" s="3" t="s">
        <v>3241</v>
      </c>
      <c r="D205" s="3" t="s">
        <v>3247</v>
      </c>
      <c r="E205" s="3" t="s">
        <v>3246</v>
      </c>
      <c r="F205" s="3" t="s">
        <v>16343</v>
      </c>
      <c r="G205" s="3" t="s">
        <v>16344</v>
      </c>
      <c r="I205" s="3" t="s">
        <v>1757</v>
      </c>
      <c r="K205" s="3" t="s">
        <v>3564</v>
      </c>
      <c r="L205" s="3" t="s">
        <v>16345</v>
      </c>
      <c r="M205" s="3">
        <v>2019</v>
      </c>
      <c r="N205" s="3" t="s">
        <v>16346</v>
      </c>
      <c r="O205" s="3" t="s">
        <v>13316</v>
      </c>
      <c r="P205" s="3" t="s">
        <v>793</v>
      </c>
      <c r="Q205" s="3" t="s">
        <v>828</v>
      </c>
      <c r="R205" s="3" t="s">
        <v>3245</v>
      </c>
      <c r="S205" s="3" t="s">
        <v>12595</v>
      </c>
      <c r="T205" s="3" t="s">
        <v>12565</v>
      </c>
      <c r="U205" s="3" t="s">
        <v>16347</v>
      </c>
      <c r="V205" s="3" t="s">
        <v>16348</v>
      </c>
      <c r="X205" s="3" t="s">
        <v>16349</v>
      </c>
      <c r="Y205" s="3" t="s">
        <v>16350</v>
      </c>
      <c r="Z205" s="3" t="s">
        <v>16351</v>
      </c>
      <c r="AA205" s="3" t="s">
        <v>16352</v>
      </c>
      <c r="AB205" s="3" t="s">
        <v>13021</v>
      </c>
      <c r="AC205" s="3" t="s">
        <v>12635</v>
      </c>
      <c r="AD205" s="3" t="s">
        <v>8143</v>
      </c>
      <c r="AE205" s="3" t="s">
        <v>13819</v>
      </c>
      <c r="AF205" s="3" t="s">
        <v>3618</v>
      </c>
      <c r="AI205" s="7">
        <v>1</v>
      </c>
      <c r="AJ205" s="3">
        <v>1</v>
      </c>
      <c r="AL205" s="3">
        <v>0.85</v>
      </c>
      <c r="AM205" s="3">
        <v>5</v>
      </c>
      <c r="AN205" s="3" t="s">
        <v>16353</v>
      </c>
      <c r="AO205" s="3" t="s">
        <v>16354</v>
      </c>
      <c r="AP205" s="3" t="s">
        <v>12693</v>
      </c>
      <c r="AT205" s="3" t="s">
        <v>12987</v>
      </c>
      <c r="AX205" s="3" t="s">
        <v>13357</v>
      </c>
    </row>
    <row r="206" spans="1:51" x14ac:dyDescent="0.35">
      <c r="A206" s="3">
        <v>10</v>
      </c>
      <c r="B206" s="3" t="s">
        <v>16355</v>
      </c>
      <c r="C206" s="3" t="s">
        <v>3258</v>
      </c>
      <c r="D206" s="3" t="s">
        <v>3264</v>
      </c>
      <c r="E206" s="3" t="s">
        <v>3263</v>
      </c>
      <c r="F206" s="3" t="s">
        <v>16356</v>
      </c>
      <c r="G206" s="3" t="s">
        <v>16357</v>
      </c>
      <c r="I206" s="3" t="s">
        <v>1757</v>
      </c>
      <c r="K206" s="3" t="s">
        <v>3564</v>
      </c>
      <c r="L206" s="3" t="s">
        <v>16358</v>
      </c>
      <c r="M206" s="3">
        <v>2019</v>
      </c>
      <c r="N206" s="3" t="s">
        <v>16346</v>
      </c>
      <c r="O206" s="3" t="s">
        <v>13316</v>
      </c>
      <c r="P206" s="3" t="s">
        <v>793</v>
      </c>
      <c r="Q206" s="3" t="s">
        <v>828</v>
      </c>
      <c r="R206" s="3" t="s">
        <v>3262</v>
      </c>
      <c r="S206" s="3" t="s">
        <v>12595</v>
      </c>
      <c r="T206" s="3" t="s">
        <v>12565</v>
      </c>
      <c r="U206" s="3" t="s">
        <v>16359</v>
      </c>
      <c r="V206" s="3" t="s">
        <v>16360</v>
      </c>
      <c r="X206" s="3" t="s">
        <v>16361</v>
      </c>
      <c r="Y206" s="3" t="s">
        <v>16362</v>
      </c>
      <c r="Z206" s="3" t="s">
        <v>16363</v>
      </c>
      <c r="AA206" s="3" t="s">
        <v>16364</v>
      </c>
      <c r="AB206" s="3" t="s">
        <v>16365</v>
      </c>
      <c r="AC206" s="3" t="s">
        <v>16366</v>
      </c>
      <c r="AD206" s="3" t="s">
        <v>16367</v>
      </c>
      <c r="AE206" s="3" t="s">
        <v>12780</v>
      </c>
      <c r="AF206" s="3" t="s">
        <v>16368</v>
      </c>
      <c r="AG206" s="3" t="s">
        <v>16369</v>
      </c>
      <c r="AH206" s="3" t="s">
        <v>16370</v>
      </c>
      <c r="AI206" s="7">
        <v>25</v>
      </c>
      <c r="AJ206" s="3">
        <v>25</v>
      </c>
      <c r="AL206" s="3">
        <v>26.03</v>
      </c>
      <c r="AM206" s="3">
        <v>34</v>
      </c>
      <c r="AN206" s="3" t="s">
        <v>16371</v>
      </c>
      <c r="AO206" s="3" t="s">
        <v>16372</v>
      </c>
      <c r="AP206" s="3" t="s">
        <v>13189</v>
      </c>
      <c r="AQ206" s="3" t="s">
        <v>15814</v>
      </c>
      <c r="AX206" s="3" t="s">
        <v>12671</v>
      </c>
    </row>
    <row r="207" spans="1:51" x14ac:dyDescent="0.35">
      <c r="A207" s="3">
        <v>10</v>
      </c>
      <c r="B207" s="3" t="s">
        <v>16373</v>
      </c>
      <c r="C207" s="3" t="s">
        <v>3394</v>
      </c>
      <c r="D207" s="3" t="s">
        <v>3403</v>
      </c>
      <c r="E207" s="3" t="s">
        <v>3402</v>
      </c>
      <c r="F207" s="3" t="s">
        <v>16374</v>
      </c>
      <c r="G207" s="3" t="s">
        <v>16375</v>
      </c>
      <c r="H207" s="3" t="s">
        <v>16376</v>
      </c>
      <c r="I207" s="3" t="s">
        <v>4250</v>
      </c>
      <c r="K207" s="3" t="s">
        <v>13111</v>
      </c>
      <c r="M207" s="3">
        <v>2019</v>
      </c>
      <c r="N207" s="3" t="s">
        <v>16377</v>
      </c>
      <c r="O207" s="3" t="s">
        <v>12769</v>
      </c>
      <c r="P207" s="3" t="s">
        <v>16378</v>
      </c>
      <c r="Q207" s="3" t="s">
        <v>77</v>
      </c>
      <c r="R207" s="3" t="s">
        <v>3399</v>
      </c>
      <c r="S207" s="3" t="s">
        <v>12564</v>
      </c>
      <c r="T207" s="3" t="s">
        <v>12565</v>
      </c>
      <c r="U207" s="3" t="s">
        <v>16379</v>
      </c>
      <c r="V207" s="3" t="s">
        <v>16380</v>
      </c>
      <c r="X207" s="3" t="s">
        <v>16381</v>
      </c>
      <c r="Y207" s="3" t="s">
        <v>16382</v>
      </c>
      <c r="Z207" s="3" t="s">
        <v>16383</v>
      </c>
      <c r="AA207" s="3" t="s">
        <v>16384</v>
      </c>
      <c r="AB207" s="3" t="s">
        <v>16385</v>
      </c>
      <c r="AC207" s="3" t="s">
        <v>12635</v>
      </c>
      <c r="AD207" s="3" t="s">
        <v>16386</v>
      </c>
      <c r="AE207" s="3" t="s">
        <v>13161</v>
      </c>
      <c r="AF207" s="3" t="s">
        <v>12662</v>
      </c>
      <c r="AG207" s="3" t="s">
        <v>16387</v>
      </c>
      <c r="AH207" s="3" t="s">
        <v>16388</v>
      </c>
      <c r="AI207" s="7">
        <v>8</v>
      </c>
      <c r="AJ207" s="3">
        <v>8</v>
      </c>
      <c r="AL207" s="3">
        <v>7.51</v>
      </c>
      <c r="AM207" s="3">
        <v>23</v>
      </c>
      <c r="AN207" s="3" t="s">
        <v>16389</v>
      </c>
      <c r="AO207" s="3" t="s">
        <v>16390</v>
      </c>
      <c r="AP207" s="3" t="s">
        <v>12667</v>
      </c>
      <c r="AQ207" s="3" t="s">
        <v>16391</v>
      </c>
      <c r="AR207" s="3" t="s">
        <v>15965</v>
      </c>
      <c r="AS207" s="3" t="s">
        <v>13775</v>
      </c>
      <c r="AT207" s="3" t="s">
        <v>12669</v>
      </c>
      <c r="AU207" s="3" t="s">
        <v>12670</v>
      </c>
      <c r="AX207" s="3" t="s">
        <v>13357</v>
      </c>
      <c r="AY207" s="3" t="s">
        <v>16392</v>
      </c>
    </row>
    <row r="208" spans="1:51" x14ac:dyDescent="0.35">
      <c r="A208" s="3">
        <v>10</v>
      </c>
      <c r="B208" s="3" t="s">
        <v>16393</v>
      </c>
      <c r="C208" s="3" t="s">
        <v>3189</v>
      </c>
      <c r="D208" s="3" t="s">
        <v>3197</v>
      </c>
      <c r="F208" s="3" t="s">
        <v>16394</v>
      </c>
      <c r="G208" s="3" t="s">
        <v>16395</v>
      </c>
      <c r="I208" s="3" t="s">
        <v>16396</v>
      </c>
      <c r="K208" s="3" t="s">
        <v>12561</v>
      </c>
      <c r="L208" s="3" t="s">
        <v>16397</v>
      </c>
      <c r="M208" s="3">
        <v>2019</v>
      </c>
      <c r="N208" s="3" t="s">
        <v>3254</v>
      </c>
      <c r="O208" s="3" t="s">
        <v>2097</v>
      </c>
      <c r="P208" s="3" t="s">
        <v>16398</v>
      </c>
      <c r="Q208" s="3" t="s">
        <v>77</v>
      </c>
      <c r="R208" s="3" t="s">
        <v>3194</v>
      </c>
      <c r="S208" s="3" t="s">
        <v>12650</v>
      </c>
      <c r="T208" s="3" t="s">
        <v>12565</v>
      </c>
      <c r="U208" s="3" t="s">
        <v>16399</v>
      </c>
      <c r="V208" s="3" t="s">
        <v>16400</v>
      </c>
      <c r="X208" s="3" t="s">
        <v>16401</v>
      </c>
      <c r="Y208" s="3" t="s">
        <v>16402</v>
      </c>
      <c r="Z208" s="3" t="s">
        <v>16403</v>
      </c>
      <c r="AA208" s="3" t="s">
        <v>16404</v>
      </c>
      <c r="AB208" s="3" t="s">
        <v>12709</v>
      </c>
      <c r="AC208" s="3" t="s">
        <v>16405</v>
      </c>
      <c r="AD208" s="3" t="s">
        <v>16406</v>
      </c>
      <c r="AF208" s="3" t="s">
        <v>16407</v>
      </c>
      <c r="AI208" s="7">
        <v>10</v>
      </c>
      <c r="AJ208" s="3">
        <v>10</v>
      </c>
      <c r="AL208" s="3">
        <v>8.5</v>
      </c>
      <c r="AM208" s="3">
        <v>6</v>
      </c>
      <c r="AN208" s="3" t="s">
        <v>16408</v>
      </c>
      <c r="AO208" s="3" t="s">
        <v>16409</v>
      </c>
      <c r="AP208" s="3" t="s">
        <v>12693</v>
      </c>
      <c r="AQ208" s="3" t="s">
        <v>16410</v>
      </c>
      <c r="AX208" s="3" t="s">
        <v>12585</v>
      </c>
      <c r="AY208" s="3" t="s">
        <v>12672</v>
      </c>
    </row>
    <row r="209" spans="1:51" x14ac:dyDescent="0.35">
      <c r="A209" s="3">
        <v>11</v>
      </c>
      <c r="B209" s="3" t="s">
        <v>16411</v>
      </c>
      <c r="C209" s="3" t="s">
        <v>3519</v>
      </c>
      <c r="D209" s="3" t="s">
        <v>16412</v>
      </c>
      <c r="E209" s="3" t="s">
        <v>16413</v>
      </c>
      <c r="F209" s="3" t="s">
        <v>3522</v>
      </c>
      <c r="G209" s="3" t="s">
        <v>16414</v>
      </c>
      <c r="H209" s="3" t="s">
        <v>16415</v>
      </c>
      <c r="I209" s="3" t="s">
        <v>2056</v>
      </c>
      <c r="K209" s="3" t="s">
        <v>12676</v>
      </c>
      <c r="L209" s="3" t="s">
        <v>16416</v>
      </c>
      <c r="M209" s="3">
        <v>2019</v>
      </c>
      <c r="N209" s="3" t="s">
        <v>16417</v>
      </c>
      <c r="P209" s="3" t="s">
        <v>813</v>
      </c>
      <c r="Q209" s="3" t="s">
        <v>1956</v>
      </c>
      <c r="R209" s="3" t="s">
        <v>16418</v>
      </c>
      <c r="S209" s="3" t="s">
        <v>12595</v>
      </c>
      <c r="T209" s="3" t="s">
        <v>12565</v>
      </c>
      <c r="U209" s="3" t="s">
        <v>16419</v>
      </c>
      <c r="V209" s="3" t="s">
        <v>16420</v>
      </c>
      <c r="W209" s="3" t="s">
        <v>16421</v>
      </c>
      <c r="X209" s="3" t="s">
        <v>16422</v>
      </c>
      <c r="Y209" s="3" t="s">
        <v>16423</v>
      </c>
      <c r="Z209" s="3" t="s">
        <v>16424</v>
      </c>
      <c r="AA209" s="3" t="s">
        <v>13324</v>
      </c>
      <c r="AB209" s="3" t="s">
        <v>13325</v>
      </c>
      <c r="AC209" s="3" t="s">
        <v>12756</v>
      </c>
      <c r="AD209" s="3" t="s">
        <v>16425</v>
      </c>
      <c r="AE209" s="3" t="s">
        <v>13234</v>
      </c>
      <c r="AF209" s="3" t="s">
        <v>12635</v>
      </c>
      <c r="AG209" s="3" t="s">
        <v>16426</v>
      </c>
      <c r="AH209" s="3" t="s">
        <v>16427</v>
      </c>
      <c r="AI209" s="7">
        <v>10</v>
      </c>
      <c r="AJ209" s="3">
        <v>10</v>
      </c>
      <c r="AL209" s="3">
        <v>8.5</v>
      </c>
      <c r="AM209" s="3">
        <v>6</v>
      </c>
      <c r="AN209" s="3" t="s">
        <v>16428</v>
      </c>
      <c r="AO209" s="3" t="s">
        <v>16429</v>
      </c>
      <c r="AP209" s="3" t="s">
        <v>12693</v>
      </c>
      <c r="AQ209" s="3" t="s">
        <v>16430</v>
      </c>
      <c r="AS209" s="3" t="s">
        <v>13581</v>
      </c>
      <c r="AT209" s="3" t="s">
        <v>12987</v>
      </c>
      <c r="AX209" s="3" t="s">
        <v>12671</v>
      </c>
    </row>
    <row r="210" spans="1:51" x14ac:dyDescent="0.35">
      <c r="A210" s="3">
        <v>9</v>
      </c>
      <c r="B210" s="3" t="s">
        <v>16431</v>
      </c>
      <c r="C210" s="3" t="s">
        <v>2881</v>
      </c>
      <c r="D210" s="3" t="s">
        <v>2888</v>
      </c>
      <c r="E210" s="3" t="s">
        <v>2887</v>
      </c>
      <c r="F210" s="3" t="s">
        <v>16432</v>
      </c>
      <c r="G210" s="3" t="s">
        <v>16433</v>
      </c>
      <c r="H210" s="3" t="s">
        <v>16434</v>
      </c>
      <c r="I210" s="3" t="s">
        <v>16435</v>
      </c>
      <c r="K210" s="3" t="s">
        <v>12591</v>
      </c>
      <c r="L210" s="3" t="s">
        <v>16436</v>
      </c>
      <c r="M210" s="3">
        <v>2019</v>
      </c>
      <c r="N210" s="3" t="s">
        <v>1232</v>
      </c>
      <c r="O210" s="3" t="s">
        <v>12701</v>
      </c>
      <c r="P210" s="3" t="s">
        <v>1191</v>
      </c>
      <c r="Q210" s="3" t="s">
        <v>77</v>
      </c>
      <c r="R210" s="3" t="s">
        <v>1158</v>
      </c>
      <c r="S210" s="3" t="s">
        <v>12595</v>
      </c>
      <c r="T210" s="3" t="s">
        <v>12565</v>
      </c>
      <c r="U210" s="3" t="s">
        <v>16437</v>
      </c>
      <c r="V210" s="3" t="s">
        <v>16438</v>
      </c>
      <c r="W210" s="3" t="s">
        <v>16439</v>
      </c>
      <c r="X210" s="3" t="s">
        <v>16440</v>
      </c>
      <c r="Y210" s="3" t="s">
        <v>16441</v>
      </c>
      <c r="Z210" s="3" t="s">
        <v>16442</v>
      </c>
      <c r="AA210" s="3" t="s">
        <v>16443</v>
      </c>
      <c r="AB210" s="3" t="s">
        <v>14967</v>
      </c>
      <c r="AC210" s="3" t="s">
        <v>15757</v>
      </c>
      <c r="AD210" s="3" t="s">
        <v>16444</v>
      </c>
      <c r="AE210" s="3" t="s">
        <v>13819</v>
      </c>
      <c r="AF210" s="3" t="s">
        <v>12737</v>
      </c>
      <c r="AG210" s="3" t="s">
        <v>16445</v>
      </c>
      <c r="AH210" s="3" t="s">
        <v>16446</v>
      </c>
      <c r="AI210" s="7">
        <v>4</v>
      </c>
      <c r="AJ210" s="3">
        <v>4</v>
      </c>
      <c r="AL210" s="3">
        <v>3.4</v>
      </c>
      <c r="AM210" s="3">
        <v>7</v>
      </c>
      <c r="AN210" s="3" t="s">
        <v>16447</v>
      </c>
      <c r="AO210" s="3" t="s">
        <v>16448</v>
      </c>
      <c r="AP210" s="3" t="s">
        <v>12693</v>
      </c>
      <c r="AQ210" s="3" t="s">
        <v>16449</v>
      </c>
      <c r="AR210" s="3" t="s">
        <v>13051</v>
      </c>
      <c r="AS210" s="3" t="s">
        <v>13664</v>
      </c>
      <c r="AT210" s="3" t="s">
        <v>12987</v>
      </c>
      <c r="AX210" s="3" t="s">
        <v>13357</v>
      </c>
      <c r="AY210" s="3" t="s">
        <v>12672</v>
      </c>
    </row>
    <row r="211" spans="1:51" x14ac:dyDescent="0.35">
      <c r="A211" s="3">
        <v>11</v>
      </c>
      <c r="B211" s="3" t="s">
        <v>16450</v>
      </c>
      <c r="C211" s="3" t="s">
        <v>16451</v>
      </c>
      <c r="D211" s="3" t="s">
        <v>3096</v>
      </c>
      <c r="F211" s="3" t="s">
        <v>16452</v>
      </c>
      <c r="G211" s="3" t="s">
        <v>16453</v>
      </c>
      <c r="I211" s="3" t="s">
        <v>16454</v>
      </c>
      <c r="K211" s="3" t="s">
        <v>13172</v>
      </c>
      <c r="L211" s="3" t="s">
        <v>16455</v>
      </c>
      <c r="M211" s="3">
        <v>2019</v>
      </c>
      <c r="O211" s="3" t="s">
        <v>13112</v>
      </c>
      <c r="P211" s="3" t="s">
        <v>16456</v>
      </c>
      <c r="Q211" s="3" t="s">
        <v>16457</v>
      </c>
      <c r="R211" s="3" t="s">
        <v>16458</v>
      </c>
      <c r="S211" s="3" t="s">
        <v>12793</v>
      </c>
      <c r="T211" s="3" t="s">
        <v>12565</v>
      </c>
      <c r="U211" s="3" t="s">
        <v>16459</v>
      </c>
      <c r="V211" s="3" t="s">
        <v>16460</v>
      </c>
      <c r="X211" s="3" t="s">
        <v>16461</v>
      </c>
      <c r="Y211" s="3" t="s">
        <v>16462</v>
      </c>
      <c r="Z211" s="3" t="s">
        <v>16463</v>
      </c>
      <c r="AA211" s="3" t="s">
        <v>16464</v>
      </c>
      <c r="AB211" s="3" t="s">
        <v>16465</v>
      </c>
      <c r="AC211" s="3" t="s">
        <v>12936</v>
      </c>
      <c r="AI211" s="7">
        <v>14</v>
      </c>
      <c r="AJ211" s="3">
        <v>13</v>
      </c>
      <c r="AL211" s="3">
        <v>7.88</v>
      </c>
      <c r="AM211" s="3">
        <v>51</v>
      </c>
      <c r="AO211" s="3" t="s">
        <v>16466</v>
      </c>
      <c r="AP211" s="3" t="s">
        <v>14516</v>
      </c>
      <c r="AQ211" s="3" t="s">
        <v>16467</v>
      </c>
      <c r="AR211" s="3" t="s">
        <v>2991</v>
      </c>
      <c r="AS211" s="3" t="s">
        <v>13823</v>
      </c>
      <c r="AT211" s="3" t="s">
        <v>12696</v>
      </c>
      <c r="AV211" s="3" t="s">
        <v>12722</v>
      </c>
      <c r="AX211" s="3" t="s">
        <v>16468</v>
      </c>
    </row>
    <row r="212" spans="1:51" x14ac:dyDescent="0.35">
      <c r="A212" s="3">
        <v>11</v>
      </c>
      <c r="B212" s="3" t="s">
        <v>16469</v>
      </c>
      <c r="C212" s="3" t="s">
        <v>3356</v>
      </c>
      <c r="D212" s="3" t="s">
        <v>16470</v>
      </c>
      <c r="E212" s="3" t="s">
        <v>16471</v>
      </c>
      <c r="F212" s="3" t="s">
        <v>3359</v>
      </c>
      <c r="G212" s="3" t="s">
        <v>16472</v>
      </c>
      <c r="H212" s="3" t="s">
        <v>16473</v>
      </c>
      <c r="I212" s="3" t="s">
        <v>1711</v>
      </c>
      <c r="K212" s="3" t="s">
        <v>4681</v>
      </c>
      <c r="L212" s="3" t="s">
        <v>16474</v>
      </c>
      <c r="M212" s="3">
        <v>2019</v>
      </c>
      <c r="N212" s="3" t="s">
        <v>6795</v>
      </c>
      <c r="O212" s="3" t="s">
        <v>12926</v>
      </c>
      <c r="P212" s="3" t="s">
        <v>16475</v>
      </c>
      <c r="Q212" s="3" t="s">
        <v>46</v>
      </c>
      <c r="R212" s="3" t="s">
        <v>3361</v>
      </c>
      <c r="S212" s="3" t="s">
        <v>12564</v>
      </c>
      <c r="T212" s="3" t="s">
        <v>12565</v>
      </c>
      <c r="U212" s="3" t="s">
        <v>16476</v>
      </c>
      <c r="V212" s="3" t="s">
        <v>16477</v>
      </c>
      <c r="W212" s="3" t="s">
        <v>16478</v>
      </c>
      <c r="X212" s="3" t="s">
        <v>16479</v>
      </c>
      <c r="Y212" s="3" t="s">
        <v>16480</v>
      </c>
      <c r="Z212" s="3" t="s">
        <v>16481</v>
      </c>
      <c r="AA212" s="3" t="s">
        <v>16482</v>
      </c>
      <c r="AB212" s="3" t="s">
        <v>16483</v>
      </c>
      <c r="AC212" s="3" t="s">
        <v>16484</v>
      </c>
      <c r="AD212" s="3" t="s">
        <v>16485</v>
      </c>
      <c r="AE212" s="3" t="s">
        <v>16486</v>
      </c>
      <c r="AF212" s="3" t="s">
        <v>16487</v>
      </c>
      <c r="AG212" s="3" t="s">
        <v>16488</v>
      </c>
      <c r="AH212" s="3" t="s">
        <v>16489</v>
      </c>
      <c r="AI212" s="7">
        <v>10</v>
      </c>
      <c r="AJ212" s="3">
        <v>10</v>
      </c>
      <c r="AL212" s="3">
        <v>8.5</v>
      </c>
      <c r="AM212" s="3">
        <v>5</v>
      </c>
      <c r="AN212" s="3" t="s">
        <v>16490</v>
      </c>
      <c r="AO212" s="3" t="s">
        <v>16491</v>
      </c>
      <c r="AP212" s="3" t="s">
        <v>12693</v>
      </c>
      <c r="AQ212" s="3" t="s">
        <v>16492</v>
      </c>
      <c r="AR212" s="3" t="s">
        <v>15965</v>
      </c>
      <c r="AS212" s="3" t="s">
        <v>16493</v>
      </c>
      <c r="AT212" s="3" t="s">
        <v>12669</v>
      </c>
      <c r="AU212" s="3" t="s">
        <v>12670</v>
      </c>
      <c r="AX212" s="3" t="s">
        <v>12671</v>
      </c>
    </row>
    <row r="213" spans="1:51" x14ac:dyDescent="0.35">
      <c r="A213" s="3">
        <v>10</v>
      </c>
      <c r="B213" s="3" t="s">
        <v>16494</v>
      </c>
      <c r="C213" s="3" t="s">
        <v>3440</v>
      </c>
      <c r="D213" s="3" t="s">
        <v>3447</v>
      </c>
      <c r="F213" s="3" t="s">
        <v>16495</v>
      </c>
      <c r="G213" s="3" t="s">
        <v>16496</v>
      </c>
      <c r="H213" s="3" t="s">
        <v>16497</v>
      </c>
      <c r="I213" s="3" t="s">
        <v>16498</v>
      </c>
      <c r="K213" s="3" t="s">
        <v>4681</v>
      </c>
      <c r="L213" s="3" t="s">
        <v>16499</v>
      </c>
      <c r="M213" s="3">
        <v>2019</v>
      </c>
      <c r="N213" s="3" t="s">
        <v>7273</v>
      </c>
      <c r="O213" s="3" t="s">
        <v>12728</v>
      </c>
      <c r="P213" s="3" t="s">
        <v>16500</v>
      </c>
      <c r="R213" s="3" t="s">
        <v>3444</v>
      </c>
      <c r="S213" s="3" t="s">
        <v>12564</v>
      </c>
      <c r="T213" s="3" t="s">
        <v>12565</v>
      </c>
      <c r="U213" s="3" t="s">
        <v>16501</v>
      </c>
      <c r="V213" s="3" t="s">
        <v>16502</v>
      </c>
      <c r="W213" s="3" t="s">
        <v>16503</v>
      </c>
      <c r="X213" s="3" t="s">
        <v>16504</v>
      </c>
      <c r="Y213" s="3" t="s">
        <v>16505</v>
      </c>
      <c r="Z213" s="3" t="s">
        <v>16506</v>
      </c>
      <c r="AA213" s="3" t="s">
        <v>16507</v>
      </c>
      <c r="AB213" s="3" t="s">
        <v>13255</v>
      </c>
      <c r="AC213" s="3" t="s">
        <v>12936</v>
      </c>
      <c r="AD213" s="3" t="s">
        <v>16508</v>
      </c>
      <c r="AE213" s="3" t="s">
        <v>16509</v>
      </c>
      <c r="AF213" s="3" t="s">
        <v>16510</v>
      </c>
      <c r="AG213" s="3" t="s">
        <v>16511</v>
      </c>
      <c r="AH213" s="3" t="s">
        <v>16512</v>
      </c>
      <c r="AI213" s="7">
        <v>5</v>
      </c>
      <c r="AJ213" s="3">
        <v>5</v>
      </c>
      <c r="AL213" s="3">
        <v>4.4000000000000004</v>
      </c>
      <c r="AM213" s="3">
        <v>26</v>
      </c>
      <c r="AN213" s="3" t="s">
        <v>16513</v>
      </c>
      <c r="AO213" s="3" t="s">
        <v>16514</v>
      </c>
      <c r="AP213" s="3" t="s">
        <v>16515</v>
      </c>
      <c r="AQ213" s="3" t="s">
        <v>16516</v>
      </c>
      <c r="AR213" s="3" t="s">
        <v>16517</v>
      </c>
      <c r="AS213" s="3" t="s">
        <v>12584</v>
      </c>
      <c r="AU213" s="3" t="s">
        <v>12617</v>
      </c>
      <c r="AX213" s="3" t="s">
        <v>12585</v>
      </c>
    </row>
    <row r="214" spans="1:51" x14ac:dyDescent="0.35">
      <c r="A214" s="3">
        <v>10</v>
      </c>
      <c r="B214" s="3" t="s">
        <v>16518</v>
      </c>
      <c r="C214" s="3" t="s">
        <v>3209</v>
      </c>
      <c r="D214" s="3" t="s">
        <v>3218</v>
      </c>
      <c r="E214" s="3" t="s">
        <v>3217</v>
      </c>
      <c r="F214" s="3" t="s">
        <v>16519</v>
      </c>
      <c r="G214" s="3" t="s">
        <v>16520</v>
      </c>
      <c r="H214" s="3" t="s">
        <v>16521</v>
      </c>
      <c r="I214" s="3" t="s">
        <v>16522</v>
      </c>
      <c r="K214" s="3" t="s">
        <v>4681</v>
      </c>
      <c r="L214" s="3" t="s">
        <v>16523</v>
      </c>
      <c r="M214" s="3">
        <v>2019</v>
      </c>
      <c r="N214" s="3" t="s">
        <v>4949</v>
      </c>
      <c r="O214" s="3" t="s">
        <v>12926</v>
      </c>
      <c r="P214" s="3" t="s">
        <v>16524</v>
      </c>
      <c r="Q214" s="3" t="s">
        <v>46</v>
      </c>
      <c r="R214" s="3" t="s">
        <v>3214</v>
      </c>
      <c r="S214" s="3" t="s">
        <v>12564</v>
      </c>
      <c r="T214" s="3" t="s">
        <v>12565</v>
      </c>
      <c r="U214" s="3" t="s">
        <v>16525</v>
      </c>
      <c r="V214" s="3" t="s">
        <v>16526</v>
      </c>
      <c r="W214" s="3" t="s">
        <v>15196</v>
      </c>
      <c r="X214" s="3" t="s">
        <v>16527</v>
      </c>
      <c r="Y214" s="3" t="s">
        <v>16528</v>
      </c>
      <c r="Z214" s="3" t="s">
        <v>16529</v>
      </c>
      <c r="AA214" s="3" t="s">
        <v>16530</v>
      </c>
      <c r="AB214" s="3" t="s">
        <v>16531</v>
      </c>
      <c r="AC214" s="3" t="s">
        <v>16532</v>
      </c>
      <c r="AD214" s="3" t="s">
        <v>16533</v>
      </c>
      <c r="AE214" s="3" t="s">
        <v>16534</v>
      </c>
      <c r="AF214" s="3" t="s">
        <v>16535</v>
      </c>
      <c r="AG214" s="3" t="s">
        <v>16536</v>
      </c>
      <c r="AH214" s="3" t="s">
        <v>16537</v>
      </c>
      <c r="AI214" s="7">
        <v>5</v>
      </c>
      <c r="AJ214" s="3">
        <v>5</v>
      </c>
      <c r="AL214" s="3">
        <v>4.6900000000000004</v>
      </c>
      <c r="AM214" s="3">
        <v>23</v>
      </c>
      <c r="AN214" s="3" t="s">
        <v>16538</v>
      </c>
      <c r="AO214" s="3" t="s">
        <v>16539</v>
      </c>
      <c r="AP214" s="3" t="s">
        <v>12667</v>
      </c>
      <c r="AQ214" s="3" t="s">
        <v>16540</v>
      </c>
      <c r="AR214" s="3" t="s">
        <v>16541</v>
      </c>
      <c r="AS214" s="3" t="s">
        <v>12615</v>
      </c>
      <c r="AT214" s="3" t="s">
        <v>12616</v>
      </c>
      <c r="AU214" s="3" t="s">
        <v>12617</v>
      </c>
      <c r="AV214" s="3" t="s">
        <v>15853</v>
      </c>
      <c r="AW214" s="3" t="s">
        <v>16542</v>
      </c>
      <c r="AX214" s="3" t="s">
        <v>12585</v>
      </c>
    </row>
    <row r="215" spans="1:51" x14ac:dyDescent="0.35">
      <c r="A215" s="3">
        <v>10</v>
      </c>
      <c r="B215" s="3" t="s">
        <v>16543</v>
      </c>
      <c r="C215" s="3" t="s">
        <v>16544</v>
      </c>
      <c r="D215" s="3" t="s">
        <v>2966</v>
      </c>
      <c r="E215" s="3" t="s">
        <v>2965</v>
      </c>
      <c r="F215" s="3" t="s">
        <v>2962</v>
      </c>
      <c r="G215" s="3" t="s">
        <v>16545</v>
      </c>
      <c r="I215" s="3" t="s">
        <v>16033</v>
      </c>
      <c r="K215" s="3" t="s">
        <v>16034</v>
      </c>
      <c r="L215" s="3" t="s">
        <v>16546</v>
      </c>
      <c r="M215" s="3">
        <v>2019</v>
      </c>
      <c r="N215" s="3" t="s">
        <v>2690</v>
      </c>
      <c r="O215" s="3" t="s">
        <v>16547</v>
      </c>
      <c r="P215" s="3" t="s">
        <v>16548</v>
      </c>
      <c r="Q215" s="3" t="s">
        <v>2963</v>
      </c>
      <c r="R215" s="3" t="s">
        <v>2964</v>
      </c>
      <c r="S215" s="3" t="s">
        <v>12650</v>
      </c>
      <c r="T215" s="3" t="s">
        <v>12565</v>
      </c>
      <c r="U215" s="3" t="s">
        <v>16549</v>
      </c>
      <c r="V215" s="3" t="s">
        <v>16550</v>
      </c>
      <c r="X215" s="3" t="s">
        <v>16551</v>
      </c>
      <c r="Y215" s="3" t="s">
        <v>16552</v>
      </c>
      <c r="Z215" s="3" t="s">
        <v>16553</v>
      </c>
      <c r="AA215" s="3" t="s">
        <v>14345</v>
      </c>
      <c r="AB215" s="3" t="s">
        <v>16465</v>
      </c>
      <c r="AC215" s="3" t="s">
        <v>12936</v>
      </c>
      <c r="AD215" s="3" t="s">
        <v>13233</v>
      </c>
      <c r="AE215" s="3" t="s">
        <v>13234</v>
      </c>
      <c r="AF215" s="3" t="s">
        <v>12737</v>
      </c>
      <c r="AG215" s="3" t="s">
        <v>16024</v>
      </c>
      <c r="AH215" s="3" t="s">
        <v>16025</v>
      </c>
      <c r="AI215" s="7">
        <v>5</v>
      </c>
      <c r="AJ215" s="3">
        <v>5</v>
      </c>
      <c r="AL215" s="3">
        <v>2.81</v>
      </c>
      <c r="AM215" s="3">
        <v>40</v>
      </c>
      <c r="AN215" s="3" t="s">
        <v>16554</v>
      </c>
      <c r="AO215" s="3" t="s">
        <v>16555</v>
      </c>
      <c r="AP215" s="3" t="s">
        <v>14516</v>
      </c>
      <c r="AQ215" s="3" t="s">
        <v>16556</v>
      </c>
      <c r="AR215" s="3" t="s">
        <v>2991</v>
      </c>
      <c r="AT215" s="3" t="s">
        <v>12696</v>
      </c>
      <c r="AU215" s="3" t="s">
        <v>12617</v>
      </c>
      <c r="AV215" s="3" t="s">
        <v>15170</v>
      </c>
      <c r="AW215" s="3" t="s">
        <v>16557</v>
      </c>
      <c r="AX215" s="3" t="s">
        <v>12671</v>
      </c>
    </row>
    <row r="216" spans="1:51" x14ac:dyDescent="0.35">
      <c r="A216" s="3">
        <v>2</v>
      </c>
      <c r="B216" s="3" t="s">
        <v>16558</v>
      </c>
      <c r="C216" s="3" t="s">
        <v>16559</v>
      </c>
      <c r="F216" s="3" t="s">
        <v>16560</v>
      </c>
      <c r="I216" s="3" t="s">
        <v>2784</v>
      </c>
      <c r="K216" s="3" t="s">
        <v>16561</v>
      </c>
      <c r="M216" s="3">
        <v>2019</v>
      </c>
      <c r="O216" s="3" t="s">
        <v>14646</v>
      </c>
      <c r="P216" s="3" t="s">
        <v>15081</v>
      </c>
      <c r="Q216" s="3" t="s">
        <v>2785</v>
      </c>
      <c r="R216" s="3" t="s">
        <v>16562</v>
      </c>
      <c r="S216" s="3" t="s">
        <v>12793</v>
      </c>
      <c r="T216" s="3" t="s">
        <v>12565</v>
      </c>
      <c r="U216" s="3" t="s">
        <v>16563</v>
      </c>
      <c r="V216" s="3" t="s">
        <v>16564</v>
      </c>
      <c r="X216" s="3" t="s">
        <v>16564</v>
      </c>
      <c r="AI216" s="7">
        <v>0</v>
      </c>
      <c r="AJ216" s="3">
        <v>0</v>
      </c>
      <c r="AO216" s="3" t="s">
        <v>16565</v>
      </c>
      <c r="AP216" s="3" t="s">
        <v>13263</v>
      </c>
    </row>
    <row r="217" spans="1:51" x14ac:dyDescent="0.35">
      <c r="A217" s="3">
        <v>2</v>
      </c>
      <c r="B217" s="3" t="s">
        <v>16566</v>
      </c>
      <c r="C217" s="3" t="s">
        <v>3455</v>
      </c>
      <c r="F217" s="3" t="s">
        <v>3458</v>
      </c>
      <c r="G217" s="3" t="s">
        <v>16567</v>
      </c>
      <c r="I217" s="3" t="s">
        <v>1106</v>
      </c>
      <c r="K217" s="3" t="s">
        <v>12747</v>
      </c>
      <c r="M217" s="3">
        <v>2019</v>
      </c>
      <c r="N217" s="3" t="s">
        <v>6144</v>
      </c>
      <c r="R217" s="3" t="s">
        <v>16568</v>
      </c>
      <c r="S217" s="3" t="s">
        <v>12650</v>
      </c>
      <c r="T217" s="3" t="s">
        <v>909</v>
      </c>
      <c r="U217" s="3" t="s">
        <v>16569</v>
      </c>
      <c r="V217" s="3" t="s">
        <v>16570</v>
      </c>
      <c r="W217" s="3" t="s">
        <v>16571</v>
      </c>
      <c r="X217" s="3" t="s">
        <v>16572</v>
      </c>
      <c r="Y217" s="3" t="s">
        <v>16573</v>
      </c>
      <c r="Z217" s="3" t="s">
        <v>16574</v>
      </c>
      <c r="AA217" s="3" t="s">
        <v>16575</v>
      </c>
      <c r="AB217" s="3" t="s">
        <v>12709</v>
      </c>
      <c r="AC217" s="3" t="s">
        <v>16576</v>
      </c>
      <c r="AI217" s="7">
        <v>0</v>
      </c>
      <c r="AJ217" s="3">
        <v>0</v>
      </c>
      <c r="AL217" s="3">
        <v>0</v>
      </c>
      <c r="AM217" s="3">
        <v>4</v>
      </c>
      <c r="AN217" s="3" t="s">
        <v>16577</v>
      </c>
      <c r="AO217" s="3" t="s">
        <v>16578</v>
      </c>
      <c r="AP217" s="3" t="s">
        <v>12581</v>
      </c>
      <c r="AQ217" s="3" t="s">
        <v>16579</v>
      </c>
      <c r="AX217" s="3" t="s">
        <v>12642</v>
      </c>
      <c r="AY217" s="3" t="s">
        <v>12672</v>
      </c>
    </row>
    <row r="218" spans="1:51" x14ac:dyDescent="0.35">
      <c r="A218" s="3">
        <v>11</v>
      </c>
      <c r="B218" s="3" t="s">
        <v>16580</v>
      </c>
      <c r="C218" s="3" t="s">
        <v>3267</v>
      </c>
      <c r="D218" s="3" t="s">
        <v>3275</v>
      </c>
      <c r="E218" s="3" t="s">
        <v>3274</v>
      </c>
      <c r="F218" s="3" t="s">
        <v>16581</v>
      </c>
      <c r="G218" s="3" t="s">
        <v>16582</v>
      </c>
      <c r="I218" s="3" t="s">
        <v>1595</v>
      </c>
      <c r="K218" s="3" t="s">
        <v>12591</v>
      </c>
      <c r="M218" s="3">
        <v>2019</v>
      </c>
      <c r="N218" s="3" t="s">
        <v>3277</v>
      </c>
      <c r="O218" s="3" t="s">
        <v>12701</v>
      </c>
      <c r="P218" s="3" t="s">
        <v>842</v>
      </c>
      <c r="Q218" s="3" t="s">
        <v>77</v>
      </c>
      <c r="R218" s="3" t="s">
        <v>3272</v>
      </c>
      <c r="S218" s="3" t="s">
        <v>12595</v>
      </c>
      <c r="T218" s="3" t="s">
        <v>12565</v>
      </c>
      <c r="U218" s="3" t="s">
        <v>16583</v>
      </c>
      <c r="V218" s="3" t="s">
        <v>16584</v>
      </c>
      <c r="W218" s="3" t="s">
        <v>16585</v>
      </c>
      <c r="X218" s="3" t="s">
        <v>16586</v>
      </c>
      <c r="Y218" s="3" t="s">
        <v>16587</v>
      </c>
      <c r="Z218" s="3" t="s">
        <v>16588</v>
      </c>
      <c r="AA218" s="3" t="s">
        <v>16589</v>
      </c>
      <c r="AB218" s="3" t="s">
        <v>13255</v>
      </c>
      <c r="AC218" s="3" t="s">
        <v>16590</v>
      </c>
      <c r="AI218" s="7">
        <v>0</v>
      </c>
      <c r="AJ218" s="3">
        <v>0</v>
      </c>
      <c r="AN218" s="3" t="s">
        <v>16591</v>
      </c>
      <c r="AO218" s="3" t="s">
        <v>16592</v>
      </c>
    </row>
    <row r="219" spans="1:51" x14ac:dyDescent="0.35">
      <c r="A219" s="3">
        <v>2</v>
      </c>
      <c r="B219" s="3" t="s">
        <v>16593</v>
      </c>
      <c r="C219" s="3" t="s">
        <v>16594</v>
      </c>
      <c r="F219" s="3" t="s">
        <v>16595</v>
      </c>
      <c r="I219" s="3" t="s">
        <v>6813</v>
      </c>
      <c r="J219" s="3" t="s">
        <v>16596</v>
      </c>
      <c r="K219" s="3" t="s">
        <v>3564</v>
      </c>
      <c r="M219" s="3">
        <v>2019</v>
      </c>
      <c r="O219" s="3" t="s">
        <v>13652</v>
      </c>
      <c r="P219" s="3" t="s">
        <v>5921</v>
      </c>
      <c r="Q219" s="3" t="s">
        <v>15355</v>
      </c>
      <c r="R219" s="3" t="s">
        <v>16597</v>
      </c>
      <c r="S219" s="3" t="s">
        <v>13114</v>
      </c>
      <c r="T219" s="3" t="s">
        <v>12950</v>
      </c>
      <c r="U219" s="3" t="s">
        <v>16598</v>
      </c>
      <c r="V219" s="3" t="s">
        <v>16599</v>
      </c>
      <c r="X219" s="3" t="s">
        <v>16600</v>
      </c>
      <c r="Y219" s="3" t="s">
        <v>16601</v>
      </c>
      <c r="Z219" s="3" t="s">
        <v>16602</v>
      </c>
      <c r="AA219" s="3" t="s">
        <v>16603</v>
      </c>
      <c r="AB219" s="3" t="s">
        <v>12736</v>
      </c>
      <c r="AC219" s="3" t="s">
        <v>12737</v>
      </c>
      <c r="AI219" s="7">
        <v>0</v>
      </c>
      <c r="AJ219" s="3">
        <v>0</v>
      </c>
      <c r="AL219" s="3">
        <v>0</v>
      </c>
      <c r="AN219" s="3" t="s">
        <v>16604</v>
      </c>
      <c r="AO219" s="3" t="s">
        <v>16605</v>
      </c>
      <c r="AP219" s="3" t="s">
        <v>16606</v>
      </c>
    </row>
    <row r="220" spans="1:51" x14ac:dyDescent="0.35">
      <c r="A220" s="3">
        <v>11</v>
      </c>
      <c r="B220" s="3" t="s">
        <v>16607</v>
      </c>
      <c r="C220" s="3" t="s">
        <v>16608</v>
      </c>
      <c r="D220" s="3" t="s">
        <v>16609</v>
      </c>
      <c r="E220" s="3" t="s">
        <v>16610</v>
      </c>
      <c r="F220" s="3" t="s">
        <v>3506</v>
      </c>
      <c r="G220" s="3" t="s">
        <v>16611</v>
      </c>
      <c r="H220" s="3" t="s">
        <v>16612</v>
      </c>
      <c r="I220" s="3" t="s">
        <v>3495</v>
      </c>
      <c r="K220" s="3" t="s">
        <v>15079</v>
      </c>
      <c r="L220" s="3" t="s">
        <v>16613</v>
      </c>
      <c r="M220" s="3">
        <v>2019</v>
      </c>
      <c r="N220" s="3" t="s">
        <v>1363</v>
      </c>
      <c r="O220" s="3" t="s">
        <v>14646</v>
      </c>
      <c r="P220" s="3" t="s">
        <v>13981</v>
      </c>
      <c r="Q220" s="3" t="s">
        <v>3507</v>
      </c>
      <c r="R220" s="3" t="s">
        <v>16614</v>
      </c>
      <c r="S220" s="3" t="s">
        <v>13114</v>
      </c>
      <c r="T220" s="3" t="s">
        <v>12565</v>
      </c>
      <c r="U220" s="3" t="s">
        <v>16615</v>
      </c>
      <c r="V220" s="3" t="s">
        <v>16616</v>
      </c>
      <c r="X220" s="3" t="s">
        <v>16617</v>
      </c>
      <c r="Y220" s="3" t="s">
        <v>16618</v>
      </c>
      <c r="Z220" s="3" t="s">
        <v>16619</v>
      </c>
      <c r="AA220" s="3" t="s">
        <v>16620</v>
      </c>
      <c r="AB220" s="3" t="s">
        <v>12736</v>
      </c>
      <c r="AC220" s="3" t="s">
        <v>12737</v>
      </c>
      <c r="AD220" s="3" t="s">
        <v>8143</v>
      </c>
      <c r="AE220" s="3" t="s">
        <v>13819</v>
      </c>
      <c r="AF220" s="3" t="s">
        <v>3618</v>
      </c>
      <c r="AI220" s="7">
        <v>0</v>
      </c>
      <c r="AJ220" s="3">
        <v>0</v>
      </c>
      <c r="AL220" s="3">
        <v>0</v>
      </c>
      <c r="AM220" s="3">
        <v>21</v>
      </c>
      <c r="AN220" s="3" t="s">
        <v>16621</v>
      </c>
      <c r="AO220" s="3" t="s">
        <v>16622</v>
      </c>
      <c r="AP220" s="3" t="s">
        <v>13007</v>
      </c>
      <c r="AQ220" s="3" t="s">
        <v>16623</v>
      </c>
      <c r="AR220" s="3" t="s">
        <v>12695</v>
      </c>
      <c r="AS220" s="3" t="s">
        <v>13581</v>
      </c>
      <c r="AT220" s="3" t="s">
        <v>12696</v>
      </c>
      <c r="AU220" s="3" t="s">
        <v>12617</v>
      </c>
      <c r="AX220" s="3" t="s">
        <v>12671</v>
      </c>
    </row>
    <row r="221" spans="1:51" x14ac:dyDescent="0.35">
      <c r="A221" s="3">
        <v>10</v>
      </c>
      <c r="B221" s="3" t="s">
        <v>16624</v>
      </c>
      <c r="C221" s="3" t="s">
        <v>2734</v>
      </c>
      <c r="D221" s="3" t="s">
        <v>2742</v>
      </c>
      <c r="E221" s="3" t="s">
        <v>2741</v>
      </c>
      <c r="F221" s="3" t="s">
        <v>16625</v>
      </c>
      <c r="G221" s="3" t="s">
        <v>16626</v>
      </c>
      <c r="H221" s="3" t="s">
        <v>16627</v>
      </c>
      <c r="I221" s="3" t="s">
        <v>16628</v>
      </c>
      <c r="K221" s="3" t="s">
        <v>13111</v>
      </c>
      <c r="L221" s="3" t="s">
        <v>16629</v>
      </c>
      <c r="M221" s="3">
        <v>2019</v>
      </c>
      <c r="N221" s="3" t="s">
        <v>2745</v>
      </c>
      <c r="O221" s="3" t="s">
        <v>13652</v>
      </c>
      <c r="P221" s="3" t="s">
        <v>6873</v>
      </c>
      <c r="Q221" s="3" t="s">
        <v>842</v>
      </c>
      <c r="R221" s="3" t="s">
        <v>2738</v>
      </c>
      <c r="S221" s="3" t="s">
        <v>12564</v>
      </c>
      <c r="T221" s="3" t="s">
        <v>12565</v>
      </c>
      <c r="U221" s="3" t="s">
        <v>16630</v>
      </c>
      <c r="V221" s="3" t="s">
        <v>16631</v>
      </c>
      <c r="X221" s="3" t="s">
        <v>16632</v>
      </c>
      <c r="Y221" s="3" t="s">
        <v>16633</v>
      </c>
      <c r="Z221" s="3" t="s">
        <v>16634</v>
      </c>
      <c r="AA221" s="3" t="s">
        <v>16635</v>
      </c>
      <c r="AB221" s="3" t="s">
        <v>13325</v>
      </c>
      <c r="AC221" s="3" t="s">
        <v>12756</v>
      </c>
      <c r="AD221" s="3" t="s">
        <v>16636</v>
      </c>
      <c r="AE221" s="3" t="s">
        <v>13184</v>
      </c>
      <c r="AF221" s="3" t="s">
        <v>13349</v>
      </c>
      <c r="AG221" s="3" t="s">
        <v>16637</v>
      </c>
      <c r="AH221" s="3" t="s">
        <v>16638</v>
      </c>
      <c r="AI221" s="7">
        <v>3</v>
      </c>
      <c r="AJ221" s="3">
        <v>3</v>
      </c>
      <c r="AL221" s="3">
        <v>3.12</v>
      </c>
      <c r="AM221" s="3">
        <v>3</v>
      </c>
      <c r="AN221" s="3" t="s">
        <v>16639</v>
      </c>
      <c r="AO221" s="3" t="s">
        <v>16640</v>
      </c>
      <c r="AP221" s="3" t="s">
        <v>13189</v>
      </c>
      <c r="AQ221" s="3" t="s">
        <v>16641</v>
      </c>
      <c r="AS221" s="3" t="s">
        <v>13823</v>
      </c>
      <c r="AT221" s="3" t="s">
        <v>12696</v>
      </c>
      <c r="AU221" s="3" t="s">
        <v>12617</v>
      </c>
      <c r="AV221" s="3" t="s">
        <v>15853</v>
      </c>
      <c r="AW221" s="3" t="s">
        <v>15171</v>
      </c>
      <c r="AX221" s="3" t="s">
        <v>13357</v>
      </c>
      <c r="AY221" s="3" t="s">
        <v>12672</v>
      </c>
    </row>
    <row r="222" spans="1:51" x14ac:dyDescent="0.35">
      <c r="A222" s="3">
        <v>10</v>
      </c>
      <c r="B222" s="3" t="s">
        <v>16642</v>
      </c>
      <c r="C222" s="3" t="s">
        <v>3525</v>
      </c>
      <c r="D222" s="3" t="s">
        <v>16643</v>
      </c>
      <c r="E222" s="3" t="s">
        <v>16644</v>
      </c>
      <c r="F222" s="3" t="s">
        <v>3528</v>
      </c>
      <c r="G222" s="3" t="s">
        <v>16645</v>
      </c>
      <c r="H222" s="3" t="s">
        <v>16646</v>
      </c>
      <c r="I222" s="3" t="s">
        <v>2056</v>
      </c>
      <c r="K222" s="3" t="s">
        <v>12676</v>
      </c>
      <c r="L222" s="3" t="s">
        <v>16647</v>
      </c>
      <c r="M222" s="3">
        <v>2019</v>
      </c>
      <c r="N222" s="3" t="s">
        <v>1909</v>
      </c>
      <c r="P222" s="3" t="s">
        <v>813</v>
      </c>
      <c r="Q222" s="3" t="s">
        <v>44</v>
      </c>
      <c r="R222" s="3" t="s">
        <v>16648</v>
      </c>
      <c r="S222" s="3" t="s">
        <v>12595</v>
      </c>
      <c r="T222" s="3" t="s">
        <v>12565</v>
      </c>
      <c r="U222" s="3" t="s">
        <v>16649</v>
      </c>
      <c r="V222" s="3" t="s">
        <v>16650</v>
      </c>
      <c r="W222" s="3" t="s">
        <v>16651</v>
      </c>
      <c r="X222" s="3" t="s">
        <v>16652</v>
      </c>
      <c r="Y222" s="3" t="s">
        <v>16653</v>
      </c>
      <c r="Z222" s="3" t="s">
        <v>16654</v>
      </c>
      <c r="AA222" s="3" t="s">
        <v>14886</v>
      </c>
      <c r="AB222" s="3" t="s">
        <v>13021</v>
      </c>
      <c r="AC222" s="3" t="s">
        <v>12635</v>
      </c>
      <c r="AD222" s="3" t="s">
        <v>16655</v>
      </c>
      <c r="AE222" s="3" t="s">
        <v>15722</v>
      </c>
      <c r="AF222" s="3" t="s">
        <v>16656</v>
      </c>
      <c r="AG222" s="3" t="s">
        <v>16657</v>
      </c>
      <c r="AH222" s="3" t="s">
        <v>16658</v>
      </c>
      <c r="AI222" s="7">
        <v>0</v>
      </c>
      <c r="AJ222" s="3">
        <v>0</v>
      </c>
      <c r="AL222" s="3">
        <v>0</v>
      </c>
      <c r="AM222" s="3">
        <v>17</v>
      </c>
      <c r="AN222" s="3" t="s">
        <v>16659</v>
      </c>
      <c r="AO222" s="3" t="s">
        <v>16660</v>
      </c>
      <c r="AP222" s="3" t="s">
        <v>12693</v>
      </c>
      <c r="AQ222" s="3" t="s">
        <v>16661</v>
      </c>
      <c r="AS222" s="3" t="s">
        <v>16662</v>
      </c>
      <c r="AT222" s="3" t="s">
        <v>12669</v>
      </c>
      <c r="AU222" s="3" t="s">
        <v>12670</v>
      </c>
      <c r="AX222" s="3" t="s">
        <v>12671</v>
      </c>
    </row>
    <row r="223" spans="1:51" x14ac:dyDescent="0.35">
      <c r="A223" s="3">
        <v>2</v>
      </c>
      <c r="B223" s="3" t="s">
        <v>16663</v>
      </c>
      <c r="C223" s="3" t="s">
        <v>3537</v>
      </c>
      <c r="F223" s="3" t="s">
        <v>3540</v>
      </c>
      <c r="G223" s="3" t="s">
        <v>16664</v>
      </c>
      <c r="I223" s="3" t="s">
        <v>15562</v>
      </c>
      <c r="K223" s="3" t="s">
        <v>8322</v>
      </c>
      <c r="M223" s="3">
        <v>2019</v>
      </c>
      <c r="N223" s="3" t="s">
        <v>1352</v>
      </c>
      <c r="P223" s="3" t="s">
        <v>44</v>
      </c>
      <c r="Q223" s="3" t="s">
        <v>77</v>
      </c>
      <c r="S223" s="3" t="s">
        <v>12595</v>
      </c>
      <c r="T223" s="3" t="s">
        <v>12565</v>
      </c>
      <c r="U223" s="3" t="s">
        <v>16665</v>
      </c>
      <c r="V223" s="3" t="s">
        <v>16666</v>
      </c>
      <c r="X223" s="3" t="s">
        <v>16667</v>
      </c>
      <c r="Y223" s="3" t="s">
        <v>16668</v>
      </c>
      <c r="Z223" s="3" t="s">
        <v>16669</v>
      </c>
      <c r="AA223" s="3" t="s">
        <v>16670</v>
      </c>
      <c r="AB223" s="3" t="s">
        <v>13042</v>
      </c>
      <c r="AC223" s="3" t="s">
        <v>12662</v>
      </c>
      <c r="AI223" s="7">
        <v>2</v>
      </c>
      <c r="AJ223" s="3">
        <v>2</v>
      </c>
      <c r="AL223" s="3">
        <v>1.7</v>
      </c>
      <c r="AM223" s="3">
        <v>10</v>
      </c>
      <c r="AN223" s="3" t="s">
        <v>16671</v>
      </c>
      <c r="AO223" s="3" t="s">
        <v>16672</v>
      </c>
      <c r="AP223" s="3" t="s">
        <v>12693</v>
      </c>
      <c r="AQ223" s="3" t="s">
        <v>14755</v>
      </c>
      <c r="AR223" s="3" t="s">
        <v>13051</v>
      </c>
      <c r="AS223" s="3" t="s">
        <v>12942</v>
      </c>
      <c r="AT223" s="3" t="s">
        <v>12669</v>
      </c>
      <c r="AU223" s="3" t="s">
        <v>12670</v>
      </c>
      <c r="AV223" s="3" t="s">
        <v>12874</v>
      </c>
      <c r="AW223" s="3" t="s">
        <v>12944</v>
      </c>
      <c r="AX223" s="3" t="s">
        <v>12671</v>
      </c>
    </row>
    <row r="224" spans="1:51" x14ac:dyDescent="0.35">
      <c r="A224" s="3">
        <v>11</v>
      </c>
      <c r="B224" s="3" t="s">
        <v>16673</v>
      </c>
      <c r="C224" s="3" t="s">
        <v>3171</v>
      </c>
      <c r="D224" s="3" t="s">
        <v>3177</v>
      </c>
      <c r="E224" s="3" t="s">
        <v>16674</v>
      </c>
      <c r="F224" s="3" t="s">
        <v>16675</v>
      </c>
      <c r="G224" s="3" t="s">
        <v>16676</v>
      </c>
      <c r="H224" s="3" t="s">
        <v>16677</v>
      </c>
      <c r="I224" s="3" t="s">
        <v>16678</v>
      </c>
      <c r="K224" s="3" t="s">
        <v>3564</v>
      </c>
      <c r="L224" s="3" t="s">
        <v>16679</v>
      </c>
      <c r="M224" s="3">
        <v>2019</v>
      </c>
      <c r="N224" s="3" t="s">
        <v>3220</v>
      </c>
      <c r="O224" s="3" t="s">
        <v>13534</v>
      </c>
      <c r="P224" s="3" t="s">
        <v>13035</v>
      </c>
      <c r="Q224" s="3" t="s">
        <v>77</v>
      </c>
      <c r="R224" s="3" t="s">
        <v>16680</v>
      </c>
      <c r="S224" s="3" t="s">
        <v>12595</v>
      </c>
      <c r="T224" s="3" t="s">
        <v>12565</v>
      </c>
      <c r="U224" s="3" t="s">
        <v>16681</v>
      </c>
      <c r="V224" s="3" t="s">
        <v>16682</v>
      </c>
      <c r="X224" s="3" t="s">
        <v>16683</v>
      </c>
      <c r="Y224" s="3" t="s">
        <v>16684</v>
      </c>
      <c r="Z224" s="3" t="s">
        <v>16685</v>
      </c>
      <c r="AA224" s="3" t="s">
        <v>8330</v>
      </c>
      <c r="AC224" s="3" t="s">
        <v>3618</v>
      </c>
      <c r="AI224" s="7">
        <v>3</v>
      </c>
      <c r="AJ224" s="3">
        <v>3</v>
      </c>
      <c r="AL224" s="3">
        <v>2.5499999999999998</v>
      </c>
      <c r="AM224" s="3">
        <v>1</v>
      </c>
      <c r="AN224" s="3" t="s">
        <v>16686</v>
      </c>
      <c r="AO224" s="3" t="s">
        <v>16687</v>
      </c>
      <c r="AP224" s="3" t="s">
        <v>12693</v>
      </c>
      <c r="AQ224" s="3" t="s">
        <v>16688</v>
      </c>
      <c r="AT224" s="3" t="s">
        <v>12987</v>
      </c>
      <c r="AU224" s="3" t="s">
        <v>12966</v>
      </c>
      <c r="AX224" s="3" t="s">
        <v>13357</v>
      </c>
    </row>
    <row r="225" spans="1:51" x14ac:dyDescent="0.35">
      <c r="A225" s="3">
        <v>10</v>
      </c>
      <c r="B225" s="3" t="s">
        <v>16689</v>
      </c>
      <c r="C225" s="3" t="s">
        <v>16690</v>
      </c>
      <c r="D225" s="3" t="s">
        <v>2985</v>
      </c>
      <c r="F225" s="3" t="s">
        <v>16691</v>
      </c>
      <c r="G225" s="3" t="s">
        <v>16692</v>
      </c>
      <c r="I225" s="3" t="s">
        <v>2981</v>
      </c>
      <c r="K225" s="3" t="s">
        <v>13172</v>
      </c>
      <c r="L225" s="3" t="s">
        <v>16693</v>
      </c>
      <c r="M225" s="3">
        <v>2019</v>
      </c>
      <c r="O225" s="3" t="s">
        <v>13534</v>
      </c>
      <c r="P225" s="3" t="s">
        <v>16456</v>
      </c>
      <c r="Q225" s="3" t="s">
        <v>16457</v>
      </c>
      <c r="R225" s="3" t="s">
        <v>16458</v>
      </c>
      <c r="S225" s="3" t="s">
        <v>12650</v>
      </c>
      <c r="T225" s="3" t="s">
        <v>12565</v>
      </c>
      <c r="U225" s="3" t="s">
        <v>16694</v>
      </c>
      <c r="V225" s="3" t="s">
        <v>16695</v>
      </c>
      <c r="X225" s="3" t="s">
        <v>16696</v>
      </c>
      <c r="Y225" s="3" t="s">
        <v>16697</v>
      </c>
      <c r="Z225" s="3" t="s">
        <v>16698</v>
      </c>
      <c r="AA225" s="3" t="s">
        <v>16699</v>
      </c>
      <c r="AB225" s="3" t="s">
        <v>16700</v>
      </c>
      <c r="AC225" s="3" t="s">
        <v>12936</v>
      </c>
      <c r="AD225" s="3" t="s">
        <v>8143</v>
      </c>
      <c r="AE225" s="3" t="s">
        <v>13819</v>
      </c>
      <c r="AF225" s="3" t="s">
        <v>3618</v>
      </c>
      <c r="AI225" s="7">
        <v>5</v>
      </c>
      <c r="AJ225" s="3">
        <v>5</v>
      </c>
      <c r="AL225" s="3">
        <v>5.21</v>
      </c>
      <c r="AM225" s="3">
        <v>2</v>
      </c>
      <c r="AN225" s="3" t="s">
        <v>16701</v>
      </c>
      <c r="AO225" s="3" t="s">
        <v>16702</v>
      </c>
      <c r="AP225" s="3" t="s">
        <v>13189</v>
      </c>
      <c r="AQ225" s="3" t="s">
        <v>16703</v>
      </c>
      <c r="AU225" s="3" t="s">
        <v>12617</v>
      </c>
      <c r="AV225" s="3" t="s">
        <v>15853</v>
      </c>
      <c r="AX225" s="3" t="s">
        <v>12671</v>
      </c>
    </row>
    <row r="226" spans="1:51" x14ac:dyDescent="0.35">
      <c r="A226" s="3">
        <v>10</v>
      </c>
      <c r="B226" s="3" t="s">
        <v>16704</v>
      </c>
      <c r="C226" s="3" t="s">
        <v>3307</v>
      </c>
      <c r="D226" s="3" t="s">
        <v>3313</v>
      </c>
      <c r="E226" s="3" t="s">
        <v>3312</v>
      </c>
      <c r="F226" s="3" t="s">
        <v>16705</v>
      </c>
      <c r="G226" s="3" t="s">
        <v>16706</v>
      </c>
      <c r="I226" s="3" t="s">
        <v>1757</v>
      </c>
      <c r="K226" s="3" t="s">
        <v>3564</v>
      </c>
      <c r="L226" s="3" t="s">
        <v>16707</v>
      </c>
      <c r="M226" s="3">
        <v>2019</v>
      </c>
      <c r="N226" s="3" t="s">
        <v>16708</v>
      </c>
      <c r="O226" s="3" t="s">
        <v>13693</v>
      </c>
      <c r="P226" s="3" t="s">
        <v>793</v>
      </c>
      <c r="Q226" s="3" t="s">
        <v>46</v>
      </c>
      <c r="R226" s="3" t="s">
        <v>3311</v>
      </c>
      <c r="S226" s="3" t="s">
        <v>12595</v>
      </c>
      <c r="T226" s="3" t="s">
        <v>12565</v>
      </c>
      <c r="U226" s="3" t="s">
        <v>16709</v>
      </c>
      <c r="V226" s="3" t="s">
        <v>16710</v>
      </c>
      <c r="X226" s="3" t="s">
        <v>16711</v>
      </c>
      <c r="Y226" s="3" t="s">
        <v>16712</v>
      </c>
      <c r="Z226" s="3" t="s">
        <v>16713</v>
      </c>
      <c r="AA226" s="3" t="s">
        <v>16714</v>
      </c>
      <c r="AB226" s="3" t="s">
        <v>13021</v>
      </c>
      <c r="AC226" s="3" t="s">
        <v>12635</v>
      </c>
      <c r="AD226" s="3" t="s">
        <v>8143</v>
      </c>
      <c r="AE226" s="3" t="s">
        <v>13819</v>
      </c>
      <c r="AF226" s="3" t="s">
        <v>3618</v>
      </c>
      <c r="AI226" s="7">
        <v>12</v>
      </c>
      <c r="AJ226" s="3">
        <v>12</v>
      </c>
      <c r="AL226" s="3">
        <v>10.199999999999999</v>
      </c>
      <c r="AM226" s="3">
        <v>50</v>
      </c>
      <c r="AN226" s="3" t="s">
        <v>16715</v>
      </c>
      <c r="AO226" s="3" t="s">
        <v>16716</v>
      </c>
      <c r="AP226" s="3" t="s">
        <v>12693</v>
      </c>
      <c r="AQ226" s="3" t="s">
        <v>13165</v>
      </c>
      <c r="AT226" s="3" t="s">
        <v>12987</v>
      </c>
      <c r="AX226" s="3" t="s">
        <v>13357</v>
      </c>
      <c r="AY226" s="3" t="s">
        <v>12672</v>
      </c>
    </row>
    <row r="227" spans="1:51" x14ac:dyDescent="0.35">
      <c r="A227" s="3">
        <v>10</v>
      </c>
      <c r="B227" s="3" t="s">
        <v>16717</v>
      </c>
      <c r="C227" s="3" t="s">
        <v>2868</v>
      </c>
      <c r="D227" s="3" t="s">
        <v>2876</v>
      </c>
      <c r="E227" s="3" t="s">
        <v>2875</v>
      </c>
      <c r="F227" s="3" t="s">
        <v>6370</v>
      </c>
      <c r="G227" s="3" t="s">
        <v>16718</v>
      </c>
      <c r="H227" s="3" t="s">
        <v>16719</v>
      </c>
      <c r="I227" s="3" t="s">
        <v>5765</v>
      </c>
      <c r="K227" s="3" t="s">
        <v>13111</v>
      </c>
      <c r="M227" s="3">
        <v>2019</v>
      </c>
      <c r="N227" s="3" t="s">
        <v>2879</v>
      </c>
      <c r="O227" s="3" t="s">
        <v>13112</v>
      </c>
      <c r="P227" s="3" t="s">
        <v>46</v>
      </c>
      <c r="Q227" s="3" t="s">
        <v>46</v>
      </c>
      <c r="R227" s="3" t="s">
        <v>2873</v>
      </c>
      <c r="S227" s="3" t="s">
        <v>12595</v>
      </c>
      <c r="T227" s="3" t="s">
        <v>12565</v>
      </c>
      <c r="U227" s="3" t="s">
        <v>16720</v>
      </c>
      <c r="V227" s="3" t="s">
        <v>16721</v>
      </c>
      <c r="X227" s="3" t="s">
        <v>16722</v>
      </c>
      <c r="Y227" s="3" t="s">
        <v>16723</v>
      </c>
      <c r="Z227" s="3" t="s">
        <v>16724</v>
      </c>
      <c r="AA227" s="3" t="s">
        <v>16725</v>
      </c>
      <c r="AB227" s="3" t="s">
        <v>16726</v>
      </c>
      <c r="AC227" s="3" t="s">
        <v>16727</v>
      </c>
      <c r="AD227" s="3" t="s">
        <v>16728</v>
      </c>
      <c r="AE227" s="3" t="s">
        <v>12780</v>
      </c>
      <c r="AF227" s="3" t="s">
        <v>12756</v>
      </c>
      <c r="AG227" s="3" t="s">
        <v>16729</v>
      </c>
      <c r="AH227" s="3" t="s">
        <v>16730</v>
      </c>
      <c r="AI227" s="7">
        <v>20</v>
      </c>
      <c r="AJ227" s="3">
        <v>19</v>
      </c>
      <c r="AL227" s="3">
        <v>36.57</v>
      </c>
      <c r="AM227" s="3">
        <v>52</v>
      </c>
      <c r="AN227" s="3" t="s">
        <v>16731</v>
      </c>
      <c r="AO227" s="3" t="s">
        <v>16732</v>
      </c>
      <c r="AP227" s="3" t="s">
        <v>16733</v>
      </c>
      <c r="AR227" s="3" t="s">
        <v>13051</v>
      </c>
      <c r="AT227" s="3" t="s">
        <v>12669</v>
      </c>
      <c r="AX227" s="3" t="s">
        <v>14252</v>
      </c>
      <c r="AY227" s="3" t="s">
        <v>16734</v>
      </c>
    </row>
    <row r="228" spans="1:51" x14ac:dyDescent="0.35">
      <c r="A228" s="3">
        <v>10</v>
      </c>
      <c r="B228" s="3" t="s">
        <v>16735</v>
      </c>
      <c r="C228" s="3" t="s">
        <v>16736</v>
      </c>
      <c r="D228" s="3" t="s">
        <v>3301</v>
      </c>
      <c r="E228" s="3" t="s">
        <v>3300</v>
      </c>
      <c r="F228" s="3" t="s">
        <v>16737</v>
      </c>
      <c r="G228" s="3" t="s">
        <v>16738</v>
      </c>
      <c r="I228" s="3" t="s">
        <v>16739</v>
      </c>
      <c r="K228" s="3" t="s">
        <v>13172</v>
      </c>
      <c r="L228" s="3" t="s">
        <v>16740</v>
      </c>
      <c r="M228" s="3">
        <v>2019</v>
      </c>
      <c r="N228" s="3" t="s">
        <v>16741</v>
      </c>
      <c r="O228" s="3" t="s">
        <v>13534</v>
      </c>
      <c r="P228" s="3" t="s">
        <v>2752</v>
      </c>
      <c r="Q228" s="3" t="s">
        <v>44</v>
      </c>
      <c r="R228" s="3" t="s">
        <v>3298</v>
      </c>
      <c r="S228" s="3" t="s">
        <v>12564</v>
      </c>
      <c r="T228" s="3" t="s">
        <v>12565</v>
      </c>
      <c r="U228" s="3" t="s">
        <v>16742</v>
      </c>
      <c r="V228" s="3" t="s">
        <v>16743</v>
      </c>
      <c r="X228" s="3" t="s">
        <v>16744</v>
      </c>
      <c r="Y228" s="3" t="s">
        <v>16745</v>
      </c>
      <c r="Z228" s="3" t="s">
        <v>16746</v>
      </c>
      <c r="AA228" s="3" t="s">
        <v>16747</v>
      </c>
      <c r="AB228" s="3" t="s">
        <v>16748</v>
      </c>
      <c r="AC228" s="3" t="s">
        <v>16749</v>
      </c>
      <c r="AD228" s="3" t="s">
        <v>16750</v>
      </c>
      <c r="AE228" s="3" t="s">
        <v>16751</v>
      </c>
      <c r="AF228" s="3" t="s">
        <v>16752</v>
      </c>
      <c r="AG228" s="3" t="s">
        <v>16753</v>
      </c>
      <c r="AH228" s="3" t="s">
        <v>16754</v>
      </c>
      <c r="AI228" s="7">
        <v>8</v>
      </c>
      <c r="AJ228" s="3">
        <v>8</v>
      </c>
      <c r="AL228" s="3">
        <v>4.97</v>
      </c>
      <c r="AM228" s="3">
        <v>8</v>
      </c>
      <c r="AN228" s="3" t="s">
        <v>16755</v>
      </c>
      <c r="AO228" s="3" t="s">
        <v>16756</v>
      </c>
      <c r="AP228" s="3" t="s">
        <v>12612</v>
      </c>
      <c r="AQ228" s="3" t="s">
        <v>16757</v>
      </c>
      <c r="AR228" s="3" t="s">
        <v>12614</v>
      </c>
      <c r="AT228" s="3" t="s">
        <v>12669</v>
      </c>
      <c r="AU228" s="3" t="s">
        <v>12617</v>
      </c>
      <c r="AX228" s="3" t="s">
        <v>12671</v>
      </c>
    </row>
    <row r="229" spans="1:51" x14ac:dyDescent="0.35">
      <c r="A229" s="3">
        <v>10</v>
      </c>
      <c r="B229" s="3" t="s">
        <v>16758</v>
      </c>
      <c r="C229" s="3" t="s">
        <v>16759</v>
      </c>
      <c r="D229" s="3" t="s">
        <v>16760</v>
      </c>
      <c r="E229" s="3" t="s">
        <v>16761</v>
      </c>
      <c r="F229" s="3" t="s">
        <v>16762</v>
      </c>
      <c r="G229" s="3" t="s">
        <v>16763</v>
      </c>
      <c r="I229" s="3" t="s">
        <v>16739</v>
      </c>
      <c r="K229" s="3" t="s">
        <v>13172</v>
      </c>
      <c r="L229" s="3" t="s">
        <v>16764</v>
      </c>
      <c r="M229" s="3">
        <v>2019</v>
      </c>
      <c r="N229" s="3" t="s">
        <v>16741</v>
      </c>
      <c r="O229" s="3" t="s">
        <v>13534</v>
      </c>
      <c r="P229" s="3" t="s">
        <v>2752</v>
      </c>
      <c r="Q229" s="3" t="s">
        <v>44</v>
      </c>
      <c r="R229" s="3" t="s">
        <v>16765</v>
      </c>
      <c r="S229" s="3" t="s">
        <v>12564</v>
      </c>
      <c r="T229" s="3" t="s">
        <v>12565</v>
      </c>
      <c r="U229" s="3" t="s">
        <v>16766</v>
      </c>
      <c r="V229" s="3" t="s">
        <v>16767</v>
      </c>
      <c r="X229" s="3" t="s">
        <v>16768</v>
      </c>
      <c r="Y229" s="3" t="s">
        <v>16769</v>
      </c>
      <c r="Z229" s="3" t="s">
        <v>16770</v>
      </c>
      <c r="AA229" s="3" t="s">
        <v>16771</v>
      </c>
      <c r="AB229" s="3" t="s">
        <v>16772</v>
      </c>
      <c r="AC229" s="3" t="s">
        <v>16773</v>
      </c>
      <c r="AD229" s="3" t="s">
        <v>16774</v>
      </c>
      <c r="AE229" s="3" t="s">
        <v>16775</v>
      </c>
      <c r="AF229" s="3" t="s">
        <v>16776</v>
      </c>
      <c r="AG229" s="3" t="s">
        <v>16777</v>
      </c>
      <c r="AH229" s="3" t="s">
        <v>16778</v>
      </c>
      <c r="AI229" s="7">
        <v>8</v>
      </c>
      <c r="AJ229" s="3">
        <v>8</v>
      </c>
      <c r="AL229" s="3">
        <v>6.8</v>
      </c>
      <c r="AM229" s="3">
        <v>5</v>
      </c>
      <c r="AN229" s="3" t="s">
        <v>16779</v>
      </c>
      <c r="AO229" s="3" t="s">
        <v>16780</v>
      </c>
      <c r="AP229" s="3" t="s">
        <v>12693</v>
      </c>
      <c r="AQ229" s="3" t="s">
        <v>16781</v>
      </c>
      <c r="AR229" s="3" t="s">
        <v>12614</v>
      </c>
      <c r="AS229" s="3" t="s">
        <v>13581</v>
      </c>
      <c r="AT229" s="3" t="s">
        <v>12669</v>
      </c>
      <c r="AU229" s="3" t="s">
        <v>12617</v>
      </c>
      <c r="AX229" s="3" t="s">
        <v>12671</v>
      </c>
    </row>
    <row r="230" spans="1:51" x14ac:dyDescent="0.35">
      <c r="A230" s="3">
        <v>10</v>
      </c>
      <c r="B230" s="3" t="s">
        <v>16782</v>
      </c>
      <c r="C230" s="3" t="s">
        <v>3531</v>
      </c>
      <c r="D230" s="3" t="s">
        <v>16783</v>
      </c>
      <c r="E230" s="3" t="s">
        <v>16784</v>
      </c>
      <c r="F230" s="3" t="s">
        <v>16785</v>
      </c>
      <c r="G230" s="3" t="s">
        <v>16786</v>
      </c>
      <c r="H230" s="3" t="s">
        <v>16787</v>
      </c>
      <c r="I230" s="3" t="s">
        <v>3535</v>
      </c>
      <c r="K230" s="3" t="s">
        <v>13111</v>
      </c>
      <c r="L230" s="3" t="s">
        <v>16788</v>
      </c>
      <c r="M230" s="3">
        <v>2019</v>
      </c>
      <c r="N230" s="3" t="s">
        <v>172</v>
      </c>
      <c r="O230" s="3" t="s">
        <v>13112</v>
      </c>
      <c r="P230" s="3" t="s">
        <v>14239</v>
      </c>
      <c r="Q230" s="3" t="s">
        <v>1956</v>
      </c>
      <c r="R230" s="3" t="s">
        <v>16789</v>
      </c>
      <c r="S230" s="3" t="s">
        <v>12564</v>
      </c>
      <c r="T230" s="3" t="s">
        <v>12565</v>
      </c>
      <c r="U230" s="3" t="s">
        <v>16790</v>
      </c>
      <c r="V230" s="3" t="s">
        <v>16791</v>
      </c>
      <c r="X230" s="3" t="s">
        <v>16792</v>
      </c>
      <c r="Y230" s="3" t="s">
        <v>16793</v>
      </c>
      <c r="Z230" s="3" t="s">
        <v>16794</v>
      </c>
      <c r="AA230" s="3" t="s">
        <v>16795</v>
      </c>
      <c r="AB230" s="3" t="s">
        <v>13021</v>
      </c>
      <c r="AC230" s="3" t="s">
        <v>12635</v>
      </c>
      <c r="AD230" s="3" t="s">
        <v>16796</v>
      </c>
      <c r="AE230" s="3" t="s">
        <v>12739</v>
      </c>
      <c r="AF230" s="3" t="s">
        <v>12576</v>
      </c>
      <c r="AG230" s="3" t="s">
        <v>16797</v>
      </c>
      <c r="AH230" s="3" t="s">
        <v>16798</v>
      </c>
      <c r="AI230" s="7">
        <v>7</v>
      </c>
      <c r="AJ230" s="3">
        <v>7</v>
      </c>
      <c r="AL230" s="3">
        <v>6.32</v>
      </c>
      <c r="AM230" s="3">
        <v>1</v>
      </c>
      <c r="AN230" s="3" t="s">
        <v>16799</v>
      </c>
      <c r="AO230" s="3" t="s">
        <v>16800</v>
      </c>
      <c r="AP230" s="3" t="s">
        <v>13007</v>
      </c>
      <c r="AQ230" s="3" t="s">
        <v>16801</v>
      </c>
      <c r="AR230" s="3" t="s">
        <v>13429</v>
      </c>
      <c r="AT230" s="3" t="s">
        <v>12669</v>
      </c>
      <c r="AU230" s="3" t="s">
        <v>12670</v>
      </c>
      <c r="AV230" s="3" t="s">
        <v>12874</v>
      </c>
      <c r="AW230" s="3" t="s">
        <v>16324</v>
      </c>
      <c r="AX230" s="3" t="s">
        <v>12671</v>
      </c>
    </row>
    <row r="231" spans="1:51" x14ac:dyDescent="0.35">
      <c r="A231" s="3">
        <v>11</v>
      </c>
      <c r="B231" s="3" t="s">
        <v>16802</v>
      </c>
      <c r="C231" s="3" t="s">
        <v>2969</v>
      </c>
      <c r="D231" s="3" t="s">
        <v>2975</v>
      </c>
      <c r="E231" s="3" t="s">
        <v>2974</v>
      </c>
      <c r="F231" s="3" t="s">
        <v>16803</v>
      </c>
      <c r="G231" s="3" t="s">
        <v>16804</v>
      </c>
      <c r="H231" s="3" t="s">
        <v>16805</v>
      </c>
      <c r="I231" s="3" t="s">
        <v>1757</v>
      </c>
      <c r="K231" s="3" t="s">
        <v>3564</v>
      </c>
      <c r="L231" s="3" t="s">
        <v>16806</v>
      </c>
      <c r="M231" s="3">
        <v>2019</v>
      </c>
      <c r="N231" s="3" t="s">
        <v>228</v>
      </c>
      <c r="O231" s="3" t="s">
        <v>16807</v>
      </c>
      <c r="P231" s="3" t="s">
        <v>793</v>
      </c>
      <c r="Q231" s="3" t="s">
        <v>71</v>
      </c>
      <c r="R231" s="3" t="s">
        <v>2973</v>
      </c>
      <c r="S231" s="3" t="s">
        <v>12595</v>
      </c>
      <c r="T231" s="3" t="s">
        <v>12565</v>
      </c>
      <c r="U231" s="3" t="s">
        <v>16808</v>
      </c>
      <c r="V231" s="3" t="s">
        <v>16809</v>
      </c>
      <c r="X231" s="3" t="s">
        <v>16810</v>
      </c>
      <c r="Y231" s="3" t="s">
        <v>16811</v>
      </c>
      <c r="Z231" s="3" t="s">
        <v>16812</v>
      </c>
      <c r="AA231" s="3" t="s">
        <v>13397</v>
      </c>
      <c r="AB231" s="3" t="s">
        <v>14485</v>
      </c>
      <c r="AC231" s="3" t="s">
        <v>12635</v>
      </c>
      <c r="AI231" s="7">
        <v>5</v>
      </c>
      <c r="AJ231" s="3">
        <v>5</v>
      </c>
      <c r="AL231" s="3">
        <v>4.6900000000000004</v>
      </c>
      <c r="AM231" s="3">
        <v>4</v>
      </c>
      <c r="AN231" s="3" t="s">
        <v>16813</v>
      </c>
      <c r="AO231" s="3" t="s">
        <v>16814</v>
      </c>
      <c r="AP231" s="3" t="s">
        <v>12667</v>
      </c>
      <c r="AQ231" s="3" t="s">
        <v>14755</v>
      </c>
      <c r="AR231" s="3" t="s">
        <v>12846</v>
      </c>
      <c r="AS231" s="3" t="s">
        <v>16815</v>
      </c>
      <c r="AT231" s="3" t="s">
        <v>12987</v>
      </c>
      <c r="AU231" s="3" t="s">
        <v>12617</v>
      </c>
      <c r="AX231" s="3" t="s">
        <v>12671</v>
      </c>
    </row>
    <row r="232" spans="1:51" x14ac:dyDescent="0.35">
      <c r="A232" s="3">
        <v>10</v>
      </c>
      <c r="B232" s="3" t="s">
        <v>16816</v>
      </c>
      <c r="C232" s="3" t="s">
        <v>2987</v>
      </c>
      <c r="D232" s="3" t="s">
        <v>2995</v>
      </c>
      <c r="F232" s="3" t="s">
        <v>16817</v>
      </c>
      <c r="G232" s="3" t="s">
        <v>16818</v>
      </c>
      <c r="I232" s="3" t="s">
        <v>2991</v>
      </c>
      <c r="K232" s="3" t="s">
        <v>13111</v>
      </c>
      <c r="L232" s="3" t="s">
        <v>16819</v>
      </c>
      <c r="M232" s="3">
        <v>2019</v>
      </c>
      <c r="N232" s="3" t="s">
        <v>16807</v>
      </c>
      <c r="O232" s="3" t="s">
        <v>14646</v>
      </c>
      <c r="P232" s="3" t="s">
        <v>16820</v>
      </c>
      <c r="Q232" s="3" t="s">
        <v>1177</v>
      </c>
      <c r="R232" s="3" t="s">
        <v>2992</v>
      </c>
      <c r="S232" s="3" t="s">
        <v>12650</v>
      </c>
      <c r="T232" s="3" t="s">
        <v>12565</v>
      </c>
      <c r="U232" s="3" t="s">
        <v>16821</v>
      </c>
      <c r="V232" s="3" t="s">
        <v>16822</v>
      </c>
      <c r="X232" s="3" t="s">
        <v>16823</v>
      </c>
      <c r="Y232" s="3" t="s">
        <v>16824</v>
      </c>
      <c r="Z232" s="3" t="s">
        <v>16825</v>
      </c>
      <c r="AA232" s="3" t="s">
        <v>13397</v>
      </c>
      <c r="AB232" s="3" t="s">
        <v>14485</v>
      </c>
      <c r="AC232" s="3" t="s">
        <v>12635</v>
      </c>
      <c r="AD232" s="3" t="s">
        <v>16826</v>
      </c>
      <c r="AE232" s="3" t="s">
        <v>12661</v>
      </c>
      <c r="AF232" s="3" t="s">
        <v>12756</v>
      </c>
      <c r="AG232" s="3" t="s">
        <v>16827</v>
      </c>
      <c r="AH232" s="3" t="s">
        <v>16828</v>
      </c>
      <c r="AI232" s="7">
        <v>2</v>
      </c>
      <c r="AJ232" s="3">
        <v>2</v>
      </c>
      <c r="AL232" s="3">
        <v>1.7</v>
      </c>
      <c r="AM232" s="3">
        <v>4</v>
      </c>
      <c r="AN232" s="3" t="s">
        <v>16829</v>
      </c>
      <c r="AO232" s="3" t="s">
        <v>16830</v>
      </c>
      <c r="AP232" s="3" t="s">
        <v>12693</v>
      </c>
      <c r="AQ232" s="3" t="s">
        <v>16831</v>
      </c>
      <c r="AR232" s="3" t="s">
        <v>2991</v>
      </c>
      <c r="AS232" s="3" t="s">
        <v>16832</v>
      </c>
      <c r="AT232" s="3" t="s">
        <v>12987</v>
      </c>
      <c r="AU232" s="3" t="s">
        <v>12966</v>
      </c>
      <c r="AV232" s="3" t="s">
        <v>15170</v>
      </c>
      <c r="AW232" s="3" t="s">
        <v>15171</v>
      </c>
      <c r="AX232" s="3" t="s">
        <v>12671</v>
      </c>
    </row>
    <row r="233" spans="1:51" x14ac:dyDescent="0.35">
      <c r="A233" s="3">
        <v>6</v>
      </c>
      <c r="B233" s="3" t="s">
        <v>16833</v>
      </c>
      <c r="C233" s="3" t="s">
        <v>16834</v>
      </c>
      <c r="D233" s="3" t="s">
        <v>16835</v>
      </c>
      <c r="E233" s="3" t="s">
        <v>16836</v>
      </c>
      <c r="F233" s="3" t="s">
        <v>3511</v>
      </c>
      <c r="I233" s="3" t="s">
        <v>3495</v>
      </c>
      <c r="K233" s="3" t="s">
        <v>15079</v>
      </c>
      <c r="L233" s="3" t="s">
        <v>16837</v>
      </c>
      <c r="M233" s="3">
        <v>2019</v>
      </c>
      <c r="N233" s="3" t="s">
        <v>7190</v>
      </c>
      <c r="O233" s="3" t="s">
        <v>16807</v>
      </c>
      <c r="P233" s="3" t="s">
        <v>13981</v>
      </c>
      <c r="Q233" s="3" t="s">
        <v>3512</v>
      </c>
      <c r="R233" s="3" t="s">
        <v>16838</v>
      </c>
      <c r="S233" s="3" t="s">
        <v>13114</v>
      </c>
      <c r="T233" s="3" t="s">
        <v>12565</v>
      </c>
      <c r="U233" s="3" t="s">
        <v>16839</v>
      </c>
      <c r="V233" s="3" t="s">
        <v>16840</v>
      </c>
      <c r="X233" s="3" t="s">
        <v>16841</v>
      </c>
      <c r="Y233" s="3" t="s">
        <v>8439</v>
      </c>
      <c r="Z233" s="3" t="s">
        <v>8440</v>
      </c>
      <c r="AA233" s="3" t="s">
        <v>7987</v>
      </c>
      <c r="AC233" s="3" t="s">
        <v>3618</v>
      </c>
      <c r="AI233" s="7">
        <v>1</v>
      </c>
      <c r="AJ233" s="3">
        <v>1</v>
      </c>
      <c r="AL233" s="3">
        <v>0.85</v>
      </c>
      <c r="AM233" s="3">
        <v>2</v>
      </c>
      <c r="AN233" s="3" t="s">
        <v>16842</v>
      </c>
      <c r="AO233" s="3" t="s">
        <v>16843</v>
      </c>
      <c r="AP233" s="3" t="s">
        <v>12693</v>
      </c>
    </row>
    <row r="234" spans="1:51" x14ac:dyDescent="0.35">
      <c r="A234" s="3">
        <v>10</v>
      </c>
      <c r="B234" s="3" t="s">
        <v>16844</v>
      </c>
      <c r="C234" s="3" t="s">
        <v>2998</v>
      </c>
      <c r="D234" s="3" t="s">
        <v>3006</v>
      </c>
      <c r="E234" s="3" t="s">
        <v>3005</v>
      </c>
      <c r="F234" s="3" t="s">
        <v>16845</v>
      </c>
      <c r="G234" s="3" t="s">
        <v>16846</v>
      </c>
      <c r="H234" s="3" t="s">
        <v>16847</v>
      </c>
      <c r="I234" s="3" t="s">
        <v>16848</v>
      </c>
      <c r="K234" s="3" t="s">
        <v>13111</v>
      </c>
      <c r="L234" s="3" t="s">
        <v>16849</v>
      </c>
      <c r="M234" s="3">
        <v>2019</v>
      </c>
      <c r="N234" s="3" t="s">
        <v>1162</v>
      </c>
      <c r="O234" s="3" t="s">
        <v>13112</v>
      </c>
      <c r="P234" s="3" t="s">
        <v>14361</v>
      </c>
      <c r="Q234" s="3" t="s">
        <v>77</v>
      </c>
      <c r="R234" s="3" t="s">
        <v>3002</v>
      </c>
      <c r="S234" s="3" t="s">
        <v>12564</v>
      </c>
      <c r="T234" s="3" t="s">
        <v>12565</v>
      </c>
      <c r="U234" s="3" t="s">
        <v>16850</v>
      </c>
      <c r="V234" s="3" t="s">
        <v>16851</v>
      </c>
      <c r="X234" s="3" t="s">
        <v>16852</v>
      </c>
      <c r="Y234" s="3" t="s">
        <v>16853</v>
      </c>
      <c r="Z234" s="3" t="s">
        <v>16854</v>
      </c>
      <c r="AA234" s="3" t="s">
        <v>16855</v>
      </c>
      <c r="AB234" s="3" t="s">
        <v>16856</v>
      </c>
      <c r="AC234" s="3" t="s">
        <v>13349</v>
      </c>
      <c r="AD234" s="3" t="s">
        <v>15899</v>
      </c>
      <c r="AE234" s="3" t="s">
        <v>15900</v>
      </c>
      <c r="AF234" s="3" t="s">
        <v>12737</v>
      </c>
      <c r="AI234" s="7">
        <v>5</v>
      </c>
      <c r="AJ234" s="3">
        <v>5</v>
      </c>
      <c r="AL234" s="3">
        <v>2.81</v>
      </c>
      <c r="AM234" s="3">
        <v>27</v>
      </c>
      <c r="AN234" s="3" t="s">
        <v>16857</v>
      </c>
      <c r="AO234" s="3" t="s">
        <v>16858</v>
      </c>
      <c r="AP234" s="3" t="s">
        <v>14516</v>
      </c>
      <c r="AQ234" s="3" t="s">
        <v>16556</v>
      </c>
      <c r="AR234" s="3" t="s">
        <v>2991</v>
      </c>
      <c r="AU234" s="3" t="s">
        <v>12966</v>
      </c>
      <c r="AV234" s="3" t="s">
        <v>15170</v>
      </c>
      <c r="AW234" s="3" t="s">
        <v>15171</v>
      </c>
      <c r="AX234" s="3" t="s">
        <v>12671</v>
      </c>
    </row>
    <row r="235" spans="1:51" x14ac:dyDescent="0.35">
      <c r="A235" s="3">
        <v>10</v>
      </c>
      <c r="B235" s="3" t="s">
        <v>16859</v>
      </c>
      <c r="C235" s="3" t="s">
        <v>3323</v>
      </c>
      <c r="D235" s="3" t="s">
        <v>6179</v>
      </c>
      <c r="E235" s="3" t="s">
        <v>6178</v>
      </c>
      <c r="F235" s="3" t="s">
        <v>3326</v>
      </c>
      <c r="G235" s="3" t="s">
        <v>16860</v>
      </c>
      <c r="H235" s="3" t="s">
        <v>16861</v>
      </c>
      <c r="I235" s="3" t="s">
        <v>3327</v>
      </c>
      <c r="K235" s="3" t="s">
        <v>14794</v>
      </c>
      <c r="M235" s="3">
        <v>2019</v>
      </c>
      <c r="N235" s="3" t="s">
        <v>1162</v>
      </c>
      <c r="O235" s="3" t="s">
        <v>9889</v>
      </c>
      <c r="P235" s="3" t="s">
        <v>44</v>
      </c>
      <c r="R235" s="3" t="s">
        <v>44</v>
      </c>
      <c r="S235" s="3" t="s">
        <v>12595</v>
      </c>
      <c r="T235" s="3" t="s">
        <v>12565</v>
      </c>
      <c r="U235" s="3" t="s">
        <v>16862</v>
      </c>
      <c r="V235" s="3" t="s">
        <v>16863</v>
      </c>
      <c r="X235" s="3" t="s">
        <v>16864</v>
      </c>
      <c r="Y235" s="3" t="s">
        <v>16865</v>
      </c>
      <c r="Z235" s="3" t="s">
        <v>16866</v>
      </c>
      <c r="AA235" s="3" t="s">
        <v>16867</v>
      </c>
      <c r="AB235" s="3" t="s">
        <v>16868</v>
      </c>
      <c r="AC235" s="3" t="s">
        <v>16869</v>
      </c>
      <c r="AD235" s="3" t="s">
        <v>16870</v>
      </c>
      <c r="AE235" s="3" t="s">
        <v>16871</v>
      </c>
      <c r="AF235" s="3" t="s">
        <v>16872</v>
      </c>
      <c r="AG235" s="3" t="s">
        <v>16873</v>
      </c>
      <c r="AH235" s="3" t="s">
        <v>16874</v>
      </c>
      <c r="AI235" s="7">
        <v>5</v>
      </c>
      <c r="AJ235" s="3">
        <v>5</v>
      </c>
      <c r="AL235" s="3">
        <v>4.25</v>
      </c>
      <c r="AM235" s="3">
        <v>14</v>
      </c>
      <c r="AN235" s="3" t="s">
        <v>16875</v>
      </c>
      <c r="AO235" s="3" t="s">
        <v>16876</v>
      </c>
      <c r="AP235" s="3" t="s">
        <v>12693</v>
      </c>
      <c r="AQ235" s="3" t="s">
        <v>13955</v>
      </c>
      <c r="AR235" s="3" t="s">
        <v>13051</v>
      </c>
      <c r="AS235" s="3" t="s">
        <v>12942</v>
      </c>
      <c r="AT235" s="3" t="s">
        <v>12987</v>
      </c>
      <c r="AU235" s="3" t="s">
        <v>12670</v>
      </c>
      <c r="AX235" s="3" t="s">
        <v>12671</v>
      </c>
      <c r="AY235" s="3" t="s">
        <v>12672</v>
      </c>
    </row>
    <row r="236" spans="1:51" x14ac:dyDescent="0.35">
      <c r="A236" s="3">
        <v>11</v>
      </c>
      <c r="B236" s="3" t="s">
        <v>16877</v>
      </c>
      <c r="C236" s="3" t="s">
        <v>3222</v>
      </c>
      <c r="D236" s="3" t="s">
        <v>3228</v>
      </c>
      <c r="E236" s="3" t="s">
        <v>3227</v>
      </c>
      <c r="F236" s="3" t="s">
        <v>16878</v>
      </c>
      <c r="G236" s="3" t="s">
        <v>16879</v>
      </c>
      <c r="H236" s="3" t="s">
        <v>16880</v>
      </c>
      <c r="I236" s="3" t="s">
        <v>15660</v>
      </c>
      <c r="K236" s="3" t="s">
        <v>3564</v>
      </c>
      <c r="L236" s="3" t="s">
        <v>16881</v>
      </c>
      <c r="M236" s="3">
        <v>2019</v>
      </c>
      <c r="N236" s="3" t="s">
        <v>3230</v>
      </c>
      <c r="O236" s="3" t="s">
        <v>1528</v>
      </c>
      <c r="P236" s="3" t="s">
        <v>16882</v>
      </c>
      <c r="R236" s="3" t="s">
        <v>3226</v>
      </c>
      <c r="S236" s="3" t="s">
        <v>12564</v>
      </c>
      <c r="T236" s="3" t="s">
        <v>12565</v>
      </c>
      <c r="U236" s="3" t="s">
        <v>16883</v>
      </c>
      <c r="V236" s="3" t="s">
        <v>16884</v>
      </c>
      <c r="X236" s="3" t="s">
        <v>16885</v>
      </c>
      <c r="Y236" s="3" t="s">
        <v>16886</v>
      </c>
      <c r="Z236" s="3" t="s">
        <v>16887</v>
      </c>
      <c r="AA236" s="3" t="s">
        <v>16888</v>
      </c>
      <c r="AB236" s="3" t="s">
        <v>16889</v>
      </c>
      <c r="AC236" s="3" t="s">
        <v>12576</v>
      </c>
      <c r="AD236" s="3" t="s">
        <v>16890</v>
      </c>
      <c r="AE236" s="3" t="s">
        <v>13327</v>
      </c>
      <c r="AF236" s="3" t="s">
        <v>12756</v>
      </c>
      <c r="AG236" s="3" t="s">
        <v>16891</v>
      </c>
      <c r="AH236" s="3" t="s">
        <v>16892</v>
      </c>
      <c r="AI236" s="7">
        <v>18</v>
      </c>
      <c r="AJ236" s="3">
        <v>18</v>
      </c>
      <c r="AL236" s="3">
        <v>15.31</v>
      </c>
      <c r="AM236" s="3">
        <v>194</v>
      </c>
      <c r="AN236" s="3" t="s">
        <v>16893</v>
      </c>
      <c r="AO236" s="3" t="s">
        <v>16894</v>
      </c>
      <c r="AP236" s="3" t="s">
        <v>12693</v>
      </c>
      <c r="AQ236" s="3" t="s">
        <v>16895</v>
      </c>
      <c r="AT236" s="3" t="s">
        <v>12696</v>
      </c>
      <c r="AU236" s="3" t="s">
        <v>12617</v>
      </c>
      <c r="AX236" s="3" t="s">
        <v>12671</v>
      </c>
      <c r="AY236" s="3" t="s">
        <v>12672</v>
      </c>
    </row>
    <row r="237" spans="1:51" x14ac:dyDescent="0.35">
      <c r="A237" s="3">
        <v>10</v>
      </c>
      <c r="B237" s="3" t="s">
        <v>16896</v>
      </c>
      <c r="C237" s="3" t="s">
        <v>16897</v>
      </c>
      <c r="D237" s="3" t="s">
        <v>2897</v>
      </c>
      <c r="E237" s="3" t="s">
        <v>2896</v>
      </c>
      <c r="F237" s="3" t="s">
        <v>16898</v>
      </c>
      <c r="G237" s="3" t="s">
        <v>16899</v>
      </c>
      <c r="H237" s="3" t="s">
        <v>16900</v>
      </c>
      <c r="I237" s="3" t="s">
        <v>15159</v>
      </c>
      <c r="K237" s="3" t="s">
        <v>15160</v>
      </c>
      <c r="L237" s="3" t="s">
        <v>16901</v>
      </c>
      <c r="M237" s="3">
        <v>2018</v>
      </c>
      <c r="N237" s="3" t="s">
        <v>2899</v>
      </c>
      <c r="O237" s="3" t="s">
        <v>14199</v>
      </c>
      <c r="P237" s="3" t="s">
        <v>6455</v>
      </c>
      <c r="Q237" s="3" t="s">
        <v>77</v>
      </c>
      <c r="R237" s="3" t="s">
        <v>2895</v>
      </c>
      <c r="S237" s="3" t="s">
        <v>12564</v>
      </c>
      <c r="T237" s="3" t="s">
        <v>12565</v>
      </c>
      <c r="U237" s="3" t="s">
        <v>16902</v>
      </c>
      <c r="V237" s="3" t="s">
        <v>16903</v>
      </c>
      <c r="W237" s="3" t="s">
        <v>16904</v>
      </c>
      <c r="X237" s="3" t="s">
        <v>16905</v>
      </c>
      <c r="Y237" s="3" t="s">
        <v>14965</v>
      </c>
      <c r="Z237" s="3" t="s">
        <v>14966</v>
      </c>
      <c r="AA237" s="3" t="s">
        <v>12735</v>
      </c>
      <c r="AB237" s="3" t="s">
        <v>14967</v>
      </c>
      <c r="AC237" s="3" t="s">
        <v>12737</v>
      </c>
      <c r="AD237" s="3" t="s">
        <v>16906</v>
      </c>
      <c r="AE237" s="3" t="s">
        <v>16907</v>
      </c>
      <c r="AF237" s="3" t="s">
        <v>12737</v>
      </c>
      <c r="AG237" s="3" t="s">
        <v>14969</v>
      </c>
      <c r="AH237" s="3" t="s">
        <v>14970</v>
      </c>
      <c r="AI237" s="7">
        <v>6</v>
      </c>
      <c r="AJ237" s="3">
        <v>6</v>
      </c>
      <c r="AK237" s="3">
        <v>1.25</v>
      </c>
      <c r="AL237" s="3">
        <v>3.05</v>
      </c>
      <c r="AM237" s="3">
        <v>9</v>
      </c>
      <c r="AN237" s="3" t="s">
        <v>16908</v>
      </c>
      <c r="AO237" s="3" t="s">
        <v>16909</v>
      </c>
      <c r="AP237" s="3" t="s">
        <v>12693</v>
      </c>
      <c r="AQ237" s="3" t="s">
        <v>16910</v>
      </c>
      <c r="AR237" s="3" t="s">
        <v>2991</v>
      </c>
      <c r="AS237" s="3" t="s">
        <v>12986</v>
      </c>
      <c r="AV237" s="3" t="s">
        <v>14976</v>
      </c>
      <c r="AW237" s="3" t="s">
        <v>16911</v>
      </c>
      <c r="AX237" s="3" t="s">
        <v>12671</v>
      </c>
    </row>
    <row r="238" spans="1:51" x14ac:dyDescent="0.35">
      <c r="A238" s="3">
        <v>8</v>
      </c>
      <c r="B238" s="3" t="s">
        <v>16912</v>
      </c>
      <c r="C238" s="3" t="s">
        <v>3009</v>
      </c>
      <c r="D238" s="3" t="s">
        <v>3015</v>
      </c>
      <c r="E238" s="3" t="s">
        <v>3014</v>
      </c>
      <c r="F238" s="3" t="s">
        <v>16913</v>
      </c>
      <c r="G238" s="3" t="s">
        <v>16914</v>
      </c>
      <c r="H238" s="3" t="s">
        <v>16915</v>
      </c>
      <c r="I238" s="3" t="s">
        <v>14847</v>
      </c>
      <c r="K238" s="3" t="s">
        <v>3564</v>
      </c>
      <c r="L238" s="3" t="s">
        <v>16916</v>
      </c>
      <c r="M238" s="3">
        <v>2018</v>
      </c>
      <c r="N238" s="3" t="s">
        <v>16917</v>
      </c>
      <c r="O238" s="3" t="s">
        <v>12926</v>
      </c>
      <c r="P238" s="3" t="s">
        <v>14850</v>
      </c>
      <c r="Q238" s="3" t="s">
        <v>1027</v>
      </c>
      <c r="R238" s="3" t="s">
        <v>16918</v>
      </c>
      <c r="S238" s="3" t="s">
        <v>12564</v>
      </c>
      <c r="T238" s="3" t="s">
        <v>12565</v>
      </c>
      <c r="U238" s="3" t="s">
        <v>16919</v>
      </c>
      <c r="V238" s="3" t="s">
        <v>16920</v>
      </c>
      <c r="X238" s="3" t="s">
        <v>16921</v>
      </c>
      <c r="Y238" s="3" t="s">
        <v>16922</v>
      </c>
      <c r="Z238" s="3" t="s">
        <v>16923</v>
      </c>
      <c r="AA238" s="3" t="s">
        <v>16924</v>
      </c>
      <c r="AB238" s="3" t="s">
        <v>16925</v>
      </c>
      <c r="AC238" s="3" t="s">
        <v>12662</v>
      </c>
      <c r="AD238" s="3" t="s">
        <v>9558</v>
      </c>
      <c r="AE238" s="3" t="s">
        <v>15386</v>
      </c>
      <c r="AF238" s="3" t="s">
        <v>3618</v>
      </c>
      <c r="AG238" s="3" t="s">
        <v>15387</v>
      </c>
      <c r="AH238" s="3" t="s">
        <v>15388</v>
      </c>
      <c r="AI238" s="7">
        <v>3</v>
      </c>
      <c r="AJ238" s="3">
        <v>3</v>
      </c>
      <c r="AK238" s="3">
        <v>0.87</v>
      </c>
      <c r="AL238" s="3">
        <v>1.53</v>
      </c>
      <c r="AM238" s="3">
        <v>4</v>
      </c>
      <c r="AN238" s="3" t="s">
        <v>16926</v>
      </c>
      <c r="AO238" s="3" t="s">
        <v>16927</v>
      </c>
      <c r="AP238" s="3" t="s">
        <v>12693</v>
      </c>
      <c r="AQ238" s="3" t="s">
        <v>16928</v>
      </c>
      <c r="AR238" s="3" t="s">
        <v>12846</v>
      </c>
      <c r="AT238" s="3" t="s">
        <v>12987</v>
      </c>
      <c r="AX238" s="3" t="s">
        <v>12671</v>
      </c>
    </row>
    <row r="239" spans="1:51" x14ac:dyDescent="0.35">
      <c r="A239" s="3">
        <v>8</v>
      </c>
      <c r="B239" s="3" t="s">
        <v>16929</v>
      </c>
      <c r="C239" s="3" t="s">
        <v>3020</v>
      </c>
      <c r="D239" s="3" t="s">
        <v>3024</v>
      </c>
      <c r="F239" s="3" t="s">
        <v>16930</v>
      </c>
      <c r="G239" s="3" t="s">
        <v>16931</v>
      </c>
      <c r="H239" s="3" t="s">
        <v>16932</v>
      </c>
      <c r="I239" s="3" t="s">
        <v>16201</v>
      </c>
      <c r="K239" s="3" t="s">
        <v>4681</v>
      </c>
      <c r="L239" s="3" t="s">
        <v>16933</v>
      </c>
      <c r="M239" s="3">
        <v>2018</v>
      </c>
      <c r="N239" s="3" t="s">
        <v>16934</v>
      </c>
      <c r="O239" s="3" t="s">
        <v>16807</v>
      </c>
      <c r="P239" s="3" t="s">
        <v>16935</v>
      </c>
      <c r="R239" s="3" t="s">
        <v>3023</v>
      </c>
      <c r="S239" s="3" t="s">
        <v>12650</v>
      </c>
      <c r="T239" s="3" t="s">
        <v>12565</v>
      </c>
      <c r="U239" s="3" t="s">
        <v>16936</v>
      </c>
      <c r="V239" s="3" t="s">
        <v>16937</v>
      </c>
      <c r="W239" s="3" t="s">
        <v>16206</v>
      </c>
      <c r="X239" s="3" t="s">
        <v>16938</v>
      </c>
      <c r="Y239" s="3" t="s">
        <v>16039</v>
      </c>
      <c r="Z239" s="3" t="s">
        <v>16040</v>
      </c>
      <c r="AA239" s="3" t="s">
        <v>16041</v>
      </c>
      <c r="AB239" s="3" t="s">
        <v>16042</v>
      </c>
      <c r="AC239" s="3" t="s">
        <v>13349</v>
      </c>
      <c r="AD239" s="3" t="s">
        <v>8143</v>
      </c>
      <c r="AE239" s="3" t="s">
        <v>13819</v>
      </c>
      <c r="AF239" s="3" t="s">
        <v>3618</v>
      </c>
      <c r="AI239" s="7">
        <v>6</v>
      </c>
      <c r="AJ239" s="3">
        <v>6</v>
      </c>
      <c r="AK239" s="3">
        <v>1.38</v>
      </c>
      <c r="AL239" s="3">
        <v>3.05</v>
      </c>
      <c r="AM239" s="3">
        <v>1</v>
      </c>
      <c r="AN239" s="3" t="s">
        <v>16939</v>
      </c>
      <c r="AO239" s="3" t="s">
        <v>16940</v>
      </c>
      <c r="AP239" s="3" t="s">
        <v>12693</v>
      </c>
      <c r="AQ239" s="3" t="s">
        <v>16941</v>
      </c>
      <c r="AR239" s="3" t="s">
        <v>2991</v>
      </c>
      <c r="AT239" s="3" t="s">
        <v>12696</v>
      </c>
      <c r="AU239" s="3" t="s">
        <v>12670</v>
      </c>
      <c r="AV239" s="3" t="s">
        <v>15170</v>
      </c>
      <c r="AW239" s="3" t="s">
        <v>12944</v>
      </c>
      <c r="AX239" s="3" t="s">
        <v>12671</v>
      </c>
    </row>
    <row r="240" spans="1:51" x14ac:dyDescent="0.35">
      <c r="A240" s="3">
        <v>8</v>
      </c>
      <c r="B240" s="3" t="s">
        <v>16942</v>
      </c>
      <c r="C240" s="3" t="s">
        <v>3027</v>
      </c>
      <c r="D240" s="3" t="s">
        <v>3033</v>
      </c>
      <c r="E240" s="3" t="s">
        <v>3032</v>
      </c>
      <c r="F240" s="3" t="s">
        <v>16943</v>
      </c>
      <c r="G240" s="3" t="s">
        <v>16944</v>
      </c>
      <c r="H240" s="3" t="s">
        <v>16945</v>
      </c>
      <c r="I240" s="3" t="s">
        <v>4135</v>
      </c>
      <c r="K240" s="3" t="s">
        <v>12591</v>
      </c>
      <c r="L240" s="3" t="s">
        <v>16946</v>
      </c>
      <c r="M240" s="3">
        <v>2018</v>
      </c>
      <c r="N240" s="3" t="s">
        <v>3036</v>
      </c>
      <c r="O240" s="3" t="s">
        <v>13897</v>
      </c>
      <c r="P240" s="3" t="s">
        <v>1905</v>
      </c>
      <c r="Q240" s="3" t="s">
        <v>77</v>
      </c>
      <c r="R240" s="3" t="s">
        <v>3031</v>
      </c>
      <c r="S240" s="3" t="s">
        <v>12595</v>
      </c>
      <c r="T240" s="3" t="s">
        <v>12565</v>
      </c>
      <c r="U240" s="3" t="s">
        <v>16947</v>
      </c>
      <c r="V240" s="3" t="s">
        <v>16948</v>
      </c>
      <c r="W240" s="3" t="s">
        <v>16949</v>
      </c>
      <c r="X240" s="3" t="s">
        <v>16950</v>
      </c>
      <c r="Y240" s="3" t="s">
        <v>16951</v>
      </c>
      <c r="Z240" s="3" t="s">
        <v>16952</v>
      </c>
      <c r="AA240" s="3" t="s">
        <v>13397</v>
      </c>
      <c r="AB240" s="3" t="s">
        <v>14926</v>
      </c>
      <c r="AC240" s="3" t="s">
        <v>12635</v>
      </c>
      <c r="AD240" s="3" t="s">
        <v>16953</v>
      </c>
      <c r="AE240" s="3" t="s">
        <v>16954</v>
      </c>
      <c r="AF240" s="3" t="s">
        <v>12737</v>
      </c>
      <c r="AI240" s="7">
        <v>2</v>
      </c>
      <c r="AJ240" s="3">
        <v>2</v>
      </c>
      <c r="AK240" s="3">
        <v>0.82</v>
      </c>
      <c r="AL240" s="3">
        <v>1.28</v>
      </c>
      <c r="AM240" s="3">
        <v>1</v>
      </c>
      <c r="AN240" s="3" t="s">
        <v>16955</v>
      </c>
      <c r="AO240" s="3" t="s">
        <v>16956</v>
      </c>
      <c r="AP240" s="3" t="s">
        <v>13189</v>
      </c>
      <c r="AQ240" s="3" t="s">
        <v>13283</v>
      </c>
      <c r="AR240" s="3" t="s">
        <v>15728</v>
      </c>
      <c r="AT240" s="3" t="s">
        <v>12987</v>
      </c>
      <c r="AX240" s="3" t="s">
        <v>13357</v>
      </c>
    </row>
    <row r="241" spans="1:51" x14ac:dyDescent="0.35">
      <c r="A241" s="3">
        <v>10</v>
      </c>
      <c r="B241" s="3" t="s">
        <v>16957</v>
      </c>
      <c r="C241" s="3" t="s">
        <v>3038</v>
      </c>
      <c r="D241" s="3" t="s">
        <v>3046</v>
      </c>
      <c r="F241" s="3" t="s">
        <v>16958</v>
      </c>
      <c r="G241" s="3" t="s">
        <v>16959</v>
      </c>
      <c r="I241" s="3" t="s">
        <v>16960</v>
      </c>
      <c r="K241" s="3" t="s">
        <v>4681</v>
      </c>
      <c r="L241" s="3" t="s">
        <v>16961</v>
      </c>
      <c r="M241" s="3">
        <v>2018</v>
      </c>
      <c r="N241" s="3" t="s">
        <v>16962</v>
      </c>
      <c r="O241" s="3" t="s">
        <v>16807</v>
      </c>
      <c r="P241" s="3" t="s">
        <v>2963</v>
      </c>
      <c r="Q241" s="3" t="s">
        <v>71</v>
      </c>
      <c r="R241" s="3" t="s">
        <v>3043</v>
      </c>
      <c r="S241" s="3" t="s">
        <v>13114</v>
      </c>
      <c r="T241" s="3" t="s">
        <v>12565</v>
      </c>
      <c r="U241" s="3" t="s">
        <v>16963</v>
      </c>
      <c r="V241" s="3" t="s">
        <v>16964</v>
      </c>
      <c r="W241" s="3" t="s">
        <v>16965</v>
      </c>
      <c r="X241" s="3" t="s">
        <v>16966</v>
      </c>
      <c r="Y241" s="3" t="s">
        <v>16967</v>
      </c>
      <c r="Z241" s="3" t="s">
        <v>16968</v>
      </c>
      <c r="AA241" s="3" t="s">
        <v>16969</v>
      </c>
      <c r="AB241" s="3" t="s">
        <v>16970</v>
      </c>
      <c r="AC241" s="3" t="s">
        <v>12662</v>
      </c>
      <c r="AI241" s="7">
        <v>4</v>
      </c>
      <c r="AJ241" s="3">
        <v>4</v>
      </c>
      <c r="AK241" s="3">
        <v>0.3</v>
      </c>
      <c r="AL241" s="3">
        <v>2.56</v>
      </c>
      <c r="AN241" s="3" t="s">
        <v>16971</v>
      </c>
      <c r="AO241" s="3" t="s">
        <v>16972</v>
      </c>
      <c r="AP241" s="3" t="s">
        <v>13189</v>
      </c>
      <c r="AQ241" s="3" t="s">
        <v>16973</v>
      </c>
      <c r="AR241" s="3" t="s">
        <v>2991</v>
      </c>
      <c r="AS241" s="3" t="s">
        <v>13823</v>
      </c>
      <c r="AT241" s="3" t="s">
        <v>12696</v>
      </c>
      <c r="AU241" s="3" t="s">
        <v>12617</v>
      </c>
      <c r="AV241" s="3" t="s">
        <v>16974</v>
      </c>
      <c r="AX241" s="3" t="s">
        <v>12585</v>
      </c>
      <c r="AY241" s="3" t="s">
        <v>12672</v>
      </c>
    </row>
    <row r="242" spans="1:51" x14ac:dyDescent="0.35">
      <c r="A242" s="3">
        <v>6</v>
      </c>
      <c r="B242" s="3" t="s">
        <v>16975</v>
      </c>
      <c r="C242" s="3" t="s">
        <v>3626</v>
      </c>
      <c r="D242" s="3" t="s">
        <v>4054</v>
      </c>
      <c r="E242" s="3" t="s">
        <v>4053</v>
      </c>
      <c r="F242" s="3" t="s">
        <v>3627</v>
      </c>
      <c r="G242" s="3" t="s">
        <v>16976</v>
      </c>
      <c r="I242" s="3" t="s">
        <v>2056</v>
      </c>
      <c r="K242" s="3" t="s">
        <v>12676</v>
      </c>
      <c r="M242" s="3">
        <v>2018</v>
      </c>
      <c r="N242" s="3" t="s">
        <v>4056</v>
      </c>
      <c r="P242" s="3" t="s">
        <v>5225</v>
      </c>
      <c r="Q242" s="3" t="s">
        <v>1956</v>
      </c>
      <c r="R242" s="3" t="s">
        <v>4052</v>
      </c>
      <c r="S242" s="3" t="s">
        <v>12595</v>
      </c>
      <c r="T242" s="3" t="s">
        <v>12565</v>
      </c>
      <c r="U242" s="3" t="s">
        <v>16977</v>
      </c>
      <c r="V242" s="3" t="s">
        <v>16978</v>
      </c>
      <c r="X242" s="3" t="s">
        <v>16978</v>
      </c>
      <c r="AD242" s="3" t="s">
        <v>9614</v>
      </c>
      <c r="AF242" s="3" t="s">
        <v>3618</v>
      </c>
      <c r="AG242" s="3" t="s">
        <v>16979</v>
      </c>
      <c r="AH242" s="3" t="s">
        <v>16980</v>
      </c>
      <c r="AI242" s="7">
        <v>0</v>
      </c>
      <c r="AJ242" s="3">
        <v>0</v>
      </c>
      <c r="AK242" s="3">
        <v>0</v>
      </c>
      <c r="AM242" s="3">
        <v>10</v>
      </c>
      <c r="AN242" s="3" t="s">
        <v>16981</v>
      </c>
      <c r="AO242" s="3" t="s">
        <v>16982</v>
      </c>
    </row>
    <row r="243" spans="1:51" x14ac:dyDescent="0.35">
      <c r="A243" s="3">
        <v>8</v>
      </c>
      <c r="B243" s="3" t="s">
        <v>16983</v>
      </c>
      <c r="C243" s="3" t="s">
        <v>3051</v>
      </c>
      <c r="D243" s="3" t="s">
        <v>3056</v>
      </c>
      <c r="E243" s="3" t="s">
        <v>3055</v>
      </c>
      <c r="F243" s="3" t="s">
        <v>16984</v>
      </c>
      <c r="G243" s="3" t="s">
        <v>16985</v>
      </c>
      <c r="I243" s="3" t="s">
        <v>1757</v>
      </c>
      <c r="K243" s="3" t="s">
        <v>3564</v>
      </c>
      <c r="L243" s="3" t="s">
        <v>16986</v>
      </c>
      <c r="M243" s="3">
        <v>2018</v>
      </c>
      <c r="N243" s="3" t="s">
        <v>16987</v>
      </c>
      <c r="O243" s="3" t="s">
        <v>15176</v>
      </c>
      <c r="P243" s="3" t="s">
        <v>828</v>
      </c>
      <c r="Q243" s="3" t="s">
        <v>1956</v>
      </c>
      <c r="R243" s="3" t="s">
        <v>3054</v>
      </c>
      <c r="S243" s="3" t="s">
        <v>12595</v>
      </c>
      <c r="T243" s="3" t="s">
        <v>12565</v>
      </c>
      <c r="U243" s="3" t="s">
        <v>16988</v>
      </c>
      <c r="V243" s="3" t="s">
        <v>16989</v>
      </c>
      <c r="X243" s="3" t="s">
        <v>16990</v>
      </c>
      <c r="Y243" s="3" t="s">
        <v>16991</v>
      </c>
      <c r="Z243" s="3" t="s">
        <v>16992</v>
      </c>
      <c r="AA243" s="3" t="s">
        <v>13324</v>
      </c>
      <c r="AB243" s="3" t="s">
        <v>16188</v>
      </c>
      <c r="AC243" s="3" t="s">
        <v>12756</v>
      </c>
      <c r="AD243" s="3" t="s">
        <v>8143</v>
      </c>
      <c r="AE243" s="3" t="s">
        <v>13819</v>
      </c>
      <c r="AF243" s="3" t="s">
        <v>3618</v>
      </c>
      <c r="AI243" s="7">
        <v>27</v>
      </c>
      <c r="AJ243" s="3">
        <v>27</v>
      </c>
      <c r="AK243" s="3">
        <v>3.66</v>
      </c>
      <c r="AL243" s="3">
        <v>17.27</v>
      </c>
      <c r="AM243" s="3">
        <v>2</v>
      </c>
      <c r="AN243" s="3" t="s">
        <v>16993</v>
      </c>
      <c r="AO243" s="3" t="s">
        <v>16994</v>
      </c>
      <c r="AP243" s="3" t="s">
        <v>13189</v>
      </c>
      <c r="AQ243" s="3" t="s">
        <v>16995</v>
      </c>
      <c r="AR243" s="3" t="s">
        <v>15728</v>
      </c>
      <c r="AS243" s="3" t="s">
        <v>13823</v>
      </c>
      <c r="AT243" s="3" t="s">
        <v>12696</v>
      </c>
      <c r="AU243" s="3" t="s">
        <v>12617</v>
      </c>
      <c r="AX243" s="3" t="s">
        <v>12671</v>
      </c>
    </row>
    <row r="244" spans="1:51" x14ac:dyDescent="0.35">
      <c r="A244" s="3">
        <v>11</v>
      </c>
      <c r="B244" s="3" t="s">
        <v>16996</v>
      </c>
      <c r="C244" s="3" t="s">
        <v>3098</v>
      </c>
      <c r="D244" s="3" t="s">
        <v>3105</v>
      </c>
      <c r="F244" s="3" t="s">
        <v>16997</v>
      </c>
      <c r="G244" s="3" t="s">
        <v>16998</v>
      </c>
      <c r="H244" s="3" t="s">
        <v>16999</v>
      </c>
      <c r="I244" s="3" t="s">
        <v>17000</v>
      </c>
      <c r="K244" s="3" t="s">
        <v>13111</v>
      </c>
      <c r="L244" s="3" t="s">
        <v>17001</v>
      </c>
      <c r="M244" s="3">
        <v>2018</v>
      </c>
      <c r="N244" s="3" t="s">
        <v>3107</v>
      </c>
      <c r="O244" s="3" t="s">
        <v>15238</v>
      </c>
      <c r="P244" s="3" t="s">
        <v>4359</v>
      </c>
      <c r="Q244" s="3" t="s">
        <v>2057</v>
      </c>
      <c r="R244" s="3" t="s">
        <v>3102</v>
      </c>
      <c r="S244" s="3" t="s">
        <v>13114</v>
      </c>
      <c r="T244" s="3" t="s">
        <v>12565</v>
      </c>
      <c r="U244" s="3" t="s">
        <v>17002</v>
      </c>
      <c r="V244" s="3" t="s">
        <v>17003</v>
      </c>
      <c r="X244" s="3" t="s">
        <v>17004</v>
      </c>
      <c r="Y244" s="3" t="s">
        <v>17005</v>
      </c>
      <c r="Z244" s="3" t="s">
        <v>17006</v>
      </c>
      <c r="AA244" s="3" t="s">
        <v>17007</v>
      </c>
      <c r="AB244" s="3" t="s">
        <v>16002</v>
      </c>
      <c r="AC244" s="3" t="s">
        <v>12635</v>
      </c>
      <c r="AI244" s="7">
        <v>15</v>
      </c>
      <c r="AJ244" s="3">
        <v>12</v>
      </c>
      <c r="AK244" s="3">
        <v>1.5</v>
      </c>
      <c r="AL244" s="3">
        <v>6.43</v>
      </c>
      <c r="AM244" s="3">
        <v>63</v>
      </c>
      <c r="AN244" s="3" t="s">
        <v>17008</v>
      </c>
      <c r="AO244" s="3" t="s">
        <v>17009</v>
      </c>
      <c r="AP244" s="3" t="s">
        <v>14841</v>
      </c>
      <c r="AQ244" s="3" t="s">
        <v>17010</v>
      </c>
      <c r="AR244" s="3" t="s">
        <v>17011</v>
      </c>
      <c r="AS244" s="3" t="s">
        <v>13823</v>
      </c>
      <c r="AT244" s="3" t="s">
        <v>12987</v>
      </c>
      <c r="AU244" s="3" t="s">
        <v>12617</v>
      </c>
      <c r="AV244" s="3" t="s">
        <v>16974</v>
      </c>
      <c r="AW244" s="3" t="s">
        <v>17012</v>
      </c>
      <c r="AX244" s="3" t="s">
        <v>12585</v>
      </c>
    </row>
    <row r="245" spans="1:51" x14ac:dyDescent="0.35">
      <c r="A245" s="3">
        <v>8</v>
      </c>
      <c r="B245" s="3" t="s">
        <v>17013</v>
      </c>
      <c r="C245" s="3" t="s">
        <v>3059</v>
      </c>
      <c r="D245" s="3" t="s">
        <v>3066</v>
      </c>
      <c r="F245" s="3" t="s">
        <v>17014</v>
      </c>
      <c r="G245" s="3" t="s">
        <v>17015</v>
      </c>
      <c r="I245" s="3" t="s">
        <v>17016</v>
      </c>
      <c r="K245" s="3" t="s">
        <v>4681</v>
      </c>
      <c r="L245" s="3" t="s">
        <v>17017</v>
      </c>
      <c r="M245" s="3">
        <v>2018</v>
      </c>
      <c r="N245" s="3" t="s">
        <v>17018</v>
      </c>
      <c r="O245" s="3" t="s">
        <v>13796</v>
      </c>
      <c r="P245" s="3" t="s">
        <v>14183</v>
      </c>
      <c r="Q245" s="3" t="s">
        <v>842</v>
      </c>
      <c r="R245" s="3" t="s">
        <v>3063</v>
      </c>
      <c r="S245" s="3" t="s">
        <v>12650</v>
      </c>
      <c r="T245" s="3" t="s">
        <v>12565</v>
      </c>
      <c r="U245" s="3" t="s">
        <v>17019</v>
      </c>
      <c r="V245" s="3" t="s">
        <v>17020</v>
      </c>
      <c r="W245" s="3" t="s">
        <v>17021</v>
      </c>
      <c r="X245" s="3" t="s">
        <v>17022</v>
      </c>
      <c r="Y245" s="3" t="s">
        <v>17023</v>
      </c>
      <c r="Z245" s="3" t="s">
        <v>17024</v>
      </c>
      <c r="AA245" s="3" t="s">
        <v>17025</v>
      </c>
      <c r="AB245" s="3" t="s">
        <v>16042</v>
      </c>
      <c r="AC245" s="3" t="s">
        <v>13349</v>
      </c>
      <c r="AD245" s="3" t="s">
        <v>8143</v>
      </c>
      <c r="AE245" s="3" t="s">
        <v>13819</v>
      </c>
      <c r="AF245" s="3" t="s">
        <v>3618</v>
      </c>
      <c r="AI245" s="7">
        <v>6</v>
      </c>
      <c r="AJ245" s="3">
        <v>6</v>
      </c>
      <c r="AK245" s="3">
        <v>0.28999999999999998</v>
      </c>
      <c r="AL245" s="3">
        <v>2.1800000000000002</v>
      </c>
      <c r="AM245" s="3">
        <v>1</v>
      </c>
      <c r="AN245" s="3" t="s">
        <v>17026</v>
      </c>
      <c r="AO245" s="3" t="s">
        <v>17027</v>
      </c>
      <c r="AP245" s="3" t="s">
        <v>14516</v>
      </c>
      <c r="AQ245" s="3" t="s">
        <v>17028</v>
      </c>
      <c r="AR245" s="3" t="s">
        <v>2991</v>
      </c>
      <c r="AS245" s="3" t="s">
        <v>13956</v>
      </c>
      <c r="AT245" s="3" t="s">
        <v>12696</v>
      </c>
      <c r="AU245" s="3" t="s">
        <v>12617</v>
      </c>
      <c r="AV245" s="3" t="s">
        <v>16974</v>
      </c>
      <c r="AW245" s="3" t="s">
        <v>12944</v>
      </c>
      <c r="AX245" s="3" t="s">
        <v>12585</v>
      </c>
      <c r="AY245" s="3" t="s">
        <v>14997</v>
      </c>
    </row>
    <row r="246" spans="1:51" x14ac:dyDescent="0.35">
      <c r="A246" s="3">
        <v>11</v>
      </c>
      <c r="B246" s="3" t="s">
        <v>17029</v>
      </c>
      <c r="C246" s="3" t="s">
        <v>3070</v>
      </c>
      <c r="D246" s="3" t="s">
        <v>3078</v>
      </c>
      <c r="F246" s="3" t="s">
        <v>17030</v>
      </c>
      <c r="G246" s="3" t="s">
        <v>17031</v>
      </c>
      <c r="I246" s="3" t="s">
        <v>17032</v>
      </c>
      <c r="K246" s="3" t="s">
        <v>4681</v>
      </c>
      <c r="L246" s="3" t="s">
        <v>17033</v>
      </c>
      <c r="M246" s="3">
        <v>2018</v>
      </c>
      <c r="N246" s="3" t="s">
        <v>939</v>
      </c>
      <c r="O246" s="3" t="s">
        <v>15192</v>
      </c>
      <c r="P246" s="3" t="s">
        <v>17034</v>
      </c>
      <c r="Q246" s="3" t="s">
        <v>71</v>
      </c>
      <c r="R246" s="3" t="s">
        <v>3075</v>
      </c>
      <c r="S246" s="3" t="s">
        <v>12793</v>
      </c>
      <c r="T246" s="3" t="s">
        <v>12565</v>
      </c>
      <c r="U246" s="3" t="s">
        <v>17035</v>
      </c>
      <c r="V246" s="3" t="s">
        <v>17036</v>
      </c>
      <c r="W246" s="3" t="s">
        <v>17037</v>
      </c>
      <c r="X246" s="3" t="s">
        <v>17038</v>
      </c>
      <c r="Y246" s="3" t="s">
        <v>17039</v>
      </c>
      <c r="Z246" s="3" t="s">
        <v>17040</v>
      </c>
      <c r="AA246" s="3" t="s">
        <v>13324</v>
      </c>
      <c r="AB246" s="3" t="s">
        <v>17041</v>
      </c>
      <c r="AC246" s="3" t="s">
        <v>12756</v>
      </c>
      <c r="AD246" s="3" t="s">
        <v>8143</v>
      </c>
      <c r="AE246" s="3" t="s">
        <v>13819</v>
      </c>
      <c r="AF246" s="3" t="s">
        <v>3618</v>
      </c>
      <c r="AI246" s="7">
        <v>6</v>
      </c>
      <c r="AJ246" s="3">
        <v>5</v>
      </c>
      <c r="AK246" s="3">
        <v>0.43</v>
      </c>
      <c r="AL246" s="3">
        <v>3.05</v>
      </c>
      <c r="AM246" s="3">
        <v>6</v>
      </c>
      <c r="AO246" s="3" t="s">
        <v>17042</v>
      </c>
      <c r="AP246" s="3" t="s">
        <v>12693</v>
      </c>
      <c r="AQ246" s="3" t="s">
        <v>17043</v>
      </c>
      <c r="AS246" s="3" t="s">
        <v>17044</v>
      </c>
      <c r="AT246" s="3" t="s">
        <v>12696</v>
      </c>
      <c r="AX246" s="3" t="s">
        <v>12585</v>
      </c>
    </row>
    <row r="247" spans="1:51" x14ac:dyDescent="0.35">
      <c r="A247" s="3">
        <v>6</v>
      </c>
      <c r="B247" s="3" t="s">
        <v>17045</v>
      </c>
      <c r="C247" s="3" t="s">
        <v>3339</v>
      </c>
      <c r="D247" s="3" t="s">
        <v>17046</v>
      </c>
      <c r="E247" s="3" t="s">
        <v>17047</v>
      </c>
      <c r="F247" s="3" t="s">
        <v>3340</v>
      </c>
      <c r="I247" s="3" t="s">
        <v>1757</v>
      </c>
      <c r="K247" s="3" t="s">
        <v>3564</v>
      </c>
      <c r="M247" s="3">
        <v>2018</v>
      </c>
      <c r="N247" s="3" t="s">
        <v>82</v>
      </c>
      <c r="O247" s="3" t="s">
        <v>14101</v>
      </c>
      <c r="P247" s="3" t="s">
        <v>828</v>
      </c>
      <c r="Q247" s="3" t="s">
        <v>46</v>
      </c>
      <c r="R247" s="3" t="s">
        <v>17048</v>
      </c>
      <c r="S247" s="3" t="s">
        <v>12595</v>
      </c>
      <c r="T247" s="3" t="s">
        <v>12565</v>
      </c>
      <c r="AI247" s="7">
        <v>0</v>
      </c>
      <c r="AJ247" s="3">
        <v>0</v>
      </c>
      <c r="AK247" s="3">
        <v>0</v>
      </c>
      <c r="AL247" s="3">
        <v>0</v>
      </c>
      <c r="AN247" s="3" t="s">
        <v>17049</v>
      </c>
      <c r="AO247" s="3" t="s">
        <v>17050</v>
      </c>
      <c r="AP247" s="3" t="s">
        <v>17051</v>
      </c>
    </row>
    <row r="248" spans="1:51" x14ac:dyDescent="0.35">
      <c r="A248" s="3">
        <v>8</v>
      </c>
      <c r="B248" s="3" t="s">
        <v>17052</v>
      </c>
      <c r="C248" s="3" t="s">
        <v>3668</v>
      </c>
      <c r="D248" s="3" t="s">
        <v>17053</v>
      </c>
      <c r="E248" s="3" t="s">
        <v>3672</v>
      </c>
      <c r="F248" s="3" t="s">
        <v>3670</v>
      </c>
      <c r="G248" s="3" t="s">
        <v>17054</v>
      </c>
      <c r="H248" s="3" t="s">
        <v>17055</v>
      </c>
      <c r="I248" s="3" t="s">
        <v>3671</v>
      </c>
      <c r="K248" s="3" t="s">
        <v>14794</v>
      </c>
      <c r="M248" s="3">
        <v>2018</v>
      </c>
      <c r="N248" s="3" t="s">
        <v>3674</v>
      </c>
      <c r="O248" s="3" t="s">
        <v>9888</v>
      </c>
      <c r="P248" s="3" t="s">
        <v>1956</v>
      </c>
      <c r="R248" s="3" t="s">
        <v>17056</v>
      </c>
      <c r="S248" s="3" t="s">
        <v>12595</v>
      </c>
      <c r="T248" s="3" t="s">
        <v>12565</v>
      </c>
      <c r="U248" s="3" t="s">
        <v>17057</v>
      </c>
      <c r="V248" s="3" t="s">
        <v>17058</v>
      </c>
      <c r="X248" s="3" t="s">
        <v>17059</v>
      </c>
      <c r="Y248" s="3" t="s">
        <v>17060</v>
      </c>
      <c r="Z248" s="3" t="s">
        <v>17061</v>
      </c>
      <c r="AA248" s="3" t="s">
        <v>17062</v>
      </c>
      <c r="AB248" s="3" t="s">
        <v>13325</v>
      </c>
      <c r="AC248" s="3" t="s">
        <v>17063</v>
      </c>
      <c r="AD248" s="3" t="s">
        <v>17064</v>
      </c>
      <c r="AE248" s="3" t="s">
        <v>17065</v>
      </c>
      <c r="AF248" s="3" t="s">
        <v>17066</v>
      </c>
      <c r="AG248" s="3" t="s">
        <v>17067</v>
      </c>
      <c r="AH248" s="3" t="s">
        <v>17068</v>
      </c>
      <c r="AI248" s="7">
        <v>6</v>
      </c>
      <c r="AJ248" s="3">
        <v>6</v>
      </c>
      <c r="AK248" s="3">
        <v>0.38</v>
      </c>
      <c r="AL248" s="3">
        <v>2.2999999999999998</v>
      </c>
      <c r="AM248" s="3">
        <v>2</v>
      </c>
      <c r="AN248" s="3" t="s">
        <v>17069</v>
      </c>
      <c r="AO248" s="3" t="s">
        <v>17070</v>
      </c>
      <c r="AP248" s="3" t="s">
        <v>17071</v>
      </c>
      <c r="AQ248" s="3" t="s">
        <v>17072</v>
      </c>
      <c r="AR248" s="3" t="s">
        <v>13240</v>
      </c>
      <c r="AT248" s="3" t="s">
        <v>12696</v>
      </c>
      <c r="AX248" s="3" t="s">
        <v>12642</v>
      </c>
    </row>
    <row r="249" spans="1:51" x14ac:dyDescent="0.35">
      <c r="A249" s="3">
        <v>8</v>
      </c>
      <c r="B249" s="3" t="s">
        <v>17073</v>
      </c>
      <c r="C249" s="3" t="s">
        <v>3642</v>
      </c>
      <c r="D249" s="3" t="s">
        <v>3649</v>
      </c>
      <c r="E249" s="3" t="s">
        <v>3648</v>
      </c>
      <c r="F249" s="3" t="s">
        <v>17074</v>
      </c>
      <c r="G249" s="3" t="s">
        <v>17075</v>
      </c>
      <c r="H249" s="3" t="s">
        <v>17076</v>
      </c>
      <c r="I249" s="3" t="s">
        <v>2056</v>
      </c>
      <c r="K249" s="3" t="s">
        <v>12676</v>
      </c>
      <c r="L249" s="3" t="s">
        <v>17077</v>
      </c>
      <c r="M249" s="3">
        <v>2018</v>
      </c>
      <c r="N249" s="3" t="s">
        <v>3652</v>
      </c>
      <c r="P249" s="3" t="s">
        <v>5225</v>
      </c>
      <c r="Q249" s="3" t="s">
        <v>77</v>
      </c>
      <c r="R249" s="3" t="s">
        <v>3646</v>
      </c>
      <c r="S249" s="3" t="s">
        <v>12595</v>
      </c>
      <c r="T249" s="3" t="s">
        <v>12565</v>
      </c>
      <c r="U249" s="3" t="s">
        <v>17078</v>
      </c>
      <c r="V249" s="3" t="s">
        <v>17079</v>
      </c>
      <c r="W249" s="3" t="s">
        <v>17080</v>
      </c>
      <c r="X249" s="3" t="s">
        <v>17081</v>
      </c>
      <c r="Y249" s="3" t="s">
        <v>17082</v>
      </c>
      <c r="Z249" s="3" t="s">
        <v>17083</v>
      </c>
      <c r="AA249" s="3" t="s">
        <v>13397</v>
      </c>
      <c r="AB249" s="3" t="s">
        <v>13021</v>
      </c>
      <c r="AC249" s="3" t="s">
        <v>12635</v>
      </c>
      <c r="AD249" s="3" t="s">
        <v>17084</v>
      </c>
      <c r="AE249" s="3" t="s">
        <v>13327</v>
      </c>
      <c r="AF249" s="3" t="s">
        <v>13349</v>
      </c>
      <c r="AG249" s="3" t="s">
        <v>17085</v>
      </c>
      <c r="AH249" s="3" t="s">
        <v>17086</v>
      </c>
      <c r="AI249" s="7">
        <v>14</v>
      </c>
      <c r="AJ249" s="3">
        <v>11</v>
      </c>
      <c r="AK249" s="3">
        <v>2.09</v>
      </c>
      <c r="AL249" s="3">
        <v>7.93</v>
      </c>
      <c r="AM249" s="3">
        <v>16</v>
      </c>
      <c r="AN249" s="3" t="s">
        <v>17087</v>
      </c>
      <c r="AO249" s="3" t="s">
        <v>17088</v>
      </c>
      <c r="AP249" s="3" t="s">
        <v>14117</v>
      </c>
      <c r="AQ249" s="3" t="s">
        <v>17089</v>
      </c>
      <c r="AR249" s="3" t="s">
        <v>13240</v>
      </c>
      <c r="AS249" s="3" t="s">
        <v>17090</v>
      </c>
      <c r="AU249" s="3" t="s">
        <v>12966</v>
      </c>
      <c r="AX249" s="3" t="s">
        <v>12919</v>
      </c>
    </row>
    <row r="250" spans="1:51" x14ac:dyDescent="0.35">
      <c r="A250" s="3">
        <v>8</v>
      </c>
      <c r="B250" s="3" t="s">
        <v>17091</v>
      </c>
      <c r="C250" s="3" t="s">
        <v>3629</v>
      </c>
      <c r="D250" s="3" t="s">
        <v>3639</v>
      </c>
      <c r="E250" s="3" t="s">
        <v>3638</v>
      </c>
      <c r="F250" s="3" t="s">
        <v>17092</v>
      </c>
      <c r="G250" s="3" t="s">
        <v>17093</v>
      </c>
      <c r="H250" s="3" t="s">
        <v>17094</v>
      </c>
      <c r="I250" s="3" t="s">
        <v>3679</v>
      </c>
      <c r="K250" s="3" t="s">
        <v>12561</v>
      </c>
      <c r="L250" s="3" t="s">
        <v>17095</v>
      </c>
      <c r="M250" s="3">
        <v>2018</v>
      </c>
      <c r="N250" s="3" t="s">
        <v>2635</v>
      </c>
      <c r="O250" s="3" t="s">
        <v>1528</v>
      </c>
      <c r="P250" s="3" t="s">
        <v>13653</v>
      </c>
      <c r="Q250" s="3" t="s">
        <v>77</v>
      </c>
      <c r="R250" s="3" t="s">
        <v>3634</v>
      </c>
      <c r="S250" s="3" t="s">
        <v>12564</v>
      </c>
      <c r="T250" s="3" t="s">
        <v>12565</v>
      </c>
      <c r="U250" s="3" t="s">
        <v>17096</v>
      </c>
      <c r="V250" s="3" t="s">
        <v>17097</v>
      </c>
      <c r="X250" s="3" t="s">
        <v>17098</v>
      </c>
      <c r="Y250" s="3" t="s">
        <v>17099</v>
      </c>
      <c r="Z250" s="3" t="s">
        <v>17100</v>
      </c>
      <c r="AA250" s="3" t="s">
        <v>17101</v>
      </c>
      <c r="AB250" s="3" t="s">
        <v>13255</v>
      </c>
      <c r="AC250" s="3" t="s">
        <v>17102</v>
      </c>
      <c r="AD250" s="3" t="s">
        <v>17103</v>
      </c>
      <c r="AE250" s="3" t="s">
        <v>15126</v>
      </c>
      <c r="AF250" s="3" t="s">
        <v>17104</v>
      </c>
      <c r="AG250" s="3" t="s">
        <v>17105</v>
      </c>
      <c r="AH250" s="3" t="s">
        <v>17106</v>
      </c>
      <c r="AI250" s="7">
        <v>21</v>
      </c>
      <c r="AJ250" s="3">
        <v>20</v>
      </c>
      <c r="AK250" s="3">
        <v>5.29</v>
      </c>
      <c r="AL250" s="3">
        <v>11.95</v>
      </c>
      <c r="AM250" s="3">
        <v>14</v>
      </c>
      <c r="AN250" s="3" t="s">
        <v>17107</v>
      </c>
      <c r="AO250" s="3" t="s">
        <v>17108</v>
      </c>
      <c r="AP250" s="3" t="s">
        <v>12667</v>
      </c>
      <c r="AQ250" s="3" t="s">
        <v>17109</v>
      </c>
      <c r="AR250" s="3" t="s">
        <v>13240</v>
      </c>
      <c r="AT250" s="3" t="s">
        <v>12696</v>
      </c>
      <c r="AU250" s="3" t="s">
        <v>12617</v>
      </c>
      <c r="AX250" s="3" t="s">
        <v>12919</v>
      </c>
    </row>
    <row r="251" spans="1:51" x14ac:dyDescent="0.35">
      <c r="A251" s="3">
        <v>10</v>
      </c>
      <c r="B251" s="3" t="s">
        <v>17110</v>
      </c>
      <c r="C251" s="3" t="s">
        <v>3081</v>
      </c>
      <c r="D251" s="3" t="s">
        <v>3086</v>
      </c>
      <c r="E251" s="3" t="s">
        <v>3085</v>
      </c>
      <c r="F251" s="3" t="s">
        <v>17111</v>
      </c>
      <c r="G251" s="3" t="s">
        <v>17112</v>
      </c>
      <c r="H251" s="3" t="s">
        <v>17113</v>
      </c>
      <c r="I251" s="3" t="s">
        <v>15660</v>
      </c>
      <c r="L251" s="3" t="s">
        <v>17114</v>
      </c>
      <c r="M251" s="3">
        <v>2018</v>
      </c>
      <c r="N251" s="3" t="s">
        <v>17115</v>
      </c>
      <c r="O251" s="3" t="s">
        <v>57</v>
      </c>
      <c r="P251" s="3" t="s">
        <v>17116</v>
      </c>
      <c r="R251" s="3" t="s">
        <v>3084</v>
      </c>
      <c r="S251" s="3" t="s">
        <v>12793</v>
      </c>
      <c r="T251" s="3" t="s">
        <v>12565</v>
      </c>
      <c r="U251" s="3" t="s">
        <v>17117</v>
      </c>
      <c r="V251" s="3" t="s">
        <v>17118</v>
      </c>
      <c r="X251" s="3" t="s">
        <v>17119</v>
      </c>
      <c r="Y251" s="3" t="s">
        <v>17120</v>
      </c>
      <c r="Z251" s="3" t="s">
        <v>17121</v>
      </c>
      <c r="AA251" s="3" t="s">
        <v>17122</v>
      </c>
      <c r="AB251" s="3" t="s">
        <v>17123</v>
      </c>
      <c r="AC251" s="3" t="s">
        <v>13349</v>
      </c>
      <c r="AI251" s="7">
        <v>16</v>
      </c>
      <c r="AJ251" s="3">
        <v>8</v>
      </c>
      <c r="AK251" s="3">
        <v>1.45</v>
      </c>
      <c r="AL251" s="3">
        <v>6.86</v>
      </c>
      <c r="AM251" s="3">
        <v>177</v>
      </c>
      <c r="AO251" s="3" t="s">
        <v>17124</v>
      </c>
      <c r="AP251" s="3" t="s">
        <v>14841</v>
      </c>
      <c r="AQ251" s="3" t="s">
        <v>17125</v>
      </c>
      <c r="AR251" s="3" t="s">
        <v>2991</v>
      </c>
      <c r="AS251" s="3" t="s">
        <v>13823</v>
      </c>
      <c r="AT251" s="3" t="s">
        <v>12696</v>
      </c>
      <c r="AU251" s="3" t="s">
        <v>12617</v>
      </c>
      <c r="AV251" s="3" t="s">
        <v>12722</v>
      </c>
      <c r="AW251" s="3" t="s">
        <v>15037</v>
      </c>
      <c r="AX251" s="3" t="s">
        <v>12671</v>
      </c>
      <c r="AY251" s="3" t="s">
        <v>12672</v>
      </c>
    </row>
    <row r="252" spans="1:51" x14ac:dyDescent="0.35">
      <c r="A252" s="3">
        <v>8</v>
      </c>
      <c r="B252" s="3" t="s">
        <v>17126</v>
      </c>
      <c r="C252" s="3" t="s">
        <v>3376</v>
      </c>
      <c r="D252" s="3" t="s">
        <v>3382</v>
      </c>
      <c r="E252" s="3" t="s">
        <v>3381</v>
      </c>
      <c r="F252" s="3" t="s">
        <v>17127</v>
      </c>
      <c r="G252" s="3" t="s">
        <v>17128</v>
      </c>
      <c r="H252" s="3" t="s">
        <v>17129</v>
      </c>
      <c r="I252" s="3" t="s">
        <v>15660</v>
      </c>
      <c r="K252" s="3" t="s">
        <v>3564</v>
      </c>
      <c r="L252" s="3" t="s">
        <v>17130</v>
      </c>
      <c r="M252" s="3">
        <v>2018</v>
      </c>
      <c r="N252" s="3" t="s">
        <v>2109</v>
      </c>
      <c r="O252" s="3" t="s">
        <v>57</v>
      </c>
      <c r="P252" s="3" t="s">
        <v>17116</v>
      </c>
      <c r="R252" s="3" t="s">
        <v>3380</v>
      </c>
      <c r="S252" s="3" t="s">
        <v>12564</v>
      </c>
      <c r="T252" s="3" t="s">
        <v>12565</v>
      </c>
      <c r="U252" s="3" t="s">
        <v>17131</v>
      </c>
      <c r="V252" s="3" t="s">
        <v>17132</v>
      </c>
      <c r="X252" s="3" t="s">
        <v>17133</v>
      </c>
      <c r="Y252" s="3" t="s">
        <v>17134</v>
      </c>
      <c r="Z252" s="3" t="s">
        <v>17135</v>
      </c>
      <c r="AA252" s="3" t="s">
        <v>17136</v>
      </c>
      <c r="AB252" s="3" t="s">
        <v>17137</v>
      </c>
      <c r="AC252" s="3" t="s">
        <v>17138</v>
      </c>
      <c r="AD252" s="3" t="s">
        <v>9558</v>
      </c>
      <c r="AE252" s="3" t="s">
        <v>15386</v>
      </c>
      <c r="AF252" s="3" t="s">
        <v>3618</v>
      </c>
      <c r="AG252" s="3" t="s">
        <v>16173</v>
      </c>
      <c r="AH252" s="3" t="s">
        <v>16174</v>
      </c>
      <c r="AI252" s="7">
        <v>41</v>
      </c>
      <c r="AJ252" s="3">
        <v>32</v>
      </c>
      <c r="AK252" s="3">
        <v>3.92</v>
      </c>
      <c r="AL252" s="3">
        <v>23.43</v>
      </c>
      <c r="AM252" s="3">
        <v>157</v>
      </c>
      <c r="AN252" s="3" t="s">
        <v>17139</v>
      </c>
      <c r="AO252" s="3" t="s">
        <v>17140</v>
      </c>
      <c r="AP252" s="3" t="s">
        <v>13007</v>
      </c>
      <c r="AQ252" s="3" t="s">
        <v>17141</v>
      </c>
      <c r="AR252" s="3" t="s">
        <v>12614</v>
      </c>
      <c r="AT252" s="3" t="s">
        <v>12696</v>
      </c>
      <c r="AU252" s="3" t="s">
        <v>12670</v>
      </c>
      <c r="AX252" s="3" t="s">
        <v>15628</v>
      </c>
    </row>
    <row r="253" spans="1:51" x14ac:dyDescent="0.35">
      <c r="A253" s="3">
        <v>8</v>
      </c>
      <c r="B253" s="3" t="s">
        <v>17142</v>
      </c>
      <c r="C253" s="3" t="s">
        <v>3109</v>
      </c>
      <c r="D253" s="3" t="s">
        <v>3117</v>
      </c>
      <c r="E253" s="3" t="s">
        <v>3116</v>
      </c>
      <c r="F253" s="3" t="s">
        <v>17143</v>
      </c>
      <c r="G253" s="3" t="s">
        <v>17144</v>
      </c>
      <c r="H253" s="3" t="s">
        <v>17145</v>
      </c>
      <c r="I253" s="3" t="s">
        <v>17146</v>
      </c>
      <c r="K253" s="3" t="s">
        <v>13111</v>
      </c>
      <c r="L253" s="3" t="s">
        <v>17147</v>
      </c>
      <c r="M253" s="3">
        <v>2017</v>
      </c>
      <c r="N253" s="3" t="s">
        <v>3119</v>
      </c>
      <c r="O253" s="3" t="s">
        <v>15238</v>
      </c>
      <c r="P253" s="3" t="s">
        <v>16820</v>
      </c>
      <c r="Q253" s="3" t="s">
        <v>1956</v>
      </c>
      <c r="R253" s="3" t="s">
        <v>3113</v>
      </c>
      <c r="S253" s="3" t="s">
        <v>12564</v>
      </c>
      <c r="T253" s="3" t="s">
        <v>12565</v>
      </c>
      <c r="U253" s="3" t="s">
        <v>17148</v>
      </c>
      <c r="V253" s="3" t="s">
        <v>17149</v>
      </c>
      <c r="X253" s="3" t="s">
        <v>17150</v>
      </c>
      <c r="Y253" s="3" t="s">
        <v>17151</v>
      </c>
      <c r="Z253" s="3" t="s">
        <v>17152</v>
      </c>
      <c r="AA253" s="3" t="s">
        <v>17153</v>
      </c>
      <c r="AB253" s="3" t="s">
        <v>14485</v>
      </c>
      <c r="AC253" s="3" t="s">
        <v>12635</v>
      </c>
      <c r="AI253" s="7">
        <v>4</v>
      </c>
      <c r="AJ253" s="3">
        <v>3</v>
      </c>
      <c r="AK253" s="3">
        <v>0.92</v>
      </c>
      <c r="AL253" s="3">
        <v>1.44</v>
      </c>
      <c r="AM253" s="3">
        <v>48</v>
      </c>
      <c r="AN253" s="3" t="s">
        <v>17154</v>
      </c>
      <c r="AO253" s="3" t="s">
        <v>17155</v>
      </c>
      <c r="AP253" s="3" t="s">
        <v>12693</v>
      </c>
      <c r="AQ253" s="3" t="s">
        <v>14545</v>
      </c>
      <c r="AT253" s="3" t="s">
        <v>12987</v>
      </c>
      <c r="AU253" s="3" t="s">
        <v>12966</v>
      </c>
      <c r="AX253" s="3" t="s">
        <v>12642</v>
      </c>
    </row>
    <row r="254" spans="1:51" x14ac:dyDescent="0.35">
      <c r="A254" s="3">
        <v>8</v>
      </c>
      <c r="B254" s="3" t="s">
        <v>17156</v>
      </c>
      <c r="C254" s="3" t="s">
        <v>3654</v>
      </c>
      <c r="D254" s="3" t="s">
        <v>3663</v>
      </c>
      <c r="F254" s="3" t="s">
        <v>17157</v>
      </c>
      <c r="G254" s="3" t="s">
        <v>17158</v>
      </c>
      <c r="H254" s="3" t="s">
        <v>17159</v>
      </c>
      <c r="I254" s="3" t="s">
        <v>17160</v>
      </c>
      <c r="K254" s="3" t="s">
        <v>12561</v>
      </c>
      <c r="L254" s="3" t="s">
        <v>17161</v>
      </c>
      <c r="M254" s="3">
        <v>2017</v>
      </c>
      <c r="N254" s="3" t="s">
        <v>17162</v>
      </c>
      <c r="O254" s="3" t="s">
        <v>2149</v>
      </c>
      <c r="P254" s="3" t="s">
        <v>17163</v>
      </c>
      <c r="Q254" s="3" t="s">
        <v>46</v>
      </c>
      <c r="R254" s="3" t="s">
        <v>3659</v>
      </c>
      <c r="S254" s="3" t="s">
        <v>13114</v>
      </c>
      <c r="T254" s="3" t="s">
        <v>12565</v>
      </c>
      <c r="U254" s="3" t="s">
        <v>17164</v>
      </c>
      <c r="V254" s="3" t="s">
        <v>17165</v>
      </c>
      <c r="X254" s="3" t="s">
        <v>17166</v>
      </c>
      <c r="Y254" s="3" t="s">
        <v>17167</v>
      </c>
      <c r="Z254" s="3" t="s">
        <v>17168</v>
      </c>
      <c r="AA254" s="3" t="s">
        <v>17169</v>
      </c>
      <c r="AB254" s="3" t="s">
        <v>13325</v>
      </c>
      <c r="AC254" s="3" t="s">
        <v>16189</v>
      </c>
      <c r="AD254" s="3" t="s">
        <v>17170</v>
      </c>
      <c r="AE254" s="3" t="s">
        <v>12661</v>
      </c>
      <c r="AF254" s="3" t="s">
        <v>12936</v>
      </c>
      <c r="AG254" s="3" t="s">
        <v>17171</v>
      </c>
      <c r="AH254" s="3" t="s">
        <v>17172</v>
      </c>
      <c r="AI254" s="7">
        <v>14</v>
      </c>
      <c r="AJ254" s="3">
        <v>11</v>
      </c>
      <c r="AK254" s="3">
        <v>1.01</v>
      </c>
      <c r="AL254" s="3">
        <v>5.04</v>
      </c>
      <c r="AM254" s="3">
        <v>8</v>
      </c>
      <c r="AN254" s="3" t="s">
        <v>17173</v>
      </c>
      <c r="AO254" s="3" t="s">
        <v>17174</v>
      </c>
      <c r="AP254" s="3" t="s">
        <v>12693</v>
      </c>
      <c r="AQ254" s="3" t="s">
        <v>17175</v>
      </c>
      <c r="AR254" s="3" t="s">
        <v>15094</v>
      </c>
      <c r="AS254" s="3" t="s">
        <v>14995</v>
      </c>
      <c r="AT254" s="3" t="s">
        <v>12696</v>
      </c>
      <c r="AU254" s="3" t="s">
        <v>12670</v>
      </c>
      <c r="AX254" s="3" t="s">
        <v>12671</v>
      </c>
      <c r="AY254" s="3" t="s">
        <v>12672</v>
      </c>
    </row>
    <row r="255" spans="1:51" x14ac:dyDescent="0.35">
      <c r="A255" s="3">
        <v>8</v>
      </c>
      <c r="B255" s="3" t="s">
        <v>17176</v>
      </c>
      <c r="C255" s="3" t="s">
        <v>2901</v>
      </c>
      <c r="D255" s="3" t="s">
        <v>2907</v>
      </c>
      <c r="E255" s="3" t="s">
        <v>2906</v>
      </c>
      <c r="F255" s="3" t="s">
        <v>5764</v>
      </c>
      <c r="G255" s="3" t="s">
        <v>17177</v>
      </c>
      <c r="I255" s="3" t="s">
        <v>5765</v>
      </c>
      <c r="K255" s="3" t="s">
        <v>13111</v>
      </c>
      <c r="M255" s="3">
        <v>2017</v>
      </c>
      <c r="N255" s="3" t="s">
        <v>2910</v>
      </c>
      <c r="O255" s="3" t="s">
        <v>14125</v>
      </c>
      <c r="P255" s="3" t="s">
        <v>71</v>
      </c>
      <c r="Q255" s="3" t="s">
        <v>71</v>
      </c>
      <c r="R255" s="3" t="s">
        <v>2905</v>
      </c>
      <c r="S255" s="3" t="s">
        <v>12595</v>
      </c>
      <c r="T255" s="3" t="s">
        <v>12565</v>
      </c>
      <c r="U255" s="3" t="s">
        <v>17178</v>
      </c>
      <c r="V255" s="3" t="s">
        <v>17179</v>
      </c>
      <c r="X255" s="3" t="s">
        <v>17180</v>
      </c>
      <c r="Y255" s="3" t="s">
        <v>17181</v>
      </c>
      <c r="Z255" s="3" t="s">
        <v>17182</v>
      </c>
      <c r="AA255" s="3" t="s">
        <v>17183</v>
      </c>
      <c r="AB255" s="3" t="s">
        <v>17184</v>
      </c>
      <c r="AC255" s="3" t="s">
        <v>17185</v>
      </c>
      <c r="AI255" s="7">
        <v>6</v>
      </c>
      <c r="AJ255" s="3">
        <v>4</v>
      </c>
      <c r="AK255" s="3">
        <v>0.54</v>
      </c>
      <c r="AL255" s="3">
        <v>2.4700000000000002</v>
      </c>
      <c r="AM255" s="3">
        <v>1</v>
      </c>
      <c r="AN255" s="3" t="s">
        <v>17186</v>
      </c>
      <c r="AO255" s="3" t="s">
        <v>17187</v>
      </c>
      <c r="AP255" s="3" t="s">
        <v>14117</v>
      </c>
      <c r="AQ255" s="3" t="s">
        <v>14598</v>
      </c>
      <c r="AR255" s="3" t="s">
        <v>13051</v>
      </c>
      <c r="AT255" s="3" t="s">
        <v>12987</v>
      </c>
      <c r="AU255" s="3" t="s">
        <v>12966</v>
      </c>
      <c r="AX255" s="3" t="s">
        <v>12642</v>
      </c>
    </row>
    <row r="256" spans="1:51" x14ac:dyDescent="0.35">
      <c r="A256" s="3">
        <v>14</v>
      </c>
      <c r="B256" s="3" t="s">
        <v>17188</v>
      </c>
      <c r="C256" s="3" t="s">
        <v>4252</v>
      </c>
      <c r="D256" s="3" t="s">
        <v>4257</v>
      </c>
      <c r="E256" s="3" t="s">
        <v>17189</v>
      </c>
      <c r="F256" s="3" t="s">
        <v>17190</v>
      </c>
      <c r="G256" s="3" t="s">
        <v>17191</v>
      </c>
      <c r="I256" s="3" t="s">
        <v>17192</v>
      </c>
      <c r="K256" s="3" t="s">
        <v>17193</v>
      </c>
      <c r="M256" s="3">
        <v>2020</v>
      </c>
      <c r="N256" s="3" t="s">
        <v>1373</v>
      </c>
      <c r="O256" s="3" t="s">
        <v>12769</v>
      </c>
      <c r="P256" s="3" t="s">
        <v>2057</v>
      </c>
      <c r="Q256" s="3" t="s">
        <v>77</v>
      </c>
      <c r="R256" s="3" t="s">
        <v>4256</v>
      </c>
      <c r="S256" s="3" t="s">
        <v>12595</v>
      </c>
      <c r="T256" s="3" t="s">
        <v>12565</v>
      </c>
      <c r="U256" s="3" t="s">
        <v>17194</v>
      </c>
      <c r="V256" s="3" t="s">
        <v>17195</v>
      </c>
      <c r="X256" s="3" t="s">
        <v>17196</v>
      </c>
      <c r="Y256" s="3" t="s">
        <v>17197</v>
      </c>
      <c r="Z256" s="3" t="s">
        <v>17198</v>
      </c>
      <c r="AA256" s="3" t="s">
        <v>17199</v>
      </c>
      <c r="AB256" s="3" t="s">
        <v>17200</v>
      </c>
      <c r="AC256" s="3" t="s">
        <v>12737</v>
      </c>
      <c r="AD256" s="3" t="s">
        <v>12757</v>
      </c>
      <c r="AE256" s="3" t="s">
        <v>12758</v>
      </c>
      <c r="AF256" s="3" t="s">
        <v>3618</v>
      </c>
      <c r="AG256" s="3" t="s">
        <v>17201</v>
      </c>
      <c r="AH256" s="3" t="s">
        <v>508</v>
      </c>
      <c r="AI256" s="7">
        <v>1</v>
      </c>
      <c r="AJ256" s="3">
        <v>1</v>
      </c>
      <c r="AM256" s="3">
        <v>6</v>
      </c>
      <c r="AN256" s="3" t="s">
        <v>17202</v>
      </c>
      <c r="AO256" s="3" t="s">
        <v>17203</v>
      </c>
      <c r="AP256" s="3" t="s">
        <v>12693</v>
      </c>
      <c r="AQ256" s="3" t="s">
        <v>17204</v>
      </c>
      <c r="AS256" s="3" t="s">
        <v>12986</v>
      </c>
      <c r="AT256" s="3" t="s">
        <v>12987</v>
      </c>
      <c r="AU256" s="3" t="s">
        <v>12966</v>
      </c>
      <c r="AX256" s="3" t="s">
        <v>13357</v>
      </c>
      <c r="AY256" s="3" t="s">
        <v>12672</v>
      </c>
    </row>
    <row r="257" spans="1:51" x14ac:dyDescent="0.35">
      <c r="A257" s="3">
        <v>2</v>
      </c>
      <c r="B257" s="3" t="s">
        <v>17205</v>
      </c>
      <c r="C257" s="3" t="s">
        <v>4324</v>
      </c>
      <c r="F257" s="3" t="s">
        <v>4327</v>
      </c>
      <c r="G257" s="3" t="s">
        <v>17206</v>
      </c>
      <c r="J257" s="3" t="s">
        <v>17207</v>
      </c>
      <c r="K257" s="3" t="s">
        <v>12949</v>
      </c>
      <c r="M257" s="3">
        <v>2020</v>
      </c>
      <c r="N257" s="3" t="s">
        <v>1994</v>
      </c>
      <c r="O257" s="3" t="s">
        <v>4476</v>
      </c>
      <c r="R257" s="3" t="s">
        <v>4328</v>
      </c>
      <c r="S257" s="3" t="s">
        <v>12793</v>
      </c>
      <c r="T257" s="3" t="s">
        <v>12950</v>
      </c>
      <c r="U257" s="3" t="s">
        <v>17208</v>
      </c>
      <c r="V257" s="3" t="s">
        <v>17209</v>
      </c>
      <c r="X257" s="3" t="s">
        <v>17210</v>
      </c>
      <c r="Y257" s="3" t="s">
        <v>17211</v>
      </c>
      <c r="Z257" s="3" t="s">
        <v>17212</v>
      </c>
      <c r="AA257" s="3" t="s">
        <v>13324</v>
      </c>
      <c r="AB257" s="3" t="s">
        <v>13325</v>
      </c>
      <c r="AC257" s="3" t="s">
        <v>12756</v>
      </c>
      <c r="AD257" s="3" t="s">
        <v>17213</v>
      </c>
      <c r="AE257" s="3" t="s">
        <v>12910</v>
      </c>
      <c r="AF257" s="3" t="s">
        <v>17214</v>
      </c>
      <c r="AG257" s="3" t="s">
        <v>17201</v>
      </c>
      <c r="AH257" s="3" t="s">
        <v>508</v>
      </c>
      <c r="AI257" s="7">
        <v>0</v>
      </c>
      <c r="AJ257" s="3">
        <v>0</v>
      </c>
      <c r="AO257" s="3" t="s">
        <v>17215</v>
      </c>
      <c r="AP257" s="3" t="s">
        <v>12693</v>
      </c>
      <c r="AQ257" s="3" t="s">
        <v>17216</v>
      </c>
      <c r="AR257" s="3" t="s">
        <v>17217</v>
      </c>
      <c r="AT257" s="3" t="s">
        <v>12669</v>
      </c>
      <c r="AU257" s="3" t="s">
        <v>12670</v>
      </c>
      <c r="AX257" s="3" t="s">
        <v>12642</v>
      </c>
    </row>
    <row r="258" spans="1:51" x14ac:dyDescent="0.35">
      <c r="A258" s="3">
        <v>15</v>
      </c>
      <c r="B258" s="3" t="s">
        <v>17218</v>
      </c>
      <c r="C258" s="3" t="s">
        <v>4152</v>
      </c>
      <c r="D258" s="3" t="s">
        <v>17219</v>
      </c>
      <c r="F258" s="3" t="s">
        <v>4155</v>
      </c>
      <c r="G258" s="3" t="s">
        <v>17220</v>
      </c>
      <c r="I258" s="3" t="s">
        <v>1462</v>
      </c>
      <c r="L258" s="3" t="s">
        <v>17221</v>
      </c>
      <c r="M258" s="3">
        <v>2020</v>
      </c>
      <c r="N258" s="3" t="s">
        <v>6799</v>
      </c>
      <c r="O258" s="3" t="s">
        <v>14360</v>
      </c>
      <c r="P258" s="3" t="s">
        <v>885</v>
      </c>
      <c r="Q258" s="3" t="s">
        <v>46</v>
      </c>
      <c r="R258" s="3" t="s">
        <v>17222</v>
      </c>
      <c r="S258" s="3" t="s">
        <v>12650</v>
      </c>
      <c r="T258" s="3" t="s">
        <v>12565</v>
      </c>
      <c r="U258" s="3" t="s">
        <v>17223</v>
      </c>
      <c r="V258" s="3" t="s">
        <v>17224</v>
      </c>
      <c r="X258" s="3" t="s">
        <v>17225</v>
      </c>
      <c r="Y258" s="3" t="s">
        <v>17226</v>
      </c>
      <c r="Z258" s="3" t="s">
        <v>17227</v>
      </c>
      <c r="AA258" s="3" t="s">
        <v>17228</v>
      </c>
      <c r="AB258" s="3" t="s">
        <v>17229</v>
      </c>
      <c r="AC258" s="3" t="s">
        <v>17230</v>
      </c>
      <c r="AD258" s="3" t="s">
        <v>12757</v>
      </c>
      <c r="AE258" s="3" t="s">
        <v>12758</v>
      </c>
      <c r="AF258" s="3" t="s">
        <v>3618</v>
      </c>
      <c r="AG258" s="3" t="s">
        <v>17231</v>
      </c>
      <c r="AH258" s="3" t="s">
        <v>17232</v>
      </c>
      <c r="AI258" s="7">
        <v>2</v>
      </c>
      <c r="AJ258" s="3">
        <v>2</v>
      </c>
      <c r="AM258" s="3">
        <v>23</v>
      </c>
      <c r="AN258" s="3" t="s">
        <v>17233</v>
      </c>
      <c r="AO258" s="3" t="s">
        <v>17234</v>
      </c>
      <c r="AP258" s="3" t="s">
        <v>12693</v>
      </c>
      <c r="AQ258" s="3" t="s">
        <v>17235</v>
      </c>
      <c r="AR258" s="3" t="s">
        <v>12918</v>
      </c>
      <c r="AX258" s="3" t="s">
        <v>12671</v>
      </c>
    </row>
    <row r="259" spans="1:51" x14ac:dyDescent="0.35">
      <c r="A259" s="3">
        <v>14</v>
      </c>
      <c r="B259" s="3" t="s">
        <v>17236</v>
      </c>
      <c r="C259" s="3" t="s">
        <v>17237</v>
      </c>
      <c r="D259" s="3" t="s">
        <v>4240</v>
      </c>
      <c r="E259" s="3" t="s">
        <v>17238</v>
      </c>
      <c r="F259" s="3" t="s">
        <v>17239</v>
      </c>
      <c r="G259" s="3" t="s">
        <v>17240</v>
      </c>
      <c r="H259" s="3" t="s">
        <v>17241</v>
      </c>
      <c r="I259" s="3" t="s">
        <v>3785</v>
      </c>
      <c r="K259" s="3" t="s">
        <v>13172</v>
      </c>
      <c r="L259" s="3" t="s">
        <v>17242</v>
      </c>
      <c r="M259" s="3">
        <v>2019</v>
      </c>
      <c r="N259" s="3" t="s">
        <v>7608</v>
      </c>
      <c r="O259" s="3" t="s">
        <v>17243</v>
      </c>
      <c r="P259" s="3" t="s">
        <v>17244</v>
      </c>
      <c r="Q259" s="3" t="s">
        <v>71</v>
      </c>
      <c r="R259" s="3" t="s">
        <v>17237</v>
      </c>
      <c r="S259" s="3" t="s">
        <v>12564</v>
      </c>
      <c r="T259" s="3" t="s">
        <v>12565</v>
      </c>
      <c r="U259" s="3" t="s">
        <v>17245</v>
      </c>
      <c r="V259" s="3" t="s">
        <v>17246</v>
      </c>
      <c r="X259" s="3" t="s">
        <v>17247</v>
      </c>
      <c r="Y259" s="3" t="s">
        <v>17248</v>
      </c>
      <c r="Z259" s="3" t="s">
        <v>17249</v>
      </c>
      <c r="AA259" s="3" t="s">
        <v>17250</v>
      </c>
      <c r="AB259" s="3" t="s">
        <v>17251</v>
      </c>
      <c r="AC259" s="3" t="s">
        <v>17252</v>
      </c>
      <c r="AD259" s="3" t="s">
        <v>17253</v>
      </c>
      <c r="AE259" s="3" t="s">
        <v>12780</v>
      </c>
      <c r="AF259" s="3" t="s">
        <v>12737</v>
      </c>
      <c r="AG259" s="3" t="s">
        <v>17254</v>
      </c>
      <c r="AH259" s="3" t="s">
        <v>17255</v>
      </c>
      <c r="AI259" s="7">
        <v>8</v>
      </c>
      <c r="AJ259" s="3">
        <v>8</v>
      </c>
      <c r="AL259" s="3">
        <v>6.8</v>
      </c>
      <c r="AM259" s="3">
        <v>923</v>
      </c>
      <c r="AN259" s="3" t="s">
        <v>17256</v>
      </c>
      <c r="AO259" s="3" t="s">
        <v>17257</v>
      </c>
      <c r="AP259" s="3" t="s">
        <v>12693</v>
      </c>
      <c r="AQ259" s="3" t="s">
        <v>17258</v>
      </c>
      <c r="AS259" s="3" t="s">
        <v>12942</v>
      </c>
      <c r="AT259" s="3" t="s">
        <v>12669</v>
      </c>
      <c r="AU259" s="3" t="s">
        <v>12617</v>
      </c>
      <c r="AX259" s="3" t="s">
        <v>12671</v>
      </c>
    </row>
    <row r="260" spans="1:51" x14ac:dyDescent="0.35">
      <c r="A260" s="3">
        <v>14</v>
      </c>
      <c r="B260" s="3" t="s">
        <v>17259</v>
      </c>
      <c r="C260" s="3" t="s">
        <v>4246</v>
      </c>
      <c r="D260" s="3" t="s">
        <v>17260</v>
      </c>
      <c r="E260" s="3" t="s">
        <v>17261</v>
      </c>
      <c r="F260" s="3" t="s">
        <v>17262</v>
      </c>
      <c r="G260" s="3" t="s">
        <v>17263</v>
      </c>
      <c r="H260" s="3" t="s">
        <v>17264</v>
      </c>
      <c r="I260" s="3" t="s">
        <v>4250</v>
      </c>
      <c r="K260" s="3" t="s">
        <v>13111</v>
      </c>
      <c r="M260" s="3">
        <v>2019</v>
      </c>
      <c r="N260" s="3" t="s">
        <v>12701</v>
      </c>
      <c r="O260" s="3" t="s">
        <v>16013</v>
      </c>
      <c r="P260" s="3" t="s">
        <v>16378</v>
      </c>
      <c r="Q260" s="3" t="s">
        <v>1027</v>
      </c>
      <c r="R260" s="3" t="s">
        <v>17265</v>
      </c>
      <c r="S260" s="3" t="s">
        <v>12564</v>
      </c>
      <c r="T260" s="3" t="s">
        <v>12565</v>
      </c>
      <c r="U260" s="3" t="s">
        <v>17266</v>
      </c>
      <c r="V260" s="3" t="s">
        <v>17267</v>
      </c>
      <c r="X260" s="3" t="s">
        <v>17268</v>
      </c>
      <c r="Y260" s="3" t="s">
        <v>17269</v>
      </c>
      <c r="Z260" s="3" t="s">
        <v>17270</v>
      </c>
      <c r="AA260" s="3" t="s">
        <v>17271</v>
      </c>
      <c r="AB260" s="3" t="s">
        <v>17272</v>
      </c>
      <c r="AC260" s="3" t="s">
        <v>12936</v>
      </c>
      <c r="AD260" s="3" t="s">
        <v>17273</v>
      </c>
      <c r="AE260" s="3" t="s">
        <v>12780</v>
      </c>
      <c r="AF260" s="3" t="s">
        <v>12737</v>
      </c>
      <c r="AG260" s="3" t="s">
        <v>17274</v>
      </c>
      <c r="AH260" s="3" t="s">
        <v>17275</v>
      </c>
      <c r="AI260" s="7">
        <v>6</v>
      </c>
      <c r="AJ260" s="3">
        <v>6</v>
      </c>
      <c r="AL260" s="3">
        <v>5.0999999999999996</v>
      </c>
      <c r="AM260" s="3">
        <v>10</v>
      </c>
      <c r="AN260" s="3" t="s">
        <v>17276</v>
      </c>
      <c r="AO260" s="3" t="s">
        <v>17277</v>
      </c>
      <c r="AP260" s="3" t="s">
        <v>12693</v>
      </c>
      <c r="AQ260" s="3" t="s">
        <v>17278</v>
      </c>
      <c r="AR260" s="3" t="s">
        <v>2991</v>
      </c>
      <c r="AT260" s="3" t="s">
        <v>12669</v>
      </c>
      <c r="AU260" s="3" t="s">
        <v>12670</v>
      </c>
      <c r="AV260" s="3" t="s">
        <v>17279</v>
      </c>
      <c r="AW260" s="3" t="s">
        <v>14844</v>
      </c>
      <c r="AX260" s="3" t="s">
        <v>12671</v>
      </c>
    </row>
    <row r="261" spans="1:51" x14ac:dyDescent="0.35">
      <c r="A261" s="3">
        <v>14</v>
      </c>
      <c r="B261" s="3" t="s">
        <v>17280</v>
      </c>
      <c r="C261" s="3" t="s">
        <v>17281</v>
      </c>
      <c r="D261" s="3" t="s">
        <v>4321</v>
      </c>
      <c r="E261" s="3" t="s">
        <v>4320</v>
      </c>
      <c r="F261" s="3" t="s">
        <v>17282</v>
      </c>
      <c r="G261" s="3" t="s">
        <v>17283</v>
      </c>
      <c r="I261" s="3" t="s">
        <v>1660</v>
      </c>
      <c r="K261" s="3" t="s">
        <v>13172</v>
      </c>
      <c r="L261" s="3" t="s">
        <v>17284</v>
      </c>
      <c r="M261" s="3">
        <v>2019</v>
      </c>
      <c r="N261" s="3" t="s">
        <v>6015</v>
      </c>
      <c r="O261" s="3" t="s">
        <v>5619</v>
      </c>
      <c r="P261" s="3" t="s">
        <v>828</v>
      </c>
      <c r="Q261" s="3" t="s">
        <v>4163</v>
      </c>
      <c r="R261" s="3" t="s">
        <v>4318</v>
      </c>
      <c r="S261" s="3" t="s">
        <v>12595</v>
      </c>
      <c r="T261" s="3" t="s">
        <v>12565</v>
      </c>
      <c r="U261" s="3" t="s">
        <v>17285</v>
      </c>
      <c r="V261" s="3" t="s">
        <v>17286</v>
      </c>
      <c r="X261" s="3" t="s">
        <v>17287</v>
      </c>
      <c r="Y261" s="3" t="s">
        <v>17288</v>
      </c>
      <c r="Z261" s="3" t="s">
        <v>17289</v>
      </c>
      <c r="AA261" s="3" t="s">
        <v>17290</v>
      </c>
      <c r="AB261" s="3" t="s">
        <v>12736</v>
      </c>
      <c r="AC261" s="3" t="s">
        <v>12737</v>
      </c>
      <c r="AD261" s="3" t="s">
        <v>9507</v>
      </c>
      <c r="AE261" s="3" t="s">
        <v>12758</v>
      </c>
      <c r="AF261" s="3" t="s">
        <v>3618</v>
      </c>
      <c r="AG261" s="3" t="s">
        <v>17291</v>
      </c>
      <c r="AH261" s="3" t="s">
        <v>17292</v>
      </c>
      <c r="AI261" s="7">
        <v>5</v>
      </c>
      <c r="AJ261" s="3">
        <v>5</v>
      </c>
      <c r="AL261" s="3">
        <v>4.8099999999999996</v>
      </c>
      <c r="AM261" s="3">
        <v>4</v>
      </c>
      <c r="AN261" s="3" t="s">
        <v>17293</v>
      </c>
      <c r="AO261" s="3" t="s">
        <v>17294</v>
      </c>
      <c r="AP261" s="3" t="s">
        <v>14396</v>
      </c>
      <c r="AQ261" s="3" t="s">
        <v>17295</v>
      </c>
      <c r="AX261" s="3" t="s">
        <v>12671</v>
      </c>
    </row>
    <row r="262" spans="1:51" x14ac:dyDescent="0.35">
      <c r="A262" s="3">
        <v>15</v>
      </c>
      <c r="B262" s="3" t="s">
        <v>17296</v>
      </c>
      <c r="C262" s="3" t="s">
        <v>4159</v>
      </c>
      <c r="D262" s="3" t="s">
        <v>4165</v>
      </c>
      <c r="E262" s="3" t="s">
        <v>4164</v>
      </c>
      <c r="F262" s="3" t="s">
        <v>17297</v>
      </c>
      <c r="G262" s="3" t="s">
        <v>17298</v>
      </c>
      <c r="I262" s="3" t="s">
        <v>1738</v>
      </c>
      <c r="K262" s="3" t="s">
        <v>12591</v>
      </c>
      <c r="L262" s="3" t="s">
        <v>17299</v>
      </c>
      <c r="M262" s="3">
        <v>2019</v>
      </c>
      <c r="N262" s="3" t="s">
        <v>2777</v>
      </c>
      <c r="O262" s="3" t="s">
        <v>12728</v>
      </c>
      <c r="P262" s="3" t="s">
        <v>842</v>
      </c>
      <c r="Q262" s="3" t="s">
        <v>1190</v>
      </c>
      <c r="R262" s="3" t="s">
        <v>4163</v>
      </c>
      <c r="S262" s="3" t="s">
        <v>12595</v>
      </c>
      <c r="T262" s="3" t="s">
        <v>12565</v>
      </c>
      <c r="U262" s="3" t="s">
        <v>17300</v>
      </c>
      <c r="V262" s="3" t="s">
        <v>17301</v>
      </c>
      <c r="W262" s="3" t="s">
        <v>17302</v>
      </c>
      <c r="X262" s="3" t="s">
        <v>17303</v>
      </c>
      <c r="Y262" s="3" t="s">
        <v>570</v>
      </c>
      <c r="Z262" s="3" t="s">
        <v>8258</v>
      </c>
      <c r="AA262" s="3" t="s">
        <v>8063</v>
      </c>
      <c r="AC262" s="3" t="s">
        <v>3618</v>
      </c>
      <c r="AD262" s="3" t="s">
        <v>17304</v>
      </c>
      <c r="AE262" s="3" t="s">
        <v>12758</v>
      </c>
      <c r="AF262" s="3" t="s">
        <v>12756</v>
      </c>
      <c r="AG262" s="3" t="s">
        <v>17305</v>
      </c>
      <c r="AH262" s="3" t="s">
        <v>17306</v>
      </c>
      <c r="AI262" s="7">
        <v>4</v>
      </c>
      <c r="AJ262" s="3">
        <v>4</v>
      </c>
      <c r="AL262" s="3">
        <v>4.18</v>
      </c>
      <c r="AM262" s="3">
        <v>4</v>
      </c>
      <c r="AN262" s="3" t="s">
        <v>17307</v>
      </c>
      <c r="AO262" s="3" t="s">
        <v>17308</v>
      </c>
      <c r="AP262" s="3" t="s">
        <v>12581</v>
      </c>
      <c r="AQ262" s="3" t="s">
        <v>17309</v>
      </c>
      <c r="AR262" s="3" t="s">
        <v>3828</v>
      </c>
      <c r="AX262" s="3" t="s">
        <v>12642</v>
      </c>
    </row>
    <row r="263" spans="1:51" x14ac:dyDescent="0.35">
      <c r="A263" s="3">
        <v>14</v>
      </c>
      <c r="B263" s="3" t="s">
        <v>17310</v>
      </c>
      <c r="C263" s="3" t="s">
        <v>4202</v>
      </c>
      <c r="D263" s="3" t="s">
        <v>4210</v>
      </c>
      <c r="F263" s="3" t="s">
        <v>17311</v>
      </c>
      <c r="G263" s="3" t="s">
        <v>17312</v>
      </c>
      <c r="H263" s="3" t="s">
        <v>17313</v>
      </c>
      <c r="I263" s="3" t="s">
        <v>4432</v>
      </c>
      <c r="K263" s="3" t="s">
        <v>4681</v>
      </c>
      <c r="L263" s="3" t="s">
        <v>17314</v>
      </c>
      <c r="M263" s="3">
        <v>2019</v>
      </c>
      <c r="N263" s="3" t="s">
        <v>1181</v>
      </c>
      <c r="O263" s="3" t="s">
        <v>12647</v>
      </c>
      <c r="P263" s="3" t="s">
        <v>17315</v>
      </c>
      <c r="R263" s="3" t="s">
        <v>4207</v>
      </c>
      <c r="S263" s="3" t="s">
        <v>12650</v>
      </c>
      <c r="T263" s="3" t="s">
        <v>12565</v>
      </c>
      <c r="U263" s="3" t="s">
        <v>17316</v>
      </c>
      <c r="V263" s="3" t="s">
        <v>17317</v>
      </c>
      <c r="W263" s="3" t="s">
        <v>17318</v>
      </c>
      <c r="X263" s="3" t="s">
        <v>17319</v>
      </c>
      <c r="Y263" s="3" t="s">
        <v>17320</v>
      </c>
      <c r="Z263" s="3" t="s">
        <v>17321</v>
      </c>
      <c r="AA263" s="3" t="s">
        <v>17322</v>
      </c>
      <c r="AB263" s="3" t="s">
        <v>17323</v>
      </c>
      <c r="AC263" s="3" t="s">
        <v>17324</v>
      </c>
      <c r="AD263" s="3" t="s">
        <v>17325</v>
      </c>
      <c r="AE263" s="3" t="s">
        <v>13234</v>
      </c>
      <c r="AF263" s="3" t="s">
        <v>17326</v>
      </c>
      <c r="AG263" s="3" t="s">
        <v>17201</v>
      </c>
      <c r="AH263" s="3" t="s">
        <v>508</v>
      </c>
      <c r="AI263" s="7">
        <v>0</v>
      </c>
      <c r="AJ263" s="3">
        <v>0</v>
      </c>
      <c r="AL263" s="3">
        <v>0</v>
      </c>
      <c r="AM263" s="3">
        <v>3</v>
      </c>
      <c r="AN263" s="3" t="s">
        <v>17327</v>
      </c>
      <c r="AO263" s="3" t="s">
        <v>17328</v>
      </c>
      <c r="AP263" s="3" t="s">
        <v>13189</v>
      </c>
      <c r="AQ263" s="3" t="s">
        <v>17329</v>
      </c>
      <c r="AR263" s="3" t="s">
        <v>13240</v>
      </c>
      <c r="AT263" s="3" t="s">
        <v>12696</v>
      </c>
      <c r="AU263" s="3" t="s">
        <v>12617</v>
      </c>
      <c r="AX263" s="3" t="s">
        <v>12919</v>
      </c>
    </row>
    <row r="264" spans="1:51" x14ac:dyDescent="0.35">
      <c r="A264" s="3">
        <v>14</v>
      </c>
      <c r="B264" s="3" t="s">
        <v>17330</v>
      </c>
      <c r="C264" s="3" t="s">
        <v>4214</v>
      </c>
      <c r="D264" s="3" t="s">
        <v>4220</v>
      </c>
      <c r="E264" s="3" t="s">
        <v>4219</v>
      </c>
      <c r="F264" s="3" t="s">
        <v>17331</v>
      </c>
      <c r="G264" s="3" t="s">
        <v>17332</v>
      </c>
      <c r="I264" s="3" t="s">
        <v>1757</v>
      </c>
      <c r="K264" s="3" t="s">
        <v>3564</v>
      </c>
      <c r="L264" s="3" t="s">
        <v>17333</v>
      </c>
      <c r="M264" s="3">
        <v>2019</v>
      </c>
      <c r="N264" s="3" t="s">
        <v>17334</v>
      </c>
      <c r="O264" s="3" t="s">
        <v>12728</v>
      </c>
      <c r="P264" s="3" t="s">
        <v>793</v>
      </c>
      <c r="Q264" s="3" t="s">
        <v>1177</v>
      </c>
      <c r="R264" s="3" t="s">
        <v>4218</v>
      </c>
      <c r="S264" s="3" t="s">
        <v>12595</v>
      </c>
      <c r="T264" s="3" t="s">
        <v>12565</v>
      </c>
      <c r="U264" s="3" t="s">
        <v>17335</v>
      </c>
      <c r="V264" s="3" t="s">
        <v>17336</v>
      </c>
      <c r="X264" s="3" t="s">
        <v>17337</v>
      </c>
      <c r="Y264" s="3" t="s">
        <v>17338</v>
      </c>
      <c r="Z264" s="3" t="s">
        <v>17339</v>
      </c>
      <c r="AA264" s="3" t="s">
        <v>17340</v>
      </c>
      <c r="AB264" s="3" t="s">
        <v>13325</v>
      </c>
      <c r="AC264" s="3" t="s">
        <v>12756</v>
      </c>
      <c r="AD264" s="3" t="s">
        <v>17341</v>
      </c>
      <c r="AE264" s="3" t="s">
        <v>12935</v>
      </c>
      <c r="AF264" s="3" t="s">
        <v>13349</v>
      </c>
      <c r="AG264" s="3" t="s">
        <v>17342</v>
      </c>
      <c r="AH264" s="3" t="s">
        <v>17343</v>
      </c>
      <c r="AI264" s="7">
        <v>13</v>
      </c>
      <c r="AJ264" s="3">
        <v>13</v>
      </c>
      <c r="AL264" s="3">
        <v>11.05</v>
      </c>
      <c r="AM264" s="3">
        <v>460</v>
      </c>
      <c r="AN264" s="3" t="s">
        <v>17344</v>
      </c>
      <c r="AO264" s="3" t="s">
        <v>17345</v>
      </c>
      <c r="AP264" s="3" t="s">
        <v>12693</v>
      </c>
      <c r="AQ264" s="3" t="s">
        <v>17346</v>
      </c>
      <c r="AS264" s="3" t="s">
        <v>12942</v>
      </c>
      <c r="AT264" s="3" t="s">
        <v>12696</v>
      </c>
      <c r="AU264" s="3" t="s">
        <v>12670</v>
      </c>
      <c r="AX264" s="3" t="s">
        <v>12671</v>
      </c>
    </row>
    <row r="265" spans="1:51" x14ac:dyDescent="0.35">
      <c r="A265" s="3">
        <v>14</v>
      </c>
      <c r="B265" s="3" t="s">
        <v>17347</v>
      </c>
      <c r="C265" s="3" t="s">
        <v>4167</v>
      </c>
      <c r="D265" s="3" t="s">
        <v>4171</v>
      </c>
      <c r="F265" s="3" t="s">
        <v>17348</v>
      </c>
      <c r="G265" s="3" t="s">
        <v>17349</v>
      </c>
      <c r="H265" s="3" t="s">
        <v>17350</v>
      </c>
      <c r="I265" s="3" t="s">
        <v>1462</v>
      </c>
      <c r="K265" s="3" t="s">
        <v>13111</v>
      </c>
      <c r="L265" s="3" t="s">
        <v>17351</v>
      </c>
      <c r="M265" s="3">
        <v>2019</v>
      </c>
      <c r="N265" s="3" t="s">
        <v>12791</v>
      </c>
      <c r="O265" s="3" t="s">
        <v>12701</v>
      </c>
      <c r="P265" s="3" t="s">
        <v>5957</v>
      </c>
      <c r="Q265" s="3" t="s">
        <v>2752</v>
      </c>
      <c r="R265" s="3" t="s">
        <v>17352</v>
      </c>
      <c r="S265" s="3" t="s">
        <v>12650</v>
      </c>
      <c r="T265" s="3" t="s">
        <v>12565</v>
      </c>
      <c r="U265" s="3" t="s">
        <v>17353</v>
      </c>
      <c r="V265" s="3" t="s">
        <v>17354</v>
      </c>
      <c r="W265" s="3" t="s">
        <v>17355</v>
      </c>
      <c r="X265" s="3" t="s">
        <v>17356</v>
      </c>
      <c r="Y265" s="3" t="s">
        <v>17357</v>
      </c>
      <c r="Z265" s="3" t="s">
        <v>17358</v>
      </c>
      <c r="AA265" s="3" t="s">
        <v>17359</v>
      </c>
      <c r="AB265" s="3" t="s">
        <v>17360</v>
      </c>
      <c r="AC265" s="3" t="s">
        <v>12936</v>
      </c>
      <c r="AD265" s="3" t="s">
        <v>17361</v>
      </c>
      <c r="AE265" s="3" t="s">
        <v>12661</v>
      </c>
      <c r="AF265" s="3" t="s">
        <v>12662</v>
      </c>
      <c r="AG265" s="3" t="s">
        <v>17362</v>
      </c>
      <c r="AH265" s="3" t="s">
        <v>17363</v>
      </c>
      <c r="AI265" s="7">
        <v>4</v>
      </c>
      <c r="AJ265" s="3">
        <v>4</v>
      </c>
      <c r="AL265" s="3">
        <v>3.4</v>
      </c>
      <c r="AM265" s="3">
        <v>27</v>
      </c>
      <c r="AN265" s="3" t="s">
        <v>17364</v>
      </c>
      <c r="AO265" s="3" t="s">
        <v>17365</v>
      </c>
      <c r="AP265" s="3" t="s">
        <v>12693</v>
      </c>
      <c r="AQ265" s="3" t="s">
        <v>17366</v>
      </c>
      <c r="AR265" s="3" t="s">
        <v>12918</v>
      </c>
      <c r="AT265" s="3" t="s">
        <v>12696</v>
      </c>
      <c r="AU265" s="3" t="s">
        <v>12670</v>
      </c>
      <c r="AX265" s="3" t="s">
        <v>12919</v>
      </c>
    </row>
    <row r="266" spans="1:51" x14ac:dyDescent="0.35">
      <c r="A266" s="3">
        <v>14</v>
      </c>
      <c r="B266" s="3" t="s">
        <v>17367</v>
      </c>
      <c r="C266" s="3" t="s">
        <v>4192</v>
      </c>
      <c r="D266" s="3" t="s">
        <v>4198</v>
      </c>
      <c r="E266" s="3" t="s">
        <v>4197</v>
      </c>
      <c r="F266" s="3" t="s">
        <v>17368</v>
      </c>
      <c r="G266" s="3" t="s">
        <v>17369</v>
      </c>
      <c r="H266" s="3" t="s">
        <v>17370</v>
      </c>
      <c r="I266" s="3" t="s">
        <v>3321</v>
      </c>
      <c r="K266" s="3" t="s">
        <v>12591</v>
      </c>
      <c r="L266" s="3" t="s">
        <v>17371</v>
      </c>
      <c r="M266" s="3">
        <v>2019</v>
      </c>
      <c r="N266" s="3" t="s">
        <v>1202</v>
      </c>
      <c r="O266" s="3" t="s">
        <v>12701</v>
      </c>
      <c r="P266" s="3" t="s">
        <v>7269</v>
      </c>
      <c r="Q266" s="3" t="s">
        <v>77</v>
      </c>
      <c r="R266" s="3" t="s">
        <v>4196</v>
      </c>
      <c r="S266" s="3" t="s">
        <v>12595</v>
      </c>
      <c r="T266" s="3" t="s">
        <v>12565</v>
      </c>
      <c r="U266" s="3" t="s">
        <v>17372</v>
      </c>
      <c r="V266" s="3" t="s">
        <v>17373</v>
      </c>
      <c r="W266" s="3" t="s">
        <v>17374</v>
      </c>
      <c r="X266" s="3" t="s">
        <v>17375</v>
      </c>
      <c r="Y266" s="3" t="s">
        <v>17376</v>
      </c>
      <c r="Z266" s="3" t="s">
        <v>17377</v>
      </c>
      <c r="AA266" s="3" t="s">
        <v>17378</v>
      </c>
      <c r="AB266" s="3" t="s">
        <v>14571</v>
      </c>
      <c r="AC266" s="3" t="s">
        <v>12737</v>
      </c>
      <c r="AD266" s="3" t="s">
        <v>17379</v>
      </c>
      <c r="AE266" s="3" t="s">
        <v>12780</v>
      </c>
      <c r="AF266" s="3" t="s">
        <v>12635</v>
      </c>
      <c r="AG266" s="3" t="s">
        <v>17380</v>
      </c>
      <c r="AH266" s="3" t="s">
        <v>17381</v>
      </c>
      <c r="AI266" s="7">
        <v>5</v>
      </c>
      <c r="AJ266" s="3">
        <v>5</v>
      </c>
      <c r="AL266" s="3">
        <v>5.22</v>
      </c>
      <c r="AM266" s="3">
        <v>19</v>
      </c>
      <c r="AN266" s="3" t="s">
        <v>17382</v>
      </c>
      <c r="AO266" s="3" t="s">
        <v>17383</v>
      </c>
      <c r="AP266" s="3" t="s">
        <v>12581</v>
      </c>
      <c r="AQ266" s="3" t="s">
        <v>17384</v>
      </c>
      <c r="AR266" s="3" t="s">
        <v>3828</v>
      </c>
      <c r="AS266" s="3" t="s">
        <v>13581</v>
      </c>
      <c r="AX266" s="3" t="s">
        <v>12919</v>
      </c>
    </row>
    <row r="267" spans="1:51" x14ac:dyDescent="0.35">
      <c r="A267" s="3">
        <v>8</v>
      </c>
      <c r="B267" s="3" t="s">
        <v>17385</v>
      </c>
      <c r="C267" s="3" t="s">
        <v>4182</v>
      </c>
      <c r="D267" s="3" t="s">
        <v>4189</v>
      </c>
      <c r="F267" s="3" t="s">
        <v>17386</v>
      </c>
      <c r="I267" s="3" t="s">
        <v>17387</v>
      </c>
      <c r="K267" s="3" t="s">
        <v>12561</v>
      </c>
      <c r="M267" s="3">
        <v>2019</v>
      </c>
      <c r="N267" s="3" t="s">
        <v>4190</v>
      </c>
      <c r="O267" s="3" t="s">
        <v>6254</v>
      </c>
      <c r="P267" s="3" t="s">
        <v>14126</v>
      </c>
      <c r="Q267" s="3" t="s">
        <v>793</v>
      </c>
      <c r="R267" s="3" t="s">
        <v>4187</v>
      </c>
      <c r="S267" s="3" t="s">
        <v>12793</v>
      </c>
      <c r="T267" s="3" t="s">
        <v>12565</v>
      </c>
      <c r="U267" s="3" t="s">
        <v>17388</v>
      </c>
      <c r="V267" s="3" t="s">
        <v>17389</v>
      </c>
      <c r="X267" s="3" t="s">
        <v>17390</v>
      </c>
      <c r="Y267" s="3" t="s">
        <v>17391</v>
      </c>
      <c r="Z267" s="3" t="s">
        <v>17392</v>
      </c>
      <c r="AA267" s="3" t="s">
        <v>17393</v>
      </c>
      <c r="AB267" s="3" t="s">
        <v>12736</v>
      </c>
      <c r="AC267" s="3" t="s">
        <v>12737</v>
      </c>
      <c r="AD267" s="3" t="s">
        <v>17394</v>
      </c>
      <c r="AE267" s="3" t="s">
        <v>17395</v>
      </c>
      <c r="AF267" s="3" t="s">
        <v>12737</v>
      </c>
      <c r="AI267" s="7">
        <v>0</v>
      </c>
      <c r="AJ267" s="3">
        <v>0</v>
      </c>
      <c r="AO267" s="3" t="s">
        <v>17396</v>
      </c>
      <c r="AP267" s="3" t="s">
        <v>13263</v>
      </c>
    </row>
    <row r="268" spans="1:51" x14ac:dyDescent="0.35">
      <c r="A268" s="3">
        <v>15</v>
      </c>
      <c r="B268" s="3" t="s">
        <v>17397</v>
      </c>
      <c r="C268" s="3" t="s">
        <v>17398</v>
      </c>
      <c r="D268" s="3" t="s">
        <v>4264</v>
      </c>
      <c r="E268" s="3" t="s">
        <v>17399</v>
      </c>
      <c r="F268" s="3" t="s">
        <v>17400</v>
      </c>
      <c r="G268" s="3" t="s">
        <v>17401</v>
      </c>
      <c r="I268" s="3" t="s">
        <v>16739</v>
      </c>
      <c r="K268" s="3" t="s">
        <v>13172</v>
      </c>
      <c r="L268" s="3" t="s">
        <v>17402</v>
      </c>
      <c r="M268" s="3">
        <v>2019</v>
      </c>
      <c r="N268" s="3" t="s">
        <v>4881</v>
      </c>
      <c r="O268" s="3" t="s">
        <v>13112</v>
      </c>
      <c r="P268" s="3" t="s">
        <v>2752</v>
      </c>
      <c r="Q268" s="3" t="s">
        <v>1956</v>
      </c>
      <c r="R268" s="3" t="s">
        <v>4263</v>
      </c>
      <c r="S268" s="3" t="s">
        <v>12564</v>
      </c>
      <c r="T268" s="3" t="s">
        <v>12565</v>
      </c>
      <c r="U268" s="3" t="s">
        <v>17403</v>
      </c>
      <c r="V268" s="3" t="s">
        <v>17404</v>
      </c>
      <c r="X268" s="3" t="s">
        <v>17405</v>
      </c>
      <c r="Y268" s="3" t="s">
        <v>17406</v>
      </c>
      <c r="Z268" s="3" t="s">
        <v>17407</v>
      </c>
      <c r="AA268" s="3" t="s">
        <v>17408</v>
      </c>
      <c r="AB268" s="3" t="s">
        <v>17409</v>
      </c>
      <c r="AC268" s="3" t="s">
        <v>17410</v>
      </c>
      <c r="AD268" s="3" t="s">
        <v>17411</v>
      </c>
      <c r="AE268" s="3" t="s">
        <v>17412</v>
      </c>
      <c r="AF268" s="3" t="s">
        <v>17413</v>
      </c>
      <c r="AG268" s="3" t="s">
        <v>17414</v>
      </c>
      <c r="AH268" s="3" t="s">
        <v>17415</v>
      </c>
      <c r="AI268" s="7">
        <v>3</v>
      </c>
      <c r="AJ268" s="3">
        <v>3</v>
      </c>
      <c r="AL268" s="3">
        <v>1.28</v>
      </c>
      <c r="AM268" s="3">
        <v>3</v>
      </c>
      <c r="AN268" s="3" t="s">
        <v>17416</v>
      </c>
      <c r="AO268" s="3" t="s">
        <v>17417</v>
      </c>
      <c r="AP268" s="3" t="s">
        <v>13711</v>
      </c>
      <c r="AQ268" s="3" t="s">
        <v>17418</v>
      </c>
      <c r="AR268" s="3" t="s">
        <v>3828</v>
      </c>
      <c r="AT268" s="3" t="s">
        <v>12616</v>
      </c>
      <c r="AU268" s="3" t="s">
        <v>12617</v>
      </c>
      <c r="AX268" s="3" t="s">
        <v>12919</v>
      </c>
    </row>
    <row r="269" spans="1:51" x14ac:dyDescent="0.35">
      <c r="A269" s="3">
        <v>15</v>
      </c>
      <c r="B269" s="3" t="s">
        <v>17419</v>
      </c>
      <c r="C269" s="3" t="s">
        <v>4303</v>
      </c>
      <c r="D269" s="3" t="s">
        <v>4309</v>
      </c>
      <c r="E269" s="3" t="s">
        <v>4308</v>
      </c>
      <c r="F269" s="3" t="s">
        <v>17420</v>
      </c>
      <c r="G269" s="3" t="s">
        <v>17421</v>
      </c>
      <c r="H269" s="3" t="s">
        <v>17422</v>
      </c>
      <c r="I269" s="3" t="s">
        <v>1319</v>
      </c>
      <c r="K269" s="3" t="s">
        <v>12591</v>
      </c>
      <c r="L269" s="3" t="s">
        <v>17423</v>
      </c>
      <c r="M269" s="3">
        <v>2019</v>
      </c>
      <c r="N269" s="3" t="s">
        <v>4312</v>
      </c>
      <c r="O269" s="3" t="s">
        <v>12701</v>
      </c>
      <c r="P269" s="3" t="s">
        <v>793</v>
      </c>
      <c r="Q269" s="3" t="s">
        <v>77</v>
      </c>
      <c r="R269" s="3" t="s">
        <v>4307</v>
      </c>
      <c r="S269" s="3" t="s">
        <v>12595</v>
      </c>
      <c r="T269" s="3" t="s">
        <v>12565</v>
      </c>
      <c r="U269" s="3" t="s">
        <v>17424</v>
      </c>
      <c r="V269" s="3" t="s">
        <v>17425</v>
      </c>
      <c r="W269" s="3" t="s">
        <v>17426</v>
      </c>
      <c r="X269" s="3" t="s">
        <v>17427</v>
      </c>
      <c r="Y269" s="3" t="s">
        <v>17428</v>
      </c>
      <c r="Z269" s="3" t="s">
        <v>17429</v>
      </c>
      <c r="AA269" s="3" t="s">
        <v>17430</v>
      </c>
      <c r="AB269" s="3" t="s">
        <v>17431</v>
      </c>
      <c r="AC269" s="3" t="s">
        <v>12756</v>
      </c>
      <c r="AD269" s="3" t="s">
        <v>17432</v>
      </c>
      <c r="AE269" s="3" t="s">
        <v>14697</v>
      </c>
      <c r="AF269" s="3" t="s">
        <v>12756</v>
      </c>
      <c r="AG269" s="3" t="s">
        <v>17433</v>
      </c>
      <c r="AH269" s="3" t="s">
        <v>17434</v>
      </c>
      <c r="AI269" s="7">
        <v>1</v>
      </c>
      <c r="AJ269" s="3">
        <v>1</v>
      </c>
      <c r="AL269" s="3">
        <v>0.85</v>
      </c>
      <c r="AM269" s="3">
        <v>125</v>
      </c>
      <c r="AN269" s="3" t="s">
        <v>17435</v>
      </c>
      <c r="AO269" s="3" t="s">
        <v>17436</v>
      </c>
      <c r="AP269" s="3" t="s">
        <v>12693</v>
      </c>
      <c r="AR269" s="3" t="s">
        <v>13240</v>
      </c>
      <c r="AX269" s="3" t="s">
        <v>12671</v>
      </c>
      <c r="AY269" s="3" t="s">
        <v>16392</v>
      </c>
    </row>
    <row r="270" spans="1:51" x14ac:dyDescent="0.35">
      <c r="A270" s="3">
        <v>14</v>
      </c>
      <c r="B270" s="3" t="s">
        <v>17437</v>
      </c>
      <c r="C270" s="3" t="s">
        <v>4284</v>
      </c>
      <c r="D270" s="3" t="s">
        <v>4289</v>
      </c>
      <c r="E270" s="3" t="s">
        <v>4288</v>
      </c>
      <c r="F270" s="3" t="s">
        <v>17438</v>
      </c>
      <c r="G270" s="3" t="s">
        <v>17439</v>
      </c>
      <c r="H270" s="3" t="s">
        <v>17440</v>
      </c>
      <c r="I270" s="3" t="s">
        <v>2056</v>
      </c>
      <c r="K270" s="3" t="s">
        <v>12676</v>
      </c>
      <c r="L270" s="3" t="s">
        <v>17441</v>
      </c>
      <c r="M270" s="3">
        <v>2019</v>
      </c>
      <c r="N270" s="3" t="s">
        <v>4180</v>
      </c>
      <c r="P270" s="3" t="s">
        <v>813</v>
      </c>
      <c r="Q270" s="3" t="s">
        <v>2057</v>
      </c>
      <c r="R270" s="3" t="s">
        <v>4287</v>
      </c>
      <c r="S270" s="3" t="s">
        <v>12595</v>
      </c>
      <c r="T270" s="3" t="s">
        <v>12565</v>
      </c>
      <c r="U270" s="3" t="s">
        <v>17442</v>
      </c>
      <c r="V270" s="3" t="s">
        <v>17443</v>
      </c>
      <c r="W270" s="3" t="s">
        <v>17444</v>
      </c>
      <c r="X270" s="3" t="s">
        <v>17445</v>
      </c>
      <c r="Y270" s="3" t="s">
        <v>17446</v>
      </c>
      <c r="Z270" s="3" t="s">
        <v>17447</v>
      </c>
      <c r="AA270" s="3" t="s">
        <v>17448</v>
      </c>
      <c r="AB270" s="3" t="s">
        <v>17449</v>
      </c>
      <c r="AC270" s="3" t="s">
        <v>12662</v>
      </c>
      <c r="AD270" s="3" t="s">
        <v>17450</v>
      </c>
      <c r="AE270" s="3" t="s">
        <v>13327</v>
      </c>
      <c r="AF270" s="3" t="s">
        <v>12576</v>
      </c>
      <c r="AG270" s="3" t="s">
        <v>17451</v>
      </c>
      <c r="AH270" s="3" t="s">
        <v>17452</v>
      </c>
      <c r="AI270" s="7">
        <v>5</v>
      </c>
      <c r="AJ270" s="3">
        <v>5</v>
      </c>
      <c r="AL270" s="3">
        <v>4.25</v>
      </c>
      <c r="AM270" s="3">
        <v>4</v>
      </c>
      <c r="AN270" s="3" t="s">
        <v>17453</v>
      </c>
      <c r="AO270" s="3" t="s">
        <v>17454</v>
      </c>
      <c r="AP270" s="3" t="s">
        <v>12693</v>
      </c>
      <c r="AQ270" s="3" t="s">
        <v>17455</v>
      </c>
      <c r="AR270" s="3" t="s">
        <v>17456</v>
      </c>
      <c r="AT270" s="3" t="s">
        <v>12669</v>
      </c>
      <c r="AU270" s="3" t="s">
        <v>12670</v>
      </c>
      <c r="AV270" s="3" t="s">
        <v>12874</v>
      </c>
      <c r="AW270" s="3" t="s">
        <v>17457</v>
      </c>
      <c r="AX270" s="3" t="s">
        <v>12671</v>
      </c>
    </row>
    <row r="271" spans="1:51" x14ac:dyDescent="0.35">
      <c r="A271" s="3">
        <v>9</v>
      </c>
      <c r="B271" s="3" t="s">
        <v>17458</v>
      </c>
      <c r="C271" s="3" t="s">
        <v>4174</v>
      </c>
      <c r="D271" s="3" t="s">
        <v>4178</v>
      </c>
      <c r="E271" s="3" t="s">
        <v>4177</v>
      </c>
      <c r="F271" s="3" t="s">
        <v>17459</v>
      </c>
      <c r="I271" s="3" t="s">
        <v>17192</v>
      </c>
      <c r="K271" s="3" t="s">
        <v>17193</v>
      </c>
      <c r="M271" s="3">
        <v>2019</v>
      </c>
      <c r="N271" s="3" t="s">
        <v>4180</v>
      </c>
      <c r="O271" s="3" t="s">
        <v>13112</v>
      </c>
      <c r="P271" s="3" t="s">
        <v>1027</v>
      </c>
      <c r="Q271" s="3" t="s">
        <v>44</v>
      </c>
      <c r="R271" s="3" t="s">
        <v>4176</v>
      </c>
      <c r="S271" s="3" t="s">
        <v>12595</v>
      </c>
      <c r="T271" s="3" t="s">
        <v>12565</v>
      </c>
      <c r="U271" s="3" t="s">
        <v>17460</v>
      </c>
      <c r="V271" s="3" t="s">
        <v>17461</v>
      </c>
      <c r="X271" s="3" t="s">
        <v>17461</v>
      </c>
      <c r="AI271" s="7">
        <v>3</v>
      </c>
      <c r="AJ271" s="3">
        <v>3</v>
      </c>
      <c r="AL271" s="3">
        <v>2.82</v>
      </c>
      <c r="AM271" s="3">
        <v>2</v>
      </c>
      <c r="AN271" s="3" t="s">
        <v>17462</v>
      </c>
      <c r="AO271" s="3" t="s">
        <v>17463</v>
      </c>
      <c r="AP271" s="3" t="s">
        <v>12667</v>
      </c>
    </row>
    <row r="272" spans="1:51" x14ac:dyDescent="0.35">
      <c r="A272" s="3">
        <v>14</v>
      </c>
      <c r="B272" s="3" t="s">
        <v>17464</v>
      </c>
      <c r="C272" s="3" t="s">
        <v>4354</v>
      </c>
      <c r="D272" s="3" t="s">
        <v>4362</v>
      </c>
      <c r="E272" s="3" t="s">
        <v>4361</v>
      </c>
      <c r="F272" s="3" t="s">
        <v>17465</v>
      </c>
      <c r="G272" s="3" t="s">
        <v>17466</v>
      </c>
      <c r="H272" s="3" t="s">
        <v>17467</v>
      </c>
      <c r="I272" s="3" t="s">
        <v>17468</v>
      </c>
      <c r="K272" s="3" t="s">
        <v>12591</v>
      </c>
      <c r="M272" s="3">
        <v>2019</v>
      </c>
      <c r="N272" s="3" t="s">
        <v>4364</v>
      </c>
      <c r="O272" s="3" t="s">
        <v>12701</v>
      </c>
      <c r="P272" s="3" t="s">
        <v>1027</v>
      </c>
      <c r="Q272" s="3" t="s">
        <v>77</v>
      </c>
      <c r="R272" s="3" t="s">
        <v>4359</v>
      </c>
      <c r="S272" s="3" t="s">
        <v>12595</v>
      </c>
      <c r="T272" s="3" t="s">
        <v>12565</v>
      </c>
      <c r="U272" s="3" t="s">
        <v>17469</v>
      </c>
      <c r="V272" s="3" t="s">
        <v>17470</v>
      </c>
      <c r="W272" s="3" t="s">
        <v>17471</v>
      </c>
      <c r="X272" s="3" t="s">
        <v>17472</v>
      </c>
      <c r="Y272" s="3" t="s">
        <v>17473</v>
      </c>
      <c r="Z272" s="3" t="s">
        <v>17474</v>
      </c>
      <c r="AA272" s="3" t="s">
        <v>12735</v>
      </c>
      <c r="AB272" s="3" t="s">
        <v>12736</v>
      </c>
      <c r="AC272" s="3" t="s">
        <v>12737</v>
      </c>
      <c r="AD272" s="3" t="s">
        <v>17475</v>
      </c>
      <c r="AE272" s="3" t="s">
        <v>13234</v>
      </c>
      <c r="AF272" s="3" t="s">
        <v>12756</v>
      </c>
      <c r="AG272" s="3" t="s">
        <v>17476</v>
      </c>
      <c r="AH272" s="3" t="s">
        <v>17477</v>
      </c>
      <c r="AI272" s="7">
        <v>6</v>
      </c>
      <c r="AJ272" s="3">
        <v>6</v>
      </c>
      <c r="AL272" s="3">
        <v>5.0999999999999996</v>
      </c>
      <c r="AM272" s="3">
        <v>25</v>
      </c>
      <c r="AN272" s="3" t="s">
        <v>17478</v>
      </c>
      <c r="AO272" s="3" t="s">
        <v>17479</v>
      </c>
      <c r="AP272" s="3" t="s">
        <v>12693</v>
      </c>
      <c r="AQ272" s="3" t="s">
        <v>17480</v>
      </c>
      <c r="AR272" s="3" t="s">
        <v>13240</v>
      </c>
      <c r="AS272" s="3" t="s">
        <v>13775</v>
      </c>
      <c r="AT272" s="3" t="s">
        <v>12987</v>
      </c>
      <c r="AU272" s="3" t="s">
        <v>12966</v>
      </c>
      <c r="AV272" s="3" t="s">
        <v>12874</v>
      </c>
      <c r="AX272" s="3" t="s">
        <v>13357</v>
      </c>
    </row>
    <row r="273" spans="1:51" x14ac:dyDescent="0.35">
      <c r="A273" s="3">
        <v>8</v>
      </c>
      <c r="B273" s="3" t="s">
        <v>17481</v>
      </c>
      <c r="C273" s="3" t="s">
        <v>4278</v>
      </c>
      <c r="D273" s="3" t="s">
        <v>4281</v>
      </c>
      <c r="F273" s="3" t="s">
        <v>17482</v>
      </c>
      <c r="G273" s="3" t="s">
        <v>17483</v>
      </c>
      <c r="I273" s="3" t="s">
        <v>5530</v>
      </c>
      <c r="K273" s="3" t="s">
        <v>12591</v>
      </c>
      <c r="M273" s="3">
        <v>2019</v>
      </c>
      <c r="N273" s="3" t="s">
        <v>2672</v>
      </c>
      <c r="O273" s="3" t="s">
        <v>13112</v>
      </c>
      <c r="P273" s="3" t="s">
        <v>13694</v>
      </c>
      <c r="Q273" s="3" t="s">
        <v>1956</v>
      </c>
      <c r="R273" s="3" t="s">
        <v>4280</v>
      </c>
      <c r="S273" s="3" t="s">
        <v>13114</v>
      </c>
      <c r="T273" s="3" t="s">
        <v>12565</v>
      </c>
      <c r="U273" s="3" t="s">
        <v>17484</v>
      </c>
      <c r="V273" s="3" t="s">
        <v>17485</v>
      </c>
      <c r="W273" s="3" t="s">
        <v>17486</v>
      </c>
      <c r="X273" s="3" t="s">
        <v>17487</v>
      </c>
      <c r="Y273" s="3" t="s">
        <v>17488</v>
      </c>
      <c r="Z273" s="3" t="s">
        <v>17489</v>
      </c>
      <c r="AA273" s="3" t="s">
        <v>17490</v>
      </c>
      <c r="AB273" s="3" t="s">
        <v>17491</v>
      </c>
      <c r="AC273" s="3" t="s">
        <v>17492</v>
      </c>
      <c r="AD273" s="3" t="s">
        <v>17493</v>
      </c>
      <c r="AE273" s="3" t="s">
        <v>17494</v>
      </c>
      <c r="AF273" s="3" t="s">
        <v>17495</v>
      </c>
      <c r="AG273" s="3" t="s">
        <v>17496</v>
      </c>
      <c r="AH273" s="3" t="s">
        <v>17497</v>
      </c>
      <c r="AI273" s="7">
        <v>2</v>
      </c>
      <c r="AJ273" s="3">
        <v>2</v>
      </c>
      <c r="AM273" s="3">
        <v>2</v>
      </c>
      <c r="AN273" s="3" t="s">
        <v>17498</v>
      </c>
      <c r="AO273" s="3" t="s">
        <v>17499</v>
      </c>
      <c r="AP273" s="3" t="s">
        <v>17500</v>
      </c>
      <c r="AR273" s="3" t="s">
        <v>3828</v>
      </c>
    </row>
    <row r="274" spans="1:51" x14ac:dyDescent="0.35">
      <c r="A274" s="3">
        <v>3</v>
      </c>
      <c r="B274" s="3" t="s">
        <v>17501</v>
      </c>
      <c r="C274" s="3" t="s">
        <v>4128</v>
      </c>
      <c r="F274" s="3" t="s">
        <v>4130</v>
      </c>
      <c r="G274" s="3" t="s">
        <v>17502</v>
      </c>
      <c r="I274" s="3" t="s">
        <v>12789</v>
      </c>
      <c r="J274" s="3" t="s">
        <v>17503</v>
      </c>
      <c r="K274" s="3" t="s">
        <v>12591</v>
      </c>
      <c r="M274" s="3">
        <v>2019</v>
      </c>
      <c r="N274" s="3" t="s">
        <v>17504</v>
      </c>
      <c r="O274" s="3" t="s">
        <v>9889</v>
      </c>
      <c r="P274" s="3" t="s">
        <v>17505</v>
      </c>
      <c r="R274" s="3" t="s">
        <v>4132</v>
      </c>
      <c r="S274" s="3" t="s">
        <v>12650</v>
      </c>
      <c r="T274" s="3" t="s">
        <v>12794</v>
      </c>
      <c r="U274" s="3" t="s">
        <v>17506</v>
      </c>
      <c r="V274" s="3" t="s">
        <v>17507</v>
      </c>
      <c r="W274" s="3" t="s">
        <v>17508</v>
      </c>
      <c r="X274" s="3" t="s">
        <v>17509</v>
      </c>
      <c r="Y274" s="3" t="s">
        <v>17510</v>
      </c>
      <c r="Z274" s="3" t="s">
        <v>17511</v>
      </c>
      <c r="AA274" s="3" t="s">
        <v>12735</v>
      </c>
      <c r="AB274" s="3" t="s">
        <v>12736</v>
      </c>
      <c r="AC274" s="3" t="s">
        <v>12737</v>
      </c>
      <c r="AD274" s="3" t="s">
        <v>12757</v>
      </c>
      <c r="AE274" s="3" t="s">
        <v>12758</v>
      </c>
      <c r="AF274" s="3" t="s">
        <v>3618</v>
      </c>
      <c r="AG274" s="3" t="s">
        <v>17201</v>
      </c>
      <c r="AH274" s="3" t="s">
        <v>508</v>
      </c>
      <c r="AI274" s="7">
        <v>3</v>
      </c>
      <c r="AJ274" s="3">
        <v>3</v>
      </c>
      <c r="AL274" s="3">
        <v>3.13</v>
      </c>
      <c r="AN274" s="3" t="s">
        <v>17512</v>
      </c>
      <c r="AO274" s="3" t="s">
        <v>17513</v>
      </c>
      <c r="AP274" s="3" t="s">
        <v>12581</v>
      </c>
      <c r="AX274" s="3" t="s">
        <v>12642</v>
      </c>
    </row>
    <row r="275" spans="1:51" x14ac:dyDescent="0.35">
      <c r="A275" s="3">
        <v>13</v>
      </c>
      <c r="B275" s="3" t="s">
        <v>17514</v>
      </c>
      <c r="C275" s="3" t="s">
        <v>17515</v>
      </c>
      <c r="D275" s="3" t="s">
        <v>4273</v>
      </c>
      <c r="E275" s="3" t="s">
        <v>17516</v>
      </c>
      <c r="F275" s="3" t="s">
        <v>17517</v>
      </c>
      <c r="G275" s="3" t="s">
        <v>17518</v>
      </c>
      <c r="H275" s="3" t="s">
        <v>17519</v>
      </c>
      <c r="I275" s="3" t="s">
        <v>17520</v>
      </c>
      <c r="K275" s="3" t="s">
        <v>4681</v>
      </c>
      <c r="L275" s="3" t="s">
        <v>17521</v>
      </c>
      <c r="M275" s="3">
        <v>2019</v>
      </c>
      <c r="N275" s="3" t="s">
        <v>13212</v>
      </c>
      <c r="O275" s="3" t="s">
        <v>13112</v>
      </c>
      <c r="P275" s="3" t="s">
        <v>1905</v>
      </c>
      <c r="Q275" s="3" t="s">
        <v>1956</v>
      </c>
      <c r="R275" s="3" t="s">
        <v>4272</v>
      </c>
      <c r="S275" s="3" t="s">
        <v>12564</v>
      </c>
      <c r="T275" s="3" t="s">
        <v>12565</v>
      </c>
      <c r="U275" s="3" t="s">
        <v>17522</v>
      </c>
      <c r="V275" s="3" t="s">
        <v>17523</v>
      </c>
      <c r="W275" s="3" t="s">
        <v>17524</v>
      </c>
      <c r="X275" s="3" t="s">
        <v>17525</v>
      </c>
      <c r="Y275" s="3" t="s">
        <v>17526</v>
      </c>
      <c r="Z275" s="3" t="s">
        <v>17527</v>
      </c>
      <c r="AA275" s="3" t="s">
        <v>17528</v>
      </c>
      <c r="AB275" s="3" t="s">
        <v>17529</v>
      </c>
      <c r="AC275" s="3" t="s">
        <v>13349</v>
      </c>
      <c r="AD275" s="3" t="s">
        <v>17530</v>
      </c>
      <c r="AE275" s="3" t="s">
        <v>13858</v>
      </c>
      <c r="AF275" s="3" t="s">
        <v>13349</v>
      </c>
      <c r="AG275" s="3" t="s">
        <v>17531</v>
      </c>
      <c r="AH275" s="3" t="s">
        <v>17532</v>
      </c>
      <c r="AI275" s="7">
        <v>29</v>
      </c>
      <c r="AJ275" s="3">
        <v>29</v>
      </c>
      <c r="AL275" s="3">
        <v>18.88</v>
      </c>
      <c r="AM275" s="3">
        <v>127</v>
      </c>
      <c r="AN275" s="3" t="s">
        <v>17533</v>
      </c>
      <c r="AO275" s="3" t="s">
        <v>17534</v>
      </c>
      <c r="AP275" s="3" t="s">
        <v>13073</v>
      </c>
      <c r="AQ275" s="3" t="s">
        <v>17535</v>
      </c>
      <c r="AR275" s="3" t="s">
        <v>3828</v>
      </c>
      <c r="AS275" s="3" t="s">
        <v>13356</v>
      </c>
      <c r="AT275" s="3" t="s">
        <v>12696</v>
      </c>
      <c r="AU275" s="3" t="s">
        <v>12617</v>
      </c>
      <c r="AX275" s="3" t="s">
        <v>12919</v>
      </c>
    </row>
    <row r="276" spans="1:51" x14ac:dyDescent="0.35">
      <c r="A276" s="3">
        <v>3</v>
      </c>
      <c r="B276" s="3" t="s">
        <v>17536</v>
      </c>
      <c r="C276" s="3" t="s">
        <v>4119</v>
      </c>
      <c r="E276" s="3" t="s">
        <v>17537</v>
      </c>
      <c r="F276" s="3" t="s">
        <v>4121</v>
      </c>
      <c r="I276" s="3" t="s">
        <v>3679</v>
      </c>
      <c r="K276" s="3" t="s">
        <v>12561</v>
      </c>
      <c r="M276" s="3">
        <v>2019</v>
      </c>
      <c r="N276" s="3" t="s">
        <v>4123</v>
      </c>
      <c r="O276" s="3" t="s">
        <v>4123</v>
      </c>
      <c r="P276" s="3" t="s">
        <v>13653</v>
      </c>
      <c r="Q276" s="3" t="s">
        <v>4122</v>
      </c>
      <c r="R276" s="3" t="s">
        <v>17538</v>
      </c>
      <c r="S276" s="3" t="s">
        <v>13114</v>
      </c>
      <c r="T276" s="3" t="s">
        <v>12565</v>
      </c>
      <c r="U276" s="3" t="s">
        <v>17539</v>
      </c>
      <c r="V276" s="3" t="s">
        <v>17540</v>
      </c>
      <c r="X276" s="3" t="s">
        <v>17541</v>
      </c>
      <c r="Y276" s="3" t="s">
        <v>17542</v>
      </c>
      <c r="Z276" s="3" t="s">
        <v>8900</v>
      </c>
      <c r="AA276" s="3" t="s">
        <v>7987</v>
      </c>
      <c r="AC276" s="3" t="s">
        <v>3618</v>
      </c>
      <c r="AD276" s="3" t="s">
        <v>12757</v>
      </c>
      <c r="AE276" s="3" t="s">
        <v>12758</v>
      </c>
      <c r="AF276" s="3" t="s">
        <v>3618</v>
      </c>
      <c r="AG276" s="3" t="s">
        <v>17201</v>
      </c>
      <c r="AH276" s="3" t="s">
        <v>508</v>
      </c>
      <c r="AI276" s="7">
        <v>0</v>
      </c>
      <c r="AJ276" s="3">
        <v>0</v>
      </c>
      <c r="AN276" s="3" t="s">
        <v>17543</v>
      </c>
      <c r="AO276" s="3" t="s">
        <v>17544</v>
      </c>
      <c r="AP276" s="3" t="s">
        <v>12886</v>
      </c>
    </row>
    <row r="277" spans="1:51" x14ac:dyDescent="0.35">
      <c r="A277" s="3">
        <v>2</v>
      </c>
      <c r="B277" s="3" t="s">
        <v>17545</v>
      </c>
      <c r="C277" s="3" t="s">
        <v>4125</v>
      </c>
      <c r="E277" s="3" t="s">
        <v>17546</v>
      </c>
      <c r="F277" s="3" t="s">
        <v>4126</v>
      </c>
      <c r="I277" s="3" t="s">
        <v>3679</v>
      </c>
      <c r="K277" s="3" t="s">
        <v>12561</v>
      </c>
      <c r="M277" s="3">
        <v>2019</v>
      </c>
      <c r="N277" s="3" t="s">
        <v>4123</v>
      </c>
      <c r="O277" s="3" t="s">
        <v>4123</v>
      </c>
      <c r="P277" s="3" t="s">
        <v>13653</v>
      </c>
      <c r="Q277" s="3" t="s">
        <v>4122</v>
      </c>
      <c r="R277" s="3" t="s">
        <v>17547</v>
      </c>
      <c r="S277" s="3" t="s">
        <v>13114</v>
      </c>
      <c r="T277" s="3" t="s">
        <v>12565</v>
      </c>
      <c r="U277" s="3" t="s">
        <v>17548</v>
      </c>
      <c r="V277" s="3" t="s">
        <v>17549</v>
      </c>
      <c r="X277" s="3" t="s">
        <v>17550</v>
      </c>
      <c r="Y277" s="3" t="s">
        <v>17542</v>
      </c>
      <c r="Z277" s="3" t="s">
        <v>8900</v>
      </c>
      <c r="AA277" s="3" t="s">
        <v>7987</v>
      </c>
      <c r="AC277" s="3" t="s">
        <v>3618</v>
      </c>
      <c r="AD277" s="3" t="s">
        <v>12757</v>
      </c>
      <c r="AE277" s="3" t="s">
        <v>12758</v>
      </c>
      <c r="AF277" s="3" t="s">
        <v>3618</v>
      </c>
      <c r="AG277" s="3" t="s">
        <v>17201</v>
      </c>
      <c r="AH277" s="3" t="s">
        <v>508</v>
      </c>
      <c r="AI277" s="7">
        <v>0</v>
      </c>
      <c r="AJ277" s="3">
        <v>0</v>
      </c>
      <c r="AN277" s="3" t="s">
        <v>17551</v>
      </c>
      <c r="AO277" s="3" t="s">
        <v>17552</v>
      </c>
      <c r="AP277" s="3" t="s">
        <v>12886</v>
      </c>
    </row>
    <row r="278" spans="1:51" x14ac:dyDescent="0.35">
      <c r="A278" s="3">
        <v>14</v>
      </c>
      <c r="B278" s="3" t="s">
        <v>17553</v>
      </c>
      <c r="C278" s="3" t="s">
        <v>4137</v>
      </c>
      <c r="D278" s="3" t="s">
        <v>4143</v>
      </c>
      <c r="E278" s="3" t="s">
        <v>4142</v>
      </c>
      <c r="F278" s="3" t="s">
        <v>17554</v>
      </c>
      <c r="G278" s="3" t="s">
        <v>17555</v>
      </c>
      <c r="H278" s="3" t="s">
        <v>17556</v>
      </c>
      <c r="I278" s="3" t="s">
        <v>2056</v>
      </c>
      <c r="K278" s="3" t="s">
        <v>12676</v>
      </c>
      <c r="L278" s="3" t="s">
        <v>17557</v>
      </c>
      <c r="M278" s="3">
        <v>2019</v>
      </c>
      <c r="N278" s="3" t="s">
        <v>387</v>
      </c>
      <c r="P278" s="3" t="s">
        <v>813</v>
      </c>
      <c r="Q278" s="3" t="s">
        <v>46</v>
      </c>
      <c r="R278" s="3" t="s">
        <v>4141</v>
      </c>
      <c r="S278" s="3" t="s">
        <v>12595</v>
      </c>
      <c r="T278" s="3" t="s">
        <v>12565</v>
      </c>
      <c r="U278" s="3" t="s">
        <v>17558</v>
      </c>
      <c r="V278" s="3" t="s">
        <v>17559</v>
      </c>
      <c r="W278" s="3" t="s">
        <v>17560</v>
      </c>
      <c r="X278" s="3" t="s">
        <v>17561</v>
      </c>
      <c r="Y278" s="3" t="s">
        <v>17562</v>
      </c>
      <c r="Z278" s="3" t="s">
        <v>17563</v>
      </c>
      <c r="AA278" s="3" t="s">
        <v>17564</v>
      </c>
      <c r="AB278" s="3" t="s">
        <v>17565</v>
      </c>
      <c r="AC278" s="3" t="s">
        <v>12756</v>
      </c>
      <c r="AD278" s="3" t="s">
        <v>17566</v>
      </c>
      <c r="AE278" s="3" t="s">
        <v>13234</v>
      </c>
      <c r="AF278" s="3" t="s">
        <v>12756</v>
      </c>
      <c r="AG278" s="3" t="s">
        <v>17567</v>
      </c>
      <c r="AH278" s="3" t="s">
        <v>17568</v>
      </c>
      <c r="AI278" s="7">
        <v>2</v>
      </c>
      <c r="AJ278" s="3">
        <v>2</v>
      </c>
      <c r="AL278" s="3">
        <v>1.3</v>
      </c>
      <c r="AM278" s="3">
        <v>7</v>
      </c>
      <c r="AN278" s="3" t="s">
        <v>17569</v>
      </c>
      <c r="AO278" s="3" t="s">
        <v>17570</v>
      </c>
      <c r="AP278" s="3" t="s">
        <v>13073</v>
      </c>
      <c r="AQ278" s="3" t="s">
        <v>17571</v>
      </c>
      <c r="AR278" s="3" t="s">
        <v>3828</v>
      </c>
      <c r="AS278" s="3" t="s">
        <v>17572</v>
      </c>
      <c r="AT278" s="3" t="s">
        <v>12696</v>
      </c>
      <c r="AU278" s="3" t="s">
        <v>12617</v>
      </c>
      <c r="AX278" s="3" t="s">
        <v>12671</v>
      </c>
    </row>
    <row r="279" spans="1:51" x14ac:dyDescent="0.35">
      <c r="A279" s="3">
        <v>13</v>
      </c>
      <c r="B279" s="3" t="s">
        <v>17573</v>
      </c>
      <c r="C279" s="3" t="s">
        <v>4292</v>
      </c>
      <c r="D279" s="3" t="s">
        <v>4300</v>
      </c>
      <c r="E279" s="3" t="s">
        <v>4299</v>
      </c>
      <c r="F279" s="3" t="s">
        <v>17574</v>
      </c>
      <c r="G279" s="3" t="s">
        <v>17575</v>
      </c>
      <c r="H279" s="3" t="s">
        <v>17576</v>
      </c>
      <c r="I279" s="3" t="s">
        <v>17577</v>
      </c>
      <c r="K279" s="3" t="s">
        <v>12591</v>
      </c>
      <c r="L279" s="3" t="s">
        <v>17578</v>
      </c>
      <c r="M279" s="3">
        <v>2019</v>
      </c>
      <c r="N279" s="3" t="s">
        <v>326</v>
      </c>
      <c r="O279" s="3" t="s">
        <v>14646</v>
      </c>
      <c r="P279" s="3" t="s">
        <v>17579</v>
      </c>
      <c r="Q279" s="3" t="s">
        <v>2057</v>
      </c>
      <c r="R279" s="3" t="s">
        <v>4296</v>
      </c>
      <c r="S279" s="3" t="s">
        <v>12564</v>
      </c>
      <c r="T279" s="3" t="s">
        <v>12565</v>
      </c>
      <c r="U279" s="3" t="s">
        <v>17580</v>
      </c>
      <c r="V279" s="3" t="s">
        <v>17581</v>
      </c>
      <c r="W279" s="3" t="s">
        <v>17582</v>
      </c>
      <c r="X279" s="3" t="s">
        <v>17583</v>
      </c>
      <c r="Y279" s="3" t="s">
        <v>17584</v>
      </c>
      <c r="Z279" s="3" t="s">
        <v>17585</v>
      </c>
      <c r="AA279" s="3" t="s">
        <v>17586</v>
      </c>
      <c r="AB279" s="3" t="s">
        <v>17587</v>
      </c>
      <c r="AC279" s="3" t="s">
        <v>12635</v>
      </c>
      <c r="AD279" s="3" t="s">
        <v>12757</v>
      </c>
      <c r="AE279" s="3" t="s">
        <v>12758</v>
      </c>
      <c r="AF279" s="3" t="s">
        <v>3618</v>
      </c>
      <c r="AG279" s="3" t="s">
        <v>17588</v>
      </c>
      <c r="AH279" s="3" t="s">
        <v>17589</v>
      </c>
      <c r="AI279" s="7">
        <v>27</v>
      </c>
      <c r="AJ279" s="3">
        <v>27</v>
      </c>
      <c r="AL279" s="3">
        <v>22.96</v>
      </c>
      <c r="AM279" s="3">
        <v>32</v>
      </c>
      <c r="AN279" s="3" t="s">
        <v>17590</v>
      </c>
      <c r="AO279" s="3" t="s">
        <v>17591</v>
      </c>
      <c r="AP279" s="3" t="s">
        <v>12693</v>
      </c>
      <c r="AQ279" s="3" t="s">
        <v>17592</v>
      </c>
      <c r="AR279" s="3" t="s">
        <v>12918</v>
      </c>
      <c r="AS279" s="3" t="s">
        <v>12942</v>
      </c>
      <c r="AT279" s="3" t="s">
        <v>12696</v>
      </c>
      <c r="AU279" s="3" t="s">
        <v>12617</v>
      </c>
      <c r="AX279" s="3" t="s">
        <v>12671</v>
      </c>
      <c r="AY279" s="3" t="s">
        <v>12672</v>
      </c>
    </row>
    <row r="280" spans="1:51" x14ac:dyDescent="0.35">
      <c r="A280" s="3">
        <v>14</v>
      </c>
      <c r="B280" s="3" t="s">
        <v>17593</v>
      </c>
      <c r="C280" s="3" t="s">
        <v>17594</v>
      </c>
      <c r="D280" s="3" t="s">
        <v>4028</v>
      </c>
      <c r="E280" s="3" t="s">
        <v>4027</v>
      </c>
      <c r="F280" s="3" t="s">
        <v>17595</v>
      </c>
      <c r="G280" s="3" t="s">
        <v>17596</v>
      </c>
      <c r="H280" s="3" t="s">
        <v>17597</v>
      </c>
      <c r="I280" s="3" t="s">
        <v>3785</v>
      </c>
      <c r="K280" s="3" t="s">
        <v>13172</v>
      </c>
      <c r="L280" s="3" t="s">
        <v>17598</v>
      </c>
      <c r="M280" s="3">
        <v>2019</v>
      </c>
      <c r="N280" s="3" t="s">
        <v>6396</v>
      </c>
      <c r="O280" s="3" t="s">
        <v>387</v>
      </c>
      <c r="P280" s="3" t="s">
        <v>17599</v>
      </c>
      <c r="Q280" s="3" t="s">
        <v>2752</v>
      </c>
      <c r="R280" s="3" t="s">
        <v>17594</v>
      </c>
      <c r="S280" s="3" t="s">
        <v>12564</v>
      </c>
      <c r="T280" s="3" t="s">
        <v>12565</v>
      </c>
      <c r="U280" s="3" t="s">
        <v>17600</v>
      </c>
      <c r="V280" s="3" t="s">
        <v>17601</v>
      </c>
      <c r="X280" s="3" t="s">
        <v>17601</v>
      </c>
      <c r="AD280" s="3" t="s">
        <v>17602</v>
      </c>
      <c r="AE280" s="3" t="s">
        <v>12867</v>
      </c>
      <c r="AF280" s="3" t="s">
        <v>14786</v>
      </c>
      <c r="AG280" s="3" t="s">
        <v>17603</v>
      </c>
      <c r="AH280" s="3" t="s">
        <v>17604</v>
      </c>
      <c r="AI280" s="7">
        <v>24</v>
      </c>
      <c r="AJ280" s="3">
        <v>24</v>
      </c>
      <c r="AL280" s="3">
        <v>21.59</v>
      </c>
      <c r="AM280" s="3">
        <v>91</v>
      </c>
      <c r="AN280" s="3" t="s">
        <v>17605</v>
      </c>
      <c r="AO280" s="3" t="s">
        <v>17606</v>
      </c>
      <c r="AP280" s="3" t="s">
        <v>17607</v>
      </c>
      <c r="AQ280" s="3" t="s">
        <v>17608</v>
      </c>
      <c r="AR280" s="3" t="s">
        <v>3828</v>
      </c>
      <c r="AS280" s="3" t="s">
        <v>12615</v>
      </c>
      <c r="AT280" s="3" t="s">
        <v>12616</v>
      </c>
      <c r="AX280" s="3" t="s">
        <v>12919</v>
      </c>
    </row>
    <row r="281" spans="1:51" x14ac:dyDescent="0.35">
      <c r="A281" s="3">
        <v>14</v>
      </c>
      <c r="B281" s="3" t="s">
        <v>17609</v>
      </c>
      <c r="C281" s="3" t="s">
        <v>3932</v>
      </c>
      <c r="D281" s="3" t="s">
        <v>3938</v>
      </c>
      <c r="E281" s="3" t="s">
        <v>3937</v>
      </c>
      <c r="F281" s="3" t="s">
        <v>17610</v>
      </c>
      <c r="G281" s="3" t="s">
        <v>17611</v>
      </c>
      <c r="I281" s="3" t="s">
        <v>13716</v>
      </c>
      <c r="K281" s="3" t="s">
        <v>13717</v>
      </c>
      <c r="M281" s="3">
        <v>2019</v>
      </c>
      <c r="N281" s="3" t="s">
        <v>1268</v>
      </c>
      <c r="P281" s="3" t="s">
        <v>842</v>
      </c>
      <c r="R281" s="3" t="s">
        <v>3936</v>
      </c>
      <c r="S281" s="3" t="s">
        <v>12595</v>
      </c>
      <c r="T281" s="3" t="s">
        <v>12565</v>
      </c>
      <c r="U281" s="3" t="s">
        <v>17612</v>
      </c>
      <c r="V281" s="3" t="s">
        <v>17613</v>
      </c>
      <c r="X281" s="3" t="s">
        <v>17614</v>
      </c>
      <c r="Y281" s="3" t="s">
        <v>17615</v>
      </c>
      <c r="Z281" s="3" t="s">
        <v>17616</v>
      </c>
      <c r="AA281" s="3" t="s">
        <v>17617</v>
      </c>
      <c r="AB281" s="3" t="s">
        <v>17618</v>
      </c>
      <c r="AC281" s="3" t="s">
        <v>17619</v>
      </c>
      <c r="AD281" s="3" t="s">
        <v>13233</v>
      </c>
      <c r="AE281" s="3" t="s">
        <v>13234</v>
      </c>
      <c r="AF281" s="3" t="s">
        <v>12737</v>
      </c>
      <c r="AG281" s="3" t="s">
        <v>17201</v>
      </c>
      <c r="AH281" s="3" t="s">
        <v>508</v>
      </c>
      <c r="AI281" s="7">
        <v>14</v>
      </c>
      <c r="AJ281" s="3">
        <v>14</v>
      </c>
      <c r="AL281" s="3">
        <v>11.9</v>
      </c>
      <c r="AM281" s="3">
        <v>27</v>
      </c>
      <c r="AN281" s="3" t="s">
        <v>17620</v>
      </c>
      <c r="AO281" s="3" t="s">
        <v>17621</v>
      </c>
      <c r="AP281" s="3" t="s">
        <v>12693</v>
      </c>
      <c r="AQ281" s="3" t="s">
        <v>17622</v>
      </c>
      <c r="AR281" s="3" t="s">
        <v>13240</v>
      </c>
      <c r="AT281" s="3" t="s">
        <v>12987</v>
      </c>
      <c r="AU281" s="3" t="s">
        <v>12966</v>
      </c>
      <c r="AX281" s="3" t="s">
        <v>13357</v>
      </c>
      <c r="AY281" s="3" t="s">
        <v>12672</v>
      </c>
    </row>
    <row r="282" spans="1:51" x14ac:dyDescent="0.35">
      <c r="A282" s="3">
        <v>14</v>
      </c>
      <c r="B282" s="3" t="s">
        <v>17623</v>
      </c>
      <c r="C282" s="3" t="s">
        <v>3942</v>
      </c>
      <c r="D282" s="3" t="s">
        <v>3951</v>
      </c>
      <c r="E282" s="3" t="s">
        <v>3950</v>
      </c>
      <c r="F282" s="3" t="s">
        <v>17624</v>
      </c>
      <c r="G282" s="3" t="s">
        <v>17625</v>
      </c>
      <c r="H282" s="3" t="s">
        <v>17626</v>
      </c>
      <c r="I282" s="3" t="s">
        <v>3946</v>
      </c>
      <c r="K282" s="3" t="s">
        <v>12591</v>
      </c>
      <c r="L282" s="3" t="s">
        <v>17627</v>
      </c>
      <c r="M282" s="3">
        <v>2019</v>
      </c>
      <c r="N282" s="3" t="s">
        <v>583</v>
      </c>
      <c r="O282" s="3" t="s">
        <v>13316</v>
      </c>
      <c r="P282" s="3" t="s">
        <v>17628</v>
      </c>
      <c r="Q282" s="3" t="s">
        <v>71</v>
      </c>
      <c r="R282" s="3" t="s">
        <v>3947</v>
      </c>
      <c r="S282" s="3" t="s">
        <v>13114</v>
      </c>
      <c r="T282" s="3" t="s">
        <v>12565</v>
      </c>
      <c r="U282" s="3" t="s">
        <v>17629</v>
      </c>
      <c r="V282" s="3" t="s">
        <v>17630</v>
      </c>
      <c r="W282" s="3" t="s">
        <v>17631</v>
      </c>
      <c r="X282" s="3" t="s">
        <v>17632</v>
      </c>
      <c r="Y282" s="3" t="s">
        <v>17633</v>
      </c>
      <c r="Z282" s="3" t="s">
        <v>17634</v>
      </c>
      <c r="AA282" s="3" t="s">
        <v>17635</v>
      </c>
      <c r="AB282" s="3" t="s">
        <v>17636</v>
      </c>
      <c r="AC282" s="3" t="s">
        <v>12737</v>
      </c>
      <c r="AD282" s="3" t="s">
        <v>17637</v>
      </c>
      <c r="AE282" s="3" t="s">
        <v>12758</v>
      </c>
      <c r="AF282" s="3" t="s">
        <v>12737</v>
      </c>
      <c r="AG282" s="3" t="s">
        <v>17638</v>
      </c>
      <c r="AH282" s="3" t="s">
        <v>17639</v>
      </c>
      <c r="AI282" s="7">
        <v>5</v>
      </c>
      <c r="AJ282" s="3">
        <v>5</v>
      </c>
      <c r="AL282" s="3">
        <v>2.57</v>
      </c>
      <c r="AM282" s="3">
        <v>706</v>
      </c>
      <c r="AN282" s="3" t="s">
        <v>17640</v>
      </c>
      <c r="AO282" s="3" t="s">
        <v>17641</v>
      </c>
      <c r="AP282" s="3" t="s">
        <v>17642</v>
      </c>
      <c r="AQ282" s="3" t="s">
        <v>17643</v>
      </c>
      <c r="AR282" s="3" t="s">
        <v>12614</v>
      </c>
      <c r="AU282" s="3" t="s">
        <v>12670</v>
      </c>
      <c r="AX282" s="3" t="s">
        <v>12585</v>
      </c>
    </row>
    <row r="283" spans="1:51" x14ac:dyDescent="0.35">
      <c r="A283" s="3">
        <v>14</v>
      </c>
      <c r="B283" s="3" t="s">
        <v>17644</v>
      </c>
      <c r="C283" s="3" t="s">
        <v>4226</v>
      </c>
      <c r="D283" s="3" t="s">
        <v>4233</v>
      </c>
      <c r="F283" s="3" t="s">
        <v>17645</v>
      </c>
      <c r="G283" s="3" t="s">
        <v>17646</v>
      </c>
      <c r="I283" s="3" t="s">
        <v>17647</v>
      </c>
      <c r="K283" s="3" t="s">
        <v>4681</v>
      </c>
      <c r="L283" s="3" t="s">
        <v>17648</v>
      </c>
      <c r="M283" s="3">
        <v>2019</v>
      </c>
      <c r="N283" s="3" t="s">
        <v>6555</v>
      </c>
      <c r="O283" s="3" t="s">
        <v>13652</v>
      </c>
      <c r="P283" s="3" t="s">
        <v>17649</v>
      </c>
      <c r="Q283" s="3" t="s">
        <v>1027</v>
      </c>
      <c r="R283" s="3" t="s">
        <v>4230</v>
      </c>
      <c r="S283" s="3" t="s">
        <v>12650</v>
      </c>
      <c r="T283" s="3" t="s">
        <v>12565</v>
      </c>
      <c r="U283" s="3" t="s">
        <v>17650</v>
      </c>
      <c r="V283" s="3" t="s">
        <v>17651</v>
      </c>
      <c r="W283" s="3" t="s">
        <v>17652</v>
      </c>
      <c r="X283" s="3" t="s">
        <v>17653</v>
      </c>
      <c r="Y283" s="3" t="s">
        <v>17654</v>
      </c>
      <c r="Z283" s="3" t="s">
        <v>17655</v>
      </c>
      <c r="AA283" s="3" t="s">
        <v>17656</v>
      </c>
      <c r="AB283" s="3" t="s">
        <v>17657</v>
      </c>
      <c r="AC283" s="3" t="s">
        <v>12737</v>
      </c>
      <c r="AD283" s="3" t="s">
        <v>8143</v>
      </c>
      <c r="AE283" s="3" t="s">
        <v>13819</v>
      </c>
      <c r="AF283" s="3" t="s">
        <v>3618</v>
      </c>
      <c r="AI283" s="7">
        <v>5</v>
      </c>
      <c r="AJ283" s="3">
        <v>5</v>
      </c>
      <c r="AL283" s="3">
        <v>4.25</v>
      </c>
      <c r="AN283" s="3" t="s">
        <v>17658</v>
      </c>
      <c r="AO283" s="3" t="s">
        <v>17659</v>
      </c>
      <c r="AP283" s="3" t="s">
        <v>12693</v>
      </c>
      <c r="AQ283" s="3" t="s">
        <v>17660</v>
      </c>
      <c r="AX283" s="3" t="s">
        <v>13357</v>
      </c>
    </row>
    <row r="284" spans="1:51" x14ac:dyDescent="0.35">
      <c r="A284" s="3">
        <v>14</v>
      </c>
      <c r="B284" s="3" t="s">
        <v>17661</v>
      </c>
      <c r="C284" s="3" t="s">
        <v>17662</v>
      </c>
      <c r="D284" s="3" t="s">
        <v>4018</v>
      </c>
      <c r="E284" s="3" t="s">
        <v>4017</v>
      </c>
      <c r="F284" s="3" t="s">
        <v>17663</v>
      </c>
      <c r="G284" s="3" t="s">
        <v>17664</v>
      </c>
      <c r="H284" s="3" t="s">
        <v>17665</v>
      </c>
      <c r="I284" s="3" t="s">
        <v>13435</v>
      </c>
      <c r="K284" s="3" t="s">
        <v>13436</v>
      </c>
      <c r="L284" s="3" t="s">
        <v>17666</v>
      </c>
      <c r="M284" s="3">
        <v>2019</v>
      </c>
      <c r="N284" s="3" t="s">
        <v>63</v>
      </c>
      <c r="O284" s="3" t="s">
        <v>63</v>
      </c>
      <c r="P284" s="3" t="s">
        <v>909</v>
      </c>
      <c r="Q284" s="3" t="s">
        <v>909</v>
      </c>
      <c r="R284" s="3" t="s">
        <v>17667</v>
      </c>
      <c r="S284" s="3" t="s">
        <v>12564</v>
      </c>
      <c r="T284" s="3" t="s">
        <v>12565</v>
      </c>
      <c r="U284" s="3" t="s">
        <v>17668</v>
      </c>
      <c r="V284" s="3" t="s">
        <v>17669</v>
      </c>
      <c r="X284" s="3" t="s">
        <v>17670</v>
      </c>
      <c r="Y284" s="3" t="s">
        <v>17671</v>
      </c>
      <c r="Z284" s="3" t="s">
        <v>17672</v>
      </c>
      <c r="AA284" s="3" t="s">
        <v>17673</v>
      </c>
      <c r="AB284" s="3" t="s">
        <v>17674</v>
      </c>
      <c r="AC284" s="3" t="s">
        <v>17675</v>
      </c>
      <c r="AD284" s="3" t="s">
        <v>17676</v>
      </c>
      <c r="AE284" s="3" t="s">
        <v>17677</v>
      </c>
      <c r="AF284" s="3" t="s">
        <v>17678</v>
      </c>
      <c r="AG284" s="3" t="s">
        <v>17679</v>
      </c>
      <c r="AH284" s="3" t="s">
        <v>17680</v>
      </c>
      <c r="AI284" s="7">
        <v>10</v>
      </c>
      <c r="AJ284" s="3">
        <v>10</v>
      </c>
      <c r="AL284" s="3">
        <v>8.99</v>
      </c>
      <c r="AM284" s="3">
        <v>34</v>
      </c>
      <c r="AN284" s="3" t="s">
        <v>17681</v>
      </c>
      <c r="AO284" s="3" t="s">
        <v>17682</v>
      </c>
      <c r="AP284" s="3" t="s">
        <v>17607</v>
      </c>
      <c r="AQ284" s="3" t="s">
        <v>17683</v>
      </c>
      <c r="AR284" s="3" t="s">
        <v>12918</v>
      </c>
      <c r="AT284" s="3" t="s">
        <v>12987</v>
      </c>
      <c r="AU284" s="3" t="s">
        <v>12966</v>
      </c>
      <c r="AX284" s="3" t="s">
        <v>12810</v>
      </c>
    </row>
    <row r="285" spans="1:51" x14ac:dyDescent="0.35">
      <c r="A285" s="3">
        <v>14</v>
      </c>
      <c r="B285" s="3" t="s">
        <v>17684</v>
      </c>
      <c r="C285" s="3" t="s">
        <v>17685</v>
      </c>
      <c r="D285" s="3" t="s">
        <v>3790</v>
      </c>
      <c r="E285" s="3" t="s">
        <v>3789</v>
      </c>
      <c r="F285" s="3" t="s">
        <v>17686</v>
      </c>
      <c r="G285" s="3" t="s">
        <v>17687</v>
      </c>
      <c r="I285" s="3" t="s">
        <v>3785</v>
      </c>
      <c r="K285" s="3" t="s">
        <v>13172</v>
      </c>
      <c r="L285" s="3" t="s">
        <v>17688</v>
      </c>
      <c r="M285" s="3">
        <v>2019</v>
      </c>
      <c r="N285" s="3" t="s">
        <v>2316</v>
      </c>
      <c r="O285" s="3" t="s">
        <v>228</v>
      </c>
      <c r="P285" s="3" t="s">
        <v>17599</v>
      </c>
      <c r="Q285" s="3" t="s">
        <v>828</v>
      </c>
      <c r="R285" s="3" t="s">
        <v>17685</v>
      </c>
      <c r="S285" s="3" t="s">
        <v>12564</v>
      </c>
      <c r="T285" s="3" t="s">
        <v>12565</v>
      </c>
      <c r="U285" s="3" t="s">
        <v>17689</v>
      </c>
      <c r="V285" s="3" t="s">
        <v>17690</v>
      </c>
      <c r="X285" s="3" t="s">
        <v>17691</v>
      </c>
      <c r="Y285" s="3" t="s">
        <v>17692</v>
      </c>
      <c r="Z285" s="3" t="s">
        <v>17693</v>
      </c>
      <c r="AA285" s="3" t="s">
        <v>17694</v>
      </c>
      <c r="AB285" s="3" t="s">
        <v>13021</v>
      </c>
      <c r="AC285" s="3" t="s">
        <v>17695</v>
      </c>
      <c r="AD285" s="3" t="s">
        <v>17696</v>
      </c>
      <c r="AE285" s="3" t="s">
        <v>14205</v>
      </c>
      <c r="AF285" s="3" t="s">
        <v>12756</v>
      </c>
      <c r="AG285" s="3" t="s">
        <v>17697</v>
      </c>
      <c r="AH285" s="3" t="s">
        <v>17698</v>
      </c>
      <c r="AI285" s="7">
        <v>23</v>
      </c>
      <c r="AJ285" s="3">
        <v>23</v>
      </c>
      <c r="AL285" s="3">
        <v>20.69</v>
      </c>
      <c r="AM285" s="3">
        <v>4</v>
      </c>
      <c r="AN285" s="3" t="s">
        <v>17699</v>
      </c>
      <c r="AO285" s="3" t="s">
        <v>17700</v>
      </c>
      <c r="AP285" s="3" t="s">
        <v>17607</v>
      </c>
      <c r="AQ285" s="3" t="s">
        <v>17701</v>
      </c>
      <c r="AR285" s="3" t="s">
        <v>3828</v>
      </c>
      <c r="AX285" s="3" t="s">
        <v>12585</v>
      </c>
    </row>
    <row r="286" spans="1:51" x14ac:dyDescent="0.35">
      <c r="A286" s="3">
        <v>14</v>
      </c>
      <c r="B286" s="3" t="s">
        <v>17702</v>
      </c>
      <c r="C286" s="3" t="s">
        <v>17703</v>
      </c>
      <c r="D286" s="3" t="s">
        <v>3799</v>
      </c>
      <c r="E286" s="3" t="s">
        <v>3798</v>
      </c>
      <c r="F286" s="3" t="s">
        <v>17704</v>
      </c>
      <c r="G286" s="3" t="s">
        <v>17705</v>
      </c>
      <c r="H286" s="3" t="s">
        <v>17706</v>
      </c>
      <c r="I286" s="3" t="s">
        <v>3785</v>
      </c>
      <c r="K286" s="3" t="s">
        <v>13172</v>
      </c>
      <c r="M286" s="3">
        <v>2019</v>
      </c>
      <c r="N286" s="3" t="s">
        <v>5314</v>
      </c>
      <c r="O286" s="3" t="s">
        <v>4530</v>
      </c>
      <c r="P286" s="3" t="s">
        <v>17599</v>
      </c>
      <c r="Q286" s="3" t="s">
        <v>1027</v>
      </c>
      <c r="R286" s="3" t="s">
        <v>17703</v>
      </c>
      <c r="S286" s="3" t="s">
        <v>12564</v>
      </c>
      <c r="T286" s="3" t="s">
        <v>12565</v>
      </c>
      <c r="U286" s="3" t="s">
        <v>17707</v>
      </c>
      <c r="V286" s="3" t="s">
        <v>17708</v>
      </c>
      <c r="X286" s="3" t="s">
        <v>17708</v>
      </c>
      <c r="AD286" s="3" t="s">
        <v>17709</v>
      </c>
      <c r="AE286" s="3" t="s">
        <v>17710</v>
      </c>
      <c r="AF286" s="3" t="s">
        <v>17711</v>
      </c>
      <c r="AG286" s="3" t="s">
        <v>17712</v>
      </c>
      <c r="AH286" s="3" t="s">
        <v>17713</v>
      </c>
      <c r="AI286" s="7">
        <v>11</v>
      </c>
      <c r="AJ286" s="3">
        <v>11</v>
      </c>
      <c r="AL286" s="3">
        <v>9.94</v>
      </c>
      <c r="AM286" s="3">
        <v>16</v>
      </c>
      <c r="AN286" s="3" t="s">
        <v>17714</v>
      </c>
      <c r="AO286" s="3" t="s">
        <v>17715</v>
      </c>
      <c r="AP286" s="3" t="s">
        <v>13007</v>
      </c>
      <c r="AQ286" s="3" t="s">
        <v>17716</v>
      </c>
      <c r="AR286" s="3" t="s">
        <v>12695</v>
      </c>
      <c r="AS286" s="3" t="s">
        <v>12615</v>
      </c>
      <c r="AU286" s="3" t="s">
        <v>12617</v>
      </c>
      <c r="AX286" s="3" t="s">
        <v>12671</v>
      </c>
    </row>
    <row r="287" spans="1:51" x14ac:dyDescent="0.35">
      <c r="A287" s="3">
        <v>14</v>
      </c>
      <c r="B287" s="3" t="s">
        <v>17717</v>
      </c>
      <c r="C287" s="3" t="s">
        <v>3731</v>
      </c>
      <c r="D287" s="3" t="s">
        <v>3736</v>
      </c>
      <c r="F287" s="3" t="s">
        <v>17718</v>
      </c>
      <c r="G287" s="3" t="s">
        <v>17719</v>
      </c>
      <c r="H287" s="3" t="s">
        <v>17720</v>
      </c>
      <c r="I287" s="3" t="s">
        <v>17721</v>
      </c>
      <c r="K287" s="3" t="s">
        <v>17722</v>
      </c>
      <c r="L287" s="3" t="s">
        <v>17723</v>
      </c>
      <c r="M287" s="3">
        <v>2019</v>
      </c>
      <c r="N287" s="3" t="s">
        <v>3739</v>
      </c>
      <c r="O287" s="3" t="s">
        <v>13534</v>
      </c>
      <c r="P287" s="3" t="s">
        <v>12971</v>
      </c>
      <c r="R287" s="3" t="s">
        <v>3735</v>
      </c>
      <c r="S287" s="3" t="s">
        <v>13114</v>
      </c>
      <c r="T287" s="3" t="s">
        <v>12565</v>
      </c>
      <c r="U287" s="3" t="s">
        <v>17724</v>
      </c>
      <c r="V287" s="3" t="s">
        <v>17725</v>
      </c>
      <c r="W287" s="3" t="s">
        <v>17726</v>
      </c>
      <c r="X287" s="3" t="s">
        <v>17727</v>
      </c>
      <c r="Y287" s="3" t="s">
        <v>17728</v>
      </c>
      <c r="Z287" s="3" t="s">
        <v>17729</v>
      </c>
      <c r="AA287" s="3" t="s">
        <v>17730</v>
      </c>
      <c r="AB287" s="3" t="s">
        <v>17587</v>
      </c>
      <c r="AC287" s="3" t="s">
        <v>17731</v>
      </c>
      <c r="AD287" s="3" t="s">
        <v>17732</v>
      </c>
      <c r="AE287" s="3" t="s">
        <v>13539</v>
      </c>
      <c r="AF287" s="3" t="s">
        <v>13349</v>
      </c>
      <c r="AG287" s="3" t="s">
        <v>17733</v>
      </c>
      <c r="AH287" s="3" t="s">
        <v>17734</v>
      </c>
      <c r="AI287" s="7">
        <v>18</v>
      </c>
      <c r="AJ287" s="3">
        <v>18</v>
      </c>
      <c r="AL287" s="3">
        <v>16.89</v>
      </c>
      <c r="AM287" s="3">
        <v>10</v>
      </c>
      <c r="AN287" s="3" t="s">
        <v>17735</v>
      </c>
      <c r="AO287" s="3" t="s">
        <v>17736</v>
      </c>
      <c r="AP287" s="3" t="s">
        <v>12667</v>
      </c>
      <c r="AQ287" s="3" t="s">
        <v>17737</v>
      </c>
      <c r="AR287" s="3" t="s">
        <v>13240</v>
      </c>
      <c r="AT287" s="3" t="s">
        <v>12987</v>
      </c>
      <c r="AU287" s="3" t="s">
        <v>12617</v>
      </c>
      <c r="AX287" s="3" t="s">
        <v>12919</v>
      </c>
      <c r="AY287" s="3" t="s">
        <v>12672</v>
      </c>
    </row>
    <row r="288" spans="1:51" x14ac:dyDescent="0.35">
      <c r="A288" s="3">
        <v>14</v>
      </c>
      <c r="B288" s="3" t="s">
        <v>17738</v>
      </c>
      <c r="C288" s="3" t="s">
        <v>3994</v>
      </c>
      <c r="D288" s="3" t="s">
        <v>4000</v>
      </c>
      <c r="E288" s="3" t="s">
        <v>3999</v>
      </c>
      <c r="F288" s="3" t="s">
        <v>17739</v>
      </c>
      <c r="G288" s="3" t="s">
        <v>17740</v>
      </c>
      <c r="H288" s="3" t="s">
        <v>17741</v>
      </c>
      <c r="I288" s="3" t="s">
        <v>3585</v>
      </c>
      <c r="K288" s="3" t="s">
        <v>12561</v>
      </c>
      <c r="L288" s="3" t="s">
        <v>17742</v>
      </c>
      <c r="M288" s="3">
        <v>2019</v>
      </c>
      <c r="N288" s="3" t="s">
        <v>850</v>
      </c>
      <c r="O288" s="3" t="s">
        <v>17743</v>
      </c>
      <c r="P288" s="3" t="s">
        <v>15258</v>
      </c>
      <c r="Q288" s="3" t="s">
        <v>885</v>
      </c>
      <c r="R288" s="3" t="s">
        <v>17744</v>
      </c>
      <c r="S288" s="3" t="s">
        <v>12564</v>
      </c>
      <c r="T288" s="3" t="s">
        <v>12565</v>
      </c>
      <c r="U288" s="3" t="s">
        <v>17745</v>
      </c>
      <c r="V288" s="3" t="s">
        <v>17746</v>
      </c>
      <c r="X288" s="3" t="s">
        <v>17747</v>
      </c>
      <c r="Y288" s="3" t="s">
        <v>17748</v>
      </c>
      <c r="Z288" s="3" t="s">
        <v>17749</v>
      </c>
      <c r="AA288" s="3" t="s">
        <v>17750</v>
      </c>
      <c r="AB288" s="3" t="s">
        <v>13325</v>
      </c>
      <c r="AC288" s="3" t="s">
        <v>12756</v>
      </c>
      <c r="AD288" s="3" t="s">
        <v>17751</v>
      </c>
      <c r="AE288" s="3" t="s">
        <v>17752</v>
      </c>
      <c r="AF288" s="3" t="s">
        <v>17753</v>
      </c>
      <c r="AG288" s="3" t="s">
        <v>17754</v>
      </c>
      <c r="AH288" s="3" t="s">
        <v>17755</v>
      </c>
      <c r="AI288" s="7">
        <v>44</v>
      </c>
      <c r="AJ288" s="3">
        <v>44</v>
      </c>
      <c r="AL288" s="3">
        <v>42.29</v>
      </c>
      <c r="AM288" s="3">
        <v>112</v>
      </c>
      <c r="AN288" s="3" t="s">
        <v>17756</v>
      </c>
      <c r="AO288" s="3" t="s">
        <v>17757</v>
      </c>
      <c r="AP288" s="3" t="s">
        <v>14396</v>
      </c>
      <c r="AQ288" s="3" t="s">
        <v>17758</v>
      </c>
      <c r="AR288" s="3" t="s">
        <v>12614</v>
      </c>
      <c r="AS288" s="3" t="s">
        <v>13581</v>
      </c>
      <c r="AT288" s="3" t="s">
        <v>12696</v>
      </c>
      <c r="AU288" s="3" t="s">
        <v>12617</v>
      </c>
      <c r="AX288" s="3" t="s">
        <v>12585</v>
      </c>
    </row>
    <row r="289" spans="1:51" x14ac:dyDescent="0.35">
      <c r="A289" s="3">
        <v>15</v>
      </c>
      <c r="B289" s="3" t="s">
        <v>17759</v>
      </c>
      <c r="C289" s="3" t="s">
        <v>4342</v>
      </c>
      <c r="D289" s="3" t="s">
        <v>4350</v>
      </c>
      <c r="E289" s="3" t="s">
        <v>4349</v>
      </c>
      <c r="F289" s="3" t="s">
        <v>17760</v>
      </c>
      <c r="G289" s="3" t="s">
        <v>17761</v>
      </c>
      <c r="I289" s="3" t="s">
        <v>17762</v>
      </c>
      <c r="K289" s="3" t="s">
        <v>13717</v>
      </c>
      <c r="M289" s="3">
        <v>2019</v>
      </c>
      <c r="N289" s="3" t="s">
        <v>1293</v>
      </c>
      <c r="O289" s="3" t="s">
        <v>1528</v>
      </c>
      <c r="P289" s="3" t="s">
        <v>842</v>
      </c>
      <c r="R289" s="3" t="s">
        <v>4347</v>
      </c>
      <c r="S289" s="3" t="s">
        <v>12595</v>
      </c>
      <c r="T289" s="3" t="s">
        <v>12565</v>
      </c>
      <c r="U289" s="3" t="s">
        <v>17763</v>
      </c>
      <c r="V289" s="3" t="s">
        <v>17764</v>
      </c>
      <c r="X289" s="3" t="s">
        <v>17765</v>
      </c>
      <c r="Y289" s="3" t="s">
        <v>17766</v>
      </c>
      <c r="Z289" s="3" t="s">
        <v>17767</v>
      </c>
      <c r="AA289" s="3" t="s">
        <v>17768</v>
      </c>
      <c r="AB289" s="3" t="s">
        <v>17769</v>
      </c>
      <c r="AC289" s="3" t="s">
        <v>17770</v>
      </c>
      <c r="AD289" s="3" t="s">
        <v>17771</v>
      </c>
      <c r="AE289" s="3" t="s">
        <v>13234</v>
      </c>
      <c r="AF289" s="3" t="s">
        <v>17772</v>
      </c>
      <c r="AG289" s="3" t="s">
        <v>12740</v>
      </c>
      <c r="AH289" s="3" t="s">
        <v>12741</v>
      </c>
      <c r="AI289" s="7">
        <v>5</v>
      </c>
      <c r="AJ289" s="3">
        <v>5</v>
      </c>
      <c r="AL289" s="3">
        <v>5.28</v>
      </c>
      <c r="AN289" s="3" t="s">
        <v>17773</v>
      </c>
      <c r="AO289" s="3" t="s">
        <v>17774</v>
      </c>
      <c r="AP289" s="3" t="s">
        <v>17775</v>
      </c>
      <c r="AQ289" s="3" t="s">
        <v>17776</v>
      </c>
      <c r="AR289" s="3" t="s">
        <v>17777</v>
      </c>
      <c r="AT289" s="3" t="s">
        <v>12669</v>
      </c>
      <c r="AU289" s="3" t="s">
        <v>12670</v>
      </c>
      <c r="AX289" s="3" t="s">
        <v>12919</v>
      </c>
    </row>
    <row r="290" spans="1:51" x14ac:dyDescent="0.35">
      <c r="A290" s="3">
        <v>11</v>
      </c>
      <c r="B290" s="3" t="s">
        <v>17778</v>
      </c>
      <c r="C290" s="3" t="s">
        <v>3956</v>
      </c>
      <c r="D290" s="3" t="s">
        <v>3962</v>
      </c>
      <c r="E290" s="3" t="s">
        <v>3961</v>
      </c>
      <c r="F290" s="3" t="s">
        <v>17779</v>
      </c>
      <c r="G290" s="3" t="s">
        <v>17780</v>
      </c>
      <c r="H290" s="3" t="s">
        <v>17781</v>
      </c>
      <c r="I290" s="3" t="s">
        <v>1595</v>
      </c>
      <c r="K290" s="3" t="s">
        <v>12591</v>
      </c>
      <c r="L290" s="3" t="s">
        <v>17782</v>
      </c>
      <c r="M290" s="3">
        <v>2018</v>
      </c>
      <c r="N290" s="3" t="s">
        <v>14918</v>
      </c>
      <c r="O290" s="3" t="s">
        <v>13897</v>
      </c>
      <c r="P290" s="3" t="s">
        <v>793</v>
      </c>
      <c r="Q290" s="3" t="s">
        <v>77</v>
      </c>
      <c r="R290" s="3" t="s">
        <v>3960</v>
      </c>
      <c r="S290" s="3" t="s">
        <v>12595</v>
      </c>
      <c r="T290" s="3" t="s">
        <v>12565</v>
      </c>
      <c r="U290" s="3" t="s">
        <v>17783</v>
      </c>
      <c r="V290" s="3" t="s">
        <v>17784</v>
      </c>
      <c r="W290" s="3" t="s">
        <v>17785</v>
      </c>
      <c r="X290" s="3" t="s">
        <v>17786</v>
      </c>
      <c r="Y290" s="3" t="s">
        <v>17787</v>
      </c>
      <c r="Z290" s="3" t="s">
        <v>17788</v>
      </c>
      <c r="AA290" s="3" t="s">
        <v>17789</v>
      </c>
      <c r="AB290" s="3" t="s">
        <v>17790</v>
      </c>
      <c r="AC290" s="3" t="s">
        <v>12936</v>
      </c>
      <c r="AD290" s="3" t="s">
        <v>17637</v>
      </c>
      <c r="AE290" s="3" t="s">
        <v>12758</v>
      </c>
      <c r="AF290" s="3" t="s">
        <v>12737</v>
      </c>
      <c r="AG290" s="3" t="s">
        <v>17791</v>
      </c>
      <c r="AH290" s="3" t="s">
        <v>17792</v>
      </c>
      <c r="AI290" s="7">
        <v>34</v>
      </c>
      <c r="AJ290" s="3">
        <v>34</v>
      </c>
      <c r="AK290" s="3">
        <v>1.81</v>
      </c>
      <c r="AL290" s="3">
        <v>8.7100000000000009</v>
      </c>
      <c r="AM290" s="3">
        <v>1160</v>
      </c>
      <c r="AN290" s="3" t="s">
        <v>17793</v>
      </c>
      <c r="AO290" s="3" t="s">
        <v>17794</v>
      </c>
      <c r="AP290" s="3" t="s">
        <v>13711</v>
      </c>
      <c r="AQ290" s="3" t="s">
        <v>14703</v>
      </c>
      <c r="AU290" s="3" t="s">
        <v>12721</v>
      </c>
      <c r="AX290" s="3" t="s">
        <v>15449</v>
      </c>
    </row>
    <row r="291" spans="1:51" x14ac:dyDescent="0.35">
      <c r="A291" s="3">
        <v>12</v>
      </c>
      <c r="B291" s="3" t="s">
        <v>17795</v>
      </c>
      <c r="C291" s="3" t="s">
        <v>3811</v>
      </c>
      <c r="D291" s="3" t="s">
        <v>3820</v>
      </c>
      <c r="E291" s="3" t="s">
        <v>3819</v>
      </c>
      <c r="F291" s="3" t="s">
        <v>17796</v>
      </c>
      <c r="G291" s="3" t="s">
        <v>17797</v>
      </c>
      <c r="H291" s="3" t="s">
        <v>17798</v>
      </c>
      <c r="I291" s="3" t="s">
        <v>17799</v>
      </c>
      <c r="K291" s="3" t="s">
        <v>13111</v>
      </c>
      <c r="L291" s="3" t="s">
        <v>17800</v>
      </c>
      <c r="M291" s="3">
        <v>2018</v>
      </c>
      <c r="N291" s="3" t="s">
        <v>1939</v>
      </c>
      <c r="O291" s="3" t="s">
        <v>13897</v>
      </c>
      <c r="P291" s="3" t="s">
        <v>17801</v>
      </c>
      <c r="Q291" s="3" t="s">
        <v>2057</v>
      </c>
      <c r="R291" s="3" t="s">
        <v>3816</v>
      </c>
      <c r="S291" s="3" t="s">
        <v>12564</v>
      </c>
      <c r="T291" s="3" t="s">
        <v>12565</v>
      </c>
      <c r="U291" s="3" t="s">
        <v>17802</v>
      </c>
      <c r="V291" s="3" t="s">
        <v>17803</v>
      </c>
      <c r="X291" s="3" t="s">
        <v>17804</v>
      </c>
      <c r="Y291" s="3" t="s">
        <v>17805</v>
      </c>
      <c r="Z291" s="3" t="s">
        <v>17806</v>
      </c>
      <c r="AA291" s="3" t="s">
        <v>17807</v>
      </c>
      <c r="AB291" s="3" t="s">
        <v>17808</v>
      </c>
      <c r="AC291" s="3" t="s">
        <v>17809</v>
      </c>
      <c r="AD291" s="3" t="s">
        <v>17810</v>
      </c>
      <c r="AE291" s="3" t="s">
        <v>13161</v>
      </c>
      <c r="AF291" s="3" t="s">
        <v>12756</v>
      </c>
      <c r="AG291" s="3" t="s">
        <v>17811</v>
      </c>
      <c r="AH291" s="3" t="s">
        <v>17812</v>
      </c>
      <c r="AI291" s="7">
        <v>31</v>
      </c>
      <c r="AJ291" s="3">
        <v>31</v>
      </c>
      <c r="AK291" s="3">
        <v>1.89</v>
      </c>
      <c r="AL291" s="3">
        <v>15.04</v>
      </c>
      <c r="AM291" s="3">
        <v>11</v>
      </c>
      <c r="AN291" s="3" t="s">
        <v>17813</v>
      </c>
      <c r="AO291" s="3" t="s">
        <v>17814</v>
      </c>
      <c r="AP291" s="3" t="s">
        <v>13127</v>
      </c>
      <c r="AQ291" s="3" t="s">
        <v>17815</v>
      </c>
      <c r="AR291" s="3" t="s">
        <v>3828</v>
      </c>
      <c r="AX291" s="3" t="s">
        <v>12671</v>
      </c>
    </row>
    <row r="292" spans="1:51" x14ac:dyDescent="0.35">
      <c r="A292" s="3">
        <v>11</v>
      </c>
      <c r="B292" s="3" t="s">
        <v>17816</v>
      </c>
      <c r="C292" s="3" t="s">
        <v>4031</v>
      </c>
      <c r="D292" s="3" t="s">
        <v>4037</v>
      </c>
      <c r="E292" s="3" t="s">
        <v>4036</v>
      </c>
      <c r="F292" s="3" t="s">
        <v>17817</v>
      </c>
      <c r="G292" s="3" t="s">
        <v>17818</v>
      </c>
      <c r="H292" s="3" t="s">
        <v>17819</v>
      </c>
      <c r="I292" s="3" t="s">
        <v>2056</v>
      </c>
      <c r="K292" s="3" t="s">
        <v>12676</v>
      </c>
      <c r="L292" s="3" t="s">
        <v>17820</v>
      </c>
      <c r="M292" s="3">
        <v>2018</v>
      </c>
      <c r="N292" s="3" t="s">
        <v>2571</v>
      </c>
      <c r="P292" s="3" t="s">
        <v>5225</v>
      </c>
      <c r="Q292" s="3" t="s">
        <v>1177</v>
      </c>
      <c r="R292" s="3" t="s">
        <v>4035</v>
      </c>
      <c r="S292" s="3" t="s">
        <v>12595</v>
      </c>
      <c r="T292" s="3" t="s">
        <v>12565</v>
      </c>
      <c r="U292" s="3" t="s">
        <v>17821</v>
      </c>
      <c r="V292" s="3" t="s">
        <v>17822</v>
      </c>
      <c r="W292" s="3" t="s">
        <v>17823</v>
      </c>
      <c r="X292" s="3" t="s">
        <v>17824</v>
      </c>
      <c r="Y292" s="3" t="s">
        <v>17825</v>
      </c>
      <c r="Z292" s="3" t="s">
        <v>17826</v>
      </c>
      <c r="AA292" s="3" t="s">
        <v>17827</v>
      </c>
      <c r="AB292" s="3" t="s">
        <v>17828</v>
      </c>
      <c r="AC292" s="3" t="s">
        <v>17829</v>
      </c>
      <c r="AD292" s="3" t="s">
        <v>17830</v>
      </c>
      <c r="AE292" s="3" t="s">
        <v>17831</v>
      </c>
      <c r="AF292" s="3" t="s">
        <v>17832</v>
      </c>
      <c r="AG292" s="3" t="s">
        <v>17833</v>
      </c>
      <c r="AH292" s="3" t="s">
        <v>17834</v>
      </c>
      <c r="AI292" s="7">
        <v>3</v>
      </c>
      <c r="AJ292" s="3">
        <v>3</v>
      </c>
      <c r="AK292" s="3">
        <v>0.28999999999999998</v>
      </c>
      <c r="AL292" s="3">
        <v>1.53</v>
      </c>
      <c r="AM292" s="3">
        <v>6</v>
      </c>
      <c r="AN292" s="3" t="s">
        <v>17835</v>
      </c>
      <c r="AO292" s="3" t="s">
        <v>17836</v>
      </c>
      <c r="AP292" s="3" t="s">
        <v>12693</v>
      </c>
      <c r="AQ292" s="3" t="s">
        <v>17837</v>
      </c>
      <c r="AR292" s="3" t="s">
        <v>3828</v>
      </c>
      <c r="AS292" s="3" t="s">
        <v>12615</v>
      </c>
      <c r="AX292" s="3" t="s">
        <v>12919</v>
      </c>
    </row>
    <row r="293" spans="1:51" x14ac:dyDescent="0.35">
      <c r="A293" s="3">
        <v>9</v>
      </c>
      <c r="B293" s="3" t="s">
        <v>17838</v>
      </c>
      <c r="C293" s="3" t="s">
        <v>3845</v>
      </c>
      <c r="D293" s="3" t="s">
        <v>3853</v>
      </c>
      <c r="F293" s="3" t="s">
        <v>17839</v>
      </c>
      <c r="H293" s="3" t="s">
        <v>17840</v>
      </c>
      <c r="I293" s="3" t="s">
        <v>1462</v>
      </c>
      <c r="K293" s="3" t="s">
        <v>13111</v>
      </c>
      <c r="L293" s="3" t="s">
        <v>17841</v>
      </c>
      <c r="M293" s="3">
        <v>2018</v>
      </c>
      <c r="N293" s="3" t="s">
        <v>3856</v>
      </c>
      <c r="O293" s="3" t="s">
        <v>16807</v>
      </c>
      <c r="P293" s="3" t="s">
        <v>5957</v>
      </c>
      <c r="Q293" s="3" t="s">
        <v>71</v>
      </c>
      <c r="R293" s="3" t="s">
        <v>3850</v>
      </c>
      <c r="S293" s="3" t="s">
        <v>12650</v>
      </c>
      <c r="T293" s="3" t="s">
        <v>12565</v>
      </c>
      <c r="U293" s="3" t="s">
        <v>17842</v>
      </c>
      <c r="V293" s="3" t="s">
        <v>17843</v>
      </c>
      <c r="W293" s="3" t="s">
        <v>17844</v>
      </c>
      <c r="X293" s="3" t="s">
        <v>17845</v>
      </c>
      <c r="Y293" s="3" t="s">
        <v>570</v>
      </c>
      <c r="Z293" s="3" t="s">
        <v>8258</v>
      </c>
      <c r="AA293" s="3" t="s">
        <v>8063</v>
      </c>
      <c r="AC293" s="3" t="s">
        <v>3618</v>
      </c>
      <c r="AD293" s="3" t="s">
        <v>12757</v>
      </c>
      <c r="AE293" s="3" t="s">
        <v>12758</v>
      </c>
      <c r="AF293" s="3" t="s">
        <v>3618</v>
      </c>
      <c r="AG293" s="3" t="s">
        <v>17846</v>
      </c>
      <c r="AH293" s="3" t="s">
        <v>17847</v>
      </c>
      <c r="AI293" s="7">
        <v>1</v>
      </c>
      <c r="AJ293" s="3">
        <v>0</v>
      </c>
      <c r="AK293" s="3">
        <v>0.38</v>
      </c>
      <c r="AL293" s="3">
        <v>0.49</v>
      </c>
      <c r="AM293" s="3">
        <v>12</v>
      </c>
      <c r="AN293" s="3" t="s">
        <v>17848</v>
      </c>
      <c r="AO293" s="3" t="s">
        <v>17849</v>
      </c>
      <c r="AP293" s="3" t="s">
        <v>13127</v>
      </c>
    </row>
    <row r="294" spans="1:51" x14ac:dyDescent="0.35">
      <c r="A294" s="3">
        <v>11</v>
      </c>
      <c r="B294" s="3" t="s">
        <v>17850</v>
      </c>
      <c r="C294" s="3" t="s">
        <v>3977</v>
      </c>
      <c r="D294" s="3" t="s">
        <v>3981</v>
      </c>
      <c r="E294" s="3" t="s">
        <v>3980</v>
      </c>
      <c r="F294" s="3" t="s">
        <v>17851</v>
      </c>
      <c r="G294" s="3" t="s">
        <v>17852</v>
      </c>
      <c r="H294" s="3" t="s">
        <v>17853</v>
      </c>
      <c r="I294" s="3" t="s">
        <v>1319</v>
      </c>
      <c r="K294" s="3" t="s">
        <v>12591</v>
      </c>
      <c r="L294" s="3" t="s">
        <v>17854</v>
      </c>
      <c r="M294" s="3">
        <v>2018</v>
      </c>
      <c r="N294" s="3" t="s">
        <v>3984</v>
      </c>
      <c r="O294" s="3" t="s">
        <v>13897</v>
      </c>
      <c r="P294" s="3" t="s">
        <v>828</v>
      </c>
      <c r="Q294" s="3" t="s">
        <v>77</v>
      </c>
      <c r="R294" s="3" t="s">
        <v>3979</v>
      </c>
      <c r="S294" s="3" t="s">
        <v>12595</v>
      </c>
      <c r="T294" s="3" t="s">
        <v>12565</v>
      </c>
      <c r="U294" s="3" t="s">
        <v>13613</v>
      </c>
      <c r="V294" s="3" t="s">
        <v>17855</v>
      </c>
      <c r="W294" s="3" t="s">
        <v>17856</v>
      </c>
      <c r="X294" s="3" t="s">
        <v>17857</v>
      </c>
      <c r="Y294" s="3" t="s">
        <v>17858</v>
      </c>
      <c r="Z294" s="3" t="s">
        <v>17859</v>
      </c>
      <c r="AA294" s="3" t="s">
        <v>17860</v>
      </c>
      <c r="AB294" s="3" t="s">
        <v>13255</v>
      </c>
      <c r="AC294" s="3" t="s">
        <v>17861</v>
      </c>
      <c r="AD294" s="3" t="s">
        <v>17862</v>
      </c>
      <c r="AE294" s="3" t="s">
        <v>17863</v>
      </c>
      <c r="AF294" s="3" t="s">
        <v>17864</v>
      </c>
      <c r="AG294" s="3" t="s">
        <v>17865</v>
      </c>
      <c r="AH294" s="3" t="s">
        <v>17866</v>
      </c>
      <c r="AI294" s="7">
        <v>3</v>
      </c>
      <c r="AJ294" s="3">
        <v>3</v>
      </c>
      <c r="AK294" s="3">
        <v>0.1</v>
      </c>
      <c r="AL294" s="3">
        <v>0.77</v>
      </c>
      <c r="AM294" s="3">
        <v>1</v>
      </c>
      <c r="AN294" s="3" t="s">
        <v>17867</v>
      </c>
      <c r="AO294" s="3" t="s">
        <v>17868</v>
      </c>
      <c r="AP294" s="3" t="s">
        <v>13711</v>
      </c>
      <c r="AQ294" s="3" t="s">
        <v>17869</v>
      </c>
      <c r="AS294" s="3" t="s">
        <v>12615</v>
      </c>
      <c r="AT294" s="3" t="s">
        <v>12616</v>
      </c>
      <c r="AU294" s="3" t="s">
        <v>12721</v>
      </c>
      <c r="AX294" s="3" t="s">
        <v>12585</v>
      </c>
    </row>
    <row r="295" spans="1:51" x14ac:dyDescent="0.35">
      <c r="A295" s="3">
        <v>12</v>
      </c>
      <c r="B295" s="3" t="s">
        <v>17870</v>
      </c>
      <c r="C295" s="3" t="s">
        <v>4058</v>
      </c>
      <c r="D295" s="3" t="s">
        <v>4067</v>
      </c>
      <c r="E295" s="3" t="s">
        <v>4066</v>
      </c>
      <c r="F295" s="3" t="s">
        <v>17871</v>
      </c>
      <c r="G295" s="3" t="s">
        <v>17872</v>
      </c>
      <c r="H295" s="3" t="s">
        <v>17873</v>
      </c>
      <c r="I295" s="3" t="s">
        <v>17874</v>
      </c>
      <c r="K295" s="3" t="s">
        <v>15040</v>
      </c>
      <c r="L295" s="3" t="s">
        <v>17875</v>
      </c>
      <c r="M295" s="3">
        <v>2018</v>
      </c>
      <c r="O295" s="3" t="s">
        <v>1069</v>
      </c>
      <c r="P295" s="3" t="s">
        <v>15454</v>
      </c>
      <c r="Q295" s="3" t="s">
        <v>842</v>
      </c>
      <c r="R295" s="3" t="s">
        <v>4063</v>
      </c>
      <c r="S295" s="3" t="s">
        <v>13114</v>
      </c>
      <c r="T295" s="3" t="s">
        <v>12565</v>
      </c>
      <c r="U295" s="3" t="s">
        <v>17876</v>
      </c>
      <c r="V295" s="3" t="s">
        <v>17877</v>
      </c>
      <c r="X295" s="3" t="s">
        <v>17878</v>
      </c>
      <c r="Y295" s="3" t="s">
        <v>17879</v>
      </c>
      <c r="Z295" s="3" t="s">
        <v>17880</v>
      </c>
      <c r="AA295" s="3" t="s">
        <v>17881</v>
      </c>
      <c r="AB295" s="3" t="s">
        <v>17587</v>
      </c>
      <c r="AC295" s="3" t="s">
        <v>12635</v>
      </c>
      <c r="AD295" s="3" t="s">
        <v>17882</v>
      </c>
      <c r="AE295" s="3" t="s">
        <v>13302</v>
      </c>
      <c r="AF295" s="3" t="s">
        <v>12936</v>
      </c>
      <c r="AG295" s="3" t="s">
        <v>17883</v>
      </c>
      <c r="AH295" s="3" t="s">
        <v>17884</v>
      </c>
      <c r="AI295" s="7">
        <v>59</v>
      </c>
      <c r="AJ295" s="3">
        <v>55</v>
      </c>
      <c r="AK295" s="3">
        <v>7.75</v>
      </c>
      <c r="AL295" s="3">
        <v>30.03</v>
      </c>
      <c r="AM295" s="3">
        <v>232</v>
      </c>
      <c r="AN295" s="3" t="s">
        <v>17885</v>
      </c>
      <c r="AO295" s="3" t="s">
        <v>17886</v>
      </c>
      <c r="AP295" s="3" t="s">
        <v>12693</v>
      </c>
      <c r="AQ295" s="3" t="s">
        <v>17887</v>
      </c>
      <c r="AR295" s="3" t="s">
        <v>17888</v>
      </c>
      <c r="AT295" s="3" t="s">
        <v>12669</v>
      </c>
      <c r="AU295" s="3" t="s">
        <v>12617</v>
      </c>
      <c r="AX295" s="3" t="s">
        <v>12671</v>
      </c>
    </row>
    <row r="296" spans="1:51" x14ac:dyDescent="0.35">
      <c r="A296" s="3">
        <v>11</v>
      </c>
      <c r="B296" s="3" t="s">
        <v>17889</v>
      </c>
      <c r="C296" s="3" t="s">
        <v>3858</v>
      </c>
      <c r="D296" s="3" t="s">
        <v>3862</v>
      </c>
      <c r="E296" s="3" t="s">
        <v>3861</v>
      </c>
      <c r="F296" s="3" t="s">
        <v>17890</v>
      </c>
      <c r="G296" s="3" t="s">
        <v>17891</v>
      </c>
      <c r="H296" s="3" t="s">
        <v>17892</v>
      </c>
      <c r="I296" s="3" t="s">
        <v>1757</v>
      </c>
      <c r="K296" s="3" t="s">
        <v>3564</v>
      </c>
      <c r="L296" s="3" t="s">
        <v>17893</v>
      </c>
      <c r="M296" s="3">
        <v>2018</v>
      </c>
      <c r="N296" s="3" t="s">
        <v>5795</v>
      </c>
      <c r="O296" s="3" t="s">
        <v>13918</v>
      </c>
      <c r="P296" s="3" t="s">
        <v>828</v>
      </c>
      <c r="Q296" s="3" t="s">
        <v>793</v>
      </c>
      <c r="R296" s="3" t="s">
        <v>3860</v>
      </c>
      <c r="S296" s="3" t="s">
        <v>12595</v>
      </c>
      <c r="T296" s="3" t="s">
        <v>12565</v>
      </c>
      <c r="U296" s="3" t="s">
        <v>17894</v>
      </c>
      <c r="V296" s="3" t="s">
        <v>17895</v>
      </c>
      <c r="X296" s="3" t="s">
        <v>17896</v>
      </c>
      <c r="Y296" s="3" t="s">
        <v>17897</v>
      </c>
      <c r="Z296" s="3" t="s">
        <v>17898</v>
      </c>
      <c r="AA296" s="3" t="s">
        <v>17899</v>
      </c>
      <c r="AB296" s="3" t="s">
        <v>17900</v>
      </c>
      <c r="AC296" s="3" t="s">
        <v>17901</v>
      </c>
      <c r="AD296" s="3" t="s">
        <v>17902</v>
      </c>
      <c r="AF296" s="3" t="s">
        <v>8382</v>
      </c>
      <c r="AI296" s="7">
        <v>7</v>
      </c>
      <c r="AJ296" s="3">
        <v>6</v>
      </c>
      <c r="AK296" s="3">
        <v>0.6</v>
      </c>
      <c r="AL296" s="3">
        <v>3.56</v>
      </c>
      <c r="AM296" s="3">
        <v>1</v>
      </c>
      <c r="AN296" s="3" t="s">
        <v>17903</v>
      </c>
      <c r="AO296" s="3" t="s">
        <v>17904</v>
      </c>
      <c r="AP296" s="3" t="s">
        <v>12693</v>
      </c>
      <c r="AQ296" s="3" t="s">
        <v>17905</v>
      </c>
      <c r="AR296" s="3" t="s">
        <v>3828</v>
      </c>
      <c r="AS296" s="3" t="s">
        <v>12942</v>
      </c>
      <c r="AT296" s="3" t="s">
        <v>12669</v>
      </c>
      <c r="AU296" s="3" t="s">
        <v>12670</v>
      </c>
      <c r="AX296" s="3" t="s">
        <v>12671</v>
      </c>
      <c r="AY296" s="3" t="s">
        <v>16392</v>
      </c>
    </row>
    <row r="297" spans="1:51" x14ac:dyDescent="0.35">
      <c r="A297" s="3">
        <v>15</v>
      </c>
      <c r="B297" s="3" t="s">
        <v>17906</v>
      </c>
      <c r="C297" s="3" t="s">
        <v>3965</v>
      </c>
      <c r="D297" s="3" t="s">
        <v>3973</v>
      </c>
      <c r="E297" s="3" t="s">
        <v>3972</v>
      </c>
      <c r="F297" s="3" t="s">
        <v>1326</v>
      </c>
      <c r="G297" s="3" t="s">
        <v>17907</v>
      </c>
      <c r="I297" s="3" t="s">
        <v>6922</v>
      </c>
      <c r="K297" s="3" t="s">
        <v>12561</v>
      </c>
      <c r="L297" s="3" t="s">
        <v>17908</v>
      </c>
      <c r="M297" s="3">
        <v>2018</v>
      </c>
      <c r="N297" s="3" t="s">
        <v>17909</v>
      </c>
      <c r="O297" s="3" t="s">
        <v>7146</v>
      </c>
      <c r="P297" s="3" t="s">
        <v>17579</v>
      </c>
      <c r="Q297" s="3" t="s">
        <v>1191</v>
      </c>
      <c r="R297" s="3" t="s">
        <v>3969</v>
      </c>
      <c r="S297" s="3" t="s">
        <v>12564</v>
      </c>
      <c r="T297" s="3" t="s">
        <v>12565</v>
      </c>
      <c r="U297" s="3" t="s">
        <v>17910</v>
      </c>
      <c r="V297" s="3" t="s">
        <v>17911</v>
      </c>
      <c r="X297" s="3" t="s">
        <v>17912</v>
      </c>
      <c r="Y297" s="3" t="s">
        <v>17913</v>
      </c>
      <c r="Z297" s="3" t="s">
        <v>17914</v>
      </c>
      <c r="AA297" s="3" t="s">
        <v>17915</v>
      </c>
      <c r="AB297" s="3" t="s">
        <v>13042</v>
      </c>
      <c r="AC297" s="3" t="s">
        <v>17916</v>
      </c>
      <c r="AD297" s="3" t="s">
        <v>17862</v>
      </c>
      <c r="AE297" s="3" t="s">
        <v>17863</v>
      </c>
      <c r="AF297" s="3" t="s">
        <v>17864</v>
      </c>
      <c r="AG297" s="3" t="s">
        <v>17917</v>
      </c>
      <c r="AH297" s="3" t="s">
        <v>17918</v>
      </c>
      <c r="AI297" s="7">
        <v>5</v>
      </c>
      <c r="AJ297" s="3">
        <v>4</v>
      </c>
      <c r="AK297" s="3">
        <v>0.28000000000000003</v>
      </c>
      <c r="AL297" s="3">
        <v>1.28</v>
      </c>
      <c r="AM297" s="3">
        <v>4</v>
      </c>
      <c r="AN297" s="3" t="s">
        <v>17919</v>
      </c>
      <c r="AO297" s="3" t="s">
        <v>17920</v>
      </c>
      <c r="AP297" s="3" t="s">
        <v>13711</v>
      </c>
      <c r="AQ297" s="3" t="s">
        <v>17921</v>
      </c>
      <c r="AT297" s="3" t="s">
        <v>12616</v>
      </c>
      <c r="AX297" s="3" t="s">
        <v>12642</v>
      </c>
    </row>
    <row r="298" spans="1:51" x14ac:dyDescent="0.35">
      <c r="A298" s="3">
        <v>11</v>
      </c>
      <c r="B298" s="3" t="s">
        <v>17922</v>
      </c>
      <c r="C298" s="3" t="s">
        <v>17923</v>
      </c>
      <c r="D298" s="3" t="s">
        <v>3843</v>
      </c>
      <c r="F298" s="3" t="s">
        <v>17924</v>
      </c>
      <c r="G298" s="3" t="s">
        <v>17925</v>
      </c>
      <c r="I298" s="3" t="s">
        <v>17926</v>
      </c>
      <c r="K298" s="3" t="s">
        <v>13172</v>
      </c>
      <c r="L298" s="3" t="s">
        <v>17927</v>
      </c>
      <c r="M298" s="3">
        <v>2018</v>
      </c>
      <c r="O298" s="3" t="s">
        <v>13918</v>
      </c>
      <c r="P298" s="3" t="s">
        <v>1177</v>
      </c>
      <c r="Q298" s="3" t="s">
        <v>793</v>
      </c>
      <c r="R298" s="3" t="s">
        <v>3840</v>
      </c>
      <c r="S298" s="3" t="s">
        <v>13114</v>
      </c>
      <c r="T298" s="3" t="s">
        <v>12565</v>
      </c>
      <c r="U298" s="3" t="s">
        <v>17894</v>
      </c>
      <c r="V298" s="3" t="s">
        <v>17928</v>
      </c>
      <c r="X298" s="3" t="s">
        <v>17929</v>
      </c>
      <c r="Y298" s="3" t="s">
        <v>17930</v>
      </c>
      <c r="Z298" s="3" t="s">
        <v>17931</v>
      </c>
      <c r="AA298" s="3" t="s">
        <v>17932</v>
      </c>
      <c r="AB298" s="3" t="s">
        <v>17933</v>
      </c>
      <c r="AC298" s="3" t="s">
        <v>17934</v>
      </c>
      <c r="AI298" s="7">
        <v>19</v>
      </c>
      <c r="AJ298" s="3">
        <v>18</v>
      </c>
      <c r="AK298" s="3">
        <v>0.88</v>
      </c>
      <c r="AL298" s="3">
        <v>9.67</v>
      </c>
      <c r="AM298" s="3">
        <v>378</v>
      </c>
      <c r="AN298" s="3" t="s">
        <v>17935</v>
      </c>
      <c r="AO298" s="3" t="s">
        <v>17936</v>
      </c>
      <c r="AP298" s="3" t="s">
        <v>12693</v>
      </c>
      <c r="AQ298" s="3" t="s">
        <v>17937</v>
      </c>
      <c r="AR298" s="3" t="s">
        <v>3828</v>
      </c>
      <c r="AS298" s="3" t="s">
        <v>16323</v>
      </c>
      <c r="AT298" s="3" t="s">
        <v>12669</v>
      </c>
      <c r="AU298" s="3" t="s">
        <v>12670</v>
      </c>
      <c r="AX298" s="3" t="s">
        <v>12671</v>
      </c>
    </row>
    <row r="299" spans="1:51" x14ac:dyDescent="0.35">
      <c r="A299" s="3">
        <v>8</v>
      </c>
      <c r="B299" s="3" t="s">
        <v>17938</v>
      </c>
      <c r="C299" s="3" t="s">
        <v>17939</v>
      </c>
      <c r="D299" s="3" t="s">
        <v>3832</v>
      </c>
      <c r="F299" s="3" t="s">
        <v>17940</v>
      </c>
      <c r="I299" s="3" t="s">
        <v>3828</v>
      </c>
      <c r="K299" s="3" t="s">
        <v>13172</v>
      </c>
      <c r="L299" s="3" t="s">
        <v>17941</v>
      </c>
      <c r="M299" s="3">
        <v>2018</v>
      </c>
      <c r="O299" s="3" t="s">
        <v>13918</v>
      </c>
      <c r="P299" s="3" t="s">
        <v>6873</v>
      </c>
      <c r="Q299" s="3" t="s">
        <v>793</v>
      </c>
      <c r="R299" s="3" t="s">
        <v>3829</v>
      </c>
      <c r="S299" s="3" t="s">
        <v>13114</v>
      </c>
      <c r="T299" s="3" t="s">
        <v>12565</v>
      </c>
      <c r="U299" s="3" t="s">
        <v>17942</v>
      </c>
      <c r="V299" s="3" t="s">
        <v>17943</v>
      </c>
      <c r="X299" s="3" t="s">
        <v>17944</v>
      </c>
      <c r="Y299" s="3" t="s">
        <v>570</v>
      </c>
      <c r="Z299" s="3" t="s">
        <v>8258</v>
      </c>
      <c r="AA299" s="3" t="s">
        <v>8063</v>
      </c>
      <c r="AC299" s="3" t="s">
        <v>3618</v>
      </c>
      <c r="AI299" s="7">
        <v>16</v>
      </c>
      <c r="AJ299" s="3">
        <v>16</v>
      </c>
      <c r="AK299" s="3">
        <v>0.96</v>
      </c>
      <c r="AL299" s="3">
        <v>8.51</v>
      </c>
      <c r="AM299" s="3">
        <v>8</v>
      </c>
      <c r="AN299" s="3" t="s">
        <v>17945</v>
      </c>
      <c r="AO299" s="3" t="s">
        <v>17946</v>
      </c>
      <c r="AP299" s="3" t="s">
        <v>17947</v>
      </c>
    </row>
    <row r="300" spans="1:51" x14ac:dyDescent="0.35">
      <c r="A300" s="3">
        <v>8</v>
      </c>
      <c r="B300" s="3" t="s">
        <v>17948</v>
      </c>
      <c r="C300" s="3" t="s">
        <v>4100</v>
      </c>
      <c r="D300" s="3" t="s">
        <v>4107</v>
      </c>
      <c r="E300" s="3" t="s">
        <v>4106</v>
      </c>
      <c r="F300" s="3" t="s">
        <v>17949</v>
      </c>
      <c r="G300" s="3" t="s">
        <v>17950</v>
      </c>
      <c r="I300" s="3" t="s">
        <v>17192</v>
      </c>
      <c r="K300" s="3" t="s">
        <v>17193</v>
      </c>
      <c r="M300" s="3">
        <v>2018</v>
      </c>
      <c r="N300" s="3" t="s">
        <v>4109</v>
      </c>
      <c r="O300" s="3" t="s">
        <v>13918</v>
      </c>
      <c r="P300" s="3" t="s">
        <v>44</v>
      </c>
      <c r="Q300" s="3" t="s">
        <v>1027</v>
      </c>
      <c r="R300" s="3" t="s">
        <v>4104</v>
      </c>
      <c r="S300" s="3" t="s">
        <v>12595</v>
      </c>
      <c r="T300" s="3" t="s">
        <v>12565</v>
      </c>
      <c r="U300" s="3" t="s">
        <v>17460</v>
      </c>
      <c r="V300" s="3" t="s">
        <v>17461</v>
      </c>
      <c r="X300" s="3" t="s">
        <v>17461</v>
      </c>
      <c r="AI300" s="7">
        <v>1</v>
      </c>
      <c r="AJ300" s="3">
        <v>1</v>
      </c>
      <c r="AK300" s="3">
        <v>0.35</v>
      </c>
      <c r="AL300" s="3">
        <v>0.56999999999999995</v>
      </c>
      <c r="AN300" s="3" t="s">
        <v>17951</v>
      </c>
      <c r="AO300" s="3" t="s">
        <v>17952</v>
      </c>
      <c r="AP300" s="3" t="s">
        <v>12667</v>
      </c>
      <c r="AY300" s="3" t="s">
        <v>12672</v>
      </c>
    </row>
    <row r="301" spans="1:51" x14ac:dyDescent="0.35">
      <c r="A301" s="3">
        <v>11</v>
      </c>
      <c r="B301" s="3" t="s">
        <v>17953</v>
      </c>
      <c r="C301" s="3" t="s">
        <v>3689</v>
      </c>
      <c r="D301" s="3" t="s">
        <v>3698</v>
      </c>
      <c r="F301" s="3" t="s">
        <v>17954</v>
      </c>
      <c r="G301" s="3" t="s">
        <v>17955</v>
      </c>
      <c r="I301" s="3" t="s">
        <v>17721</v>
      </c>
      <c r="K301" s="3" t="s">
        <v>17722</v>
      </c>
      <c r="L301" s="3" t="s">
        <v>17956</v>
      </c>
      <c r="M301" s="3">
        <v>2018</v>
      </c>
      <c r="N301" s="3" t="s">
        <v>2097</v>
      </c>
      <c r="O301" s="3" t="s">
        <v>15192</v>
      </c>
      <c r="P301" s="3" t="s">
        <v>17957</v>
      </c>
      <c r="R301" s="3" t="s">
        <v>3694</v>
      </c>
      <c r="S301" s="3" t="s">
        <v>12650</v>
      </c>
      <c r="T301" s="3" t="s">
        <v>12565</v>
      </c>
      <c r="U301" s="3" t="s">
        <v>17958</v>
      </c>
      <c r="V301" s="3" t="s">
        <v>17959</v>
      </c>
      <c r="W301" s="3" t="s">
        <v>17960</v>
      </c>
      <c r="X301" s="3" t="s">
        <v>17961</v>
      </c>
      <c r="Y301" s="3" t="s">
        <v>17962</v>
      </c>
      <c r="Z301" s="3" t="s">
        <v>17963</v>
      </c>
      <c r="AA301" s="3" t="s">
        <v>17964</v>
      </c>
      <c r="AB301" s="3" t="s">
        <v>17965</v>
      </c>
      <c r="AC301" s="3" t="s">
        <v>17966</v>
      </c>
      <c r="AD301" s="3" t="s">
        <v>12757</v>
      </c>
      <c r="AE301" s="3" t="s">
        <v>12758</v>
      </c>
      <c r="AF301" s="3" t="s">
        <v>3618</v>
      </c>
      <c r="AG301" s="3" t="s">
        <v>17201</v>
      </c>
      <c r="AH301" s="3" t="s">
        <v>508</v>
      </c>
      <c r="AI301" s="7">
        <v>21</v>
      </c>
      <c r="AJ301" s="3">
        <v>20</v>
      </c>
      <c r="AK301" s="3">
        <v>3.37</v>
      </c>
      <c r="AL301" s="3">
        <v>11.95</v>
      </c>
      <c r="AM301" s="3">
        <v>1</v>
      </c>
      <c r="AN301" s="3" t="s">
        <v>17967</v>
      </c>
      <c r="AO301" s="3" t="s">
        <v>17968</v>
      </c>
      <c r="AP301" s="3" t="s">
        <v>12667</v>
      </c>
      <c r="AQ301" s="3" t="s">
        <v>17969</v>
      </c>
      <c r="AR301" s="3" t="s">
        <v>13240</v>
      </c>
      <c r="AU301" s="3" t="s">
        <v>12617</v>
      </c>
      <c r="AX301" s="3" t="s">
        <v>12919</v>
      </c>
    </row>
    <row r="302" spans="1:51" x14ac:dyDescent="0.35">
      <c r="A302" s="3">
        <v>15</v>
      </c>
      <c r="B302" s="3" t="s">
        <v>17970</v>
      </c>
      <c r="C302" s="3" t="s">
        <v>3721</v>
      </c>
      <c r="D302" s="3" t="s">
        <v>3727</v>
      </c>
      <c r="E302" s="3" t="s">
        <v>3726</v>
      </c>
      <c r="F302" s="3" t="s">
        <v>17971</v>
      </c>
      <c r="G302" s="3" t="s">
        <v>17972</v>
      </c>
      <c r="H302" s="3" t="s">
        <v>17973</v>
      </c>
      <c r="I302" s="3" t="s">
        <v>4544</v>
      </c>
      <c r="K302" s="3" t="s">
        <v>3564</v>
      </c>
      <c r="L302" s="3" t="s">
        <v>17974</v>
      </c>
      <c r="M302" s="3">
        <v>2018</v>
      </c>
      <c r="N302" s="3" t="s">
        <v>17975</v>
      </c>
      <c r="O302" s="3" t="s">
        <v>13897</v>
      </c>
      <c r="P302" s="3" t="s">
        <v>13271</v>
      </c>
      <c r="Q302" s="3" t="s">
        <v>2752</v>
      </c>
      <c r="R302" s="3" t="s">
        <v>17976</v>
      </c>
      <c r="S302" s="3" t="s">
        <v>12564</v>
      </c>
      <c r="T302" s="3" t="s">
        <v>12565</v>
      </c>
      <c r="U302" s="3" t="s">
        <v>17977</v>
      </c>
      <c r="V302" s="3" t="s">
        <v>17978</v>
      </c>
      <c r="X302" s="3" t="s">
        <v>17979</v>
      </c>
      <c r="Y302" s="3" t="s">
        <v>657</v>
      </c>
      <c r="Z302" s="3" t="s">
        <v>8159</v>
      </c>
      <c r="AA302" s="3" t="s">
        <v>7987</v>
      </c>
      <c r="AC302" s="3" t="s">
        <v>3618</v>
      </c>
      <c r="AD302" s="3" t="s">
        <v>16953</v>
      </c>
      <c r="AE302" s="3" t="s">
        <v>16954</v>
      </c>
      <c r="AF302" s="3" t="s">
        <v>12737</v>
      </c>
      <c r="AI302" s="7">
        <v>4</v>
      </c>
      <c r="AJ302" s="3">
        <v>4</v>
      </c>
      <c r="AK302" s="3">
        <v>0.7</v>
      </c>
      <c r="AL302" s="3">
        <v>2.04</v>
      </c>
      <c r="AM302" s="3">
        <v>6</v>
      </c>
      <c r="AN302" s="3" t="s">
        <v>17980</v>
      </c>
      <c r="AO302" s="3" t="s">
        <v>17981</v>
      </c>
      <c r="AP302" s="3" t="s">
        <v>12693</v>
      </c>
      <c r="AQ302" s="3" t="s">
        <v>17982</v>
      </c>
      <c r="AR302" s="3" t="s">
        <v>15094</v>
      </c>
      <c r="AS302" s="3" t="s">
        <v>12942</v>
      </c>
      <c r="AT302" s="3" t="s">
        <v>12669</v>
      </c>
      <c r="AU302" s="3" t="s">
        <v>12670</v>
      </c>
      <c r="AX302" s="3" t="s">
        <v>12671</v>
      </c>
      <c r="AY302" s="3" t="s">
        <v>12672</v>
      </c>
    </row>
    <row r="303" spans="1:51" x14ac:dyDescent="0.35">
      <c r="A303" s="3">
        <v>12</v>
      </c>
      <c r="B303" s="3" t="s">
        <v>17983</v>
      </c>
      <c r="C303" s="3" t="s">
        <v>3753</v>
      </c>
      <c r="D303" s="3" t="s">
        <v>3759</v>
      </c>
      <c r="E303" s="3" t="s">
        <v>3758</v>
      </c>
      <c r="F303" s="3" t="s">
        <v>17984</v>
      </c>
      <c r="G303" s="3" t="s">
        <v>17985</v>
      </c>
      <c r="H303" s="3" t="s">
        <v>17986</v>
      </c>
      <c r="I303" s="3" t="s">
        <v>1757</v>
      </c>
      <c r="K303" s="3" t="s">
        <v>3564</v>
      </c>
      <c r="L303" s="3" t="s">
        <v>17987</v>
      </c>
      <c r="M303" s="3">
        <v>2018</v>
      </c>
      <c r="N303" s="3" t="s">
        <v>4085</v>
      </c>
      <c r="O303" s="3" t="s">
        <v>15238</v>
      </c>
      <c r="P303" s="3" t="s">
        <v>828</v>
      </c>
      <c r="Q303" s="3" t="s">
        <v>2057</v>
      </c>
      <c r="R303" s="3" t="s">
        <v>3757</v>
      </c>
      <c r="S303" s="3" t="s">
        <v>12595</v>
      </c>
      <c r="T303" s="3" t="s">
        <v>12565</v>
      </c>
      <c r="U303" s="3" t="s">
        <v>17988</v>
      </c>
      <c r="V303" s="3" t="s">
        <v>17989</v>
      </c>
      <c r="X303" s="3" t="s">
        <v>17990</v>
      </c>
      <c r="Y303" s="3" t="s">
        <v>17991</v>
      </c>
      <c r="Z303" s="3" t="s">
        <v>17992</v>
      </c>
      <c r="AA303" s="3" t="s">
        <v>17993</v>
      </c>
      <c r="AB303" s="3" t="s">
        <v>17994</v>
      </c>
      <c r="AC303" s="3" t="s">
        <v>13232</v>
      </c>
      <c r="AD303" s="3" t="s">
        <v>17995</v>
      </c>
      <c r="AE303" s="3" t="s">
        <v>12634</v>
      </c>
      <c r="AF303" s="3" t="s">
        <v>12756</v>
      </c>
      <c r="AG303" s="3" t="s">
        <v>13929</v>
      </c>
      <c r="AH303" s="3" t="s">
        <v>13930</v>
      </c>
      <c r="AI303" s="7">
        <v>7</v>
      </c>
      <c r="AJ303" s="3">
        <v>6</v>
      </c>
      <c r="AK303" s="3">
        <v>0.78</v>
      </c>
      <c r="AL303" s="3">
        <v>3.56</v>
      </c>
      <c r="AM303" s="3">
        <v>14</v>
      </c>
      <c r="AN303" s="3" t="s">
        <v>17996</v>
      </c>
      <c r="AO303" s="3" t="s">
        <v>17997</v>
      </c>
      <c r="AP303" s="3" t="s">
        <v>12693</v>
      </c>
      <c r="AQ303" s="3" t="s">
        <v>17998</v>
      </c>
      <c r="AS303" s="3" t="s">
        <v>13956</v>
      </c>
      <c r="AT303" s="3" t="s">
        <v>12987</v>
      </c>
      <c r="AU303" s="3" t="s">
        <v>12670</v>
      </c>
      <c r="AX303" s="3" t="s">
        <v>12671</v>
      </c>
    </row>
    <row r="304" spans="1:51" x14ac:dyDescent="0.35">
      <c r="A304" s="3">
        <v>11</v>
      </c>
      <c r="B304" s="3" t="s">
        <v>17999</v>
      </c>
      <c r="C304" s="3" t="s">
        <v>4070</v>
      </c>
      <c r="D304" s="3" t="s">
        <v>4080</v>
      </c>
      <c r="E304" s="3" t="s">
        <v>4079</v>
      </c>
      <c r="F304" s="3" t="s">
        <v>18000</v>
      </c>
      <c r="G304" s="3" t="s">
        <v>18001</v>
      </c>
      <c r="H304" s="3" t="s">
        <v>18002</v>
      </c>
      <c r="I304" s="3" t="s">
        <v>11213</v>
      </c>
      <c r="K304" s="3" t="s">
        <v>18003</v>
      </c>
      <c r="L304" s="3" t="s">
        <v>18004</v>
      </c>
      <c r="M304" s="3">
        <v>2018</v>
      </c>
      <c r="N304" s="3" t="s">
        <v>962</v>
      </c>
      <c r="O304" s="3" t="s">
        <v>4085</v>
      </c>
      <c r="P304" s="3" t="s">
        <v>18005</v>
      </c>
      <c r="Q304" s="3" t="s">
        <v>4075</v>
      </c>
      <c r="R304" s="3" t="s">
        <v>18006</v>
      </c>
      <c r="S304" s="3" t="s">
        <v>13114</v>
      </c>
      <c r="T304" s="3" t="s">
        <v>12565</v>
      </c>
      <c r="U304" s="3" t="s">
        <v>18007</v>
      </c>
      <c r="V304" s="3" t="s">
        <v>18008</v>
      </c>
      <c r="X304" s="3" t="s">
        <v>18009</v>
      </c>
      <c r="Y304" s="3" t="s">
        <v>18010</v>
      </c>
      <c r="Z304" s="3" t="s">
        <v>18011</v>
      </c>
      <c r="AA304" s="3" t="s">
        <v>18012</v>
      </c>
      <c r="AB304" s="3" t="s">
        <v>18013</v>
      </c>
      <c r="AC304" s="3" t="s">
        <v>18014</v>
      </c>
      <c r="AD304" s="3" t="s">
        <v>18015</v>
      </c>
      <c r="AE304" s="3" t="s">
        <v>18016</v>
      </c>
      <c r="AF304" s="3" t="s">
        <v>18017</v>
      </c>
      <c r="AG304" s="3" t="s">
        <v>18018</v>
      </c>
      <c r="AH304" s="3" t="s">
        <v>18019</v>
      </c>
      <c r="AI304" s="7">
        <v>648</v>
      </c>
      <c r="AJ304" s="3">
        <v>569</v>
      </c>
      <c r="AK304" s="3">
        <v>57.71</v>
      </c>
      <c r="AL304" s="3">
        <v>200.33</v>
      </c>
      <c r="AM304" s="3">
        <v>1126</v>
      </c>
      <c r="AN304" s="3" t="s">
        <v>18020</v>
      </c>
      <c r="AO304" s="3" t="s">
        <v>18021</v>
      </c>
      <c r="AP304" s="3" t="s">
        <v>12916</v>
      </c>
      <c r="AQ304" s="3" t="s">
        <v>18022</v>
      </c>
      <c r="AR304" s="3" t="s">
        <v>13774</v>
      </c>
      <c r="AS304" s="3" t="s">
        <v>12615</v>
      </c>
      <c r="AU304" s="3" t="s">
        <v>12617</v>
      </c>
      <c r="AX304" s="3" t="s">
        <v>12919</v>
      </c>
    </row>
    <row r="305" spans="1:51" x14ac:dyDescent="0.35">
      <c r="A305" s="3">
        <v>15</v>
      </c>
      <c r="B305" s="3" t="s">
        <v>18023</v>
      </c>
      <c r="C305" s="3" t="s">
        <v>18024</v>
      </c>
      <c r="D305" s="3" t="s">
        <v>3769</v>
      </c>
      <c r="E305" s="3" t="s">
        <v>3768</v>
      </c>
      <c r="F305" s="3" t="s">
        <v>18025</v>
      </c>
      <c r="G305" s="3" t="s">
        <v>18026</v>
      </c>
      <c r="H305" s="3" t="s">
        <v>18027</v>
      </c>
      <c r="I305" s="3" t="s">
        <v>2003</v>
      </c>
      <c r="K305" s="3" t="s">
        <v>4681</v>
      </c>
      <c r="L305" s="3" t="s">
        <v>18028</v>
      </c>
      <c r="M305" s="3">
        <v>2018</v>
      </c>
      <c r="N305" s="3" t="s">
        <v>18029</v>
      </c>
      <c r="O305" s="3" t="s">
        <v>18030</v>
      </c>
      <c r="P305" s="3" t="s">
        <v>15694</v>
      </c>
      <c r="Q305" s="3" t="s">
        <v>3766</v>
      </c>
      <c r="R305" s="3" t="s">
        <v>3767</v>
      </c>
      <c r="S305" s="3" t="s">
        <v>12564</v>
      </c>
      <c r="T305" s="3" t="s">
        <v>12565</v>
      </c>
      <c r="U305" s="3" t="s">
        <v>18031</v>
      </c>
      <c r="V305" s="3" t="s">
        <v>18032</v>
      </c>
      <c r="W305" s="3" t="s">
        <v>18033</v>
      </c>
      <c r="X305" s="3" t="s">
        <v>18034</v>
      </c>
      <c r="Y305" s="3" t="s">
        <v>18035</v>
      </c>
      <c r="Z305" s="3" t="s">
        <v>18036</v>
      </c>
      <c r="AA305" s="3" t="s">
        <v>18037</v>
      </c>
      <c r="AB305" s="3" t="s">
        <v>13021</v>
      </c>
      <c r="AC305" s="3" t="s">
        <v>18038</v>
      </c>
      <c r="AD305" s="3" t="s">
        <v>18039</v>
      </c>
      <c r="AE305" s="3" t="s">
        <v>18040</v>
      </c>
      <c r="AF305" s="3" t="s">
        <v>13303</v>
      </c>
      <c r="AG305" s="3" t="s">
        <v>18041</v>
      </c>
      <c r="AH305" s="3" t="s">
        <v>18042</v>
      </c>
      <c r="AI305" s="7">
        <v>35</v>
      </c>
      <c r="AJ305" s="3">
        <v>29</v>
      </c>
      <c r="AK305" s="3">
        <v>4.8</v>
      </c>
      <c r="AL305" s="3">
        <v>17.82</v>
      </c>
      <c r="AM305" s="3">
        <v>746</v>
      </c>
      <c r="AN305" s="3" t="s">
        <v>18043</v>
      </c>
      <c r="AO305" s="3" t="s">
        <v>18044</v>
      </c>
      <c r="AP305" s="3" t="s">
        <v>12693</v>
      </c>
      <c r="AQ305" s="3" t="s">
        <v>17982</v>
      </c>
      <c r="AS305" s="3" t="s">
        <v>18045</v>
      </c>
      <c r="AT305" s="3" t="s">
        <v>12669</v>
      </c>
      <c r="AU305" s="3" t="s">
        <v>12670</v>
      </c>
      <c r="AV305" s="3" t="s">
        <v>12874</v>
      </c>
      <c r="AW305" s="3" t="s">
        <v>12944</v>
      </c>
      <c r="AX305" s="3" t="s">
        <v>12671</v>
      </c>
      <c r="AY305" s="3" t="s">
        <v>12672</v>
      </c>
    </row>
    <row r="306" spans="1:51" x14ac:dyDescent="0.35">
      <c r="A306" s="3">
        <v>15</v>
      </c>
      <c r="B306" s="3" t="s">
        <v>18046</v>
      </c>
      <c r="C306" s="3" t="s">
        <v>3864</v>
      </c>
      <c r="D306" s="3" t="s">
        <v>3869</v>
      </c>
      <c r="E306" s="3" t="s">
        <v>3868</v>
      </c>
      <c r="F306" s="3" t="s">
        <v>18047</v>
      </c>
      <c r="G306" s="3" t="s">
        <v>18048</v>
      </c>
      <c r="H306" s="3" t="s">
        <v>18049</v>
      </c>
      <c r="I306" s="3" t="s">
        <v>1462</v>
      </c>
      <c r="K306" s="3" t="s">
        <v>13111</v>
      </c>
      <c r="L306" s="3" t="s">
        <v>18050</v>
      </c>
      <c r="M306" s="3">
        <v>2018</v>
      </c>
      <c r="N306" s="3" t="s">
        <v>5043</v>
      </c>
      <c r="O306" s="3" t="s">
        <v>15192</v>
      </c>
      <c r="P306" s="3" t="s">
        <v>813</v>
      </c>
      <c r="Q306" s="3" t="s">
        <v>828</v>
      </c>
      <c r="R306" s="3" t="s">
        <v>3867</v>
      </c>
      <c r="S306" s="3" t="s">
        <v>12564</v>
      </c>
      <c r="T306" s="3" t="s">
        <v>12565</v>
      </c>
      <c r="U306" s="3" t="s">
        <v>18051</v>
      </c>
      <c r="V306" s="3" t="s">
        <v>18052</v>
      </c>
      <c r="W306" s="3" t="s">
        <v>17844</v>
      </c>
      <c r="X306" s="3" t="s">
        <v>18053</v>
      </c>
      <c r="Y306" s="3" t="s">
        <v>18054</v>
      </c>
      <c r="Z306" s="3" t="s">
        <v>18055</v>
      </c>
      <c r="AA306" s="3" t="s">
        <v>18056</v>
      </c>
      <c r="AB306" s="3" t="s">
        <v>13021</v>
      </c>
      <c r="AC306" s="3" t="s">
        <v>12635</v>
      </c>
      <c r="AD306" s="3" t="s">
        <v>18057</v>
      </c>
      <c r="AE306" s="3" t="s">
        <v>14205</v>
      </c>
      <c r="AF306" s="3" t="s">
        <v>12756</v>
      </c>
      <c r="AG306" s="3" t="s">
        <v>17846</v>
      </c>
      <c r="AH306" s="3" t="s">
        <v>17847</v>
      </c>
      <c r="AI306" s="7">
        <v>46</v>
      </c>
      <c r="AJ306" s="3">
        <v>42</v>
      </c>
      <c r="AK306" s="3">
        <v>8.2100000000000009</v>
      </c>
      <c r="AL306" s="3">
        <v>23.42</v>
      </c>
      <c r="AM306" s="3">
        <v>16</v>
      </c>
      <c r="AN306" s="3" t="s">
        <v>18058</v>
      </c>
      <c r="AO306" s="3" t="s">
        <v>18059</v>
      </c>
      <c r="AP306" s="3" t="s">
        <v>12693</v>
      </c>
      <c r="AQ306" s="3" t="s">
        <v>18060</v>
      </c>
      <c r="AR306" s="3" t="s">
        <v>12918</v>
      </c>
      <c r="AT306" s="3" t="s">
        <v>12669</v>
      </c>
      <c r="AU306" s="3" t="s">
        <v>12670</v>
      </c>
      <c r="AX306" s="3" t="s">
        <v>12671</v>
      </c>
    </row>
    <row r="307" spans="1:51" x14ac:dyDescent="0.35">
      <c r="A307" s="3">
        <v>3</v>
      </c>
      <c r="B307" s="3" t="s">
        <v>18061</v>
      </c>
      <c r="C307" s="3" t="s">
        <v>3676</v>
      </c>
      <c r="E307" s="3" t="s">
        <v>18062</v>
      </c>
      <c r="F307" s="3" t="s">
        <v>18063</v>
      </c>
      <c r="G307" s="3" t="s">
        <v>18064</v>
      </c>
      <c r="I307" s="3" t="s">
        <v>3679</v>
      </c>
      <c r="K307" s="3" t="s">
        <v>12561</v>
      </c>
      <c r="M307" s="3">
        <v>2018</v>
      </c>
      <c r="N307" s="3" t="s">
        <v>75</v>
      </c>
      <c r="O307" s="3" t="s">
        <v>75</v>
      </c>
      <c r="P307" s="3" t="s">
        <v>14183</v>
      </c>
      <c r="Q307" s="3" t="s">
        <v>3680</v>
      </c>
      <c r="R307" s="3" t="s">
        <v>18065</v>
      </c>
      <c r="S307" s="3" t="s">
        <v>12564</v>
      </c>
      <c r="T307" s="3" t="s">
        <v>12565</v>
      </c>
      <c r="U307" s="3" t="s">
        <v>18066</v>
      </c>
      <c r="V307" s="3" t="s">
        <v>18067</v>
      </c>
      <c r="X307" s="3" t="s">
        <v>18068</v>
      </c>
      <c r="Y307" s="3" t="s">
        <v>8338</v>
      </c>
      <c r="Z307" s="3" t="s">
        <v>8339</v>
      </c>
      <c r="AA307" s="3" t="s">
        <v>7987</v>
      </c>
      <c r="AC307" s="3" t="s">
        <v>3618</v>
      </c>
      <c r="AD307" s="3" t="s">
        <v>12757</v>
      </c>
      <c r="AE307" s="3" t="s">
        <v>12758</v>
      </c>
      <c r="AF307" s="3" t="s">
        <v>3618</v>
      </c>
      <c r="AG307" s="3" t="s">
        <v>17201</v>
      </c>
      <c r="AH307" s="3" t="s">
        <v>508</v>
      </c>
      <c r="AI307" s="7">
        <v>0</v>
      </c>
      <c r="AJ307" s="3">
        <v>0</v>
      </c>
      <c r="AL307" s="3">
        <v>0</v>
      </c>
      <c r="AN307" s="3" t="s">
        <v>18069</v>
      </c>
      <c r="AO307" s="3" t="s">
        <v>18070</v>
      </c>
      <c r="AP307" s="3" t="s">
        <v>13189</v>
      </c>
      <c r="AQ307" s="3" t="s">
        <v>18071</v>
      </c>
      <c r="AT307" s="3" t="s">
        <v>12696</v>
      </c>
      <c r="AU307" s="3" t="s">
        <v>12617</v>
      </c>
      <c r="AX307" s="3" t="s">
        <v>13357</v>
      </c>
    </row>
    <row r="308" spans="1:51" x14ac:dyDescent="0.35">
      <c r="A308" s="3">
        <v>2</v>
      </c>
      <c r="B308" s="3" t="s">
        <v>18072</v>
      </c>
      <c r="C308" s="3" t="s">
        <v>3684</v>
      </c>
      <c r="E308" s="3" t="s">
        <v>18073</v>
      </c>
      <c r="F308" s="3" t="s">
        <v>3686</v>
      </c>
      <c r="G308" s="3" t="s">
        <v>18074</v>
      </c>
      <c r="I308" s="3" t="s">
        <v>3679</v>
      </c>
      <c r="K308" s="3" t="s">
        <v>12561</v>
      </c>
      <c r="M308" s="3">
        <v>2018</v>
      </c>
      <c r="N308" s="3" t="s">
        <v>75</v>
      </c>
      <c r="O308" s="3" t="s">
        <v>75</v>
      </c>
      <c r="P308" s="3" t="s">
        <v>14183</v>
      </c>
      <c r="Q308" s="3" t="s">
        <v>1190</v>
      </c>
      <c r="R308" s="3" t="s">
        <v>18075</v>
      </c>
      <c r="S308" s="3" t="s">
        <v>12564</v>
      </c>
      <c r="T308" s="3" t="s">
        <v>12565</v>
      </c>
      <c r="U308" s="3" t="s">
        <v>18076</v>
      </c>
      <c r="V308" s="3" t="s">
        <v>18077</v>
      </c>
      <c r="X308" s="3" t="s">
        <v>18078</v>
      </c>
      <c r="Y308" s="3" t="s">
        <v>8338</v>
      </c>
      <c r="Z308" s="3" t="s">
        <v>8339</v>
      </c>
      <c r="AA308" s="3" t="s">
        <v>7987</v>
      </c>
      <c r="AC308" s="3" t="s">
        <v>3618</v>
      </c>
      <c r="AD308" s="3" t="s">
        <v>12757</v>
      </c>
      <c r="AE308" s="3" t="s">
        <v>12758</v>
      </c>
      <c r="AF308" s="3" t="s">
        <v>3618</v>
      </c>
      <c r="AG308" s="3" t="s">
        <v>17201</v>
      </c>
      <c r="AH308" s="3" t="s">
        <v>508</v>
      </c>
      <c r="AI308" s="7">
        <v>0</v>
      </c>
      <c r="AJ308" s="3">
        <v>0</v>
      </c>
      <c r="AL308" s="3">
        <v>0</v>
      </c>
      <c r="AN308" s="3" t="s">
        <v>18079</v>
      </c>
      <c r="AO308" s="3" t="s">
        <v>18080</v>
      </c>
      <c r="AP308" s="3" t="s">
        <v>13189</v>
      </c>
      <c r="AQ308" s="3" t="s">
        <v>18081</v>
      </c>
      <c r="AR308" s="3" t="s">
        <v>13240</v>
      </c>
      <c r="AT308" s="3" t="s">
        <v>12696</v>
      </c>
      <c r="AU308" s="3" t="s">
        <v>12617</v>
      </c>
      <c r="AX308" s="3" t="s">
        <v>12919</v>
      </c>
    </row>
    <row r="309" spans="1:51" x14ac:dyDescent="0.35">
      <c r="A309" s="3">
        <v>11</v>
      </c>
      <c r="B309" s="3" t="s">
        <v>18082</v>
      </c>
      <c r="C309" s="3" t="s">
        <v>3873</v>
      </c>
      <c r="D309" s="3" t="s">
        <v>3879</v>
      </c>
      <c r="E309" s="3" t="s">
        <v>3878</v>
      </c>
      <c r="F309" s="3" t="s">
        <v>18083</v>
      </c>
      <c r="G309" s="3" t="s">
        <v>18084</v>
      </c>
      <c r="H309" s="3" t="s">
        <v>18085</v>
      </c>
      <c r="I309" s="3" t="s">
        <v>2056</v>
      </c>
      <c r="K309" s="3" t="s">
        <v>12676</v>
      </c>
      <c r="L309" s="3" t="s">
        <v>18086</v>
      </c>
      <c r="M309" s="3">
        <v>2018</v>
      </c>
      <c r="N309" s="3" t="s">
        <v>3882</v>
      </c>
      <c r="P309" s="3" t="s">
        <v>5225</v>
      </c>
      <c r="Q309" s="3" t="s">
        <v>46</v>
      </c>
      <c r="R309" s="3" t="s">
        <v>3877</v>
      </c>
      <c r="S309" s="3" t="s">
        <v>12595</v>
      </c>
      <c r="T309" s="3" t="s">
        <v>12565</v>
      </c>
      <c r="U309" s="3" t="s">
        <v>18087</v>
      </c>
      <c r="V309" s="3" t="s">
        <v>18088</v>
      </c>
      <c r="W309" s="3" t="s">
        <v>18089</v>
      </c>
      <c r="X309" s="3" t="s">
        <v>18090</v>
      </c>
      <c r="Y309" s="3" t="s">
        <v>18091</v>
      </c>
      <c r="Z309" s="3" t="s">
        <v>18092</v>
      </c>
      <c r="AA309" s="3" t="s">
        <v>18093</v>
      </c>
      <c r="AB309" s="3" t="s">
        <v>13325</v>
      </c>
      <c r="AC309" s="3" t="s">
        <v>12756</v>
      </c>
      <c r="AD309" s="3" t="s">
        <v>18094</v>
      </c>
      <c r="AE309" s="3" t="s">
        <v>12634</v>
      </c>
      <c r="AF309" s="3" t="s">
        <v>12936</v>
      </c>
      <c r="AG309" s="3" t="s">
        <v>18095</v>
      </c>
      <c r="AH309" s="3" t="s">
        <v>18096</v>
      </c>
      <c r="AI309" s="7">
        <v>11</v>
      </c>
      <c r="AJ309" s="3">
        <v>11</v>
      </c>
      <c r="AK309" s="3">
        <v>1</v>
      </c>
      <c r="AL309" s="3">
        <v>6.26</v>
      </c>
      <c r="AM309" s="3">
        <v>25</v>
      </c>
      <c r="AN309" s="3" t="s">
        <v>18097</v>
      </c>
      <c r="AO309" s="3" t="s">
        <v>18098</v>
      </c>
      <c r="AP309" s="3" t="s">
        <v>12667</v>
      </c>
      <c r="AQ309" s="3" t="s">
        <v>18099</v>
      </c>
      <c r="AR309" s="3" t="s">
        <v>13240</v>
      </c>
      <c r="AU309" s="3" t="s">
        <v>12617</v>
      </c>
      <c r="AX309" s="3" t="s">
        <v>12919</v>
      </c>
    </row>
    <row r="310" spans="1:51" x14ac:dyDescent="0.35">
      <c r="A310" s="3">
        <v>11</v>
      </c>
      <c r="B310" s="3" t="s">
        <v>18100</v>
      </c>
      <c r="C310" s="3" t="s">
        <v>3884</v>
      </c>
      <c r="D310" s="3" t="s">
        <v>3890</v>
      </c>
      <c r="E310" s="3" t="s">
        <v>3889</v>
      </c>
      <c r="F310" s="3" t="s">
        <v>18101</v>
      </c>
      <c r="G310" s="3" t="s">
        <v>18102</v>
      </c>
      <c r="H310" s="3" t="s">
        <v>18103</v>
      </c>
      <c r="I310" s="3" t="s">
        <v>5530</v>
      </c>
      <c r="K310" s="3" t="s">
        <v>12591</v>
      </c>
      <c r="L310" s="3" t="s">
        <v>18104</v>
      </c>
      <c r="M310" s="3">
        <v>2018</v>
      </c>
      <c r="N310" s="3" t="s">
        <v>3894</v>
      </c>
      <c r="O310" s="3" t="s">
        <v>14125</v>
      </c>
      <c r="P310" s="3" t="s">
        <v>5802</v>
      </c>
      <c r="Q310" s="3" t="s">
        <v>44</v>
      </c>
      <c r="R310" s="3" t="s">
        <v>3887</v>
      </c>
      <c r="S310" s="3" t="s">
        <v>12650</v>
      </c>
      <c r="T310" s="3" t="s">
        <v>12565</v>
      </c>
      <c r="U310" s="3" t="s">
        <v>18105</v>
      </c>
      <c r="V310" s="3" t="s">
        <v>18106</v>
      </c>
      <c r="W310" s="3" t="s">
        <v>18107</v>
      </c>
      <c r="X310" s="3" t="s">
        <v>18108</v>
      </c>
      <c r="Y310" s="3" t="s">
        <v>18109</v>
      </c>
      <c r="Z310" s="3" t="s">
        <v>18110</v>
      </c>
      <c r="AA310" s="3" t="s">
        <v>18111</v>
      </c>
      <c r="AB310" s="3" t="s">
        <v>18112</v>
      </c>
      <c r="AC310" s="3" t="s">
        <v>18113</v>
      </c>
      <c r="AD310" s="3" t="s">
        <v>18114</v>
      </c>
      <c r="AE310" s="3" t="s">
        <v>18115</v>
      </c>
      <c r="AF310" s="3" t="s">
        <v>18116</v>
      </c>
      <c r="AG310" s="3" t="s">
        <v>18117</v>
      </c>
      <c r="AH310" s="3" t="s">
        <v>18118</v>
      </c>
      <c r="AI310" s="7">
        <v>354</v>
      </c>
      <c r="AJ310" s="3">
        <v>313</v>
      </c>
      <c r="AK310" s="3">
        <v>27.49</v>
      </c>
      <c r="AL310" s="3">
        <v>90.66</v>
      </c>
      <c r="AM310" s="3">
        <v>610</v>
      </c>
      <c r="AN310" s="3" t="s">
        <v>18119</v>
      </c>
      <c r="AO310" s="3" t="s">
        <v>18120</v>
      </c>
      <c r="AP310" s="3" t="s">
        <v>13711</v>
      </c>
      <c r="AQ310" s="3" t="s">
        <v>18121</v>
      </c>
      <c r="AR310" s="3" t="s">
        <v>12695</v>
      </c>
      <c r="AS310" s="3" t="s">
        <v>12615</v>
      </c>
      <c r="AT310" s="3" t="s">
        <v>12616</v>
      </c>
      <c r="AU310" s="3" t="s">
        <v>12721</v>
      </c>
      <c r="AX310" s="3" t="s">
        <v>12919</v>
      </c>
    </row>
    <row r="311" spans="1:51" x14ac:dyDescent="0.35">
      <c r="A311" s="3">
        <v>11</v>
      </c>
      <c r="B311" s="3" t="s">
        <v>18122</v>
      </c>
      <c r="C311" s="3" t="s">
        <v>3896</v>
      </c>
      <c r="D311" s="3" t="s">
        <v>3903</v>
      </c>
      <c r="E311" s="3" t="s">
        <v>3902</v>
      </c>
      <c r="F311" s="3" t="s">
        <v>18123</v>
      </c>
      <c r="G311" s="3" t="s">
        <v>18124</v>
      </c>
      <c r="H311" s="3" t="s">
        <v>18125</v>
      </c>
      <c r="I311" s="3" t="s">
        <v>1676</v>
      </c>
      <c r="K311" s="3" t="s">
        <v>12591</v>
      </c>
      <c r="L311" s="3" t="s">
        <v>18126</v>
      </c>
      <c r="M311" s="3">
        <v>2018</v>
      </c>
      <c r="N311" s="3" t="s">
        <v>18127</v>
      </c>
      <c r="O311" s="3" t="s">
        <v>13897</v>
      </c>
      <c r="P311" s="3" t="s">
        <v>7269</v>
      </c>
      <c r="Q311" s="3" t="s">
        <v>77</v>
      </c>
      <c r="R311" s="3" t="s">
        <v>3900</v>
      </c>
      <c r="S311" s="3" t="s">
        <v>12595</v>
      </c>
      <c r="T311" s="3" t="s">
        <v>12565</v>
      </c>
      <c r="U311" s="3" t="s">
        <v>18128</v>
      </c>
      <c r="V311" s="3" t="s">
        <v>18129</v>
      </c>
      <c r="W311" s="3" t="s">
        <v>18130</v>
      </c>
      <c r="X311" s="3" t="s">
        <v>18131</v>
      </c>
      <c r="Y311" s="3" t="s">
        <v>18132</v>
      </c>
      <c r="Z311" s="3" t="s">
        <v>18133</v>
      </c>
      <c r="AA311" s="3" t="s">
        <v>18134</v>
      </c>
      <c r="AB311" s="3" t="s">
        <v>18135</v>
      </c>
      <c r="AC311" s="3" t="s">
        <v>12635</v>
      </c>
      <c r="AD311" s="3" t="s">
        <v>18136</v>
      </c>
      <c r="AE311" s="3" t="s">
        <v>14111</v>
      </c>
      <c r="AF311" s="3" t="s">
        <v>12662</v>
      </c>
      <c r="AG311" s="3" t="s">
        <v>18137</v>
      </c>
      <c r="AH311" s="3" t="s">
        <v>18138</v>
      </c>
      <c r="AI311" s="7">
        <v>13</v>
      </c>
      <c r="AJ311" s="3">
        <v>12</v>
      </c>
      <c r="AK311" s="3">
        <v>1.1599999999999999</v>
      </c>
      <c r="AL311" s="3">
        <v>4.8899999999999997</v>
      </c>
      <c r="AM311" s="3">
        <v>18</v>
      </c>
      <c r="AN311" s="3" t="s">
        <v>18139</v>
      </c>
      <c r="AO311" s="3" t="s">
        <v>18140</v>
      </c>
      <c r="AP311" s="3" t="s">
        <v>13073</v>
      </c>
      <c r="AQ311" s="3" t="s">
        <v>18141</v>
      </c>
      <c r="AR311" s="3" t="s">
        <v>3828</v>
      </c>
      <c r="AS311" s="3" t="s">
        <v>13356</v>
      </c>
      <c r="AT311" s="3" t="s">
        <v>12696</v>
      </c>
      <c r="AU311" s="3" t="s">
        <v>12617</v>
      </c>
      <c r="AX311" s="3" t="s">
        <v>12919</v>
      </c>
    </row>
    <row r="312" spans="1:51" x14ac:dyDescent="0.35">
      <c r="A312" s="3">
        <v>15</v>
      </c>
      <c r="B312" s="3" t="s">
        <v>18142</v>
      </c>
      <c r="C312" s="3" t="s">
        <v>3743</v>
      </c>
      <c r="D312" s="3" t="s">
        <v>3750</v>
      </c>
      <c r="F312" s="3" t="s">
        <v>18143</v>
      </c>
      <c r="G312" s="3" t="s">
        <v>18144</v>
      </c>
      <c r="H312" s="3" t="s">
        <v>18145</v>
      </c>
      <c r="I312" s="3" t="s">
        <v>18146</v>
      </c>
      <c r="K312" s="3" t="s">
        <v>4681</v>
      </c>
      <c r="L312" s="3" t="s">
        <v>18147</v>
      </c>
      <c r="M312" s="3">
        <v>2018</v>
      </c>
      <c r="N312" s="3" t="s">
        <v>18148</v>
      </c>
      <c r="O312" s="3" t="s">
        <v>14125</v>
      </c>
      <c r="P312" s="3" t="s">
        <v>5109</v>
      </c>
      <c r="R312" s="3" t="s">
        <v>3747</v>
      </c>
      <c r="S312" s="3" t="s">
        <v>13114</v>
      </c>
      <c r="T312" s="3" t="s">
        <v>12565</v>
      </c>
      <c r="U312" s="3" t="s">
        <v>18149</v>
      </c>
      <c r="V312" s="3" t="s">
        <v>18150</v>
      </c>
      <c r="W312" s="3" t="s">
        <v>18151</v>
      </c>
      <c r="X312" s="3" t="s">
        <v>18152</v>
      </c>
      <c r="Y312" s="3" t="s">
        <v>18153</v>
      </c>
      <c r="Z312" s="3" t="s">
        <v>18154</v>
      </c>
      <c r="AA312" s="3" t="s">
        <v>15845</v>
      </c>
      <c r="AB312" s="3" t="s">
        <v>13325</v>
      </c>
      <c r="AC312" s="3" t="s">
        <v>12756</v>
      </c>
      <c r="AD312" s="3" t="s">
        <v>18155</v>
      </c>
      <c r="AE312" s="3" t="s">
        <v>13819</v>
      </c>
      <c r="AF312" s="3" t="s">
        <v>12737</v>
      </c>
      <c r="AI312" s="7">
        <v>3</v>
      </c>
      <c r="AJ312" s="3">
        <v>2</v>
      </c>
      <c r="AK312" s="3">
        <v>0.48</v>
      </c>
      <c r="AL312" s="3">
        <v>1.53</v>
      </c>
      <c r="AM312" s="3">
        <v>1</v>
      </c>
      <c r="AN312" s="3" t="s">
        <v>18156</v>
      </c>
      <c r="AO312" s="3" t="s">
        <v>18157</v>
      </c>
      <c r="AP312" s="3" t="s">
        <v>12693</v>
      </c>
      <c r="AQ312" s="3" t="s">
        <v>18158</v>
      </c>
      <c r="AR312" s="3" t="s">
        <v>15094</v>
      </c>
      <c r="AT312" s="3" t="s">
        <v>12696</v>
      </c>
      <c r="AU312" s="3" t="s">
        <v>12617</v>
      </c>
      <c r="AX312" s="3" t="s">
        <v>12671</v>
      </c>
      <c r="AY312" s="3" t="s">
        <v>12672</v>
      </c>
    </row>
    <row r="313" spans="1:51" x14ac:dyDescent="0.35">
      <c r="A313" s="3">
        <v>15</v>
      </c>
      <c r="B313" s="3" t="s">
        <v>18159</v>
      </c>
      <c r="C313" s="3" t="s">
        <v>4088</v>
      </c>
      <c r="D313" s="3" t="s">
        <v>4096</v>
      </c>
      <c r="F313" s="3" t="s">
        <v>18160</v>
      </c>
      <c r="G313" s="3" t="s">
        <v>18161</v>
      </c>
      <c r="H313" s="3" t="s">
        <v>18162</v>
      </c>
      <c r="I313" s="3" t="s">
        <v>18163</v>
      </c>
      <c r="K313" s="3" t="s">
        <v>3564</v>
      </c>
      <c r="L313" s="3" t="s">
        <v>18164</v>
      </c>
      <c r="M313" s="3">
        <v>2018</v>
      </c>
      <c r="N313" s="3" t="s">
        <v>18165</v>
      </c>
      <c r="O313" s="3" t="s">
        <v>15257</v>
      </c>
      <c r="P313" s="3" t="s">
        <v>18166</v>
      </c>
      <c r="Q313" s="3" t="s">
        <v>1177</v>
      </c>
      <c r="R313" s="3" t="s">
        <v>18167</v>
      </c>
      <c r="S313" s="3" t="s">
        <v>12650</v>
      </c>
      <c r="T313" s="3" t="s">
        <v>12565</v>
      </c>
      <c r="U313" s="3" t="s">
        <v>18168</v>
      </c>
      <c r="V313" s="3" t="s">
        <v>18169</v>
      </c>
      <c r="X313" s="3" t="s">
        <v>18170</v>
      </c>
      <c r="Y313" s="3" t="s">
        <v>18171</v>
      </c>
      <c r="Z313" s="3" t="s">
        <v>18172</v>
      </c>
      <c r="AA313" s="3" t="s">
        <v>18173</v>
      </c>
      <c r="AB313" s="3" t="s">
        <v>18174</v>
      </c>
      <c r="AC313" s="3" t="s">
        <v>12936</v>
      </c>
      <c r="AD313" s="3" t="s">
        <v>12757</v>
      </c>
      <c r="AE313" s="3" t="s">
        <v>12758</v>
      </c>
      <c r="AF313" s="3" t="s">
        <v>3618</v>
      </c>
      <c r="AG313" s="3" t="s">
        <v>18175</v>
      </c>
      <c r="AH313" s="3" t="s">
        <v>18176</v>
      </c>
      <c r="AI313" s="7">
        <v>3</v>
      </c>
      <c r="AJ313" s="3">
        <v>3</v>
      </c>
      <c r="AK313" s="3">
        <v>0.41</v>
      </c>
      <c r="AL313" s="3">
        <v>1.52</v>
      </c>
      <c r="AM313" s="3">
        <v>1</v>
      </c>
      <c r="AN313" s="3" t="s">
        <v>18177</v>
      </c>
      <c r="AO313" s="3" t="s">
        <v>18178</v>
      </c>
      <c r="AP313" s="3" t="s">
        <v>18179</v>
      </c>
      <c r="AQ313" s="3" t="s">
        <v>18180</v>
      </c>
      <c r="AR313" s="3" t="s">
        <v>16517</v>
      </c>
      <c r="AS313" s="3" t="s">
        <v>18181</v>
      </c>
      <c r="AT313" s="3" t="s">
        <v>12669</v>
      </c>
      <c r="AU313" s="3" t="s">
        <v>12670</v>
      </c>
      <c r="AX313" s="3" t="s">
        <v>12671</v>
      </c>
    </row>
    <row r="314" spans="1:51" x14ac:dyDescent="0.35">
      <c r="A314" s="3">
        <v>15</v>
      </c>
      <c r="B314" s="3" t="s">
        <v>18182</v>
      </c>
      <c r="C314" s="3" t="s">
        <v>18183</v>
      </c>
      <c r="D314" s="3" t="s">
        <v>3928</v>
      </c>
      <c r="E314" s="3" t="s">
        <v>3927</v>
      </c>
      <c r="F314" s="3" t="s">
        <v>18184</v>
      </c>
      <c r="G314" s="3" t="s">
        <v>18185</v>
      </c>
      <c r="H314" s="3" t="s">
        <v>18186</v>
      </c>
      <c r="I314" s="3" t="s">
        <v>3785</v>
      </c>
      <c r="K314" s="3" t="s">
        <v>13172</v>
      </c>
      <c r="L314" s="3" t="s">
        <v>18187</v>
      </c>
      <c r="M314" s="3">
        <v>2018</v>
      </c>
      <c r="N314" s="3" t="s">
        <v>2625</v>
      </c>
      <c r="O314" s="3" t="s">
        <v>14238</v>
      </c>
      <c r="P314" s="3" t="s">
        <v>18188</v>
      </c>
      <c r="Q314" s="3" t="s">
        <v>44</v>
      </c>
      <c r="R314" s="3" t="s">
        <v>3925</v>
      </c>
      <c r="S314" s="3" t="s">
        <v>12564</v>
      </c>
      <c r="T314" s="3" t="s">
        <v>12565</v>
      </c>
      <c r="U314" s="3" t="s">
        <v>18189</v>
      </c>
      <c r="V314" s="3" t="s">
        <v>18190</v>
      </c>
      <c r="X314" s="3" t="s">
        <v>18191</v>
      </c>
      <c r="AD314" s="3" t="s">
        <v>18192</v>
      </c>
      <c r="AE314" s="3" t="s">
        <v>13184</v>
      </c>
      <c r="AF314" s="3" t="s">
        <v>12635</v>
      </c>
      <c r="AG314" s="3" t="s">
        <v>18193</v>
      </c>
      <c r="AH314" s="3" t="s">
        <v>18194</v>
      </c>
      <c r="AI314" s="7">
        <v>19</v>
      </c>
      <c r="AJ314" s="3">
        <v>16</v>
      </c>
      <c r="AK314" s="3">
        <v>1.62</v>
      </c>
      <c r="AL314" s="3">
        <v>9.67</v>
      </c>
      <c r="AM314" s="3">
        <v>10</v>
      </c>
      <c r="AN314" s="3" t="s">
        <v>18195</v>
      </c>
      <c r="AO314" s="3" t="s">
        <v>18196</v>
      </c>
      <c r="AP314" s="3" t="s">
        <v>12693</v>
      </c>
      <c r="AQ314" s="3" t="s">
        <v>18197</v>
      </c>
      <c r="AR314" s="3" t="s">
        <v>3828</v>
      </c>
      <c r="AT314" s="3" t="s">
        <v>12669</v>
      </c>
      <c r="AU314" s="3" t="s">
        <v>12670</v>
      </c>
      <c r="AX314" s="3" t="s">
        <v>18198</v>
      </c>
    </row>
    <row r="315" spans="1:51" x14ac:dyDescent="0.35">
      <c r="A315" s="3">
        <v>12</v>
      </c>
      <c r="B315" s="3" t="s">
        <v>18199</v>
      </c>
      <c r="C315" s="3" t="s">
        <v>18200</v>
      </c>
      <c r="D315" s="3" t="s">
        <v>3916</v>
      </c>
      <c r="E315" s="3" t="s">
        <v>3915</v>
      </c>
      <c r="F315" s="3" t="s">
        <v>18201</v>
      </c>
      <c r="G315" s="3" t="s">
        <v>18202</v>
      </c>
      <c r="H315" s="3" t="s">
        <v>18203</v>
      </c>
      <c r="I315" s="3" t="s">
        <v>17520</v>
      </c>
      <c r="K315" s="3" t="s">
        <v>4681</v>
      </c>
      <c r="L315" s="3" t="s">
        <v>18204</v>
      </c>
      <c r="M315" s="3">
        <v>2018</v>
      </c>
      <c r="N315" s="3" t="s">
        <v>2625</v>
      </c>
      <c r="O315" s="3" t="s">
        <v>14101</v>
      </c>
      <c r="P315" s="3" t="s">
        <v>1191</v>
      </c>
      <c r="Q315" s="3" t="s">
        <v>46</v>
      </c>
      <c r="R315" s="3" t="s">
        <v>3911</v>
      </c>
      <c r="S315" s="3" t="s">
        <v>12564</v>
      </c>
      <c r="T315" s="3" t="s">
        <v>12565</v>
      </c>
      <c r="U315" s="3" t="s">
        <v>18205</v>
      </c>
      <c r="V315" s="3" t="s">
        <v>18206</v>
      </c>
      <c r="W315" s="3" t="s">
        <v>18207</v>
      </c>
      <c r="X315" s="3" t="s">
        <v>18208</v>
      </c>
      <c r="Y315" s="3" t="s">
        <v>18209</v>
      </c>
      <c r="Z315" s="3" t="s">
        <v>18210</v>
      </c>
      <c r="AA315" s="3" t="s">
        <v>18211</v>
      </c>
      <c r="AB315" s="3" t="s">
        <v>12709</v>
      </c>
      <c r="AC315" s="3" t="s">
        <v>18212</v>
      </c>
      <c r="AD315" s="3" t="s">
        <v>18213</v>
      </c>
      <c r="AE315" s="3" t="s">
        <v>13184</v>
      </c>
      <c r="AF315" s="3" t="s">
        <v>12936</v>
      </c>
      <c r="AG315" s="3" t="s">
        <v>18214</v>
      </c>
      <c r="AH315" s="3" t="s">
        <v>18215</v>
      </c>
      <c r="AI315" s="7">
        <v>72</v>
      </c>
      <c r="AJ315" s="3">
        <v>60</v>
      </c>
      <c r="AK315" s="3">
        <v>6.34</v>
      </c>
      <c r="AL315" s="3">
        <v>27.11</v>
      </c>
      <c r="AM315" s="3">
        <v>162</v>
      </c>
      <c r="AN315" s="3" t="s">
        <v>18216</v>
      </c>
      <c r="AO315" s="3" t="s">
        <v>18217</v>
      </c>
      <c r="AP315" s="3" t="s">
        <v>13073</v>
      </c>
      <c r="AQ315" s="3" t="s">
        <v>18218</v>
      </c>
      <c r="AS315" s="3" t="s">
        <v>18219</v>
      </c>
      <c r="AT315" s="3" t="s">
        <v>12696</v>
      </c>
      <c r="AU315" s="3" t="s">
        <v>12617</v>
      </c>
      <c r="AX315" s="3" t="s">
        <v>12919</v>
      </c>
    </row>
    <row r="316" spans="1:51" x14ac:dyDescent="0.35">
      <c r="A316" s="3">
        <v>11</v>
      </c>
      <c r="B316" s="3" t="s">
        <v>18220</v>
      </c>
      <c r="C316" s="3" t="s">
        <v>3802</v>
      </c>
      <c r="D316" s="3" t="s">
        <v>3808</v>
      </c>
      <c r="E316" s="3" t="s">
        <v>3807</v>
      </c>
      <c r="F316" s="3" t="s">
        <v>18221</v>
      </c>
      <c r="G316" s="3" t="s">
        <v>18222</v>
      </c>
      <c r="H316" s="3" t="s">
        <v>18223</v>
      </c>
      <c r="I316" s="3" t="s">
        <v>15660</v>
      </c>
      <c r="K316" s="3" t="s">
        <v>3564</v>
      </c>
      <c r="L316" s="3" t="s">
        <v>18224</v>
      </c>
      <c r="M316" s="3">
        <v>2018</v>
      </c>
      <c r="N316" s="3" t="s">
        <v>2328</v>
      </c>
      <c r="O316" s="3" t="s">
        <v>57</v>
      </c>
      <c r="P316" s="3" t="s">
        <v>15662</v>
      </c>
      <c r="R316" s="3" t="s">
        <v>3806</v>
      </c>
      <c r="S316" s="3" t="s">
        <v>12564</v>
      </c>
      <c r="T316" s="3" t="s">
        <v>12565</v>
      </c>
      <c r="U316" s="3" t="s">
        <v>18225</v>
      </c>
      <c r="V316" s="3" t="s">
        <v>18226</v>
      </c>
      <c r="X316" s="3" t="s">
        <v>18227</v>
      </c>
      <c r="Y316" s="3" t="s">
        <v>18228</v>
      </c>
      <c r="Z316" s="3" t="s">
        <v>18229</v>
      </c>
      <c r="AA316" s="3" t="s">
        <v>17393</v>
      </c>
      <c r="AB316" s="3" t="s">
        <v>12736</v>
      </c>
      <c r="AC316" s="3" t="s">
        <v>12737</v>
      </c>
      <c r="AD316" s="3" t="s">
        <v>18230</v>
      </c>
      <c r="AE316" s="3" t="s">
        <v>12780</v>
      </c>
      <c r="AF316" s="3" t="s">
        <v>12756</v>
      </c>
      <c r="AG316" s="3" t="s">
        <v>18231</v>
      </c>
      <c r="AH316" s="3" t="s">
        <v>18232</v>
      </c>
      <c r="AI316" s="7">
        <v>19</v>
      </c>
      <c r="AJ316" s="3">
        <v>18</v>
      </c>
      <c r="AK316" s="3">
        <v>1.71</v>
      </c>
      <c r="AL316" s="3">
        <v>9.67</v>
      </c>
      <c r="AM316" s="3">
        <v>91</v>
      </c>
      <c r="AN316" s="3" t="s">
        <v>18233</v>
      </c>
      <c r="AO316" s="3" t="s">
        <v>18234</v>
      </c>
      <c r="AP316" s="3" t="s">
        <v>12693</v>
      </c>
      <c r="AQ316" s="3" t="s">
        <v>18235</v>
      </c>
      <c r="AR316" s="3" t="s">
        <v>13309</v>
      </c>
      <c r="AT316" s="3" t="s">
        <v>12696</v>
      </c>
      <c r="AU316" s="3" t="s">
        <v>12670</v>
      </c>
      <c r="AX316" s="3" t="s">
        <v>12671</v>
      </c>
    </row>
    <row r="317" spans="1:51" x14ac:dyDescent="0.35">
      <c r="A317" s="3">
        <v>11</v>
      </c>
      <c r="B317" s="3" t="s">
        <v>18236</v>
      </c>
      <c r="C317" s="3" t="s">
        <v>4041</v>
      </c>
      <c r="D317" s="3" t="s">
        <v>4047</v>
      </c>
      <c r="E317" s="3" t="s">
        <v>4046</v>
      </c>
      <c r="F317" s="3" t="s">
        <v>18237</v>
      </c>
      <c r="G317" s="3" t="s">
        <v>18238</v>
      </c>
      <c r="I317" s="3" t="s">
        <v>15660</v>
      </c>
      <c r="K317" s="3" t="s">
        <v>3564</v>
      </c>
      <c r="L317" s="3" t="s">
        <v>18239</v>
      </c>
      <c r="M317" s="3">
        <v>2018</v>
      </c>
      <c r="N317" s="3" t="s">
        <v>4049</v>
      </c>
      <c r="O317" s="3" t="s">
        <v>57</v>
      </c>
      <c r="P317" s="3" t="s">
        <v>15662</v>
      </c>
      <c r="R317" s="3" t="s">
        <v>4045</v>
      </c>
      <c r="S317" s="3" t="s">
        <v>12564</v>
      </c>
      <c r="T317" s="3" t="s">
        <v>12565</v>
      </c>
      <c r="U317" s="3" t="s">
        <v>18240</v>
      </c>
      <c r="V317" s="3" t="s">
        <v>18241</v>
      </c>
      <c r="X317" s="3" t="s">
        <v>18242</v>
      </c>
      <c r="Y317" s="3" t="s">
        <v>18243</v>
      </c>
      <c r="Z317" s="3" t="s">
        <v>18244</v>
      </c>
      <c r="AA317" s="3" t="s">
        <v>18245</v>
      </c>
      <c r="AB317" s="3" t="s">
        <v>12709</v>
      </c>
      <c r="AC317" s="3" t="s">
        <v>18246</v>
      </c>
      <c r="AD317" s="3" t="s">
        <v>15828</v>
      </c>
      <c r="AE317" s="3" t="s">
        <v>12739</v>
      </c>
      <c r="AF317" s="3" t="s">
        <v>12756</v>
      </c>
      <c r="AG317" s="3" t="s">
        <v>18247</v>
      </c>
      <c r="AH317" s="3" t="s">
        <v>18248</v>
      </c>
      <c r="AI317" s="7">
        <v>43</v>
      </c>
      <c r="AJ317" s="3">
        <v>42</v>
      </c>
      <c r="AK317" s="3">
        <v>2.76</v>
      </c>
      <c r="AL317" s="3">
        <v>21.89</v>
      </c>
      <c r="AM317" s="3">
        <v>322</v>
      </c>
      <c r="AN317" s="3" t="s">
        <v>18249</v>
      </c>
      <c r="AO317" s="3" t="s">
        <v>18250</v>
      </c>
      <c r="AP317" s="3" t="s">
        <v>12693</v>
      </c>
      <c r="AQ317" s="3" t="s">
        <v>18251</v>
      </c>
      <c r="AR317" s="3" t="s">
        <v>3828</v>
      </c>
      <c r="AS317" s="3" t="s">
        <v>12942</v>
      </c>
      <c r="AT317" s="3" t="s">
        <v>12669</v>
      </c>
      <c r="AU317" s="3" t="s">
        <v>12670</v>
      </c>
      <c r="AX317" s="3" t="s">
        <v>12671</v>
      </c>
    </row>
    <row r="318" spans="1:51" x14ac:dyDescent="0.35">
      <c r="A318" s="3">
        <v>11</v>
      </c>
      <c r="B318" s="3" t="s">
        <v>18252</v>
      </c>
      <c r="C318" s="3" t="s">
        <v>4004</v>
      </c>
      <c r="D318" s="3" t="s">
        <v>4009</v>
      </c>
      <c r="E318" s="3" t="s">
        <v>4008</v>
      </c>
      <c r="F318" s="3" t="s">
        <v>18253</v>
      </c>
      <c r="G318" s="3" t="s">
        <v>18254</v>
      </c>
      <c r="I318" s="3" t="s">
        <v>15678</v>
      </c>
      <c r="K318" s="3" t="s">
        <v>15160</v>
      </c>
      <c r="M318" s="3">
        <v>2018</v>
      </c>
      <c r="N318" s="3" t="s">
        <v>1051</v>
      </c>
      <c r="O318" s="3" t="s">
        <v>15679</v>
      </c>
      <c r="P318" s="3" t="s">
        <v>44</v>
      </c>
      <c r="R318" s="3" t="s">
        <v>4007</v>
      </c>
      <c r="S318" s="3" t="s">
        <v>12595</v>
      </c>
      <c r="T318" s="3" t="s">
        <v>12565</v>
      </c>
      <c r="U318" s="3" t="s">
        <v>18255</v>
      </c>
      <c r="V318" s="3" t="s">
        <v>18256</v>
      </c>
      <c r="W318" s="3" t="s">
        <v>18257</v>
      </c>
      <c r="X318" s="3" t="s">
        <v>18258</v>
      </c>
      <c r="Y318" s="3" t="s">
        <v>17654</v>
      </c>
      <c r="Z318" s="3" t="s">
        <v>17655</v>
      </c>
      <c r="AA318" s="3" t="s">
        <v>17656</v>
      </c>
      <c r="AB318" s="3" t="s">
        <v>17657</v>
      </c>
      <c r="AC318" s="3" t="s">
        <v>12737</v>
      </c>
      <c r="AD318" s="3" t="s">
        <v>8143</v>
      </c>
      <c r="AE318" s="3" t="s">
        <v>13819</v>
      </c>
      <c r="AF318" s="3" t="s">
        <v>3618</v>
      </c>
      <c r="AI318" s="7">
        <v>2</v>
      </c>
      <c r="AJ318" s="3">
        <v>2</v>
      </c>
      <c r="AK318" s="3">
        <v>0.22</v>
      </c>
      <c r="AL318" s="3">
        <v>1.02</v>
      </c>
      <c r="AM318" s="3">
        <v>6</v>
      </c>
      <c r="AN318" s="3" t="s">
        <v>18259</v>
      </c>
      <c r="AO318" s="3" t="s">
        <v>18260</v>
      </c>
      <c r="AP318" s="3" t="s">
        <v>12693</v>
      </c>
      <c r="AQ318" s="3" t="s">
        <v>2784</v>
      </c>
      <c r="AR318" s="3" t="s">
        <v>13051</v>
      </c>
      <c r="AT318" s="3" t="s">
        <v>12987</v>
      </c>
      <c r="AU318" s="3" t="s">
        <v>12670</v>
      </c>
      <c r="AX318" s="3" t="s">
        <v>12671</v>
      </c>
    </row>
    <row r="319" spans="1:51" x14ac:dyDescent="0.35">
      <c r="A319" s="3">
        <v>9</v>
      </c>
      <c r="B319" s="3" t="s">
        <v>18261</v>
      </c>
      <c r="C319" s="3" t="s">
        <v>4615</v>
      </c>
      <c r="D319" s="3" t="s">
        <v>18262</v>
      </c>
      <c r="E319" s="3" t="s">
        <v>18263</v>
      </c>
      <c r="F319" s="3" t="s">
        <v>4618</v>
      </c>
      <c r="G319" s="3" t="s">
        <v>18264</v>
      </c>
      <c r="I319" s="3" t="s">
        <v>1757</v>
      </c>
      <c r="K319" s="3" t="s">
        <v>3564</v>
      </c>
      <c r="L319" s="3" t="s">
        <v>18265</v>
      </c>
      <c r="M319" s="3">
        <v>2020</v>
      </c>
      <c r="N319" s="3" t="s">
        <v>356</v>
      </c>
      <c r="O319" s="3" t="s">
        <v>14360</v>
      </c>
      <c r="P319" s="3" t="s">
        <v>842</v>
      </c>
      <c r="Q319" s="3" t="s">
        <v>46</v>
      </c>
      <c r="R319" s="3" t="s">
        <v>18266</v>
      </c>
      <c r="S319" s="3" t="s">
        <v>12595</v>
      </c>
      <c r="T319" s="3" t="s">
        <v>12565</v>
      </c>
      <c r="U319" s="3" t="s">
        <v>18267</v>
      </c>
      <c r="V319" s="3" t="s">
        <v>18268</v>
      </c>
      <c r="X319" s="3" t="s">
        <v>18269</v>
      </c>
      <c r="Y319" s="3" t="s">
        <v>17510</v>
      </c>
      <c r="Z319" s="3" t="s">
        <v>17511</v>
      </c>
      <c r="AA319" s="3" t="s">
        <v>12735</v>
      </c>
      <c r="AB319" s="3" t="s">
        <v>12736</v>
      </c>
      <c r="AC319" s="3" t="s">
        <v>12737</v>
      </c>
      <c r="AD319" s="3" t="s">
        <v>18270</v>
      </c>
      <c r="AE319" s="3" t="s">
        <v>13161</v>
      </c>
      <c r="AF319" s="3" t="s">
        <v>12662</v>
      </c>
      <c r="AG319" s="3" t="s">
        <v>18271</v>
      </c>
      <c r="AH319" s="3" t="s">
        <v>18272</v>
      </c>
      <c r="AI319" s="7">
        <v>4</v>
      </c>
      <c r="AJ319" s="3">
        <v>4</v>
      </c>
      <c r="AM319" s="3">
        <v>66</v>
      </c>
      <c r="AN319" s="3" t="s">
        <v>18273</v>
      </c>
      <c r="AO319" s="3" t="s">
        <v>18274</v>
      </c>
      <c r="AP319" s="3" t="s">
        <v>12667</v>
      </c>
      <c r="AQ319" s="3" t="s">
        <v>18275</v>
      </c>
      <c r="AR319" s="3" t="s">
        <v>13240</v>
      </c>
      <c r="AS319" s="3" t="s">
        <v>13956</v>
      </c>
      <c r="AT319" s="3" t="s">
        <v>12987</v>
      </c>
      <c r="AU319" s="3" t="s">
        <v>12617</v>
      </c>
      <c r="AX319" s="3" t="s">
        <v>12919</v>
      </c>
      <c r="AY319" s="3" t="s">
        <v>12672</v>
      </c>
    </row>
    <row r="320" spans="1:51" x14ac:dyDescent="0.35">
      <c r="A320" s="3">
        <v>9</v>
      </c>
      <c r="B320" s="3" t="s">
        <v>18276</v>
      </c>
      <c r="C320" s="3" t="s">
        <v>4635</v>
      </c>
      <c r="D320" s="3" t="s">
        <v>4639</v>
      </c>
      <c r="E320" s="3" t="s">
        <v>18277</v>
      </c>
      <c r="F320" s="3" t="s">
        <v>18278</v>
      </c>
      <c r="G320" s="3" t="s">
        <v>18279</v>
      </c>
      <c r="H320" s="3" t="s">
        <v>18280</v>
      </c>
      <c r="I320" s="3" t="s">
        <v>15660</v>
      </c>
      <c r="K320" s="3" t="s">
        <v>3564</v>
      </c>
      <c r="L320" s="3" t="s">
        <v>18281</v>
      </c>
      <c r="M320" s="3">
        <v>2020</v>
      </c>
      <c r="N320" s="3" t="s">
        <v>225</v>
      </c>
      <c r="P320" s="3" t="s">
        <v>15995</v>
      </c>
      <c r="R320" s="3" t="s">
        <v>4638</v>
      </c>
      <c r="S320" s="3" t="s">
        <v>12564</v>
      </c>
      <c r="T320" s="3" t="s">
        <v>12565</v>
      </c>
      <c r="U320" s="3" t="s">
        <v>18282</v>
      </c>
      <c r="V320" s="3" t="s">
        <v>18283</v>
      </c>
      <c r="X320" s="3" t="s">
        <v>18284</v>
      </c>
      <c r="Y320" s="3" t="s">
        <v>657</v>
      </c>
      <c r="Z320" s="3" t="s">
        <v>8159</v>
      </c>
      <c r="AA320" s="3" t="s">
        <v>7987</v>
      </c>
      <c r="AC320" s="3" t="s">
        <v>3618</v>
      </c>
      <c r="AD320" s="3" t="s">
        <v>8143</v>
      </c>
      <c r="AE320" s="3" t="s">
        <v>13819</v>
      </c>
      <c r="AF320" s="3" t="s">
        <v>3618</v>
      </c>
      <c r="AI320" s="7">
        <v>17</v>
      </c>
      <c r="AJ320" s="3">
        <v>17</v>
      </c>
      <c r="AM320" s="3">
        <v>1421</v>
      </c>
      <c r="AN320" s="3" t="s">
        <v>18285</v>
      </c>
      <c r="AO320" s="3" t="s">
        <v>18286</v>
      </c>
      <c r="AP320" s="3" t="s">
        <v>14494</v>
      </c>
      <c r="AQ320" s="3" t="s">
        <v>18287</v>
      </c>
      <c r="AR320" s="3" t="s">
        <v>18288</v>
      </c>
      <c r="AT320" s="3" t="s">
        <v>12696</v>
      </c>
      <c r="AU320" s="3" t="s">
        <v>12617</v>
      </c>
      <c r="AX320" s="3" t="s">
        <v>12671</v>
      </c>
    </row>
    <row r="321" spans="1:51" x14ac:dyDescent="0.35">
      <c r="A321" s="3">
        <v>9</v>
      </c>
      <c r="B321" s="3" t="s">
        <v>18289</v>
      </c>
      <c r="C321" s="3" t="s">
        <v>4479</v>
      </c>
      <c r="D321" s="3" t="s">
        <v>4486</v>
      </c>
      <c r="F321" s="3" t="s">
        <v>18290</v>
      </c>
      <c r="G321" s="3" t="s">
        <v>18291</v>
      </c>
      <c r="H321" s="3" t="s">
        <v>18292</v>
      </c>
      <c r="I321" s="3" t="s">
        <v>18293</v>
      </c>
      <c r="K321" s="3" t="s">
        <v>13111</v>
      </c>
      <c r="L321" s="3" t="s">
        <v>18294</v>
      </c>
      <c r="M321" s="3">
        <v>2020</v>
      </c>
      <c r="N321" s="3" t="s">
        <v>2645</v>
      </c>
      <c r="O321" s="3" t="s">
        <v>16013</v>
      </c>
      <c r="P321" s="3" t="s">
        <v>18295</v>
      </c>
      <c r="Q321" s="3" t="s">
        <v>1027</v>
      </c>
      <c r="R321" s="3" t="s">
        <v>18296</v>
      </c>
      <c r="S321" s="3" t="s">
        <v>12650</v>
      </c>
      <c r="T321" s="3" t="s">
        <v>12565</v>
      </c>
      <c r="U321" s="3" t="s">
        <v>18297</v>
      </c>
      <c r="V321" s="3" t="s">
        <v>18298</v>
      </c>
      <c r="X321" s="3" t="s">
        <v>18299</v>
      </c>
      <c r="Y321" s="3" t="s">
        <v>17473</v>
      </c>
      <c r="Z321" s="3" t="s">
        <v>17474</v>
      </c>
      <c r="AA321" s="3" t="s">
        <v>12735</v>
      </c>
      <c r="AB321" s="3" t="s">
        <v>12736</v>
      </c>
      <c r="AC321" s="3" t="s">
        <v>12737</v>
      </c>
      <c r="AD321" s="3" t="s">
        <v>18300</v>
      </c>
      <c r="AE321" s="3" t="s">
        <v>13726</v>
      </c>
      <c r="AF321" s="3" t="s">
        <v>12662</v>
      </c>
      <c r="AG321" s="3" t="s">
        <v>17476</v>
      </c>
      <c r="AH321" s="3" t="s">
        <v>17477</v>
      </c>
      <c r="AI321" s="7">
        <v>2</v>
      </c>
      <c r="AJ321" s="3">
        <v>2</v>
      </c>
      <c r="AM321" s="3">
        <v>12</v>
      </c>
      <c r="AN321" s="3" t="s">
        <v>18301</v>
      </c>
      <c r="AO321" s="3" t="s">
        <v>18302</v>
      </c>
      <c r="AP321" s="3" t="s">
        <v>12667</v>
      </c>
      <c r="AQ321" s="3" t="s">
        <v>18303</v>
      </c>
      <c r="AR321" s="3" t="s">
        <v>13240</v>
      </c>
      <c r="AT321" s="3" t="s">
        <v>12696</v>
      </c>
      <c r="AU321" s="3" t="s">
        <v>12617</v>
      </c>
      <c r="AX321" s="3" t="s">
        <v>12919</v>
      </c>
    </row>
    <row r="322" spans="1:51" x14ac:dyDescent="0.35">
      <c r="A322" s="3">
        <v>9</v>
      </c>
      <c r="B322" s="3" t="s">
        <v>18304</v>
      </c>
      <c r="C322" s="3" t="s">
        <v>4454</v>
      </c>
      <c r="D322" s="3" t="s">
        <v>18305</v>
      </c>
      <c r="F322" s="3" t="s">
        <v>18306</v>
      </c>
      <c r="G322" s="3" t="s">
        <v>18307</v>
      </c>
      <c r="H322" s="3" t="s">
        <v>18308</v>
      </c>
      <c r="I322" s="3" t="s">
        <v>4458</v>
      </c>
      <c r="K322" s="3" t="s">
        <v>13111</v>
      </c>
      <c r="L322" s="3" t="s">
        <v>18309</v>
      </c>
      <c r="M322" s="3">
        <v>2020</v>
      </c>
      <c r="N322" s="3" t="s">
        <v>518</v>
      </c>
      <c r="O322" s="3" t="s">
        <v>14360</v>
      </c>
      <c r="P322" s="3" t="s">
        <v>15081</v>
      </c>
      <c r="Q322" s="3" t="s">
        <v>46</v>
      </c>
      <c r="R322" s="3" t="s">
        <v>18310</v>
      </c>
      <c r="S322" s="3" t="s">
        <v>12650</v>
      </c>
      <c r="T322" s="3" t="s">
        <v>12565</v>
      </c>
      <c r="U322" s="3" t="s">
        <v>18311</v>
      </c>
      <c r="V322" s="3" t="s">
        <v>18312</v>
      </c>
      <c r="X322" s="3" t="s">
        <v>18313</v>
      </c>
      <c r="Y322" s="3" t="s">
        <v>17473</v>
      </c>
      <c r="Z322" s="3" t="s">
        <v>17474</v>
      </c>
      <c r="AA322" s="3" t="s">
        <v>12735</v>
      </c>
      <c r="AB322" s="3" t="s">
        <v>12736</v>
      </c>
      <c r="AC322" s="3" t="s">
        <v>12737</v>
      </c>
      <c r="AD322" s="3" t="s">
        <v>18314</v>
      </c>
      <c r="AE322" s="3" t="s">
        <v>18315</v>
      </c>
      <c r="AF322" s="3" t="s">
        <v>12662</v>
      </c>
      <c r="AG322" s="3" t="s">
        <v>18316</v>
      </c>
      <c r="AH322" s="3" t="s">
        <v>18317</v>
      </c>
      <c r="AI322" s="7">
        <v>1</v>
      </c>
      <c r="AJ322" s="3">
        <v>1</v>
      </c>
      <c r="AM322" s="3">
        <v>29</v>
      </c>
      <c r="AN322" s="3" t="s">
        <v>18318</v>
      </c>
      <c r="AO322" s="3" t="s">
        <v>18319</v>
      </c>
      <c r="AP322" s="3" t="s">
        <v>12667</v>
      </c>
      <c r="AQ322" s="3" t="s">
        <v>18320</v>
      </c>
      <c r="AR322" s="3" t="s">
        <v>12918</v>
      </c>
      <c r="AS322" s="3" t="s">
        <v>18321</v>
      </c>
      <c r="AT322" s="3" t="s">
        <v>12696</v>
      </c>
      <c r="AU322" s="3" t="s">
        <v>12617</v>
      </c>
      <c r="AX322" s="3" t="s">
        <v>12671</v>
      </c>
    </row>
    <row r="323" spans="1:51" x14ac:dyDescent="0.35">
      <c r="A323" s="3">
        <v>9</v>
      </c>
      <c r="B323" s="3" t="s">
        <v>18322</v>
      </c>
      <c r="C323" s="3" t="s">
        <v>4507</v>
      </c>
      <c r="D323" s="3" t="s">
        <v>4515</v>
      </c>
      <c r="E323" s="3" t="s">
        <v>4514</v>
      </c>
      <c r="F323" s="3" t="s">
        <v>18323</v>
      </c>
      <c r="G323" s="3" t="s">
        <v>18324</v>
      </c>
      <c r="I323" s="3" t="s">
        <v>6173</v>
      </c>
      <c r="K323" s="3" t="s">
        <v>13111</v>
      </c>
      <c r="L323" s="3" t="s">
        <v>18325</v>
      </c>
      <c r="M323" s="3">
        <v>2020</v>
      </c>
      <c r="N323" s="3" t="s">
        <v>1172</v>
      </c>
      <c r="O323" s="3" t="s">
        <v>12769</v>
      </c>
      <c r="P323" s="3" t="s">
        <v>17579</v>
      </c>
      <c r="Q323" s="3" t="s">
        <v>77</v>
      </c>
      <c r="R323" s="3" t="s">
        <v>4511</v>
      </c>
      <c r="S323" s="3" t="s">
        <v>12564</v>
      </c>
      <c r="T323" s="3" t="s">
        <v>12565</v>
      </c>
      <c r="U323" s="3" t="s">
        <v>18326</v>
      </c>
      <c r="V323" s="3" t="s">
        <v>18327</v>
      </c>
      <c r="X323" s="3" t="s">
        <v>18328</v>
      </c>
      <c r="Y323" s="3" t="s">
        <v>657</v>
      </c>
      <c r="Z323" s="3" t="s">
        <v>8159</v>
      </c>
      <c r="AA323" s="3" t="s">
        <v>7987</v>
      </c>
      <c r="AC323" s="3" t="s">
        <v>3618</v>
      </c>
      <c r="AD323" s="3" t="s">
        <v>18329</v>
      </c>
      <c r="AE323" s="3" t="s">
        <v>13234</v>
      </c>
      <c r="AF323" s="3" t="s">
        <v>12737</v>
      </c>
      <c r="AG323" s="3" t="s">
        <v>18330</v>
      </c>
      <c r="AH323" s="3" t="s">
        <v>9574</v>
      </c>
      <c r="AI323" s="7">
        <v>1</v>
      </c>
      <c r="AJ323" s="3">
        <v>1</v>
      </c>
      <c r="AM323" s="3">
        <v>13</v>
      </c>
      <c r="AN323" s="3" t="s">
        <v>18331</v>
      </c>
      <c r="AO323" s="3" t="s">
        <v>18332</v>
      </c>
      <c r="AP323" s="3" t="s">
        <v>12693</v>
      </c>
      <c r="AQ323" s="3" t="s">
        <v>18333</v>
      </c>
      <c r="AS323" s="3" t="s">
        <v>12942</v>
      </c>
      <c r="AU323" s="3" t="s">
        <v>12670</v>
      </c>
      <c r="AX323" s="3" t="s">
        <v>12671</v>
      </c>
    </row>
    <row r="324" spans="1:51" x14ac:dyDescent="0.35">
      <c r="A324" s="3">
        <v>9</v>
      </c>
      <c r="B324" s="3" t="s">
        <v>18334</v>
      </c>
      <c r="C324" s="3" t="s">
        <v>5094</v>
      </c>
      <c r="D324" s="3" t="s">
        <v>5101</v>
      </c>
      <c r="F324" s="3" t="s">
        <v>18335</v>
      </c>
      <c r="G324" s="3" t="s">
        <v>18336</v>
      </c>
      <c r="H324" s="3" t="s">
        <v>18337</v>
      </c>
      <c r="I324" s="3" t="s">
        <v>18338</v>
      </c>
      <c r="K324" s="3" t="s">
        <v>4681</v>
      </c>
      <c r="M324" s="3">
        <v>2020</v>
      </c>
      <c r="N324" s="3" t="s">
        <v>7745</v>
      </c>
      <c r="O324" s="3" t="s">
        <v>18339</v>
      </c>
      <c r="P324" s="3" t="s">
        <v>15312</v>
      </c>
      <c r="Q324" s="3" t="s">
        <v>2057</v>
      </c>
      <c r="R324" s="3" t="s">
        <v>18340</v>
      </c>
      <c r="S324" s="3" t="s">
        <v>12650</v>
      </c>
      <c r="T324" s="3" t="s">
        <v>12565</v>
      </c>
      <c r="U324" s="3" t="s">
        <v>18341</v>
      </c>
      <c r="V324" s="3" t="s">
        <v>18342</v>
      </c>
      <c r="W324" s="3" t="s">
        <v>18343</v>
      </c>
      <c r="X324" s="3" t="s">
        <v>18344</v>
      </c>
      <c r="Y324" s="3" t="s">
        <v>5052</v>
      </c>
      <c r="Z324" s="3" t="s">
        <v>8254</v>
      </c>
      <c r="AA324" s="3" t="s">
        <v>8208</v>
      </c>
      <c r="AC324" s="3" t="s">
        <v>3618</v>
      </c>
      <c r="AD324" s="3" t="s">
        <v>18345</v>
      </c>
      <c r="AE324" s="3" t="s">
        <v>13184</v>
      </c>
      <c r="AF324" s="3" t="s">
        <v>12756</v>
      </c>
      <c r="AG324" s="3" t="s">
        <v>18346</v>
      </c>
      <c r="AH324" s="3" t="s">
        <v>18347</v>
      </c>
      <c r="AI324" s="7">
        <v>7</v>
      </c>
      <c r="AJ324" s="3">
        <v>7</v>
      </c>
      <c r="AM324" s="3">
        <v>36</v>
      </c>
      <c r="AN324" s="3" t="s">
        <v>18348</v>
      </c>
      <c r="AO324" s="3" t="s">
        <v>18349</v>
      </c>
      <c r="AP324" s="3" t="s">
        <v>13711</v>
      </c>
      <c r="AQ324" s="3" t="s">
        <v>18350</v>
      </c>
      <c r="AR324" s="3" t="s">
        <v>15094</v>
      </c>
      <c r="AS324" s="3" t="s">
        <v>18351</v>
      </c>
      <c r="AT324" s="3" t="s">
        <v>12616</v>
      </c>
      <c r="AU324" s="3" t="s">
        <v>12721</v>
      </c>
      <c r="AX324" s="3" t="s">
        <v>18352</v>
      </c>
    </row>
    <row r="325" spans="1:51" x14ac:dyDescent="0.35">
      <c r="A325" s="3">
        <v>10</v>
      </c>
      <c r="B325" s="3" t="s">
        <v>18353</v>
      </c>
      <c r="C325" s="3" t="s">
        <v>18354</v>
      </c>
      <c r="D325" s="3" t="s">
        <v>18355</v>
      </c>
      <c r="F325" s="3" t="s">
        <v>18356</v>
      </c>
      <c r="G325" s="3" t="s">
        <v>18357</v>
      </c>
      <c r="I325" s="3" t="s">
        <v>4474</v>
      </c>
      <c r="K325" s="3" t="s">
        <v>17722</v>
      </c>
      <c r="M325" s="3">
        <v>2020</v>
      </c>
      <c r="N325" s="3" t="s">
        <v>4476</v>
      </c>
      <c r="O325" s="3" t="s">
        <v>4476</v>
      </c>
      <c r="R325" s="3" t="s">
        <v>6244</v>
      </c>
      <c r="S325" s="3" t="s">
        <v>12564</v>
      </c>
      <c r="T325" s="3" t="s">
        <v>12565</v>
      </c>
      <c r="U325" s="3" t="s">
        <v>18358</v>
      </c>
      <c r="V325" s="3" t="s">
        <v>18359</v>
      </c>
      <c r="X325" s="3" t="s">
        <v>18360</v>
      </c>
      <c r="Y325" s="3" t="s">
        <v>18361</v>
      </c>
      <c r="Z325" s="3" t="s">
        <v>18362</v>
      </c>
      <c r="AA325" s="3" t="s">
        <v>18363</v>
      </c>
      <c r="AB325" s="3" t="s">
        <v>13325</v>
      </c>
      <c r="AC325" s="3" t="s">
        <v>18364</v>
      </c>
      <c r="AD325" s="3" t="s">
        <v>18365</v>
      </c>
      <c r="AE325" s="3" t="s">
        <v>13234</v>
      </c>
      <c r="AF325" s="3" t="s">
        <v>12756</v>
      </c>
      <c r="AG325" s="3" t="s">
        <v>17476</v>
      </c>
      <c r="AH325" s="3" t="s">
        <v>17477</v>
      </c>
      <c r="AI325" s="7">
        <v>4</v>
      </c>
      <c r="AJ325" s="3">
        <v>4</v>
      </c>
      <c r="AN325" s="3" t="s">
        <v>18366</v>
      </c>
      <c r="AO325" s="3" t="s">
        <v>18367</v>
      </c>
      <c r="AP325" s="3" t="s">
        <v>12667</v>
      </c>
      <c r="AQ325" s="3" t="s">
        <v>18368</v>
      </c>
      <c r="AR325" s="3" t="s">
        <v>18369</v>
      </c>
      <c r="AS325" s="3" t="s">
        <v>18370</v>
      </c>
      <c r="AT325" s="3" t="s">
        <v>12696</v>
      </c>
      <c r="AU325" s="3" t="s">
        <v>12617</v>
      </c>
      <c r="AX325" s="3" t="s">
        <v>12585</v>
      </c>
    </row>
    <row r="326" spans="1:51" x14ac:dyDescent="0.35">
      <c r="A326" s="3">
        <v>9</v>
      </c>
      <c r="B326" s="3" t="s">
        <v>18371</v>
      </c>
      <c r="C326" s="3" t="s">
        <v>4434</v>
      </c>
      <c r="D326" s="3" t="s">
        <v>18372</v>
      </c>
      <c r="E326" s="3" t="s">
        <v>4438</v>
      </c>
      <c r="F326" s="3" t="s">
        <v>4437</v>
      </c>
      <c r="G326" s="3" t="s">
        <v>18373</v>
      </c>
      <c r="I326" s="3" t="s">
        <v>1757</v>
      </c>
      <c r="K326" s="3" t="s">
        <v>3564</v>
      </c>
      <c r="L326" s="3" t="s">
        <v>18374</v>
      </c>
      <c r="M326" s="3">
        <v>2020</v>
      </c>
      <c r="N326" s="3" t="s">
        <v>4476</v>
      </c>
      <c r="O326" s="3" t="s">
        <v>12769</v>
      </c>
      <c r="P326" s="3" t="s">
        <v>842</v>
      </c>
      <c r="Q326" s="3" t="s">
        <v>77</v>
      </c>
      <c r="R326" s="3" t="s">
        <v>18375</v>
      </c>
      <c r="S326" s="3" t="s">
        <v>12595</v>
      </c>
      <c r="T326" s="3" t="s">
        <v>12565</v>
      </c>
      <c r="U326" s="3" t="s">
        <v>18376</v>
      </c>
      <c r="V326" s="3" t="s">
        <v>18377</v>
      </c>
      <c r="X326" s="3" t="s">
        <v>18378</v>
      </c>
      <c r="Y326" s="3" t="s">
        <v>18379</v>
      </c>
      <c r="Z326" s="3" t="s">
        <v>18380</v>
      </c>
      <c r="AA326" s="3" t="s">
        <v>18381</v>
      </c>
      <c r="AB326" s="3" t="s">
        <v>13325</v>
      </c>
      <c r="AC326" s="3" t="s">
        <v>18382</v>
      </c>
      <c r="AD326" s="3" t="s">
        <v>18383</v>
      </c>
      <c r="AE326" s="3" t="s">
        <v>18384</v>
      </c>
      <c r="AF326" s="3" t="s">
        <v>12756</v>
      </c>
      <c r="AG326" s="3" t="s">
        <v>17476</v>
      </c>
      <c r="AH326" s="3" t="s">
        <v>17477</v>
      </c>
      <c r="AI326" s="7">
        <v>1</v>
      </c>
      <c r="AJ326" s="3">
        <v>1</v>
      </c>
      <c r="AM326" s="3">
        <v>1</v>
      </c>
      <c r="AN326" s="3" t="s">
        <v>18385</v>
      </c>
      <c r="AO326" s="3" t="s">
        <v>18386</v>
      </c>
      <c r="AP326" s="3" t="s">
        <v>12667</v>
      </c>
      <c r="AQ326" s="3" t="s">
        <v>18387</v>
      </c>
      <c r="AR326" s="3" t="s">
        <v>13240</v>
      </c>
      <c r="AT326" s="3" t="s">
        <v>12696</v>
      </c>
      <c r="AU326" s="3" t="s">
        <v>12670</v>
      </c>
      <c r="AX326" s="3" t="s">
        <v>12671</v>
      </c>
    </row>
    <row r="327" spans="1:51" x14ac:dyDescent="0.35">
      <c r="A327" s="3">
        <v>9</v>
      </c>
      <c r="B327" s="3" t="s">
        <v>18388</v>
      </c>
      <c r="C327" s="3" t="s">
        <v>4420</v>
      </c>
      <c r="D327" s="3" t="s">
        <v>18389</v>
      </c>
      <c r="E327" s="3" t="s">
        <v>4425</v>
      </c>
      <c r="F327" s="3" t="s">
        <v>4423</v>
      </c>
      <c r="G327" s="3" t="s">
        <v>18390</v>
      </c>
      <c r="H327" s="3" t="s">
        <v>18391</v>
      </c>
      <c r="I327" s="3" t="s">
        <v>2056</v>
      </c>
      <c r="K327" s="3" t="s">
        <v>12676</v>
      </c>
      <c r="L327" s="3" t="s">
        <v>18392</v>
      </c>
      <c r="M327" s="3">
        <v>2019</v>
      </c>
      <c r="N327" s="3" t="s">
        <v>339</v>
      </c>
      <c r="P327" s="3" t="s">
        <v>813</v>
      </c>
      <c r="Q327" s="3" t="s">
        <v>2752</v>
      </c>
      <c r="R327" s="3" t="s">
        <v>18393</v>
      </c>
      <c r="S327" s="3" t="s">
        <v>12595</v>
      </c>
      <c r="T327" s="3" t="s">
        <v>12565</v>
      </c>
      <c r="U327" s="3" t="s">
        <v>18394</v>
      </c>
      <c r="V327" s="3" t="s">
        <v>18395</v>
      </c>
      <c r="W327" s="3" t="s">
        <v>18396</v>
      </c>
      <c r="X327" s="3" t="s">
        <v>18397</v>
      </c>
      <c r="Y327" s="3" t="s">
        <v>18398</v>
      </c>
      <c r="Z327" s="3" t="s">
        <v>18399</v>
      </c>
      <c r="AA327" s="3" t="s">
        <v>18400</v>
      </c>
      <c r="AB327" s="3" t="s">
        <v>13325</v>
      </c>
      <c r="AC327" s="3" t="s">
        <v>18401</v>
      </c>
      <c r="AD327" s="3" t="s">
        <v>18402</v>
      </c>
      <c r="AE327" s="3" t="s">
        <v>18403</v>
      </c>
      <c r="AF327" s="3" t="s">
        <v>18404</v>
      </c>
      <c r="AG327" s="3" t="s">
        <v>17476</v>
      </c>
      <c r="AH327" s="3" t="s">
        <v>17477</v>
      </c>
      <c r="AI327" s="7">
        <v>2</v>
      </c>
      <c r="AJ327" s="3">
        <v>2</v>
      </c>
      <c r="AL327" s="3">
        <v>1.92</v>
      </c>
      <c r="AM327" s="3">
        <v>1</v>
      </c>
      <c r="AN327" s="3" t="s">
        <v>18405</v>
      </c>
      <c r="AO327" s="3" t="s">
        <v>18406</v>
      </c>
      <c r="AP327" s="3" t="s">
        <v>14396</v>
      </c>
      <c r="AQ327" s="3" t="s">
        <v>18407</v>
      </c>
      <c r="AR327" s="3" t="s">
        <v>12614</v>
      </c>
      <c r="AS327" s="3" t="s">
        <v>12615</v>
      </c>
      <c r="AT327" s="3" t="s">
        <v>12696</v>
      </c>
      <c r="AU327" s="3" t="s">
        <v>12617</v>
      </c>
      <c r="AX327" s="3" t="s">
        <v>12671</v>
      </c>
    </row>
    <row r="328" spans="1:51" x14ac:dyDescent="0.35">
      <c r="A328" s="3">
        <v>9</v>
      </c>
      <c r="B328" s="3" t="s">
        <v>18408</v>
      </c>
      <c r="C328" s="3" t="s">
        <v>4442</v>
      </c>
      <c r="D328" s="3" t="s">
        <v>4450</v>
      </c>
      <c r="F328" s="3" t="s">
        <v>18409</v>
      </c>
      <c r="G328" s="3" t="s">
        <v>18410</v>
      </c>
      <c r="H328" s="3" t="s">
        <v>18411</v>
      </c>
      <c r="I328" s="3" t="s">
        <v>4401</v>
      </c>
      <c r="K328" s="3" t="s">
        <v>13111</v>
      </c>
      <c r="L328" s="3" t="s">
        <v>18412</v>
      </c>
      <c r="M328" s="3">
        <v>2019</v>
      </c>
      <c r="N328" s="3" t="s">
        <v>4452</v>
      </c>
      <c r="O328" s="3" t="s">
        <v>14360</v>
      </c>
      <c r="P328" s="3" t="s">
        <v>16052</v>
      </c>
      <c r="Q328" s="3" t="s">
        <v>46</v>
      </c>
      <c r="R328" s="3" t="s">
        <v>4447</v>
      </c>
      <c r="S328" s="3" t="s">
        <v>12650</v>
      </c>
      <c r="T328" s="3" t="s">
        <v>12565</v>
      </c>
      <c r="U328" s="3" t="s">
        <v>18413</v>
      </c>
      <c r="V328" s="3" t="s">
        <v>18414</v>
      </c>
      <c r="X328" s="3" t="s">
        <v>18415</v>
      </c>
      <c r="Y328" s="3" t="s">
        <v>18416</v>
      </c>
      <c r="Z328" s="3" t="s">
        <v>18417</v>
      </c>
      <c r="AA328" s="3" t="s">
        <v>18418</v>
      </c>
      <c r="AB328" s="3" t="s">
        <v>18419</v>
      </c>
      <c r="AC328" s="3" t="s">
        <v>13382</v>
      </c>
      <c r="AD328" s="3" t="s">
        <v>18420</v>
      </c>
      <c r="AE328" s="3" t="s">
        <v>13234</v>
      </c>
      <c r="AF328" s="3" t="s">
        <v>12936</v>
      </c>
      <c r="AG328" s="3" t="s">
        <v>18421</v>
      </c>
      <c r="AH328" s="3" t="s">
        <v>18422</v>
      </c>
      <c r="AI328" s="7">
        <v>2</v>
      </c>
      <c r="AJ328" s="3">
        <v>2</v>
      </c>
      <c r="AL328" s="3">
        <v>1.7</v>
      </c>
      <c r="AM328" s="3">
        <v>5</v>
      </c>
      <c r="AN328" s="3" t="s">
        <v>18423</v>
      </c>
      <c r="AO328" s="3" t="s">
        <v>18424</v>
      </c>
      <c r="AP328" s="3" t="s">
        <v>12693</v>
      </c>
      <c r="AQ328" s="3" t="s">
        <v>18425</v>
      </c>
      <c r="AR328" s="3" t="s">
        <v>12918</v>
      </c>
      <c r="AS328" s="3" t="s">
        <v>14474</v>
      </c>
      <c r="AT328" s="3" t="s">
        <v>12669</v>
      </c>
      <c r="AU328" s="3" t="s">
        <v>12966</v>
      </c>
      <c r="AX328" s="3" t="s">
        <v>13357</v>
      </c>
      <c r="AY328" s="3" t="s">
        <v>14997</v>
      </c>
    </row>
    <row r="329" spans="1:51" x14ac:dyDescent="0.35">
      <c r="A329" s="3">
        <v>9</v>
      </c>
      <c r="B329" s="3" t="s">
        <v>18426</v>
      </c>
      <c r="C329" s="3" t="s">
        <v>5065</v>
      </c>
      <c r="D329" s="3" t="s">
        <v>5071</v>
      </c>
      <c r="E329" s="3" t="s">
        <v>5070</v>
      </c>
      <c r="F329" s="3" t="s">
        <v>18427</v>
      </c>
      <c r="G329" s="3" t="s">
        <v>18428</v>
      </c>
      <c r="H329" s="3" t="s">
        <v>18429</v>
      </c>
      <c r="I329" s="3" t="s">
        <v>1595</v>
      </c>
      <c r="K329" s="3" t="s">
        <v>12591</v>
      </c>
      <c r="L329" s="3" t="s">
        <v>18430</v>
      </c>
      <c r="M329" s="3">
        <v>2019</v>
      </c>
      <c r="N329" s="3" t="s">
        <v>18431</v>
      </c>
      <c r="O329" s="3" t="s">
        <v>12701</v>
      </c>
      <c r="P329" s="3" t="s">
        <v>842</v>
      </c>
      <c r="Q329" s="3" t="s">
        <v>77</v>
      </c>
      <c r="R329" s="3" t="s">
        <v>5069</v>
      </c>
      <c r="S329" s="3" t="s">
        <v>12595</v>
      </c>
      <c r="T329" s="3" t="s">
        <v>12565</v>
      </c>
      <c r="U329" s="3" t="s">
        <v>18432</v>
      </c>
      <c r="V329" s="3" t="s">
        <v>18433</v>
      </c>
      <c r="W329" s="3" t="s">
        <v>18434</v>
      </c>
      <c r="X329" s="3" t="s">
        <v>18435</v>
      </c>
      <c r="Y329" s="3" t="s">
        <v>18436</v>
      </c>
      <c r="Z329" s="3" t="s">
        <v>18437</v>
      </c>
      <c r="AA329" s="3" t="s">
        <v>18438</v>
      </c>
      <c r="AB329" s="3" t="s">
        <v>18439</v>
      </c>
      <c r="AC329" s="3" t="s">
        <v>18440</v>
      </c>
      <c r="AD329" s="3" t="s">
        <v>18441</v>
      </c>
      <c r="AE329" s="3" t="s">
        <v>18442</v>
      </c>
      <c r="AF329" s="3" t="s">
        <v>18443</v>
      </c>
      <c r="AG329" s="3" t="s">
        <v>18444</v>
      </c>
      <c r="AH329" s="3" t="s">
        <v>18445</v>
      </c>
      <c r="AI329" s="7">
        <v>22</v>
      </c>
      <c r="AJ329" s="3">
        <v>22</v>
      </c>
      <c r="AL329" s="3">
        <v>18.71</v>
      </c>
      <c r="AM329" s="3">
        <v>191</v>
      </c>
      <c r="AN329" s="3" t="s">
        <v>18446</v>
      </c>
      <c r="AO329" s="3" t="s">
        <v>18447</v>
      </c>
      <c r="AP329" s="3" t="s">
        <v>12693</v>
      </c>
      <c r="AQ329" s="3" t="s">
        <v>18448</v>
      </c>
      <c r="AR329" s="3" t="s">
        <v>12763</v>
      </c>
      <c r="AT329" s="3" t="s">
        <v>12696</v>
      </c>
      <c r="AU329" s="3" t="s">
        <v>12617</v>
      </c>
      <c r="AX329" s="3" t="s">
        <v>12671</v>
      </c>
    </row>
    <row r="330" spans="1:51" x14ac:dyDescent="0.35">
      <c r="A330" s="3">
        <v>10</v>
      </c>
      <c r="B330" s="3" t="s">
        <v>18449</v>
      </c>
      <c r="C330" s="3" t="s">
        <v>4965</v>
      </c>
      <c r="D330" s="3" t="s">
        <v>18450</v>
      </c>
      <c r="E330" s="3" t="s">
        <v>4970</v>
      </c>
      <c r="F330" s="3" t="s">
        <v>4968</v>
      </c>
      <c r="G330" s="3" t="s">
        <v>18451</v>
      </c>
      <c r="H330" s="3" t="s">
        <v>18452</v>
      </c>
      <c r="I330" s="3" t="s">
        <v>1595</v>
      </c>
      <c r="K330" s="3" t="s">
        <v>12591</v>
      </c>
      <c r="L330" s="3" t="s">
        <v>18453</v>
      </c>
      <c r="M330" s="3">
        <v>2019</v>
      </c>
      <c r="N330" s="3" t="s">
        <v>2778</v>
      </c>
      <c r="O330" s="3" t="s">
        <v>12701</v>
      </c>
      <c r="P330" s="3" t="s">
        <v>842</v>
      </c>
      <c r="Q330" s="3" t="s">
        <v>77</v>
      </c>
      <c r="R330" s="3" t="s">
        <v>18454</v>
      </c>
      <c r="S330" s="3" t="s">
        <v>12595</v>
      </c>
      <c r="T330" s="3" t="s">
        <v>12565</v>
      </c>
      <c r="U330" s="3" t="s">
        <v>18455</v>
      </c>
      <c r="V330" s="3" t="s">
        <v>18456</v>
      </c>
      <c r="W330" s="3" t="s">
        <v>18457</v>
      </c>
      <c r="X330" s="3" t="s">
        <v>18458</v>
      </c>
      <c r="Y330" s="3" t="s">
        <v>18459</v>
      </c>
      <c r="Z330" s="3" t="s">
        <v>18460</v>
      </c>
      <c r="AA330" s="3" t="s">
        <v>18461</v>
      </c>
      <c r="AB330" s="3" t="s">
        <v>18462</v>
      </c>
      <c r="AC330" s="3" t="s">
        <v>18463</v>
      </c>
      <c r="AD330" s="3" t="s">
        <v>18464</v>
      </c>
      <c r="AE330" s="3" t="s">
        <v>13302</v>
      </c>
      <c r="AF330" s="3" t="s">
        <v>12576</v>
      </c>
      <c r="AG330" s="3" t="s">
        <v>18465</v>
      </c>
      <c r="AH330" s="3" t="s">
        <v>18466</v>
      </c>
      <c r="AI330" s="7">
        <v>21</v>
      </c>
      <c r="AJ330" s="3">
        <v>21</v>
      </c>
      <c r="AL330" s="3">
        <v>8.98</v>
      </c>
      <c r="AM330" s="3">
        <v>2787</v>
      </c>
      <c r="AN330" s="3" t="s">
        <v>18467</v>
      </c>
      <c r="AO330" s="3" t="s">
        <v>18468</v>
      </c>
      <c r="AP330" s="3" t="s">
        <v>13711</v>
      </c>
      <c r="AQ330" s="3" t="s">
        <v>18469</v>
      </c>
      <c r="AS330" s="3" t="s">
        <v>16323</v>
      </c>
      <c r="AX330" s="3" t="s">
        <v>12671</v>
      </c>
      <c r="AY330" s="3" t="s">
        <v>14997</v>
      </c>
    </row>
    <row r="331" spans="1:51" x14ac:dyDescent="0.35">
      <c r="A331" s="3">
        <v>9</v>
      </c>
      <c r="B331" s="3" t="s">
        <v>18470</v>
      </c>
      <c r="C331" s="3" t="s">
        <v>18471</v>
      </c>
      <c r="D331" s="3" t="s">
        <v>5053</v>
      </c>
      <c r="E331" s="3" t="s">
        <v>5051</v>
      </c>
      <c r="F331" s="3" t="s">
        <v>18472</v>
      </c>
      <c r="G331" s="3" t="s">
        <v>18473</v>
      </c>
      <c r="H331" s="3" t="s">
        <v>18474</v>
      </c>
      <c r="I331" s="3" t="s">
        <v>16739</v>
      </c>
      <c r="K331" s="3" t="s">
        <v>13172</v>
      </c>
      <c r="L331" s="3" t="s">
        <v>18475</v>
      </c>
      <c r="M331" s="3">
        <v>2019</v>
      </c>
      <c r="N331" s="3" t="s">
        <v>1282</v>
      </c>
      <c r="O331" s="3" t="s">
        <v>12701</v>
      </c>
      <c r="P331" s="3" t="s">
        <v>2752</v>
      </c>
      <c r="Q331" s="3" t="s">
        <v>2752</v>
      </c>
      <c r="R331" s="3" t="s">
        <v>5050</v>
      </c>
      <c r="S331" s="3" t="s">
        <v>12564</v>
      </c>
      <c r="T331" s="3" t="s">
        <v>12565</v>
      </c>
      <c r="U331" s="3" t="s">
        <v>18476</v>
      </c>
      <c r="V331" s="3" t="s">
        <v>18477</v>
      </c>
      <c r="X331" s="3" t="s">
        <v>18478</v>
      </c>
      <c r="Y331" s="3" t="s">
        <v>18479</v>
      </c>
      <c r="Z331" s="3" t="s">
        <v>18480</v>
      </c>
      <c r="AA331" s="3" t="s">
        <v>18481</v>
      </c>
      <c r="AB331" s="3" t="s">
        <v>18482</v>
      </c>
      <c r="AC331" s="3" t="s">
        <v>18483</v>
      </c>
      <c r="AD331" s="3" t="s">
        <v>18484</v>
      </c>
      <c r="AE331" s="3" t="s">
        <v>18485</v>
      </c>
      <c r="AF331" s="3" t="s">
        <v>18486</v>
      </c>
      <c r="AG331" s="3" t="s">
        <v>18487</v>
      </c>
      <c r="AH331" s="3" t="s">
        <v>18488</v>
      </c>
      <c r="AI331" s="7">
        <v>19</v>
      </c>
      <c r="AJ331" s="3">
        <v>19</v>
      </c>
      <c r="AL331" s="3">
        <v>18.260000000000002</v>
      </c>
      <c r="AM331" s="3">
        <v>14</v>
      </c>
      <c r="AN331" s="3" t="s">
        <v>18489</v>
      </c>
      <c r="AO331" s="3" t="s">
        <v>18490</v>
      </c>
      <c r="AP331" s="3" t="s">
        <v>14396</v>
      </c>
      <c r="AQ331" s="3" t="s">
        <v>18491</v>
      </c>
      <c r="AR331" s="3" t="s">
        <v>12614</v>
      </c>
      <c r="AU331" s="3" t="s">
        <v>12617</v>
      </c>
      <c r="AX331" s="3" t="s">
        <v>12671</v>
      </c>
    </row>
    <row r="332" spans="1:51" x14ac:dyDescent="0.35">
      <c r="A332" s="3">
        <v>9</v>
      </c>
      <c r="B332" s="3" t="s">
        <v>18492</v>
      </c>
      <c r="C332" s="3" t="s">
        <v>4925</v>
      </c>
      <c r="D332" s="3" t="s">
        <v>4931</v>
      </c>
      <c r="E332" s="3" t="s">
        <v>4930</v>
      </c>
      <c r="F332" s="3" t="s">
        <v>18493</v>
      </c>
      <c r="G332" s="3" t="s">
        <v>18494</v>
      </c>
      <c r="H332" s="3" t="s">
        <v>18495</v>
      </c>
      <c r="I332" s="3" t="s">
        <v>1595</v>
      </c>
      <c r="K332" s="3" t="s">
        <v>12591</v>
      </c>
      <c r="L332" s="3" t="s">
        <v>18496</v>
      </c>
      <c r="M332" s="3">
        <v>2019</v>
      </c>
      <c r="N332" s="3" t="s">
        <v>2777</v>
      </c>
      <c r="O332" s="3" t="s">
        <v>12701</v>
      </c>
      <c r="P332" s="3" t="s">
        <v>842</v>
      </c>
      <c r="Q332" s="3" t="s">
        <v>77</v>
      </c>
      <c r="R332" s="3" t="s">
        <v>4929</v>
      </c>
      <c r="S332" s="3" t="s">
        <v>12595</v>
      </c>
      <c r="T332" s="3" t="s">
        <v>12565</v>
      </c>
      <c r="U332" s="3" t="s">
        <v>18497</v>
      </c>
      <c r="V332" s="3" t="s">
        <v>18498</v>
      </c>
      <c r="W332" s="3" t="s">
        <v>18499</v>
      </c>
      <c r="X332" s="3" t="s">
        <v>18500</v>
      </c>
      <c r="Y332" s="3" t="s">
        <v>18501</v>
      </c>
      <c r="Z332" s="3" t="s">
        <v>18502</v>
      </c>
      <c r="AA332" s="3" t="s">
        <v>18503</v>
      </c>
      <c r="AB332" s="3" t="s">
        <v>18504</v>
      </c>
      <c r="AC332" s="3" t="s">
        <v>18505</v>
      </c>
      <c r="AD332" s="3" t="s">
        <v>18506</v>
      </c>
      <c r="AE332" s="3" t="s">
        <v>18507</v>
      </c>
      <c r="AF332" s="3" t="s">
        <v>18508</v>
      </c>
      <c r="AG332" s="3" t="s">
        <v>18509</v>
      </c>
      <c r="AH332" s="3" t="s">
        <v>18510</v>
      </c>
      <c r="AI332" s="7">
        <v>12</v>
      </c>
      <c r="AJ332" s="3">
        <v>12</v>
      </c>
      <c r="AL332" s="3">
        <v>5.13</v>
      </c>
      <c r="AM332" s="3">
        <v>16</v>
      </c>
      <c r="AN332" s="3" t="s">
        <v>18511</v>
      </c>
      <c r="AO332" s="3" t="s">
        <v>18512</v>
      </c>
      <c r="AP332" s="3" t="s">
        <v>13711</v>
      </c>
      <c r="AQ332" s="3" t="s">
        <v>18513</v>
      </c>
      <c r="AS332" s="3" t="s">
        <v>12615</v>
      </c>
      <c r="AT332" s="3" t="s">
        <v>12616</v>
      </c>
      <c r="AU332" s="3" t="s">
        <v>12617</v>
      </c>
      <c r="AX332" s="3" t="s">
        <v>12671</v>
      </c>
    </row>
    <row r="333" spans="1:51" x14ac:dyDescent="0.35">
      <c r="A333" s="3">
        <v>9</v>
      </c>
      <c r="B333" s="3" t="s">
        <v>18514</v>
      </c>
      <c r="C333" s="3" t="s">
        <v>4428</v>
      </c>
      <c r="D333" s="3" t="s">
        <v>18515</v>
      </c>
      <c r="F333" s="3" t="s">
        <v>4431</v>
      </c>
      <c r="G333" s="3" t="s">
        <v>18516</v>
      </c>
      <c r="H333" s="3" t="s">
        <v>18517</v>
      </c>
      <c r="I333" s="3" t="s">
        <v>4432</v>
      </c>
      <c r="K333" s="3" t="s">
        <v>4681</v>
      </c>
      <c r="L333" s="3" t="s">
        <v>18518</v>
      </c>
      <c r="M333" s="3">
        <v>2019</v>
      </c>
      <c r="N333" s="3" t="s">
        <v>2929</v>
      </c>
      <c r="O333" s="3" t="s">
        <v>12647</v>
      </c>
      <c r="P333" s="3" t="s">
        <v>17315</v>
      </c>
      <c r="R333" s="3" t="s">
        <v>18519</v>
      </c>
      <c r="S333" s="3" t="s">
        <v>12793</v>
      </c>
      <c r="T333" s="3" t="s">
        <v>12565</v>
      </c>
      <c r="U333" s="3" t="s">
        <v>18520</v>
      </c>
      <c r="V333" s="3" t="s">
        <v>18521</v>
      </c>
      <c r="W333" s="3" t="s">
        <v>18522</v>
      </c>
      <c r="X333" s="3" t="s">
        <v>18523</v>
      </c>
      <c r="Y333" s="3" t="s">
        <v>18524</v>
      </c>
      <c r="Z333" s="3" t="s">
        <v>18525</v>
      </c>
      <c r="AA333" s="3" t="s">
        <v>18526</v>
      </c>
      <c r="AB333" s="3" t="s">
        <v>13325</v>
      </c>
      <c r="AC333" s="3" t="s">
        <v>18527</v>
      </c>
      <c r="AD333" s="3" t="s">
        <v>18528</v>
      </c>
      <c r="AE333" s="3" t="s">
        <v>18403</v>
      </c>
      <c r="AF333" s="3" t="s">
        <v>12756</v>
      </c>
      <c r="AG333" s="3" t="s">
        <v>17476</v>
      </c>
      <c r="AH333" s="3" t="s">
        <v>17477</v>
      </c>
      <c r="AI333" s="7">
        <v>0</v>
      </c>
      <c r="AJ333" s="3">
        <v>0</v>
      </c>
      <c r="AL333" s="3">
        <v>0</v>
      </c>
      <c r="AO333" s="3" t="s">
        <v>18529</v>
      </c>
      <c r="AP333" s="3" t="s">
        <v>12667</v>
      </c>
      <c r="AQ333" s="3" t="s">
        <v>18530</v>
      </c>
      <c r="AR333" s="3" t="s">
        <v>18531</v>
      </c>
      <c r="AS333" s="3" t="s">
        <v>12942</v>
      </c>
      <c r="AT333" s="3" t="s">
        <v>12696</v>
      </c>
      <c r="AU333" s="3" t="s">
        <v>12617</v>
      </c>
      <c r="AV333" s="3" t="s">
        <v>18532</v>
      </c>
      <c r="AW333" s="3" t="s">
        <v>14375</v>
      </c>
      <c r="AX333" s="3" t="s">
        <v>12919</v>
      </c>
    </row>
    <row r="334" spans="1:51" x14ac:dyDescent="0.35">
      <c r="A334" s="3">
        <v>9</v>
      </c>
      <c r="B334" s="3" t="s">
        <v>18533</v>
      </c>
      <c r="C334" s="3" t="s">
        <v>4983</v>
      </c>
      <c r="D334" s="3" t="s">
        <v>18534</v>
      </c>
      <c r="E334" s="3" t="s">
        <v>18535</v>
      </c>
      <c r="F334" s="3" t="s">
        <v>4986</v>
      </c>
      <c r="G334" s="3" t="s">
        <v>18536</v>
      </c>
      <c r="I334" s="3" t="s">
        <v>15292</v>
      </c>
      <c r="K334" s="3" t="s">
        <v>3564</v>
      </c>
      <c r="L334" s="3" t="s">
        <v>18537</v>
      </c>
      <c r="M334" s="3">
        <v>2019</v>
      </c>
      <c r="N334" s="3" t="s">
        <v>4516</v>
      </c>
      <c r="O334" s="3" t="s">
        <v>12647</v>
      </c>
      <c r="P334" s="3" t="s">
        <v>14418</v>
      </c>
      <c r="Q334" s="3" t="s">
        <v>71</v>
      </c>
      <c r="R334" s="3" t="s">
        <v>18538</v>
      </c>
      <c r="S334" s="3" t="s">
        <v>12564</v>
      </c>
      <c r="T334" s="3" t="s">
        <v>12565</v>
      </c>
      <c r="U334" s="3" t="s">
        <v>18539</v>
      </c>
      <c r="V334" s="3" t="s">
        <v>18540</v>
      </c>
      <c r="X334" s="3" t="s">
        <v>18541</v>
      </c>
      <c r="Y334" s="3" t="s">
        <v>14767</v>
      </c>
      <c r="Z334" s="3" t="s">
        <v>9837</v>
      </c>
      <c r="AA334" s="3" t="s">
        <v>7987</v>
      </c>
      <c r="AB334" s="3" t="s">
        <v>14768</v>
      </c>
      <c r="AC334" s="3" t="s">
        <v>3618</v>
      </c>
      <c r="AD334" s="3" t="s">
        <v>9558</v>
      </c>
      <c r="AE334" s="3" t="s">
        <v>15386</v>
      </c>
      <c r="AF334" s="3" t="s">
        <v>3618</v>
      </c>
      <c r="AG334" s="3" t="s">
        <v>18542</v>
      </c>
      <c r="AH334" s="3" t="s">
        <v>18543</v>
      </c>
      <c r="AI334" s="7">
        <v>1</v>
      </c>
      <c r="AJ334" s="3">
        <v>1</v>
      </c>
      <c r="AL334" s="3">
        <v>0.85</v>
      </c>
      <c r="AM334" s="3">
        <v>11</v>
      </c>
      <c r="AN334" s="3" t="s">
        <v>18544</v>
      </c>
      <c r="AO334" s="3" t="s">
        <v>18545</v>
      </c>
      <c r="AP334" s="3" t="s">
        <v>12693</v>
      </c>
      <c r="AQ334" s="3" t="s">
        <v>18546</v>
      </c>
      <c r="AR334" s="3" t="s">
        <v>18547</v>
      </c>
      <c r="AS334" s="3" t="s">
        <v>13775</v>
      </c>
      <c r="AT334" s="3" t="s">
        <v>12669</v>
      </c>
      <c r="AU334" s="3" t="s">
        <v>12670</v>
      </c>
      <c r="AX334" s="3" t="s">
        <v>13357</v>
      </c>
    </row>
    <row r="335" spans="1:51" x14ac:dyDescent="0.35">
      <c r="A335" s="3">
        <v>10</v>
      </c>
      <c r="B335" s="3" t="s">
        <v>18548</v>
      </c>
      <c r="C335" s="3" t="s">
        <v>4587</v>
      </c>
      <c r="D335" s="3" t="s">
        <v>4595</v>
      </c>
      <c r="E335" s="3" t="s">
        <v>4594</v>
      </c>
      <c r="F335" s="3" t="s">
        <v>18549</v>
      </c>
      <c r="G335" s="3" t="s">
        <v>18550</v>
      </c>
      <c r="I335" s="3" t="s">
        <v>18551</v>
      </c>
      <c r="K335" s="3" t="s">
        <v>18552</v>
      </c>
      <c r="M335" s="3">
        <v>2019</v>
      </c>
      <c r="N335" s="3" t="s">
        <v>3285</v>
      </c>
      <c r="P335" s="3" t="s">
        <v>46</v>
      </c>
      <c r="Q335" s="3" t="s">
        <v>46</v>
      </c>
      <c r="R335" s="3" t="s">
        <v>4592</v>
      </c>
      <c r="S335" s="3" t="s">
        <v>12595</v>
      </c>
      <c r="T335" s="3" t="s">
        <v>12565</v>
      </c>
      <c r="U335" s="3" t="s">
        <v>18553</v>
      </c>
      <c r="V335" s="3" t="s">
        <v>18554</v>
      </c>
      <c r="X335" s="3" t="s">
        <v>18555</v>
      </c>
      <c r="Y335" s="3" t="s">
        <v>18556</v>
      </c>
      <c r="Z335" s="3" t="s">
        <v>18557</v>
      </c>
      <c r="AA335" s="3" t="s">
        <v>18558</v>
      </c>
      <c r="AB335" s="3" t="s">
        <v>18559</v>
      </c>
      <c r="AC335" s="3" t="s">
        <v>18560</v>
      </c>
      <c r="AI335" s="7">
        <v>7</v>
      </c>
      <c r="AJ335" s="3">
        <v>7</v>
      </c>
      <c r="AL335" s="3">
        <v>7.65</v>
      </c>
      <c r="AM335" s="3">
        <v>14</v>
      </c>
      <c r="AN335" s="3" t="s">
        <v>18561</v>
      </c>
      <c r="AO335" s="3" t="s">
        <v>18562</v>
      </c>
      <c r="AP335" s="3" t="s">
        <v>12640</v>
      </c>
      <c r="AQ335" s="3" t="s">
        <v>18563</v>
      </c>
      <c r="AS335" s="3" t="s">
        <v>14273</v>
      </c>
      <c r="AT335" s="3" t="s">
        <v>12696</v>
      </c>
      <c r="AU335" s="3" t="s">
        <v>12617</v>
      </c>
      <c r="AX335" s="3" t="s">
        <v>12642</v>
      </c>
    </row>
    <row r="336" spans="1:51" x14ac:dyDescent="0.35">
      <c r="A336" s="3">
        <v>9</v>
      </c>
      <c r="B336" s="3" t="s">
        <v>18564</v>
      </c>
      <c r="C336" s="3" t="s">
        <v>4953</v>
      </c>
      <c r="D336" s="3" t="s">
        <v>4962</v>
      </c>
      <c r="E336" s="3" t="s">
        <v>4961</v>
      </c>
      <c r="F336" s="3" t="s">
        <v>18565</v>
      </c>
      <c r="G336" s="3" t="s">
        <v>18566</v>
      </c>
      <c r="H336" s="3" t="s">
        <v>18567</v>
      </c>
      <c r="I336" s="3" t="s">
        <v>18568</v>
      </c>
      <c r="K336" s="3" t="s">
        <v>4681</v>
      </c>
      <c r="L336" s="3" t="s">
        <v>18569</v>
      </c>
      <c r="M336" s="3">
        <v>2019</v>
      </c>
      <c r="N336" s="3" t="s">
        <v>1410</v>
      </c>
      <c r="O336" s="3" t="s">
        <v>12701</v>
      </c>
      <c r="P336" s="3" t="s">
        <v>5921</v>
      </c>
      <c r="Q336" s="3" t="s">
        <v>2057</v>
      </c>
      <c r="R336" s="3" t="s">
        <v>4958</v>
      </c>
      <c r="S336" s="3" t="s">
        <v>13114</v>
      </c>
      <c r="T336" s="3" t="s">
        <v>12565</v>
      </c>
      <c r="U336" s="3" t="s">
        <v>18570</v>
      </c>
      <c r="V336" s="3" t="s">
        <v>18571</v>
      </c>
      <c r="W336" s="3" t="s">
        <v>18572</v>
      </c>
      <c r="X336" s="3" t="s">
        <v>18573</v>
      </c>
      <c r="Y336" s="3" t="s">
        <v>18574</v>
      </c>
      <c r="Z336" s="3" t="s">
        <v>18575</v>
      </c>
      <c r="AA336" s="3" t="s">
        <v>18576</v>
      </c>
      <c r="AB336" s="3" t="s">
        <v>18577</v>
      </c>
      <c r="AC336" s="3" t="s">
        <v>18578</v>
      </c>
      <c r="AD336" s="3" t="s">
        <v>18579</v>
      </c>
      <c r="AE336" s="3" t="s">
        <v>18580</v>
      </c>
      <c r="AF336" s="3" t="s">
        <v>18581</v>
      </c>
      <c r="AG336" s="3" t="s">
        <v>18582</v>
      </c>
      <c r="AH336" s="3" t="s">
        <v>18583</v>
      </c>
      <c r="AI336" s="7">
        <v>11</v>
      </c>
      <c r="AJ336" s="3">
        <v>11</v>
      </c>
      <c r="AL336" s="3">
        <v>4.7</v>
      </c>
      <c r="AM336" s="3">
        <v>20</v>
      </c>
      <c r="AN336" s="3" t="s">
        <v>18584</v>
      </c>
      <c r="AO336" s="3" t="s">
        <v>18585</v>
      </c>
      <c r="AP336" s="3" t="s">
        <v>13711</v>
      </c>
      <c r="AQ336" s="3" t="s">
        <v>18586</v>
      </c>
      <c r="AR336" s="3" t="s">
        <v>18587</v>
      </c>
      <c r="AS336" s="3" t="s">
        <v>12615</v>
      </c>
      <c r="AT336" s="3" t="s">
        <v>12616</v>
      </c>
      <c r="AU336" s="3" t="s">
        <v>12721</v>
      </c>
      <c r="AX336" s="3" t="s">
        <v>12585</v>
      </c>
    </row>
    <row r="337" spans="1:51" x14ac:dyDescent="0.35">
      <c r="A337" s="3">
        <v>9</v>
      </c>
      <c r="B337" s="3" t="s">
        <v>18588</v>
      </c>
      <c r="C337" s="3" t="s">
        <v>5074</v>
      </c>
      <c r="D337" s="3" t="s">
        <v>5080</v>
      </c>
      <c r="E337" s="3" t="s">
        <v>5079</v>
      </c>
      <c r="F337" s="3" t="s">
        <v>18589</v>
      </c>
      <c r="G337" s="3" t="s">
        <v>18590</v>
      </c>
      <c r="H337" s="3" t="s">
        <v>18591</v>
      </c>
      <c r="I337" s="3" t="s">
        <v>2056</v>
      </c>
      <c r="K337" s="3" t="s">
        <v>12676</v>
      </c>
      <c r="L337" s="3" t="s">
        <v>18592</v>
      </c>
      <c r="M337" s="3">
        <v>2019</v>
      </c>
      <c r="N337" s="3" t="s">
        <v>5083</v>
      </c>
      <c r="P337" s="3" t="s">
        <v>813</v>
      </c>
      <c r="Q337" s="3" t="s">
        <v>842</v>
      </c>
      <c r="R337" s="3" t="s">
        <v>5078</v>
      </c>
      <c r="S337" s="3" t="s">
        <v>12595</v>
      </c>
      <c r="T337" s="3" t="s">
        <v>12565</v>
      </c>
      <c r="U337" s="3" t="s">
        <v>18593</v>
      </c>
      <c r="V337" s="3" t="s">
        <v>18594</v>
      </c>
      <c r="W337" s="3" t="s">
        <v>18595</v>
      </c>
      <c r="X337" s="3" t="s">
        <v>18596</v>
      </c>
      <c r="Y337" s="3" t="s">
        <v>18597</v>
      </c>
      <c r="Z337" s="3" t="s">
        <v>18598</v>
      </c>
      <c r="AA337" s="3" t="s">
        <v>18599</v>
      </c>
      <c r="AB337" s="3" t="s">
        <v>18600</v>
      </c>
      <c r="AC337" s="3" t="s">
        <v>18601</v>
      </c>
      <c r="AD337" s="3" t="s">
        <v>18602</v>
      </c>
      <c r="AE337" s="3" t="s">
        <v>18603</v>
      </c>
      <c r="AF337" s="3" t="s">
        <v>18604</v>
      </c>
      <c r="AG337" s="3" t="s">
        <v>18605</v>
      </c>
      <c r="AH337" s="3" t="s">
        <v>18606</v>
      </c>
      <c r="AI337" s="7">
        <v>8</v>
      </c>
      <c r="AJ337" s="3">
        <v>8</v>
      </c>
      <c r="AL337" s="3">
        <v>6.8</v>
      </c>
      <c r="AM337" s="3">
        <v>13</v>
      </c>
      <c r="AN337" s="3" t="s">
        <v>18607</v>
      </c>
      <c r="AO337" s="3" t="s">
        <v>18608</v>
      </c>
      <c r="AP337" s="3" t="s">
        <v>12693</v>
      </c>
      <c r="AS337" s="3" t="s">
        <v>12615</v>
      </c>
      <c r="AX337" s="3" t="s">
        <v>12671</v>
      </c>
      <c r="AY337" s="3" t="s">
        <v>12672</v>
      </c>
    </row>
    <row r="338" spans="1:51" x14ac:dyDescent="0.35">
      <c r="A338" s="3">
        <v>9</v>
      </c>
      <c r="B338" s="3" t="s">
        <v>18609</v>
      </c>
      <c r="C338" s="3" t="s">
        <v>5104</v>
      </c>
      <c r="D338" s="3" t="s">
        <v>5112</v>
      </c>
      <c r="E338" s="3" t="s">
        <v>5111</v>
      </c>
      <c r="F338" s="3" t="s">
        <v>18610</v>
      </c>
      <c r="G338" s="3" t="s">
        <v>18611</v>
      </c>
      <c r="H338" s="3" t="s">
        <v>18612</v>
      </c>
      <c r="I338" s="3" t="s">
        <v>5108</v>
      </c>
      <c r="K338" s="3" t="s">
        <v>12591</v>
      </c>
      <c r="L338" s="3" t="s">
        <v>18613</v>
      </c>
      <c r="M338" s="3">
        <v>2019</v>
      </c>
      <c r="N338" s="3" t="s">
        <v>1256</v>
      </c>
      <c r="O338" s="3" t="s">
        <v>12701</v>
      </c>
      <c r="P338" s="3" t="s">
        <v>1956</v>
      </c>
      <c r="Q338" s="3" t="s">
        <v>77</v>
      </c>
      <c r="R338" s="3" t="s">
        <v>5109</v>
      </c>
      <c r="S338" s="3" t="s">
        <v>12595</v>
      </c>
      <c r="T338" s="3" t="s">
        <v>12565</v>
      </c>
      <c r="U338" s="3" t="s">
        <v>18614</v>
      </c>
      <c r="V338" s="3" t="s">
        <v>18615</v>
      </c>
      <c r="W338" s="3" t="s">
        <v>18616</v>
      </c>
      <c r="X338" s="3" t="s">
        <v>18617</v>
      </c>
      <c r="Y338" s="3" t="s">
        <v>18618</v>
      </c>
      <c r="Z338" s="3" t="s">
        <v>18619</v>
      </c>
      <c r="AA338" s="3" t="s">
        <v>18620</v>
      </c>
      <c r="AB338" s="3" t="s">
        <v>18621</v>
      </c>
      <c r="AC338" s="3" t="s">
        <v>18622</v>
      </c>
      <c r="AD338" s="3" t="s">
        <v>15443</v>
      </c>
      <c r="AE338" s="3" t="s">
        <v>13184</v>
      </c>
      <c r="AF338" s="3" t="s">
        <v>12737</v>
      </c>
      <c r="AG338" s="3" t="s">
        <v>18623</v>
      </c>
      <c r="AH338" s="3" t="s">
        <v>18624</v>
      </c>
      <c r="AI338" s="7">
        <v>4</v>
      </c>
      <c r="AJ338" s="3">
        <v>4</v>
      </c>
      <c r="AL338" s="3">
        <v>1.71</v>
      </c>
      <c r="AM338" s="3">
        <v>12</v>
      </c>
      <c r="AN338" s="3" t="s">
        <v>18625</v>
      </c>
      <c r="AO338" s="3" t="s">
        <v>18626</v>
      </c>
      <c r="AP338" s="3" t="s">
        <v>13711</v>
      </c>
      <c r="AQ338" s="3" t="s">
        <v>18627</v>
      </c>
      <c r="AR338" s="3" t="s">
        <v>15094</v>
      </c>
      <c r="AS338" s="3" t="s">
        <v>12615</v>
      </c>
      <c r="AX338" s="3" t="s">
        <v>13999</v>
      </c>
    </row>
    <row r="339" spans="1:51" x14ac:dyDescent="0.35">
      <c r="A339" s="3">
        <v>10</v>
      </c>
      <c r="B339" s="3" t="s">
        <v>18628</v>
      </c>
      <c r="C339" s="3" t="s">
        <v>4403</v>
      </c>
      <c r="D339" s="3" t="s">
        <v>4409</v>
      </c>
      <c r="E339" s="3" t="s">
        <v>4408</v>
      </c>
      <c r="F339" s="3" t="s">
        <v>18629</v>
      </c>
      <c r="G339" s="3" t="s">
        <v>18630</v>
      </c>
      <c r="H339" s="3" t="s">
        <v>18631</v>
      </c>
      <c r="I339" s="3" t="s">
        <v>1319</v>
      </c>
      <c r="K339" s="3" t="s">
        <v>12591</v>
      </c>
      <c r="L339" s="3" t="s">
        <v>18632</v>
      </c>
      <c r="M339" s="3">
        <v>2019</v>
      </c>
      <c r="N339" s="3" t="s">
        <v>4411</v>
      </c>
      <c r="O339" s="3" t="s">
        <v>12701</v>
      </c>
      <c r="P339" s="3" t="s">
        <v>793</v>
      </c>
      <c r="Q339" s="3" t="s">
        <v>77</v>
      </c>
      <c r="R339" s="3" t="s">
        <v>4407</v>
      </c>
      <c r="S339" s="3" t="s">
        <v>12595</v>
      </c>
      <c r="T339" s="3" t="s">
        <v>12565</v>
      </c>
      <c r="U339" s="3" t="s">
        <v>18633</v>
      </c>
      <c r="V339" s="3" t="s">
        <v>18634</v>
      </c>
      <c r="W339" s="3" t="s">
        <v>18635</v>
      </c>
      <c r="X339" s="3" t="s">
        <v>18636</v>
      </c>
      <c r="Y339" s="3" t="s">
        <v>18637</v>
      </c>
      <c r="Z339" s="3" t="s">
        <v>18638</v>
      </c>
      <c r="AA339" s="3" t="s">
        <v>18639</v>
      </c>
      <c r="AB339" s="3" t="s">
        <v>18640</v>
      </c>
      <c r="AC339" s="3" t="s">
        <v>18641</v>
      </c>
      <c r="AD339" s="3" t="s">
        <v>18642</v>
      </c>
      <c r="AE339" s="3" t="s">
        <v>18643</v>
      </c>
      <c r="AF339" s="3" t="s">
        <v>13349</v>
      </c>
      <c r="AG339" s="3" t="s">
        <v>18644</v>
      </c>
      <c r="AH339" s="3" t="s">
        <v>18645</v>
      </c>
      <c r="AI339" s="7">
        <v>2</v>
      </c>
      <c r="AJ339" s="3">
        <v>2</v>
      </c>
      <c r="AL339" s="3">
        <v>2.08</v>
      </c>
      <c r="AM339" s="3">
        <v>4</v>
      </c>
      <c r="AN339" s="3" t="s">
        <v>18646</v>
      </c>
      <c r="AO339" s="3" t="s">
        <v>18647</v>
      </c>
      <c r="AP339" s="3" t="s">
        <v>13189</v>
      </c>
      <c r="AQ339" s="3" t="s">
        <v>18648</v>
      </c>
      <c r="AR339" s="3" t="s">
        <v>13240</v>
      </c>
      <c r="AX339" s="3" t="s">
        <v>12919</v>
      </c>
    </row>
    <row r="340" spans="1:51" x14ac:dyDescent="0.35">
      <c r="A340" s="3">
        <v>9</v>
      </c>
      <c r="B340" s="3" t="s">
        <v>18649</v>
      </c>
      <c r="C340" s="3" t="s">
        <v>5010</v>
      </c>
      <c r="D340" s="3" t="s">
        <v>5014</v>
      </c>
      <c r="E340" s="3" t="s">
        <v>18650</v>
      </c>
      <c r="F340" s="3" t="s">
        <v>18651</v>
      </c>
      <c r="G340" s="3" t="s">
        <v>18652</v>
      </c>
      <c r="H340" s="3" t="s">
        <v>18653</v>
      </c>
      <c r="I340" s="3" t="s">
        <v>6922</v>
      </c>
      <c r="K340" s="3" t="s">
        <v>12561</v>
      </c>
      <c r="L340" s="3" t="s">
        <v>18654</v>
      </c>
      <c r="M340" s="3">
        <v>2019</v>
      </c>
      <c r="N340" s="3" t="s">
        <v>4745</v>
      </c>
      <c r="O340" s="3" t="s">
        <v>18655</v>
      </c>
      <c r="P340" s="3" t="s">
        <v>3936</v>
      </c>
      <c r="Q340" s="3" t="s">
        <v>44</v>
      </c>
      <c r="R340" s="3" t="s">
        <v>18656</v>
      </c>
      <c r="S340" s="3" t="s">
        <v>12564</v>
      </c>
      <c r="T340" s="3" t="s">
        <v>12565</v>
      </c>
      <c r="U340" s="3" t="s">
        <v>18657</v>
      </c>
      <c r="V340" s="3" t="s">
        <v>18658</v>
      </c>
      <c r="X340" s="3" t="s">
        <v>18659</v>
      </c>
      <c r="Y340" s="3" t="s">
        <v>18660</v>
      </c>
      <c r="Z340" s="3" t="s">
        <v>18661</v>
      </c>
      <c r="AA340" s="3" t="s">
        <v>12801</v>
      </c>
      <c r="AB340" s="3" t="s">
        <v>12802</v>
      </c>
      <c r="AC340" s="3" t="s">
        <v>12756</v>
      </c>
      <c r="AD340" s="3" t="s">
        <v>12757</v>
      </c>
      <c r="AE340" s="3" t="s">
        <v>12758</v>
      </c>
      <c r="AF340" s="3" t="s">
        <v>3618</v>
      </c>
      <c r="AG340" s="3" t="s">
        <v>18662</v>
      </c>
      <c r="AH340" s="3" t="s">
        <v>18663</v>
      </c>
      <c r="AI340" s="7">
        <v>9</v>
      </c>
      <c r="AJ340" s="3">
        <v>9</v>
      </c>
      <c r="AL340" s="3">
        <v>9.4</v>
      </c>
      <c r="AM340" s="3">
        <v>32</v>
      </c>
      <c r="AN340" s="3" t="s">
        <v>18664</v>
      </c>
      <c r="AO340" s="3" t="s">
        <v>18665</v>
      </c>
      <c r="AP340" s="3" t="s">
        <v>12581</v>
      </c>
      <c r="AX340" s="3" t="s">
        <v>12642</v>
      </c>
      <c r="AY340" s="3" t="s">
        <v>12672</v>
      </c>
    </row>
    <row r="341" spans="1:51" x14ac:dyDescent="0.35">
      <c r="A341" s="3">
        <v>9</v>
      </c>
      <c r="B341" s="3" t="s">
        <v>18666</v>
      </c>
      <c r="C341" s="3" t="s">
        <v>18667</v>
      </c>
      <c r="D341" s="3" t="s">
        <v>18668</v>
      </c>
      <c r="E341" s="3" t="s">
        <v>18669</v>
      </c>
      <c r="F341" s="3" t="s">
        <v>4877</v>
      </c>
      <c r="G341" s="3" t="s">
        <v>18670</v>
      </c>
      <c r="H341" s="3" t="s">
        <v>18671</v>
      </c>
      <c r="I341" s="3" t="s">
        <v>4878</v>
      </c>
      <c r="K341" s="3" t="s">
        <v>4681</v>
      </c>
      <c r="L341" s="3" t="s">
        <v>18672</v>
      </c>
      <c r="M341" s="3">
        <v>2019</v>
      </c>
      <c r="N341" s="3" t="s">
        <v>2474</v>
      </c>
      <c r="O341" s="3" t="s">
        <v>12855</v>
      </c>
      <c r="P341" s="3" t="s">
        <v>1956</v>
      </c>
      <c r="Q341" s="3" t="s">
        <v>842</v>
      </c>
      <c r="R341" s="3" t="s">
        <v>18673</v>
      </c>
      <c r="S341" s="3" t="s">
        <v>12595</v>
      </c>
      <c r="T341" s="3" t="s">
        <v>12565</v>
      </c>
      <c r="U341" s="3" t="s">
        <v>18674</v>
      </c>
      <c r="V341" s="3" t="s">
        <v>18675</v>
      </c>
      <c r="W341" s="3" t="s">
        <v>18676</v>
      </c>
      <c r="X341" s="3" t="s">
        <v>18675</v>
      </c>
      <c r="AD341" s="3" t="s">
        <v>18677</v>
      </c>
      <c r="AE341" s="3" t="s">
        <v>18678</v>
      </c>
      <c r="AF341" s="3" t="s">
        <v>18679</v>
      </c>
      <c r="AG341" s="3" t="s">
        <v>18680</v>
      </c>
      <c r="AH341" s="3" t="s">
        <v>18681</v>
      </c>
      <c r="AI341" s="7">
        <v>90</v>
      </c>
      <c r="AJ341" s="3">
        <v>90</v>
      </c>
      <c r="AL341" s="3">
        <v>81.290000000000006</v>
      </c>
      <c r="AM341" s="3">
        <v>93</v>
      </c>
      <c r="AN341" s="3" t="s">
        <v>18682</v>
      </c>
      <c r="AO341" s="3" t="s">
        <v>18683</v>
      </c>
      <c r="AP341" s="3" t="s">
        <v>13007</v>
      </c>
      <c r="AQ341" s="3" t="s">
        <v>18684</v>
      </c>
      <c r="AR341" s="3" t="s">
        <v>12614</v>
      </c>
      <c r="AT341" s="3" t="s">
        <v>12669</v>
      </c>
      <c r="AU341" s="3" t="s">
        <v>12670</v>
      </c>
      <c r="AX341" s="3" t="s">
        <v>12671</v>
      </c>
    </row>
    <row r="342" spans="1:51" x14ac:dyDescent="0.35">
      <c r="A342" s="3">
        <v>9</v>
      </c>
      <c r="B342" s="3" t="s">
        <v>18685</v>
      </c>
      <c r="C342" s="3" t="s">
        <v>4973</v>
      </c>
      <c r="D342" s="3" t="s">
        <v>4979</v>
      </c>
      <c r="E342" s="3" t="s">
        <v>4978</v>
      </c>
      <c r="F342" s="3" t="s">
        <v>18686</v>
      </c>
      <c r="G342" s="3" t="s">
        <v>18687</v>
      </c>
      <c r="H342" s="3" t="s">
        <v>18688</v>
      </c>
      <c r="I342" s="3" t="s">
        <v>1319</v>
      </c>
      <c r="K342" s="3" t="s">
        <v>12591</v>
      </c>
      <c r="L342" s="3" t="s">
        <v>18689</v>
      </c>
      <c r="M342" s="3">
        <v>2019</v>
      </c>
      <c r="N342" s="3" t="s">
        <v>4981</v>
      </c>
      <c r="O342" s="3" t="s">
        <v>12701</v>
      </c>
      <c r="P342" s="3" t="s">
        <v>793</v>
      </c>
      <c r="Q342" s="3" t="s">
        <v>77</v>
      </c>
      <c r="R342" s="3" t="s">
        <v>4977</v>
      </c>
      <c r="S342" s="3" t="s">
        <v>12595</v>
      </c>
      <c r="T342" s="3" t="s">
        <v>12565</v>
      </c>
      <c r="U342" s="3" t="s">
        <v>18690</v>
      </c>
      <c r="V342" s="3" t="s">
        <v>18691</v>
      </c>
      <c r="W342" s="3" t="s">
        <v>18692</v>
      </c>
      <c r="X342" s="3" t="s">
        <v>18693</v>
      </c>
      <c r="Y342" s="3" t="s">
        <v>18694</v>
      </c>
      <c r="Z342" s="3" t="s">
        <v>18695</v>
      </c>
      <c r="AA342" s="3" t="s">
        <v>18696</v>
      </c>
      <c r="AB342" s="3" t="s">
        <v>14509</v>
      </c>
      <c r="AC342" s="3" t="s">
        <v>18697</v>
      </c>
      <c r="AD342" s="3" t="s">
        <v>18698</v>
      </c>
      <c r="AE342" s="3" t="s">
        <v>12780</v>
      </c>
      <c r="AF342" s="3" t="s">
        <v>13349</v>
      </c>
      <c r="AI342" s="7">
        <v>2</v>
      </c>
      <c r="AJ342" s="3">
        <v>2</v>
      </c>
      <c r="AL342" s="3">
        <v>2.09</v>
      </c>
      <c r="AM342" s="3">
        <v>48</v>
      </c>
      <c r="AN342" s="3" t="s">
        <v>18699</v>
      </c>
      <c r="AO342" s="3" t="s">
        <v>18700</v>
      </c>
      <c r="AP342" s="3" t="s">
        <v>12581</v>
      </c>
      <c r="AQ342" s="3" t="s">
        <v>18701</v>
      </c>
      <c r="AR342" s="3" t="s">
        <v>12614</v>
      </c>
      <c r="AX342" s="3" t="s">
        <v>12810</v>
      </c>
    </row>
    <row r="343" spans="1:51" x14ac:dyDescent="0.35">
      <c r="A343" s="3">
        <v>10</v>
      </c>
      <c r="B343" s="3" t="s">
        <v>18702</v>
      </c>
      <c r="C343" s="3" t="s">
        <v>18703</v>
      </c>
      <c r="D343" s="3" t="s">
        <v>4492</v>
      </c>
      <c r="F343" s="3" t="s">
        <v>4490</v>
      </c>
      <c r="G343" s="3" t="s">
        <v>18704</v>
      </c>
      <c r="L343" s="3" t="s">
        <v>18705</v>
      </c>
      <c r="M343" s="3">
        <v>2019</v>
      </c>
      <c r="O343" s="3" t="s">
        <v>6112</v>
      </c>
      <c r="P343" s="3" t="s">
        <v>18706</v>
      </c>
      <c r="R343" s="3" t="s">
        <v>4491</v>
      </c>
      <c r="S343" s="3" t="s">
        <v>12793</v>
      </c>
      <c r="T343" s="3" t="s">
        <v>12565</v>
      </c>
      <c r="U343" s="3" t="s">
        <v>18707</v>
      </c>
      <c r="V343" s="3" t="s">
        <v>18708</v>
      </c>
      <c r="X343" s="3" t="s">
        <v>18709</v>
      </c>
      <c r="Y343" s="3" t="s">
        <v>18710</v>
      </c>
      <c r="Z343" s="3" t="s">
        <v>18711</v>
      </c>
      <c r="AA343" s="3" t="s">
        <v>18712</v>
      </c>
      <c r="AB343" s="3" t="s">
        <v>13325</v>
      </c>
      <c r="AC343" s="3" t="s">
        <v>18713</v>
      </c>
      <c r="AD343" s="3" t="s">
        <v>18365</v>
      </c>
      <c r="AE343" s="3" t="s">
        <v>13234</v>
      </c>
      <c r="AF343" s="3" t="s">
        <v>12756</v>
      </c>
      <c r="AG343" s="3" t="s">
        <v>18714</v>
      </c>
      <c r="AH343" s="3" t="s">
        <v>18715</v>
      </c>
      <c r="AI343" s="7">
        <v>3</v>
      </c>
      <c r="AJ343" s="3">
        <v>3</v>
      </c>
      <c r="AL343" s="3">
        <v>2.82</v>
      </c>
      <c r="AM343" s="3">
        <v>1</v>
      </c>
      <c r="AO343" s="3" t="s">
        <v>18716</v>
      </c>
      <c r="AP343" s="3" t="s">
        <v>12667</v>
      </c>
      <c r="AQ343" s="3" t="s">
        <v>18717</v>
      </c>
      <c r="AR343" s="3" t="s">
        <v>13240</v>
      </c>
      <c r="AT343" s="3" t="s">
        <v>12696</v>
      </c>
      <c r="AX343" s="3" t="s">
        <v>12642</v>
      </c>
    </row>
    <row r="344" spans="1:51" x14ac:dyDescent="0.35">
      <c r="A344" s="3">
        <v>9</v>
      </c>
      <c r="B344" s="3" t="s">
        <v>18718</v>
      </c>
      <c r="C344" s="3" t="s">
        <v>18719</v>
      </c>
      <c r="D344" s="3" t="s">
        <v>18720</v>
      </c>
      <c r="E344" s="3" t="s">
        <v>18721</v>
      </c>
      <c r="F344" s="3" t="s">
        <v>4686</v>
      </c>
      <c r="G344" s="3" t="s">
        <v>18722</v>
      </c>
      <c r="H344" s="3" t="s">
        <v>18723</v>
      </c>
      <c r="I344" s="3" t="s">
        <v>2003</v>
      </c>
      <c r="K344" s="3" t="s">
        <v>4681</v>
      </c>
      <c r="L344" s="3" t="s">
        <v>18724</v>
      </c>
      <c r="M344" s="3">
        <v>2019</v>
      </c>
      <c r="N344" s="3" t="s">
        <v>18725</v>
      </c>
      <c r="O344" s="3" t="s">
        <v>12926</v>
      </c>
      <c r="P344" s="3" t="s">
        <v>16251</v>
      </c>
      <c r="Q344" s="3" t="s">
        <v>4687</v>
      </c>
      <c r="R344" s="3" t="s">
        <v>18726</v>
      </c>
      <c r="S344" s="3" t="s">
        <v>12564</v>
      </c>
      <c r="T344" s="3" t="s">
        <v>12565</v>
      </c>
      <c r="U344" s="3" t="s">
        <v>18727</v>
      </c>
      <c r="V344" s="3" t="s">
        <v>18728</v>
      </c>
      <c r="W344" s="3" t="s">
        <v>18729</v>
      </c>
      <c r="X344" s="3" t="s">
        <v>18730</v>
      </c>
      <c r="Y344" s="3" t="s">
        <v>18731</v>
      </c>
      <c r="Z344" s="3" t="s">
        <v>18732</v>
      </c>
      <c r="AA344" s="3" t="s">
        <v>18733</v>
      </c>
      <c r="AB344" s="3" t="s">
        <v>18734</v>
      </c>
      <c r="AC344" s="3" t="s">
        <v>18735</v>
      </c>
      <c r="AD344" s="3" t="s">
        <v>18736</v>
      </c>
      <c r="AE344" s="3" t="s">
        <v>15386</v>
      </c>
      <c r="AF344" s="3" t="s">
        <v>12737</v>
      </c>
      <c r="AG344" s="3" t="s">
        <v>18737</v>
      </c>
      <c r="AH344" s="3" t="s">
        <v>18738</v>
      </c>
      <c r="AI344" s="7">
        <v>65</v>
      </c>
      <c r="AJ344" s="3">
        <v>65</v>
      </c>
      <c r="AL344" s="3">
        <v>44.59</v>
      </c>
      <c r="AM344" s="3">
        <v>216</v>
      </c>
      <c r="AN344" s="3" t="s">
        <v>18739</v>
      </c>
      <c r="AO344" s="3" t="s">
        <v>18740</v>
      </c>
      <c r="AP344" s="3" t="s">
        <v>14841</v>
      </c>
      <c r="AQ344" s="3" t="s">
        <v>18741</v>
      </c>
      <c r="AR344" s="3" t="s">
        <v>17456</v>
      </c>
      <c r="AT344" s="3" t="s">
        <v>12696</v>
      </c>
      <c r="AU344" s="3" t="s">
        <v>12670</v>
      </c>
      <c r="AV344" s="3" t="s">
        <v>18742</v>
      </c>
      <c r="AW344" s="3" t="s">
        <v>18743</v>
      </c>
      <c r="AX344" s="3" t="s">
        <v>12671</v>
      </c>
    </row>
    <row r="345" spans="1:51" x14ac:dyDescent="0.35">
      <c r="A345" s="3">
        <v>9</v>
      </c>
      <c r="B345" s="3" t="s">
        <v>18744</v>
      </c>
      <c r="C345" s="3" t="s">
        <v>4916</v>
      </c>
      <c r="D345" s="3" t="s">
        <v>4922</v>
      </c>
      <c r="E345" s="3" t="s">
        <v>4921</v>
      </c>
      <c r="F345" s="3" t="s">
        <v>18745</v>
      </c>
      <c r="G345" s="3" t="s">
        <v>18746</v>
      </c>
      <c r="H345" s="3" t="s">
        <v>18747</v>
      </c>
      <c r="I345" s="3" t="s">
        <v>1595</v>
      </c>
      <c r="K345" s="3" t="s">
        <v>12591</v>
      </c>
      <c r="L345" s="3" t="s">
        <v>18748</v>
      </c>
      <c r="M345" s="3">
        <v>2019</v>
      </c>
      <c r="N345" s="3" t="s">
        <v>3256</v>
      </c>
      <c r="O345" s="3" t="s">
        <v>12701</v>
      </c>
      <c r="P345" s="3" t="s">
        <v>842</v>
      </c>
      <c r="Q345" s="3" t="s">
        <v>77</v>
      </c>
      <c r="R345" s="3" t="s">
        <v>4920</v>
      </c>
      <c r="S345" s="3" t="s">
        <v>12595</v>
      </c>
      <c r="T345" s="3" t="s">
        <v>12565</v>
      </c>
      <c r="U345" s="3" t="s">
        <v>18749</v>
      </c>
      <c r="V345" s="3" t="s">
        <v>18750</v>
      </c>
      <c r="W345" s="3" t="s">
        <v>18751</v>
      </c>
      <c r="X345" s="3" t="s">
        <v>18752</v>
      </c>
      <c r="Y345" s="3" t="s">
        <v>18753</v>
      </c>
      <c r="Z345" s="3" t="s">
        <v>18754</v>
      </c>
      <c r="AA345" s="3" t="s">
        <v>18755</v>
      </c>
      <c r="AB345" s="3" t="s">
        <v>15403</v>
      </c>
      <c r="AC345" s="3" t="s">
        <v>18756</v>
      </c>
      <c r="AD345" s="3" t="s">
        <v>18757</v>
      </c>
      <c r="AE345" s="3" t="s">
        <v>13302</v>
      </c>
      <c r="AF345" s="3" t="s">
        <v>13349</v>
      </c>
      <c r="AG345" s="3" t="s">
        <v>18758</v>
      </c>
      <c r="AH345" s="3" t="s">
        <v>18759</v>
      </c>
      <c r="AI345" s="7">
        <v>9</v>
      </c>
      <c r="AJ345" s="3">
        <v>9</v>
      </c>
      <c r="AL345" s="3">
        <v>3.85</v>
      </c>
      <c r="AM345" s="3">
        <v>17</v>
      </c>
      <c r="AN345" s="3" t="s">
        <v>18760</v>
      </c>
      <c r="AO345" s="3" t="s">
        <v>18761</v>
      </c>
      <c r="AP345" s="3" t="s">
        <v>13711</v>
      </c>
      <c r="AQ345" s="3" t="s">
        <v>18762</v>
      </c>
      <c r="AR345" s="3" t="s">
        <v>12614</v>
      </c>
      <c r="AT345" s="3" t="s">
        <v>12616</v>
      </c>
      <c r="AU345" s="3" t="s">
        <v>12617</v>
      </c>
      <c r="AX345" s="3" t="s">
        <v>12585</v>
      </c>
    </row>
    <row r="346" spans="1:51" x14ac:dyDescent="0.35">
      <c r="A346" s="3">
        <v>9</v>
      </c>
      <c r="B346" s="3" t="s">
        <v>18763</v>
      </c>
      <c r="C346" s="3" t="s">
        <v>4668</v>
      </c>
      <c r="D346" s="3" t="s">
        <v>18764</v>
      </c>
      <c r="F346" s="3" t="s">
        <v>4671</v>
      </c>
      <c r="G346" s="3" t="s">
        <v>18765</v>
      </c>
      <c r="H346" s="3" t="s">
        <v>18766</v>
      </c>
      <c r="I346" s="3" t="s">
        <v>4672</v>
      </c>
      <c r="K346" s="3" t="s">
        <v>16561</v>
      </c>
      <c r="L346" s="3" t="s">
        <v>18767</v>
      </c>
      <c r="M346" s="3">
        <v>2019</v>
      </c>
      <c r="N346" s="3" t="s">
        <v>18768</v>
      </c>
      <c r="O346" s="3" t="s">
        <v>12855</v>
      </c>
      <c r="P346" s="3" t="s">
        <v>2244</v>
      </c>
      <c r="Q346" s="3" t="s">
        <v>842</v>
      </c>
      <c r="R346" s="3" t="s">
        <v>18769</v>
      </c>
      <c r="S346" s="3" t="s">
        <v>13114</v>
      </c>
      <c r="T346" s="3" t="s">
        <v>12565</v>
      </c>
      <c r="U346" s="3" t="s">
        <v>18770</v>
      </c>
      <c r="V346" s="3" t="s">
        <v>18771</v>
      </c>
      <c r="X346" s="3" t="s">
        <v>18772</v>
      </c>
      <c r="Y346" s="3" t="s">
        <v>18773</v>
      </c>
      <c r="Z346" s="3" t="s">
        <v>18774</v>
      </c>
      <c r="AA346" s="3" t="s">
        <v>18775</v>
      </c>
      <c r="AB346" s="3" t="s">
        <v>18776</v>
      </c>
      <c r="AC346" s="3" t="s">
        <v>12635</v>
      </c>
      <c r="AD346" s="3" t="s">
        <v>18777</v>
      </c>
      <c r="AE346" s="3" t="s">
        <v>18778</v>
      </c>
      <c r="AF346" s="3" t="s">
        <v>16510</v>
      </c>
      <c r="AG346" s="3" t="s">
        <v>18779</v>
      </c>
      <c r="AH346" s="3" t="s">
        <v>18780</v>
      </c>
      <c r="AI346" s="7">
        <v>5</v>
      </c>
      <c r="AJ346" s="3">
        <v>5</v>
      </c>
      <c r="AL346" s="3">
        <v>5.21</v>
      </c>
      <c r="AM346" s="3">
        <v>18</v>
      </c>
      <c r="AN346" s="3" t="s">
        <v>18781</v>
      </c>
      <c r="AO346" s="3" t="s">
        <v>18782</v>
      </c>
      <c r="AP346" s="3" t="s">
        <v>13189</v>
      </c>
      <c r="AQ346" s="3" t="s">
        <v>18783</v>
      </c>
      <c r="AR346" s="3" t="s">
        <v>18784</v>
      </c>
      <c r="AT346" s="3" t="s">
        <v>12669</v>
      </c>
      <c r="AX346" s="3" t="s">
        <v>12671</v>
      </c>
    </row>
    <row r="347" spans="1:51" x14ac:dyDescent="0.35">
      <c r="A347" s="3">
        <v>9</v>
      </c>
      <c r="B347" s="3" t="s">
        <v>18785</v>
      </c>
      <c r="C347" s="3" t="s">
        <v>4366</v>
      </c>
      <c r="D347" s="3" t="s">
        <v>4374</v>
      </c>
      <c r="E347" s="3" t="s">
        <v>4373</v>
      </c>
      <c r="F347" s="3" t="s">
        <v>18786</v>
      </c>
      <c r="G347" s="3" t="s">
        <v>18787</v>
      </c>
      <c r="I347" s="3" t="s">
        <v>18788</v>
      </c>
      <c r="K347" s="3" t="s">
        <v>15040</v>
      </c>
      <c r="L347" s="3" t="s">
        <v>18789</v>
      </c>
      <c r="M347" s="3">
        <v>2019</v>
      </c>
      <c r="N347" s="3" t="s">
        <v>18768</v>
      </c>
      <c r="O347" s="3" t="s">
        <v>7588</v>
      </c>
      <c r="P347" s="3" t="s">
        <v>71</v>
      </c>
      <c r="Q347" s="3" t="s">
        <v>828</v>
      </c>
      <c r="R347" s="3" t="s">
        <v>4371</v>
      </c>
      <c r="S347" s="3" t="s">
        <v>12595</v>
      </c>
      <c r="T347" s="3" t="s">
        <v>12565</v>
      </c>
      <c r="U347" s="3" t="s">
        <v>18790</v>
      </c>
      <c r="V347" s="3" t="s">
        <v>18791</v>
      </c>
      <c r="X347" s="3" t="s">
        <v>18792</v>
      </c>
      <c r="Y347" s="3" t="s">
        <v>18793</v>
      </c>
      <c r="Z347" s="3" t="s">
        <v>18794</v>
      </c>
      <c r="AA347" s="3" t="s">
        <v>18795</v>
      </c>
      <c r="AB347" s="3" t="s">
        <v>14675</v>
      </c>
      <c r="AC347" s="3" t="s">
        <v>18796</v>
      </c>
      <c r="AD347" s="3" t="s">
        <v>18365</v>
      </c>
      <c r="AE347" s="3" t="s">
        <v>13234</v>
      </c>
      <c r="AF347" s="3" t="s">
        <v>12756</v>
      </c>
      <c r="AG347" s="3" t="s">
        <v>12740</v>
      </c>
      <c r="AH347" s="3" t="s">
        <v>12741</v>
      </c>
      <c r="AI347" s="7">
        <v>8</v>
      </c>
      <c r="AJ347" s="3">
        <v>8</v>
      </c>
      <c r="AL347" s="3">
        <v>6.8</v>
      </c>
      <c r="AM347" s="3">
        <v>14</v>
      </c>
      <c r="AN347" s="3" t="s">
        <v>18797</v>
      </c>
      <c r="AO347" s="3" t="s">
        <v>18798</v>
      </c>
      <c r="AP347" s="3" t="s">
        <v>12693</v>
      </c>
      <c r="AQ347" s="3" t="s">
        <v>18799</v>
      </c>
      <c r="AR347" s="3" t="s">
        <v>13240</v>
      </c>
      <c r="AS347" s="3" t="s">
        <v>18800</v>
      </c>
      <c r="AT347" s="3" t="s">
        <v>12696</v>
      </c>
      <c r="AU347" s="3" t="s">
        <v>12670</v>
      </c>
      <c r="AX347" s="3" t="s">
        <v>12671</v>
      </c>
      <c r="AY347" s="3" t="s">
        <v>18801</v>
      </c>
    </row>
    <row r="348" spans="1:51" x14ac:dyDescent="0.35">
      <c r="A348" s="3">
        <v>9</v>
      </c>
      <c r="B348" s="3" t="s">
        <v>18802</v>
      </c>
      <c r="C348" s="3" t="s">
        <v>4998</v>
      </c>
      <c r="D348" s="3" t="s">
        <v>5006</v>
      </c>
      <c r="E348" s="3" t="s">
        <v>5005</v>
      </c>
      <c r="F348" s="3" t="s">
        <v>18803</v>
      </c>
      <c r="G348" s="3" t="s">
        <v>18804</v>
      </c>
      <c r="H348" s="3" t="s">
        <v>18805</v>
      </c>
      <c r="I348" s="3" t="s">
        <v>18806</v>
      </c>
      <c r="K348" s="3" t="s">
        <v>4681</v>
      </c>
      <c r="L348" s="3" t="s">
        <v>18807</v>
      </c>
      <c r="M348" s="3">
        <v>2019</v>
      </c>
      <c r="O348" s="3" t="s">
        <v>13316</v>
      </c>
      <c r="P348" s="3" t="s">
        <v>15312</v>
      </c>
      <c r="Q348" s="3" t="s">
        <v>793</v>
      </c>
      <c r="R348" s="3" t="s">
        <v>5003</v>
      </c>
      <c r="S348" s="3" t="s">
        <v>12595</v>
      </c>
      <c r="T348" s="3" t="s">
        <v>12565</v>
      </c>
      <c r="U348" s="3" t="s">
        <v>18808</v>
      </c>
      <c r="V348" s="3" t="s">
        <v>18809</v>
      </c>
      <c r="W348" s="3" t="s">
        <v>18810</v>
      </c>
      <c r="X348" s="3" t="s">
        <v>18811</v>
      </c>
      <c r="Y348" s="3" t="s">
        <v>18812</v>
      </c>
      <c r="Z348" s="3" t="s">
        <v>18813</v>
      </c>
      <c r="AA348" s="3" t="s">
        <v>18814</v>
      </c>
      <c r="AB348" s="3" t="s">
        <v>18815</v>
      </c>
      <c r="AC348" s="3" t="s">
        <v>18816</v>
      </c>
      <c r="AD348" s="3" t="s">
        <v>18817</v>
      </c>
      <c r="AE348" s="3" t="s">
        <v>18818</v>
      </c>
      <c r="AF348" s="3" t="s">
        <v>18819</v>
      </c>
      <c r="AG348" s="3" t="s">
        <v>18820</v>
      </c>
      <c r="AH348" s="3" t="s">
        <v>18821</v>
      </c>
      <c r="AI348" s="7">
        <v>38</v>
      </c>
      <c r="AJ348" s="3">
        <v>38</v>
      </c>
      <c r="AL348" s="3">
        <v>39.56</v>
      </c>
      <c r="AM348" s="3">
        <v>46</v>
      </c>
      <c r="AN348" s="3" t="s">
        <v>18822</v>
      </c>
      <c r="AO348" s="3" t="s">
        <v>18823</v>
      </c>
      <c r="AP348" s="3" t="s">
        <v>13189</v>
      </c>
      <c r="AQ348" s="3" t="s">
        <v>18824</v>
      </c>
      <c r="AR348" s="3" t="s">
        <v>13208</v>
      </c>
      <c r="AS348" s="3" t="s">
        <v>18825</v>
      </c>
      <c r="AT348" s="3" t="s">
        <v>12616</v>
      </c>
      <c r="AU348" s="3" t="s">
        <v>12617</v>
      </c>
      <c r="AX348" s="3" t="s">
        <v>12585</v>
      </c>
      <c r="AY348" s="3" t="s">
        <v>12672</v>
      </c>
    </row>
    <row r="349" spans="1:51" x14ac:dyDescent="0.35">
      <c r="A349" s="3">
        <v>9</v>
      </c>
      <c r="B349" s="3" t="s">
        <v>18826</v>
      </c>
      <c r="C349" s="3" t="s">
        <v>4838</v>
      </c>
      <c r="D349" s="3" t="s">
        <v>4845</v>
      </c>
      <c r="E349" s="3" t="s">
        <v>18827</v>
      </c>
      <c r="F349" s="3" t="s">
        <v>18828</v>
      </c>
      <c r="G349" s="3" t="s">
        <v>18829</v>
      </c>
      <c r="H349" s="3" t="s">
        <v>18830</v>
      </c>
      <c r="I349" s="3" t="s">
        <v>18831</v>
      </c>
      <c r="K349" s="3" t="s">
        <v>12591</v>
      </c>
      <c r="L349" s="3" t="s">
        <v>18832</v>
      </c>
      <c r="M349" s="3">
        <v>2019</v>
      </c>
      <c r="N349" s="3" t="s">
        <v>4847</v>
      </c>
      <c r="O349" s="3" t="s">
        <v>12926</v>
      </c>
      <c r="P349" s="3" t="s">
        <v>46</v>
      </c>
      <c r="Q349" s="3" t="s">
        <v>793</v>
      </c>
      <c r="R349" s="3" t="s">
        <v>4843</v>
      </c>
      <c r="S349" s="3" t="s">
        <v>12650</v>
      </c>
      <c r="T349" s="3" t="s">
        <v>12565</v>
      </c>
      <c r="U349" s="3" t="s">
        <v>18833</v>
      </c>
      <c r="V349" s="3" t="s">
        <v>18834</v>
      </c>
      <c r="W349" s="3" t="s">
        <v>18835</v>
      </c>
      <c r="X349" s="3" t="s">
        <v>18836</v>
      </c>
      <c r="Y349" s="3" t="s">
        <v>18837</v>
      </c>
      <c r="Z349" s="3" t="s">
        <v>18838</v>
      </c>
      <c r="AA349" s="3" t="s">
        <v>18839</v>
      </c>
      <c r="AB349" s="3" t="s">
        <v>18840</v>
      </c>
      <c r="AC349" s="3" t="s">
        <v>18841</v>
      </c>
      <c r="AD349" s="3" t="s">
        <v>18842</v>
      </c>
      <c r="AE349" s="3" t="s">
        <v>16775</v>
      </c>
      <c r="AF349" s="3" t="s">
        <v>18843</v>
      </c>
      <c r="AG349" s="3" t="s">
        <v>18844</v>
      </c>
      <c r="AH349" s="3" t="s">
        <v>18845</v>
      </c>
      <c r="AI349" s="7">
        <v>26</v>
      </c>
      <c r="AJ349" s="3">
        <v>26</v>
      </c>
      <c r="AL349" s="3">
        <v>11.12</v>
      </c>
      <c r="AM349" s="3">
        <v>55</v>
      </c>
      <c r="AN349" s="3" t="s">
        <v>18846</v>
      </c>
      <c r="AO349" s="3" t="s">
        <v>18847</v>
      </c>
      <c r="AP349" s="3" t="s">
        <v>13711</v>
      </c>
      <c r="AQ349" s="3" t="s">
        <v>18848</v>
      </c>
      <c r="AR349" s="3" t="s">
        <v>18849</v>
      </c>
      <c r="AS349" s="3" t="s">
        <v>12615</v>
      </c>
      <c r="AT349" s="3" t="s">
        <v>12616</v>
      </c>
      <c r="AU349" s="3" t="s">
        <v>12617</v>
      </c>
      <c r="AX349" s="3" t="s">
        <v>12919</v>
      </c>
    </row>
    <row r="350" spans="1:51" x14ac:dyDescent="0.35">
      <c r="A350" s="3">
        <v>9</v>
      </c>
      <c r="B350" s="3" t="s">
        <v>18850</v>
      </c>
      <c r="C350" s="3" t="s">
        <v>4460</v>
      </c>
      <c r="D350" s="3" t="s">
        <v>4467</v>
      </c>
      <c r="F350" s="3" t="s">
        <v>18851</v>
      </c>
      <c r="G350" s="3" t="s">
        <v>18852</v>
      </c>
      <c r="I350" s="3" t="s">
        <v>18853</v>
      </c>
      <c r="K350" s="3" t="s">
        <v>17193</v>
      </c>
      <c r="M350" s="3">
        <v>2019</v>
      </c>
      <c r="N350" s="3" t="s">
        <v>4468</v>
      </c>
      <c r="O350" s="3" t="s">
        <v>12647</v>
      </c>
      <c r="P350" s="3" t="s">
        <v>14183</v>
      </c>
      <c r="Q350" s="3" t="s">
        <v>77</v>
      </c>
      <c r="R350" s="3" t="s">
        <v>4465</v>
      </c>
      <c r="S350" s="3" t="s">
        <v>12595</v>
      </c>
      <c r="T350" s="3" t="s">
        <v>12565</v>
      </c>
      <c r="U350" s="3" t="s">
        <v>18854</v>
      </c>
      <c r="V350" s="3" t="s">
        <v>18855</v>
      </c>
      <c r="X350" s="3" t="s">
        <v>18856</v>
      </c>
      <c r="Y350" s="3" t="s">
        <v>8338</v>
      </c>
      <c r="Z350" s="3" t="s">
        <v>8339</v>
      </c>
      <c r="AA350" s="3" t="s">
        <v>7987</v>
      </c>
      <c r="AC350" s="3" t="s">
        <v>3618</v>
      </c>
      <c r="AD350" s="3" t="s">
        <v>17475</v>
      </c>
      <c r="AE350" s="3" t="s">
        <v>13234</v>
      </c>
      <c r="AF350" s="3" t="s">
        <v>12756</v>
      </c>
      <c r="AG350" s="3" t="s">
        <v>17476</v>
      </c>
      <c r="AH350" s="3" t="s">
        <v>17477</v>
      </c>
      <c r="AI350" s="7">
        <v>2</v>
      </c>
      <c r="AJ350" s="3">
        <v>2</v>
      </c>
      <c r="AL350" s="3">
        <v>1.88</v>
      </c>
      <c r="AM350" s="3">
        <v>4</v>
      </c>
      <c r="AN350" s="3" t="s">
        <v>18857</v>
      </c>
      <c r="AO350" s="3" t="s">
        <v>18858</v>
      </c>
      <c r="AP350" s="3" t="s">
        <v>12667</v>
      </c>
      <c r="AQ350" s="3" t="s">
        <v>18859</v>
      </c>
      <c r="AR350" s="3" t="s">
        <v>13240</v>
      </c>
      <c r="AS350" s="3" t="s">
        <v>13956</v>
      </c>
      <c r="AT350" s="3" t="s">
        <v>12987</v>
      </c>
      <c r="AU350" s="3" t="s">
        <v>12966</v>
      </c>
      <c r="AX350" s="3" t="s">
        <v>13357</v>
      </c>
    </row>
    <row r="351" spans="1:51" x14ac:dyDescent="0.35">
      <c r="A351" s="3">
        <v>9</v>
      </c>
      <c r="B351" s="3" t="s">
        <v>18860</v>
      </c>
      <c r="C351" s="3" t="s">
        <v>4689</v>
      </c>
      <c r="D351" s="3" t="s">
        <v>18861</v>
      </c>
      <c r="E351" s="3" t="s">
        <v>18862</v>
      </c>
      <c r="F351" s="3" t="s">
        <v>4692</v>
      </c>
      <c r="G351" s="3" t="s">
        <v>18863</v>
      </c>
      <c r="H351" s="3" t="s">
        <v>18864</v>
      </c>
      <c r="I351" s="3" t="s">
        <v>1757</v>
      </c>
      <c r="K351" s="3" t="s">
        <v>3564</v>
      </c>
      <c r="L351" s="3" t="s">
        <v>18865</v>
      </c>
      <c r="M351" s="3">
        <v>2019</v>
      </c>
      <c r="N351" s="3" t="s">
        <v>6558</v>
      </c>
      <c r="O351" s="3" t="s">
        <v>13112</v>
      </c>
      <c r="P351" s="3" t="s">
        <v>793</v>
      </c>
      <c r="Q351" s="3" t="s">
        <v>1956</v>
      </c>
      <c r="R351" s="3" t="s">
        <v>18866</v>
      </c>
      <c r="S351" s="3" t="s">
        <v>12595</v>
      </c>
      <c r="T351" s="3" t="s">
        <v>12565</v>
      </c>
      <c r="U351" s="3" t="s">
        <v>18867</v>
      </c>
      <c r="V351" s="3" t="s">
        <v>18868</v>
      </c>
      <c r="X351" s="3" t="s">
        <v>18869</v>
      </c>
      <c r="Y351" s="3" t="s">
        <v>18870</v>
      </c>
      <c r="Z351" s="3" t="s">
        <v>18871</v>
      </c>
      <c r="AA351" s="3" t="s">
        <v>12735</v>
      </c>
      <c r="AB351" s="3" t="s">
        <v>15182</v>
      </c>
      <c r="AC351" s="3" t="s">
        <v>12737</v>
      </c>
      <c r="AD351" s="3" t="s">
        <v>18872</v>
      </c>
      <c r="AE351" s="3" t="s">
        <v>13184</v>
      </c>
      <c r="AF351" s="3" t="s">
        <v>12756</v>
      </c>
      <c r="AG351" s="3" t="s">
        <v>18737</v>
      </c>
      <c r="AH351" s="3" t="s">
        <v>18738</v>
      </c>
      <c r="AI351" s="7">
        <v>4</v>
      </c>
      <c r="AJ351" s="3">
        <v>4</v>
      </c>
      <c r="AL351" s="3">
        <v>3.4</v>
      </c>
      <c r="AM351" s="3">
        <v>1</v>
      </c>
      <c r="AN351" s="3" t="s">
        <v>18873</v>
      </c>
      <c r="AO351" s="3" t="s">
        <v>18874</v>
      </c>
      <c r="AP351" s="3" t="s">
        <v>12693</v>
      </c>
      <c r="AQ351" s="3" t="s">
        <v>18875</v>
      </c>
      <c r="AR351" s="3" t="s">
        <v>13774</v>
      </c>
      <c r="AT351" s="3" t="s">
        <v>12696</v>
      </c>
      <c r="AU351" s="3" t="s">
        <v>12966</v>
      </c>
      <c r="AX351" s="3" t="s">
        <v>12919</v>
      </c>
    </row>
    <row r="352" spans="1:51" x14ac:dyDescent="0.35">
      <c r="A352" s="3">
        <v>9</v>
      </c>
      <c r="B352" s="3" t="s">
        <v>18876</v>
      </c>
      <c r="C352" s="3" t="s">
        <v>4413</v>
      </c>
      <c r="D352" s="3" t="s">
        <v>4418</v>
      </c>
      <c r="F352" s="3" t="s">
        <v>18877</v>
      </c>
      <c r="G352" s="3" t="s">
        <v>18878</v>
      </c>
      <c r="I352" s="3" t="s">
        <v>13313</v>
      </c>
      <c r="K352" s="3" t="s">
        <v>4681</v>
      </c>
      <c r="L352" s="3" t="s">
        <v>18879</v>
      </c>
      <c r="M352" s="3">
        <v>2019</v>
      </c>
      <c r="N352" s="3" t="s">
        <v>4312</v>
      </c>
      <c r="O352" s="3" t="s">
        <v>12855</v>
      </c>
      <c r="P352" s="3" t="s">
        <v>18880</v>
      </c>
      <c r="R352" s="3" t="s">
        <v>4417</v>
      </c>
      <c r="S352" s="3" t="s">
        <v>12650</v>
      </c>
      <c r="T352" s="3" t="s">
        <v>12565</v>
      </c>
      <c r="U352" s="3" t="s">
        <v>18881</v>
      </c>
      <c r="V352" s="3" t="s">
        <v>18882</v>
      </c>
      <c r="W352" s="3" t="s">
        <v>18396</v>
      </c>
      <c r="X352" s="3" t="s">
        <v>18883</v>
      </c>
      <c r="Y352" s="3" t="s">
        <v>18884</v>
      </c>
      <c r="Z352" s="3" t="s">
        <v>18885</v>
      </c>
      <c r="AA352" s="3" t="s">
        <v>18886</v>
      </c>
      <c r="AB352" s="3" t="s">
        <v>13325</v>
      </c>
      <c r="AC352" s="3" t="s">
        <v>18887</v>
      </c>
      <c r="AD352" s="3" t="s">
        <v>18888</v>
      </c>
      <c r="AE352" s="3" t="s">
        <v>13234</v>
      </c>
      <c r="AF352" s="3" t="s">
        <v>18889</v>
      </c>
      <c r="AG352" s="3" t="s">
        <v>12740</v>
      </c>
      <c r="AH352" s="3" t="s">
        <v>12741</v>
      </c>
      <c r="AI352" s="7">
        <v>1</v>
      </c>
      <c r="AJ352" s="3">
        <v>1</v>
      </c>
      <c r="AL352" s="3">
        <v>0.85</v>
      </c>
      <c r="AM352" s="3">
        <v>1</v>
      </c>
      <c r="AN352" s="3" t="s">
        <v>18890</v>
      </c>
      <c r="AO352" s="3" t="s">
        <v>18891</v>
      </c>
      <c r="AP352" s="3" t="s">
        <v>12693</v>
      </c>
      <c r="AQ352" s="3" t="s">
        <v>18892</v>
      </c>
      <c r="AR352" s="3" t="s">
        <v>12614</v>
      </c>
      <c r="AT352" s="3" t="s">
        <v>12696</v>
      </c>
      <c r="AU352" s="3" t="s">
        <v>12617</v>
      </c>
      <c r="AX352" s="3" t="s">
        <v>12585</v>
      </c>
    </row>
    <row r="353" spans="1:51" x14ac:dyDescent="0.35">
      <c r="A353" s="3">
        <v>9</v>
      </c>
      <c r="B353" s="3" t="s">
        <v>18893</v>
      </c>
      <c r="C353" s="3" t="s">
        <v>4533</v>
      </c>
      <c r="D353" s="3" t="s">
        <v>4538</v>
      </c>
      <c r="E353" s="3" t="s">
        <v>4537</v>
      </c>
      <c r="F353" s="3" t="s">
        <v>18894</v>
      </c>
      <c r="G353" s="3" t="s">
        <v>18895</v>
      </c>
      <c r="H353" s="3" t="s">
        <v>18896</v>
      </c>
      <c r="I353" s="3" t="s">
        <v>4544</v>
      </c>
      <c r="K353" s="3" t="s">
        <v>3564</v>
      </c>
      <c r="L353" s="3" t="s">
        <v>18897</v>
      </c>
      <c r="M353" s="3">
        <v>2019</v>
      </c>
      <c r="N353" s="3" t="s">
        <v>7273</v>
      </c>
      <c r="O353" s="3" t="s">
        <v>12769</v>
      </c>
      <c r="P353" s="3" t="s">
        <v>5921</v>
      </c>
      <c r="Q353" s="3" t="s">
        <v>77</v>
      </c>
      <c r="R353" s="3" t="s">
        <v>18295</v>
      </c>
      <c r="S353" s="3" t="s">
        <v>12564</v>
      </c>
      <c r="T353" s="3" t="s">
        <v>12565</v>
      </c>
      <c r="U353" s="3" t="s">
        <v>18898</v>
      </c>
      <c r="V353" s="3" t="s">
        <v>18899</v>
      </c>
      <c r="X353" s="3" t="s">
        <v>18900</v>
      </c>
      <c r="Y353" s="3" t="s">
        <v>18901</v>
      </c>
      <c r="Z353" s="3" t="s">
        <v>18902</v>
      </c>
      <c r="AA353" s="3" t="s">
        <v>18903</v>
      </c>
      <c r="AB353" s="3" t="s">
        <v>13021</v>
      </c>
      <c r="AC353" s="3" t="s">
        <v>18904</v>
      </c>
      <c r="AD353" s="3" t="s">
        <v>18905</v>
      </c>
      <c r="AE353" s="3" t="s">
        <v>13161</v>
      </c>
      <c r="AF353" s="3" t="s">
        <v>13349</v>
      </c>
      <c r="AG353" s="3" t="s">
        <v>13929</v>
      </c>
      <c r="AH353" s="3" t="s">
        <v>13930</v>
      </c>
      <c r="AI353" s="7">
        <v>1</v>
      </c>
      <c r="AJ353" s="3">
        <v>1</v>
      </c>
      <c r="AL353" s="3">
        <v>0.85</v>
      </c>
      <c r="AM353" s="3">
        <v>10</v>
      </c>
      <c r="AN353" s="3" t="s">
        <v>18906</v>
      </c>
      <c r="AO353" s="3" t="s">
        <v>18907</v>
      </c>
      <c r="AP353" s="3" t="s">
        <v>12693</v>
      </c>
      <c r="AQ353" s="3" t="s">
        <v>18908</v>
      </c>
      <c r="AS353" s="3" t="s">
        <v>12942</v>
      </c>
      <c r="AT353" s="3" t="s">
        <v>12669</v>
      </c>
      <c r="AU353" s="3" t="s">
        <v>12670</v>
      </c>
      <c r="AX353" s="3" t="s">
        <v>12671</v>
      </c>
      <c r="AY353" s="3" t="s">
        <v>12672</v>
      </c>
    </row>
    <row r="354" spans="1:51" x14ac:dyDescent="0.35">
      <c r="A354" s="3">
        <v>10</v>
      </c>
      <c r="B354" s="3" t="s">
        <v>18909</v>
      </c>
      <c r="C354" s="3" t="s">
        <v>18910</v>
      </c>
      <c r="D354" s="3" t="s">
        <v>4857</v>
      </c>
      <c r="E354" s="3" t="s">
        <v>4856</v>
      </c>
      <c r="F354" s="3" t="s">
        <v>18911</v>
      </c>
      <c r="G354" s="3" t="s">
        <v>18912</v>
      </c>
      <c r="I354" s="3" t="s">
        <v>4114</v>
      </c>
      <c r="K354" s="3" t="s">
        <v>13172</v>
      </c>
      <c r="L354" s="3" t="s">
        <v>18913</v>
      </c>
      <c r="M354" s="3">
        <v>2019</v>
      </c>
      <c r="N354" s="3" t="s">
        <v>329</v>
      </c>
      <c r="O354" s="3" t="s">
        <v>4241</v>
      </c>
      <c r="P354" s="3" t="s">
        <v>18914</v>
      </c>
      <c r="Q354" s="3" t="s">
        <v>44</v>
      </c>
      <c r="R354" s="3" t="s">
        <v>4853</v>
      </c>
      <c r="S354" s="3" t="s">
        <v>12564</v>
      </c>
      <c r="T354" s="3" t="s">
        <v>12565</v>
      </c>
      <c r="U354" s="3" t="s">
        <v>18915</v>
      </c>
      <c r="V354" s="3" t="s">
        <v>18916</v>
      </c>
      <c r="X354" s="3" t="s">
        <v>18917</v>
      </c>
      <c r="Y354" s="3" t="s">
        <v>18918</v>
      </c>
      <c r="Z354" s="3" t="s">
        <v>18919</v>
      </c>
      <c r="AA354" s="3" t="s">
        <v>18920</v>
      </c>
      <c r="AB354" s="3" t="s">
        <v>18921</v>
      </c>
      <c r="AC354" s="3" t="s">
        <v>18922</v>
      </c>
      <c r="AD354" s="3" t="s">
        <v>18923</v>
      </c>
      <c r="AE354" s="3" t="s">
        <v>18924</v>
      </c>
      <c r="AF354" s="3" t="s">
        <v>18925</v>
      </c>
      <c r="AG354" s="3" t="s">
        <v>18926</v>
      </c>
      <c r="AH354" s="3" t="s">
        <v>18927</v>
      </c>
      <c r="AI354" s="7">
        <v>34</v>
      </c>
      <c r="AJ354" s="3">
        <v>34</v>
      </c>
      <c r="AL354" s="3">
        <v>32.159999999999997</v>
      </c>
      <c r="AM354" s="3">
        <v>178</v>
      </c>
      <c r="AN354" s="3" t="s">
        <v>18928</v>
      </c>
      <c r="AO354" s="3" t="s">
        <v>18929</v>
      </c>
      <c r="AP354" s="3" t="s">
        <v>18930</v>
      </c>
      <c r="AQ354" s="3" t="s">
        <v>18931</v>
      </c>
      <c r="AR354" s="3" t="s">
        <v>12614</v>
      </c>
      <c r="AS354" s="3" t="s">
        <v>14293</v>
      </c>
      <c r="AT354" s="3" t="s">
        <v>12696</v>
      </c>
      <c r="AX354" s="3" t="s">
        <v>12671</v>
      </c>
    </row>
    <row r="355" spans="1:51" x14ac:dyDescent="0.35">
      <c r="A355" s="3">
        <v>10</v>
      </c>
      <c r="B355" s="3" t="s">
        <v>18932</v>
      </c>
      <c r="C355" s="3" t="s">
        <v>4942</v>
      </c>
      <c r="D355" s="3" t="s">
        <v>4948</v>
      </c>
      <c r="E355" s="3" t="s">
        <v>4947</v>
      </c>
      <c r="F355" s="3" t="s">
        <v>18933</v>
      </c>
      <c r="G355" s="3" t="s">
        <v>18934</v>
      </c>
      <c r="I355" s="3" t="s">
        <v>6922</v>
      </c>
      <c r="K355" s="3" t="s">
        <v>12561</v>
      </c>
      <c r="L355" s="3" t="s">
        <v>18935</v>
      </c>
      <c r="M355" s="3">
        <v>2019</v>
      </c>
      <c r="N355" s="3" t="s">
        <v>4951</v>
      </c>
      <c r="O355" s="3" t="s">
        <v>1196</v>
      </c>
      <c r="P355" s="3" t="s">
        <v>16052</v>
      </c>
      <c r="Q355" s="3" t="s">
        <v>2105</v>
      </c>
      <c r="R355" s="3" t="s">
        <v>4946</v>
      </c>
      <c r="S355" s="3" t="s">
        <v>12564</v>
      </c>
      <c r="T355" s="3" t="s">
        <v>12565</v>
      </c>
      <c r="U355" s="3" t="s">
        <v>18936</v>
      </c>
      <c r="V355" s="3" t="s">
        <v>18937</v>
      </c>
      <c r="X355" s="3" t="s">
        <v>18938</v>
      </c>
      <c r="Y355" s="3" t="s">
        <v>18939</v>
      </c>
      <c r="Z355" s="3" t="s">
        <v>18940</v>
      </c>
      <c r="AA355" s="3" t="s">
        <v>18941</v>
      </c>
      <c r="AB355" s="3" t="s">
        <v>13325</v>
      </c>
      <c r="AC355" s="3" t="s">
        <v>12756</v>
      </c>
      <c r="AD355" s="3" t="s">
        <v>18942</v>
      </c>
      <c r="AE355" s="3" t="s">
        <v>13522</v>
      </c>
      <c r="AF355" s="3" t="s">
        <v>18943</v>
      </c>
      <c r="AG355" s="3" t="s">
        <v>18944</v>
      </c>
      <c r="AH355" s="3" t="s">
        <v>18945</v>
      </c>
      <c r="AI355" s="7">
        <v>121</v>
      </c>
      <c r="AJ355" s="3">
        <v>121</v>
      </c>
      <c r="AL355" s="3">
        <v>51.74</v>
      </c>
      <c r="AM355" s="3">
        <v>22</v>
      </c>
      <c r="AN355" s="3" t="s">
        <v>18946</v>
      </c>
      <c r="AO355" s="3" t="s">
        <v>18947</v>
      </c>
      <c r="AP355" s="3" t="s">
        <v>13711</v>
      </c>
      <c r="AQ355" s="3" t="s">
        <v>14703</v>
      </c>
      <c r="AS355" s="3" t="s">
        <v>12615</v>
      </c>
      <c r="AT355" s="3" t="s">
        <v>12616</v>
      </c>
      <c r="AX355" s="3" t="s">
        <v>12585</v>
      </c>
    </row>
    <row r="356" spans="1:51" x14ac:dyDescent="0.35">
      <c r="A356" s="3">
        <v>10</v>
      </c>
      <c r="B356" s="3" t="s">
        <v>18948</v>
      </c>
      <c r="C356" s="3" t="s">
        <v>5116</v>
      </c>
      <c r="D356" s="3" t="s">
        <v>5123</v>
      </c>
      <c r="F356" s="3" t="s">
        <v>18949</v>
      </c>
      <c r="G356" s="3" t="s">
        <v>18950</v>
      </c>
      <c r="H356" s="3" t="s">
        <v>18951</v>
      </c>
      <c r="I356" s="3" t="s">
        <v>18952</v>
      </c>
      <c r="K356" s="3" t="s">
        <v>12591</v>
      </c>
      <c r="L356" s="3" t="s">
        <v>18953</v>
      </c>
      <c r="M356" s="3">
        <v>2019</v>
      </c>
      <c r="N356" s="3" t="s">
        <v>4951</v>
      </c>
      <c r="O356" s="3" t="s">
        <v>12855</v>
      </c>
      <c r="P356" s="3" t="s">
        <v>44</v>
      </c>
      <c r="Q356" s="3" t="s">
        <v>842</v>
      </c>
      <c r="R356" s="3" t="s">
        <v>5121</v>
      </c>
      <c r="S356" s="3" t="s">
        <v>12650</v>
      </c>
      <c r="T356" s="3" t="s">
        <v>12565</v>
      </c>
      <c r="U356" s="3" t="s">
        <v>18954</v>
      </c>
      <c r="V356" s="3" t="s">
        <v>18955</v>
      </c>
      <c r="W356" s="3" t="s">
        <v>18956</v>
      </c>
      <c r="X356" s="3" t="s">
        <v>18957</v>
      </c>
      <c r="Y356" s="3" t="s">
        <v>18958</v>
      </c>
      <c r="Z356" s="3" t="s">
        <v>18959</v>
      </c>
      <c r="AA356" s="3" t="s">
        <v>18960</v>
      </c>
      <c r="AB356" s="3" t="s">
        <v>18961</v>
      </c>
      <c r="AC356" s="3" t="s">
        <v>18962</v>
      </c>
      <c r="AD356" s="3" t="s">
        <v>18963</v>
      </c>
      <c r="AE356" s="3" t="s">
        <v>12780</v>
      </c>
      <c r="AF356" s="3" t="s">
        <v>12756</v>
      </c>
      <c r="AG356" s="3" t="s">
        <v>18964</v>
      </c>
      <c r="AH356" s="3" t="s">
        <v>18965</v>
      </c>
      <c r="AI356" s="7">
        <v>8</v>
      </c>
      <c r="AJ356" s="3">
        <v>8</v>
      </c>
      <c r="AL356" s="3">
        <v>4.2</v>
      </c>
      <c r="AM356" s="3">
        <v>99</v>
      </c>
      <c r="AN356" s="3" t="s">
        <v>18966</v>
      </c>
      <c r="AO356" s="3" t="s">
        <v>18967</v>
      </c>
      <c r="AP356" s="3" t="s">
        <v>18968</v>
      </c>
      <c r="AQ356" s="3" t="s">
        <v>18969</v>
      </c>
      <c r="AR356" s="3" t="s">
        <v>15094</v>
      </c>
      <c r="AS356" s="3" t="s">
        <v>14293</v>
      </c>
      <c r="AT356" s="3" t="s">
        <v>12616</v>
      </c>
      <c r="AU356" s="3" t="s">
        <v>12721</v>
      </c>
      <c r="AX356" s="3" t="s">
        <v>13357</v>
      </c>
    </row>
    <row r="357" spans="1:51" x14ac:dyDescent="0.35">
      <c r="A357" s="3">
        <v>9</v>
      </c>
      <c r="B357" s="3" t="s">
        <v>18970</v>
      </c>
      <c r="C357" s="3" t="s">
        <v>5126</v>
      </c>
      <c r="D357" s="3" t="s">
        <v>5130</v>
      </c>
      <c r="F357" s="3" t="s">
        <v>18971</v>
      </c>
      <c r="G357" s="3" t="s">
        <v>18972</v>
      </c>
      <c r="I357" s="3" t="s">
        <v>18973</v>
      </c>
      <c r="K357" s="3" t="s">
        <v>18974</v>
      </c>
      <c r="L357" s="3" t="s">
        <v>18975</v>
      </c>
      <c r="M357" s="3">
        <v>2019</v>
      </c>
      <c r="N357" s="3" t="s">
        <v>6731</v>
      </c>
      <c r="O357" s="3" t="s">
        <v>6191</v>
      </c>
      <c r="P357" s="3" t="s">
        <v>13981</v>
      </c>
      <c r="Q357" s="3" t="s">
        <v>828</v>
      </c>
      <c r="R357" s="3" t="s">
        <v>5129</v>
      </c>
      <c r="S357" s="3" t="s">
        <v>13114</v>
      </c>
      <c r="T357" s="3" t="s">
        <v>12565</v>
      </c>
      <c r="U357" s="3" t="s">
        <v>18976</v>
      </c>
      <c r="V357" s="3" t="s">
        <v>18977</v>
      </c>
      <c r="X357" s="3" t="s">
        <v>18978</v>
      </c>
      <c r="Y357" s="3" t="s">
        <v>18979</v>
      </c>
      <c r="Z357" s="3" t="s">
        <v>18980</v>
      </c>
      <c r="AA357" s="3" t="s">
        <v>18981</v>
      </c>
      <c r="AB357" s="3" t="s">
        <v>13021</v>
      </c>
      <c r="AC357" s="3" t="s">
        <v>13927</v>
      </c>
      <c r="AD357" s="3" t="s">
        <v>12757</v>
      </c>
      <c r="AE357" s="3" t="s">
        <v>12758</v>
      </c>
      <c r="AF357" s="3" t="s">
        <v>3618</v>
      </c>
      <c r="AG357" s="3" t="s">
        <v>18982</v>
      </c>
      <c r="AH357" s="3" t="s">
        <v>348</v>
      </c>
      <c r="AI357" s="7">
        <v>3</v>
      </c>
      <c r="AJ357" s="3">
        <v>3</v>
      </c>
      <c r="AL357" s="3">
        <v>1.28</v>
      </c>
      <c r="AM357" s="3">
        <v>18</v>
      </c>
      <c r="AN357" s="3" t="s">
        <v>18983</v>
      </c>
      <c r="AO357" s="3" t="s">
        <v>18984</v>
      </c>
      <c r="AP357" s="3" t="s">
        <v>13711</v>
      </c>
      <c r="AQ357" s="3" t="s">
        <v>18985</v>
      </c>
      <c r="AX357" s="3" t="s">
        <v>18352</v>
      </c>
    </row>
    <row r="358" spans="1:51" x14ac:dyDescent="0.35">
      <c r="A358" s="3">
        <v>9</v>
      </c>
      <c r="B358" s="3" t="s">
        <v>18986</v>
      </c>
      <c r="C358" s="3" t="s">
        <v>4934</v>
      </c>
      <c r="D358" s="3" t="s">
        <v>4939</v>
      </c>
      <c r="E358" s="3" t="s">
        <v>4938</v>
      </c>
      <c r="F358" s="3" t="s">
        <v>18987</v>
      </c>
      <c r="G358" s="3" t="s">
        <v>18988</v>
      </c>
      <c r="H358" s="3" t="s">
        <v>18989</v>
      </c>
      <c r="I358" s="3" t="s">
        <v>15506</v>
      </c>
      <c r="K358" s="3" t="s">
        <v>12676</v>
      </c>
      <c r="L358" s="3" t="s">
        <v>18990</v>
      </c>
      <c r="M358" s="3">
        <v>2019</v>
      </c>
      <c r="N358" s="3" t="s">
        <v>2472</v>
      </c>
      <c r="P358" s="3" t="s">
        <v>885</v>
      </c>
      <c r="Q358" s="3" t="s">
        <v>2057</v>
      </c>
      <c r="R358" s="3" t="s">
        <v>4937</v>
      </c>
      <c r="S358" s="3" t="s">
        <v>12595</v>
      </c>
      <c r="T358" s="3" t="s">
        <v>12565</v>
      </c>
      <c r="U358" s="3" t="s">
        <v>18991</v>
      </c>
      <c r="V358" s="3" t="s">
        <v>18992</v>
      </c>
      <c r="W358" s="3" t="s">
        <v>18993</v>
      </c>
      <c r="X358" s="3" t="s">
        <v>18994</v>
      </c>
      <c r="Y358" s="3" t="s">
        <v>18995</v>
      </c>
      <c r="Z358" s="3" t="s">
        <v>18996</v>
      </c>
      <c r="AA358" s="3" t="s">
        <v>18997</v>
      </c>
      <c r="AB358" s="3" t="s">
        <v>18998</v>
      </c>
      <c r="AC358" s="3" t="s">
        <v>18999</v>
      </c>
      <c r="AD358" s="3" t="s">
        <v>19000</v>
      </c>
      <c r="AE358" s="3" t="s">
        <v>13302</v>
      </c>
      <c r="AF358" s="3" t="s">
        <v>19001</v>
      </c>
      <c r="AG358" s="3" t="s">
        <v>19002</v>
      </c>
      <c r="AH358" s="3" t="s">
        <v>19003</v>
      </c>
      <c r="AI358" s="7">
        <v>10</v>
      </c>
      <c r="AJ358" s="3">
        <v>10</v>
      </c>
      <c r="AM358" s="3">
        <v>129</v>
      </c>
      <c r="AN358" s="3" t="s">
        <v>19004</v>
      </c>
      <c r="AO358" s="3" t="s">
        <v>19005</v>
      </c>
      <c r="AP358" s="3" t="s">
        <v>13263</v>
      </c>
      <c r="AQ358" s="3" t="s">
        <v>19006</v>
      </c>
      <c r="AS358" s="3" t="s">
        <v>12615</v>
      </c>
      <c r="AX358" s="3" t="s">
        <v>12671</v>
      </c>
    </row>
    <row r="359" spans="1:51" x14ac:dyDescent="0.35">
      <c r="A359" s="3">
        <v>10</v>
      </c>
      <c r="B359" s="3" t="s">
        <v>19007</v>
      </c>
      <c r="C359" s="3" t="s">
        <v>4388</v>
      </c>
      <c r="D359" s="3" t="s">
        <v>4394</v>
      </c>
      <c r="E359" s="3" t="s">
        <v>4393</v>
      </c>
      <c r="F359" s="3" t="s">
        <v>19008</v>
      </c>
      <c r="G359" s="3" t="s">
        <v>19009</v>
      </c>
      <c r="I359" s="3" t="s">
        <v>1757</v>
      </c>
      <c r="K359" s="3" t="s">
        <v>3564</v>
      </c>
      <c r="L359" s="3" t="s">
        <v>19010</v>
      </c>
      <c r="M359" s="3">
        <v>2019</v>
      </c>
      <c r="N359" s="3" t="s">
        <v>14583</v>
      </c>
      <c r="O359" s="3" t="s">
        <v>14646</v>
      </c>
      <c r="P359" s="3" t="s">
        <v>793</v>
      </c>
      <c r="Q359" s="3" t="s">
        <v>2057</v>
      </c>
      <c r="R359" s="3" t="s">
        <v>4392</v>
      </c>
      <c r="S359" s="3" t="s">
        <v>12595</v>
      </c>
      <c r="T359" s="3" t="s">
        <v>12565</v>
      </c>
      <c r="U359" s="3" t="s">
        <v>19011</v>
      </c>
      <c r="V359" s="3" t="s">
        <v>19012</v>
      </c>
      <c r="X359" s="3" t="s">
        <v>19013</v>
      </c>
      <c r="Y359" s="3" t="s">
        <v>8338</v>
      </c>
      <c r="Z359" s="3" t="s">
        <v>8339</v>
      </c>
      <c r="AA359" s="3" t="s">
        <v>7987</v>
      </c>
      <c r="AC359" s="3" t="s">
        <v>3618</v>
      </c>
      <c r="AD359" s="3" t="s">
        <v>19014</v>
      </c>
      <c r="AE359" s="3" t="s">
        <v>13302</v>
      </c>
      <c r="AF359" s="3" t="s">
        <v>12662</v>
      </c>
      <c r="AG359" s="3" t="s">
        <v>19015</v>
      </c>
      <c r="AH359" s="3" t="s">
        <v>19016</v>
      </c>
      <c r="AI359" s="7">
        <v>4</v>
      </c>
      <c r="AJ359" s="3">
        <v>4</v>
      </c>
      <c r="AL359" s="3">
        <v>3.75</v>
      </c>
      <c r="AM359" s="3">
        <v>8</v>
      </c>
      <c r="AN359" s="3" t="s">
        <v>19017</v>
      </c>
      <c r="AO359" s="3" t="s">
        <v>19018</v>
      </c>
      <c r="AP359" s="3" t="s">
        <v>12667</v>
      </c>
      <c r="AQ359" s="3" t="s">
        <v>19019</v>
      </c>
      <c r="AR359" s="3" t="s">
        <v>13240</v>
      </c>
      <c r="AT359" s="3" t="s">
        <v>12696</v>
      </c>
      <c r="AU359" s="3" t="s">
        <v>12670</v>
      </c>
      <c r="AX359" s="3" t="s">
        <v>12919</v>
      </c>
    </row>
    <row r="360" spans="1:51" x14ac:dyDescent="0.35">
      <c r="A360" s="3">
        <v>10</v>
      </c>
      <c r="B360" s="3" t="s">
        <v>19020</v>
      </c>
      <c r="C360" s="3" t="s">
        <v>4397</v>
      </c>
      <c r="D360" s="3" t="s">
        <v>19021</v>
      </c>
      <c r="F360" s="3" t="s">
        <v>4400</v>
      </c>
      <c r="G360" s="3" t="s">
        <v>19022</v>
      </c>
      <c r="H360" s="3" t="s">
        <v>19023</v>
      </c>
      <c r="I360" s="3" t="s">
        <v>4401</v>
      </c>
      <c r="K360" s="3" t="s">
        <v>13111</v>
      </c>
      <c r="L360" s="3" t="s">
        <v>19024</v>
      </c>
      <c r="M360" s="3">
        <v>2019</v>
      </c>
      <c r="N360" s="3" t="s">
        <v>4364</v>
      </c>
      <c r="O360" s="3" t="s">
        <v>12855</v>
      </c>
      <c r="P360" s="3" t="s">
        <v>17579</v>
      </c>
      <c r="Q360" s="3" t="s">
        <v>842</v>
      </c>
      <c r="R360" s="3" t="s">
        <v>19025</v>
      </c>
      <c r="S360" s="3" t="s">
        <v>12650</v>
      </c>
      <c r="T360" s="3" t="s">
        <v>12565</v>
      </c>
      <c r="U360" s="3" t="s">
        <v>19026</v>
      </c>
      <c r="V360" s="3" t="s">
        <v>19027</v>
      </c>
      <c r="X360" s="3" t="s">
        <v>19028</v>
      </c>
      <c r="Y360" s="3" t="s">
        <v>19029</v>
      </c>
      <c r="Z360" s="3" t="s">
        <v>19030</v>
      </c>
      <c r="AA360" s="3" t="s">
        <v>19031</v>
      </c>
      <c r="AB360" s="3" t="s">
        <v>12709</v>
      </c>
      <c r="AC360" s="3" t="s">
        <v>19032</v>
      </c>
      <c r="AD360" s="3" t="s">
        <v>19033</v>
      </c>
      <c r="AE360" s="3" t="s">
        <v>13234</v>
      </c>
      <c r="AF360" s="3" t="s">
        <v>19034</v>
      </c>
      <c r="AG360" s="3" t="s">
        <v>17476</v>
      </c>
      <c r="AH360" s="3" t="s">
        <v>17477</v>
      </c>
      <c r="AI360" s="7">
        <v>2</v>
      </c>
      <c r="AJ360" s="3">
        <v>2</v>
      </c>
      <c r="AL360" s="3">
        <v>2.04</v>
      </c>
      <c r="AM360" s="3">
        <v>1</v>
      </c>
      <c r="AN360" s="3" t="s">
        <v>19035</v>
      </c>
      <c r="AO360" s="3" t="s">
        <v>19036</v>
      </c>
      <c r="AP360" s="3" t="s">
        <v>19037</v>
      </c>
      <c r="AQ360" s="3" t="s">
        <v>19038</v>
      </c>
      <c r="AR360" s="3" t="s">
        <v>13240</v>
      </c>
      <c r="AT360" s="3" t="s">
        <v>12696</v>
      </c>
      <c r="AU360" s="3" t="s">
        <v>12617</v>
      </c>
      <c r="AX360" s="3" t="s">
        <v>12919</v>
      </c>
    </row>
    <row r="361" spans="1:51" x14ac:dyDescent="0.35">
      <c r="A361" s="3">
        <v>9</v>
      </c>
      <c r="B361" s="3" t="s">
        <v>19039</v>
      </c>
      <c r="C361" s="3" t="s">
        <v>4597</v>
      </c>
      <c r="D361" s="3" t="s">
        <v>4604</v>
      </c>
      <c r="E361" s="3" t="s">
        <v>4603</v>
      </c>
      <c r="F361" s="3" t="s">
        <v>19040</v>
      </c>
      <c r="G361" s="3" t="s">
        <v>19041</v>
      </c>
      <c r="H361" s="3" t="s">
        <v>19042</v>
      </c>
      <c r="I361" s="3" t="s">
        <v>5966</v>
      </c>
      <c r="K361" s="3" t="s">
        <v>12591</v>
      </c>
      <c r="L361" s="3" t="s">
        <v>19043</v>
      </c>
      <c r="M361" s="3">
        <v>2019</v>
      </c>
      <c r="N361" s="3" t="s">
        <v>2672</v>
      </c>
      <c r="O361" s="3" t="s">
        <v>14646</v>
      </c>
      <c r="P361" s="3" t="s">
        <v>7269</v>
      </c>
      <c r="Q361" s="3" t="s">
        <v>4601</v>
      </c>
      <c r="R361" s="3" t="s">
        <v>4602</v>
      </c>
      <c r="S361" s="3" t="s">
        <v>12595</v>
      </c>
      <c r="T361" s="3" t="s">
        <v>12565</v>
      </c>
      <c r="U361" s="3" t="s">
        <v>19044</v>
      </c>
      <c r="V361" s="3" t="s">
        <v>19045</v>
      </c>
      <c r="W361" s="3" t="s">
        <v>19046</v>
      </c>
      <c r="X361" s="3" t="s">
        <v>19047</v>
      </c>
      <c r="Y361" s="3" t="s">
        <v>19048</v>
      </c>
      <c r="Z361" s="3" t="s">
        <v>19049</v>
      </c>
      <c r="AA361" s="3" t="s">
        <v>19050</v>
      </c>
      <c r="AB361" s="3" t="s">
        <v>19051</v>
      </c>
      <c r="AC361" s="3" t="s">
        <v>19052</v>
      </c>
      <c r="AD361" s="3" t="s">
        <v>19053</v>
      </c>
      <c r="AE361" s="3" t="s">
        <v>19054</v>
      </c>
      <c r="AF361" s="3" t="s">
        <v>19055</v>
      </c>
      <c r="AG361" s="3" t="s">
        <v>19056</v>
      </c>
      <c r="AH361" s="3" t="s">
        <v>19057</v>
      </c>
      <c r="AI361" s="7">
        <v>10</v>
      </c>
      <c r="AJ361" s="3">
        <v>10</v>
      </c>
      <c r="AL361" s="3">
        <v>8.5</v>
      </c>
      <c r="AM361" s="3">
        <v>1</v>
      </c>
      <c r="AN361" s="3" t="s">
        <v>19058</v>
      </c>
      <c r="AO361" s="3" t="s">
        <v>19059</v>
      </c>
      <c r="AP361" s="3" t="s">
        <v>12693</v>
      </c>
      <c r="AQ361" s="3" t="s">
        <v>19060</v>
      </c>
      <c r="AX361" s="3" t="s">
        <v>19061</v>
      </c>
    </row>
    <row r="362" spans="1:51" x14ac:dyDescent="0.35">
      <c r="A362" s="3">
        <v>9</v>
      </c>
      <c r="B362" s="3" t="s">
        <v>19062</v>
      </c>
      <c r="C362" s="3" t="s">
        <v>4377</v>
      </c>
      <c r="D362" s="3" t="s">
        <v>4385</v>
      </c>
      <c r="F362" s="3" t="s">
        <v>19063</v>
      </c>
      <c r="G362" s="3" t="s">
        <v>19064</v>
      </c>
      <c r="I362" s="3" t="s">
        <v>2649</v>
      </c>
      <c r="K362" s="3" t="s">
        <v>12561</v>
      </c>
      <c r="L362" s="3" t="s">
        <v>19065</v>
      </c>
      <c r="M362" s="3">
        <v>2019</v>
      </c>
      <c r="N362" s="3" t="s">
        <v>4386</v>
      </c>
      <c r="O362" s="3" t="s">
        <v>6254</v>
      </c>
      <c r="P362" s="3" t="s">
        <v>13291</v>
      </c>
      <c r="Q362" s="3" t="s">
        <v>1027</v>
      </c>
      <c r="R362" s="3" t="s">
        <v>4382</v>
      </c>
      <c r="S362" s="3" t="s">
        <v>12564</v>
      </c>
      <c r="T362" s="3" t="s">
        <v>12565</v>
      </c>
      <c r="U362" s="3" t="s">
        <v>19066</v>
      </c>
      <c r="V362" s="3" t="s">
        <v>19067</v>
      </c>
      <c r="X362" s="3" t="s">
        <v>19068</v>
      </c>
      <c r="Y362" s="3" t="s">
        <v>8338</v>
      </c>
      <c r="Z362" s="3" t="s">
        <v>8339</v>
      </c>
      <c r="AA362" s="3" t="s">
        <v>7987</v>
      </c>
      <c r="AC362" s="3" t="s">
        <v>3618</v>
      </c>
      <c r="AD362" s="3" t="s">
        <v>19069</v>
      </c>
      <c r="AE362" s="3" t="s">
        <v>12661</v>
      </c>
      <c r="AF362" s="3" t="s">
        <v>12756</v>
      </c>
      <c r="AG362" s="3" t="s">
        <v>12740</v>
      </c>
      <c r="AH362" s="3" t="s">
        <v>12741</v>
      </c>
      <c r="AI362" s="7">
        <v>6</v>
      </c>
      <c r="AJ362" s="3">
        <v>6</v>
      </c>
      <c r="AL362" s="3">
        <v>5.0999999999999996</v>
      </c>
      <c r="AM362" s="3">
        <v>62</v>
      </c>
      <c r="AN362" s="3" t="s">
        <v>19070</v>
      </c>
      <c r="AO362" s="3" t="s">
        <v>19071</v>
      </c>
      <c r="AP362" s="3" t="s">
        <v>12693</v>
      </c>
      <c r="AQ362" s="3" t="s">
        <v>19072</v>
      </c>
      <c r="AT362" s="3" t="s">
        <v>12696</v>
      </c>
      <c r="AU362" s="3" t="s">
        <v>12670</v>
      </c>
      <c r="AX362" s="3" t="s">
        <v>12671</v>
      </c>
    </row>
    <row r="363" spans="1:51" x14ac:dyDescent="0.35">
      <c r="A363" s="3">
        <v>9</v>
      </c>
      <c r="B363" s="3" t="s">
        <v>19073</v>
      </c>
      <c r="C363" s="3" t="s">
        <v>4546</v>
      </c>
      <c r="D363" s="3" t="s">
        <v>19074</v>
      </c>
      <c r="E363" s="3" t="s">
        <v>4550</v>
      </c>
      <c r="F363" s="3" t="s">
        <v>4549</v>
      </c>
      <c r="G363" s="3" t="s">
        <v>19075</v>
      </c>
      <c r="H363" s="3" t="s">
        <v>19076</v>
      </c>
      <c r="I363" s="3" t="s">
        <v>1757</v>
      </c>
      <c r="K363" s="3" t="s">
        <v>3564</v>
      </c>
      <c r="L363" s="3" t="s">
        <v>19077</v>
      </c>
      <c r="M363" s="3">
        <v>2019</v>
      </c>
      <c r="N363" s="3" t="s">
        <v>13221</v>
      </c>
      <c r="O363" s="3" t="s">
        <v>13652</v>
      </c>
      <c r="P363" s="3" t="s">
        <v>793</v>
      </c>
      <c r="Q363" s="3" t="s">
        <v>1027</v>
      </c>
      <c r="R363" s="3" t="s">
        <v>19078</v>
      </c>
      <c r="S363" s="3" t="s">
        <v>12595</v>
      </c>
      <c r="T363" s="3" t="s">
        <v>12565</v>
      </c>
      <c r="U363" s="3" t="s">
        <v>19079</v>
      </c>
      <c r="V363" s="3" t="s">
        <v>19080</v>
      </c>
      <c r="X363" s="3" t="s">
        <v>19081</v>
      </c>
      <c r="Y363" s="3" t="s">
        <v>19082</v>
      </c>
      <c r="Z363" s="3" t="s">
        <v>19083</v>
      </c>
      <c r="AA363" s="3" t="s">
        <v>19084</v>
      </c>
      <c r="AB363" s="3" t="s">
        <v>19085</v>
      </c>
      <c r="AC363" s="3" t="s">
        <v>19086</v>
      </c>
      <c r="AD363" s="3" t="s">
        <v>19087</v>
      </c>
      <c r="AE363" s="3" t="s">
        <v>13302</v>
      </c>
      <c r="AF363" s="3" t="s">
        <v>13349</v>
      </c>
      <c r="AG363" s="3" t="s">
        <v>13929</v>
      </c>
      <c r="AH363" s="3" t="s">
        <v>13930</v>
      </c>
      <c r="AI363" s="7">
        <v>3</v>
      </c>
      <c r="AJ363" s="3">
        <v>3</v>
      </c>
      <c r="AL363" s="3">
        <v>2.5499999999999998</v>
      </c>
      <c r="AM363" s="3">
        <v>3</v>
      </c>
      <c r="AN363" s="3" t="s">
        <v>19088</v>
      </c>
      <c r="AO363" s="3" t="s">
        <v>19089</v>
      </c>
      <c r="AP363" s="3" t="s">
        <v>12693</v>
      </c>
      <c r="AQ363" s="3" t="s">
        <v>19090</v>
      </c>
      <c r="AS363" s="3" t="s">
        <v>12942</v>
      </c>
      <c r="AT363" s="3" t="s">
        <v>12669</v>
      </c>
      <c r="AU363" s="3" t="s">
        <v>12670</v>
      </c>
      <c r="AX363" s="3" t="s">
        <v>12671</v>
      </c>
    </row>
    <row r="364" spans="1:51" x14ac:dyDescent="0.35">
      <c r="A364" s="3">
        <v>9</v>
      </c>
      <c r="B364" s="3" t="s">
        <v>19091</v>
      </c>
      <c r="C364" s="3" t="s">
        <v>19092</v>
      </c>
      <c r="D364" s="3" t="s">
        <v>4504</v>
      </c>
      <c r="E364" s="3" t="s">
        <v>4503</v>
      </c>
      <c r="F364" s="3" t="s">
        <v>19093</v>
      </c>
      <c r="G364" s="3" t="s">
        <v>19094</v>
      </c>
      <c r="H364" s="3" t="s">
        <v>19095</v>
      </c>
      <c r="I364" s="3" t="s">
        <v>19096</v>
      </c>
      <c r="K364" s="3" t="s">
        <v>4681</v>
      </c>
      <c r="L364" s="3" t="s">
        <v>19097</v>
      </c>
      <c r="M364" s="3">
        <v>2019</v>
      </c>
      <c r="N364" s="3" t="s">
        <v>5278</v>
      </c>
      <c r="O364" s="3" t="s">
        <v>14646</v>
      </c>
      <c r="P364" s="3" t="s">
        <v>2057</v>
      </c>
      <c r="Q364" s="3" t="s">
        <v>2057</v>
      </c>
      <c r="R364" s="3" t="s">
        <v>4500</v>
      </c>
      <c r="S364" s="3" t="s">
        <v>12564</v>
      </c>
      <c r="T364" s="3" t="s">
        <v>12565</v>
      </c>
      <c r="U364" s="3" t="s">
        <v>19098</v>
      </c>
      <c r="V364" s="3" t="s">
        <v>19099</v>
      </c>
      <c r="W364" s="3" t="s">
        <v>19100</v>
      </c>
      <c r="X364" s="3" t="s">
        <v>19101</v>
      </c>
      <c r="Y364" s="3" t="s">
        <v>19102</v>
      </c>
      <c r="Z364" s="3" t="s">
        <v>19103</v>
      </c>
      <c r="AA364" s="3" t="s">
        <v>19104</v>
      </c>
      <c r="AB364" s="3" t="s">
        <v>13325</v>
      </c>
      <c r="AC364" s="3" t="s">
        <v>19105</v>
      </c>
      <c r="AD364" s="3" t="s">
        <v>19106</v>
      </c>
      <c r="AE364" s="3" t="s">
        <v>19107</v>
      </c>
      <c r="AF364" s="3" t="s">
        <v>19108</v>
      </c>
      <c r="AG364" s="3" t="s">
        <v>19109</v>
      </c>
      <c r="AH364" s="3" t="s">
        <v>19110</v>
      </c>
      <c r="AI364" s="7">
        <v>8</v>
      </c>
      <c r="AJ364" s="3">
        <v>8</v>
      </c>
      <c r="AL364" s="3">
        <v>6.8</v>
      </c>
      <c r="AM364" s="3">
        <v>64</v>
      </c>
      <c r="AN364" s="3" t="s">
        <v>19111</v>
      </c>
      <c r="AO364" s="3" t="s">
        <v>19112</v>
      </c>
      <c r="AP364" s="3" t="s">
        <v>12693</v>
      </c>
      <c r="AQ364" s="3" t="s">
        <v>19113</v>
      </c>
      <c r="AR364" s="3" t="s">
        <v>13240</v>
      </c>
      <c r="AS364" s="3" t="s">
        <v>12942</v>
      </c>
      <c r="AT364" s="3" t="s">
        <v>12669</v>
      </c>
      <c r="AU364" s="3" t="s">
        <v>12670</v>
      </c>
      <c r="AX364" s="3" t="s">
        <v>12671</v>
      </c>
      <c r="AY364" s="3" t="s">
        <v>12672</v>
      </c>
    </row>
    <row r="365" spans="1:51" x14ac:dyDescent="0.35">
      <c r="A365" s="3">
        <v>5</v>
      </c>
      <c r="B365" s="3" t="s">
        <v>19114</v>
      </c>
      <c r="C365" s="3" t="s">
        <v>4541</v>
      </c>
      <c r="D365" s="3" t="s">
        <v>19115</v>
      </c>
      <c r="F365" s="3" t="s">
        <v>4543</v>
      </c>
      <c r="I365" s="3" t="s">
        <v>4544</v>
      </c>
      <c r="K365" s="3" t="s">
        <v>3564</v>
      </c>
      <c r="L365" s="3" t="s">
        <v>19116</v>
      </c>
      <c r="M365" s="3">
        <v>2019</v>
      </c>
      <c r="N365" s="3" t="s">
        <v>5278</v>
      </c>
      <c r="O365" s="3" t="s">
        <v>12769</v>
      </c>
      <c r="P365" s="3" t="s">
        <v>5921</v>
      </c>
      <c r="Q365" s="3" t="s">
        <v>77</v>
      </c>
      <c r="R365" s="3" t="s">
        <v>5957</v>
      </c>
      <c r="S365" s="3" t="s">
        <v>12650</v>
      </c>
      <c r="T365" s="3" t="s">
        <v>12565</v>
      </c>
      <c r="U365" s="3" t="s">
        <v>19117</v>
      </c>
      <c r="V365" s="3" t="s">
        <v>19118</v>
      </c>
      <c r="X365" s="3" t="s">
        <v>19119</v>
      </c>
      <c r="Y365" s="3" t="s">
        <v>657</v>
      </c>
      <c r="Z365" s="3" t="s">
        <v>8159</v>
      </c>
      <c r="AA365" s="3" t="s">
        <v>7987</v>
      </c>
      <c r="AC365" s="3" t="s">
        <v>3618</v>
      </c>
      <c r="AD365" s="3" t="s">
        <v>8143</v>
      </c>
      <c r="AE365" s="3" t="s">
        <v>13819</v>
      </c>
      <c r="AF365" s="3" t="s">
        <v>3618</v>
      </c>
      <c r="AI365" s="7">
        <v>1</v>
      </c>
      <c r="AJ365" s="3">
        <v>1</v>
      </c>
      <c r="AL365" s="3">
        <v>1.04</v>
      </c>
      <c r="AM365" s="3">
        <v>12</v>
      </c>
      <c r="AN365" s="3" t="s">
        <v>19120</v>
      </c>
      <c r="AO365" s="3" t="s">
        <v>19121</v>
      </c>
      <c r="AP365" s="3" t="s">
        <v>14722</v>
      </c>
    </row>
    <row r="366" spans="1:51" x14ac:dyDescent="0.35">
      <c r="A366" s="3">
        <v>9</v>
      </c>
      <c r="B366" s="3" t="s">
        <v>19122</v>
      </c>
      <c r="C366" s="3" t="s">
        <v>4883</v>
      </c>
      <c r="D366" s="3" t="s">
        <v>4890</v>
      </c>
      <c r="F366" s="3" t="s">
        <v>19123</v>
      </c>
      <c r="G366" s="3" t="s">
        <v>19124</v>
      </c>
      <c r="H366" s="3" t="s">
        <v>19125</v>
      </c>
      <c r="I366" s="3" t="s">
        <v>19126</v>
      </c>
      <c r="K366" s="3" t="s">
        <v>4681</v>
      </c>
      <c r="M366" s="3">
        <v>2019</v>
      </c>
      <c r="N366" s="3" t="s">
        <v>13290</v>
      </c>
      <c r="O366" s="3" t="s">
        <v>19127</v>
      </c>
      <c r="P366" s="3" t="s">
        <v>6455</v>
      </c>
      <c r="Q366" s="3" t="s">
        <v>44</v>
      </c>
      <c r="R366" s="3" t="s">
        <v>19128</v>
      </c>
      <c r="S366" s="3" t="s">
        <v>12564</v>
      </c>
      <c r="T366" s="3" t="s">
        <v>12565</v>
      </c>
      <c r="U366" s="3" t="s">
        <v>19129</v>
      </c>
      <c r="V366" s="3" t="s">
        <v>19130</v>
      </c>
      <c r="W366" s="3" t="s">
        <v>19131</v>
      </c>
      <c r="X366" s="3" t="s">
        <v>19132</v>
      </c>
      <c r="Y366" s="3" t="s">
        <v>19133</v>
      </c>
      <c r="Z366" s="3" t="s">
        <v>19134</v>
      </c>
      <c r="AA366" s="3" t="s">
        <v>19135</v>
      </c>
      <c r="AB366" s="3" t="s">
        <v>19136</v>
      </c>
      <c r="AC366" s="3" t="s">
        <v>19137</v>
      </c>
      <c r="AD366" s="3" t="s">
        <v>19138</v>
      </c>
      <c r="AE366" s="3" t="s">
        <v>13522</v>
      </c>
      <c r="AF366" s="3" t="s">
        <v>19139</v>
      </c>
      <c r="AG366" s="3" t="s">
        <v>19140</v>
      </c>
      <c r="AH366" s="3" t="s">
        <v>19141</v>
      </c>
      <c r="AI366" s="7">
        <v>2</v>
      </c>
      <c r="AJ366" s="3">
        <v>2</v>
      </c>
      <c r="AL366" s="3">
        <v>1.7</v>
      </c>
      <c r="AM366" s="3">
        <v>20</v>
      </c>
      <c r="AN366" s="3" t="s">
        <v>19142</v>
      </c>
      <c r="AO366" s="3" t="s">
        <v>19143</v>
      </c>
      <c r="AP366" s="3" t="s">
        <v>12693</v>
      </c>
      <c r="AQ366" s="3" t="s">
        <v>19144</v>
      </c>
      <c r="AR366" s="3" t="s">
        <v>12614</v>
      </c>
      <c r="AT366" s="3" t="s">
        <v>12669</v>
      </c>
      <c r="AU366" s="3" t="s">
        <v>12617</v>
      </c>
      <c r="AX366" s="3" t="s">
        <v>12671</v>
      </c>
    </row>
    <row r="367" spans="1:51" x14ac:dyDescent="0.35">
      <c r="A367" s="3">
        <v>9</v>
      </c>
      <c r="B367" s="3" t="s">
        <v>19145</v>
      </c>
      <c r="C367" s="3" t="s">
        <v>4648</v>
      </c>
      <c r="D367" s="3" t="s">
        <v>19146</v>
      </c>
      <c r="E367" s="3" t="s">
        <v>19147</v>
      </c>
      <c r="F367" s="3" t="s">
        <v>6299</v>
      </c>
      <c r="G367" s="3" t="s">
        <v>19148</v>
      </c>
      <c r="I367" s="3" t="s">
        <v>1757</v>
      </c>
      <c r="K367" s="3" t="s">
        <v>3564</v>
      </c>
      <c r="L367" s="3" t="s">
        <v>19149</v>
      </c>
      <c r="M367" s="3">
        <v>2019</v>
      </c>
      <c r="N367" s="3" t="s">
        <v>1246</v>
      </c>
      <c r="O367" s="3" t="s">
        <v>13534</v>
      </c>
      <c r="P367" s="3" t="s">
        <v>793</v>
      </c>
      <c r="Q367" s="3" t="s">
        <v>44</v>
      </c>
      <c r="R367" s="3" t="s">
        <v>19150</v>
      </c>
      <c r="S367" s="3" t="s">
        <v>12595</v>
      </c>
      <c r="T367" s="3" t="s">
        <v>12565</v>
      </c>
      <c r="U367" s="3" t="s">
        <v>19151</v>
      </c>
      <c r="V367" s="3" t="s">
        <v>19152</v>
      </c>
      <c r="X367" s="3" t="s">
        <v>19153</v>
      </c>
      <c r="Y367" s="3" t="s">
        <v>19154</v>
      </c>
      <c r="Z367" s="3" t="s">
        <v>19155</v>
      </c>
      <c r="AA367" s="3" t="s">
        <v>19156</v>
      </c>
      <c r="AB367" s="3" t="s">
        <v>19157</v>
      </c>
      <c r="AC367" s="3" t="s">
        <v>19158</v>
      </c>
      <c r="AD367" s="3" t="s">
        <v>19159</v>
      </c>
      <c r="AE367" s="3" t="s">
        <v>13969</v>
      </c>
      <c r="AF367" s="3" t="s">
        <v>12662</v>
      </c>
      <c r="AG367" s="3" t="s">
        <v>19160</v>
      </c>
      <c r="AH367" s="3" t="s">
        <v>19161</v>
      </c>
      <c r="AI367" s="7">
        <v>12</v>
      </c>
      <c r="AJ367" s="3">
        <v>12</v>
      </c>
      <c r="AL367" s="3">
        <v>11.85</v>
      </c>
      <c r="AM367" s="3">
        <v>2</v>
      </c>
      <c r="AN367" s="3" t="s">
        <v>19162</v>
      </c>
      <c r="AO367" s="3" t="s">
        <v>19163</v>
      </c>
      <c r="AP367" s="3" t="s">
        <v>17051</v>
      </c>
      <c r="AQ367" s="3" t="s">
        <v>19164</v>
      </c>
      <c r="AR367" s="3" t="s">
        <v>12918</v>
      </c>
      <c r="AX367" s="3" t="s">
        <v>12642</v>
      </c>
      <c r="AY367" s="3" t="s">
        <v>12672</v>
      </c>
    </row>
    <row r="368" spans="1:51" x14ac:dyDescent="0.35">
      <c r="A368" s="3">
        <v>9</v>
      </c>
      <c r="B368" s="3" t="s">
        <v>19165</v>
      </c>
      <c r="C368" s="3" t="s">
        <v>5057</v>
      </c>
      <c r="D368" s="3" t="s">
        <v>5061</v>
      </c>
      <c r="F368" s="3" t="s">
        <v>19166</v>
      </c>
      <c r="G368" s="3" t="s">
        <v>19167</v>
      </c>
      <c r="H368" s="3" t="s">
        <v>19168</v>
      </c>
      <c r="I368" s="3" t="s">
        <v>15431</v>
      </c>
      <c r="K368" s="3" t="s">
        <v>15432</v>
      </c>
      <c r="L368" s="3" t="s">
        <v>19169</v>
      </c>
      <c r="M368" s="3">
        <v>2019</v>
      </c>
      <c r="N368" s="3" t="s">
        <v>2524</v>
      </c>
      <c r="O368" s="3" t="s">
        <v>13652</v>
      </c>
      <c r="P368" s="3" t="s">
        <v>18295</v>
      </c>
      <c r="Q368" s="3" t="s">
        <v>1027</v>
      </c>
      <c r="R368" s="3" t="s">
        <v>19170</v>
      </c>
      <c r="S368" s="3" t="s">
        <v>13114</v>
      </c>
      <c r="T368" s="3" t="s">
        <v>12565</v>
      </c>
      <c r="U368" s="3" t="s">
        <v>19171</v>
      </c>
      <c r="V368" s="3" t="s">
        <v>19172</v>
      </c>
      <c r="X368" s="3" t="s">
        <v>19173</v>
      </c>
      <c r="Y368" s="3" t="s">
        <v>19174</v>
      </c>
      <c r="Z368" s="3" t="s">
        <v>19175</v>
      </c>
      <c r="AA368" s="3" t="s">
        <v>19176</v>
      </c>
      <c r="AB368" s="3" t="s">
        <v>19177</v>
      </c>
      <c r="AC368" s="3" t="s">
        <v>19178</v>
      </c>
      <c r="AD368" s="3" t="s">
        <v>19179</v>
      </c>
      <c r="AE368" s="3" t="s">
        <v>13369</v>
      </c>
      <c r="AF368" s="3" t="s">
        <v>12936</v>
      </c>
      <c r="AG368" s="3" t="s">
        <v>19180</v>
      </c>
      <c r="AH368" s="3" t="s">
        <v>19181</v>
      </c>
      <c r="AI368" s="7">
        <v>9</v>
      </c>
      <c r="AJ368" s="3">
        <v>9</v>
      </c>
      <c r="AL368" s="3">
        <v>7.65</v>
      </c>
      <c r="AM368" s="3">
        <v>40</v>
      </c>
      <c r="AN368" s="3" t="s">
        <v>19182</v>
      </c>
      <c r="AO368" s="3" t="s">
        <v>19183</v>
      </c>
      <c r="AP368" s="3" t="s">
        <v>12693</v>
      </c>
      <c r="AQ368" s="3" t="s">
        <v>19184</v>
      </c>
      <c r="AR368" s="3" t="s">
        <v>13429</v>
      </c>
      <c r="AT368" s="3" t="s">
        <v>12696</v>
      </c>
      <c r="AU368" s="3" t="s">
        <v>12670</v>
      </c>
      <c r="AX368" s="3" t="s">
        <v>12671</v>
      </c>
      <c r="AY368" s="3" t="s">
        <v>12672</v>
      </c>
    </row>
    <row r="369" spans="1:50" x14ac:dyDescent="0.35">
      <c r="A369" s="3">
        <v>10</v>
      </c>
      <c r="B369" s="3" t="s">
        <v>19185</v>
      </c>
      <c r="C369" s="3" t="s">
        <v>4902</v>
      </c>
      <c r="D369" s="3" t="s">
        <v>4911</v>
      </c>
      <c r="E369" s="3" t="s">
        <v>4910</v>
      </c>
      <c r="F369" s="3" t="s">
        <v>4905</v>
      </c>
      <c r="G369" s="3" t="s">
        <v>19186</v>
      </c>
      <c r="I369" s="3" t="s">
        <v>19187</v>
      </c>
      <c r="K369" s="3" t="s">
        <v>19188</v>
      </c>
      <c r="L369" s="3" t="s">
        <v>19189</v>
      </c>
      <c r="M369" s="3">
        <v>2019</v>
      </c>
      <c r="N369" s="3" t="s">
        <v>387</v>
      </c>
      <c r="O369" s="3" t="s">
        <v>4310</v>
      </c>
      <c r="P369" s="3" t="s">
        <v>1905</v>
      </c>
      <c r="Q369" s="3" t="s">
        <v>2057</v>
      </c>
      <c r="R369" s="3" t="s">
        <v>4907</v>
      </c>
      <c r="S369" s="3" t="s">
        <v>12564</v>
      </c>
      <c r="T369" s="3" t="s">
        <v>12565</v>
      </c>
      <c r="U369" s="3" t="s">
        <v>19190</v>
      </c>
      <c r="V369" s="3" t="s">
        <v>19191</v>
      </c>
      <c r="X369" s="3" t="s">
        <v>19192</v>
      </c>
      <c r="Y369" s="3" t="s">
        <v>19193</v>
      </c>
      <c r="Z369" s="3" t="s">
        <v>19194</v>
      </c>
      <c r="AA369" s="3" t="s">
        <v>19195</v>
      </c>
      <c r="AB369" s="3" t="s">
        <v>19196</v>
      </c>
      <c r="AC369" s="3" t="s">
        <v>19197</v>
      </c>
      <c r="AD369" s="3" t="s">
        <v>19198</v>
      </c>
      <c r="AE369" s="3" t="s">
        <v>19199</v>
      </c>
      <c r="AF369" s="3" t="s">
        <v>19200</v>
      </c>
      <c r="AG369" s="3" t="s">
        <v>19201</v>
      </c>
      <c r="AH369" s="3" t="s">
        <v>19202</v>
      </c>
      <c r="AI369" s="7">
        <v>22</v>
      </c>
      <c r="AJ369" s="3">
        <v>22</v>
      </c>
      <c r="AM369" s="3">
        <v>10</v>
      </c>
      <c r="AN369" s="3" t="s">
        <v>19203</v>
      </c>
      <c r="AO369" s="3" t="s">
        <v>19204</v>
      </c>
      <c r="AP369" s="3" t="s">
        <v>19205</v>
      </c>
      <c r="AQ369" s="3" t="s">
        <v>19206</v>
      </c>
      <c r="AR369" s="3" t="s">
        <v>12614</v>
      </c>
      <c r="AS369" s="3" t="s">
        <v>12615</v>
      </c>
      <c r="AU369" s="3" t="s">
        <v>12617</v>
      </c>
      <c r="AX369" s="3" t="s">
        <v>12671</v>
      </c>
    </row>
    <row r="370" spans="1:50" x14ac:dyDescent="0.35">
      <c r="A370" s="3">
        <v>10</v>
      </c>
      <c r="B370" s="3" t="s">
        <v>19207</v>
      </c>
      <c r="C370" s="3" t="s">
        <v>5017</v>
      </c>
      <c r="D370" s="3" t="s">
        <v>5026</v>
      </c>
      <c r="E370" s="3" t="s">
        <v>5025</v>
      </c>
      <c r="F370" s="3" t="s">
        <v>19208</v>
      </c>
      <c r="G370" s="3" t="s">
        <v>19209</v>
      </c>
      <c r="H370" s="3" t="s">
        <v>19210</v>
      </c>
      <c r="I370" s="3" t="s">
        <v>19211</v>
      </c>
      <c r="K370" s="3" t="s">
        <v>3564</v>
      </c>
      <c r="L370" s="3" t="s">
        <v>19212</v>
      </c>
      <c r="M370" s="3">
        <v>2019</v>
      </c>
      <c r="N370" s="3" t="s">
        <v>19213</v>
      </c>
      <c r="O370" s="3" t="s">
        <v>14646</v>
      </c>
      <c r="P370" s="3" t="s">
        <v>19214</v>
      </c>
      <c r="Q370" s="3" t="s">
        <v>2057</v>
      </c>
      <c r="R370" s="3" t="s">
        <v>19215</v>
      </c>
      <c r="S370" s="3" t="s">
        <v>12564</v>
      </c>
      <c r="T370" s="3" t="s">
        <v>12565</v>
      </c>
      <c r="U370" s="3" t="s">
        <v>19216</v>
      </c>
      <c r="V370" s="3" t="s">
        <v>19217</v>
      </c>
      <c r="X370" s="3" t="s">
        <v>19218</v>
      </c>
      <c r="Y370" s="3" t="s">
        <v>19219</v>
      </c>
      <c r="Z370" s="3" t="s">
        <v>19220</v>
      </c>
      <c r="AA370" s="3" t="s">
        <v>19221</v>
      </c>
      <c r="AB370" s="3" t="s">
        <v>19222</v>
      </c>
      <c r="AC370" s="3" t="s">
        <v>19223</v>
      </c>
      <c r="AD370" s="3" t="s">
        <v>19224</v>
      </c>
      <c r="AE370" s="3" t="s">
        <v>13184</v>
      </c>
      <c r="AF370" s="3" t="s">
        <v>12737</v>
      </c>
      <c r="AG370" s="3" t="s">
        <v>19225</v>
      </c>
      <c r="AH370" s="3" t="s">
        <v>19226</v>
      </c>
      <c r="AI370" s="7">
        <v>53</v>
      </c>
      <c r="AJ370" s="3">
        <v>53</v>
      </c>
      <c r="AL370" s="3">
        <v>33.770000000000003</v>
      </c>
      <c r="AM370" s="3">
        <v>33</v>
      </c>
      <c r="AN370" s="3" t="s">
        <v>19227</v>
      </c>
      <c r="AO370" s="3" t="s">
        <v>19228</v>
      </c>
      <c r="AP370" s="3" t="s">
        <v>19229</v>
      </c>
      <c r="AQ370" s="3" t="s">
        <v>19230</v>
      </c>
      <c r="AR370" s="3" t="s">
        <v>13208</v>
      </c>
      <c r="AS370" s="3" t="s">
        <v>19231</v>
      </c>
      <c r="AT370" s="3" t="s">
        <v>12616</v>
      </c>
      <c r="AU370" s="3" t="s">
        <v>12617</v>
      </c>
      <c r="AX370" s="3" t="s">
        <v>12585</v>
      </c>
    </row>
    <row r="371" spans="1:50" x14ac:dyDescent="0.35">
      <c r="A371" s="3">
        <v>9</v>
      </c>
      <c r="B371" s="3" t="s">
        <v>19232</v>
      </c>
      <c r="C371" s="3" t="s">
        <v>5085</v>
      </c>
      <c r="D371" s="3" t="s">
        <v>5091</v>
      </c>
      <c r="E371" s="3" t="s">
        <v>5090</v>
      </c>
      <c r="F371" s="3" t="s">
        <v>19233</v>
      </c>
      <c r="G371" s="3" t="s">
        <v>19234</v>
      </c>
      <c r="H371" s="3" t="s">
        <v>19235</v>
      </c>
      <c r="I371" s="3" t="s">
        <v>1595</v>
      </c>
      <c r="K371" s="3" t="s">
        <v>12591</v>
      </c>
      <c r="L371" s="3" t="s">
        <v>19236</v>
      </c>
      <c r="M371" s="3">
        <v>2019</v>
      </c>
      <c r="N371" s="3" t="s">
        <v>279</v>
      </c>
      <c r="O371" s="3" t="s">
        <v>12701</v>
      </c>
      <c r="P371" s="3" t="s">
        <v>842</v>
      </c>
      <c r="Q371" s="3" t="s">
        <v>77</v>
      </c>
      <c r="R371" s="3" t="s">
        <v>5089</v>
      </c>
      <c r="S371" s="3" t="s">
        <v>12595</v>
      </c>
      <c r="T371" s="3" t="s">
        <v>12565</v>
      </c>
      <c r="U371" s="3" t="s">
        <v>19237</v>
      </c>
      <c r="V371" s="3" t="s">
        <v>19238</v>
      </c>
      <c r="W371" s="3" t="s">
        <v>19239</v>
      </c>
      <c r="X371" s="3" t="s">
        <v>19240</v>
      </c>
      <c r="Y371" s="3" t="s">
        <v>19241</v>
      </c>
      <c r="Z371" s="3" t="s">
        <v>19242</v>
      </c>
      <c r="AA371" s="3" t="s">
        <v>19243</v>
      </c>
      <c r="AB371" s="3" t="s">
        <v>19244</v>
      </c>
      <c r="AC371" s="3" t="s">
        <v>19245</v>
      </c>
      <c r="AD371" s="3" t="s">
        <v>19246</v>
      </c>
      <c r="AE371" s="3" t="s">
        <v>19247</v>
      </c>
      <c r="AF371" s="3" t="s">
        <v>19248</v>
      </c>
      <c r="AG371" s="3" t="s">
        <v>19249</v>
      </c>
      <c r="AH371" s="3" t="s">
        <v>19250</v>
      </c>
      <c r="AI371" s="7">
        <v>24</v>
      </c>
      <c r="AJ371" s="3">
        <v>23</v>
      </c>
      <c r="AL371" s="3">
        <v>10.26</v>
      </c>
      <c r="AM371" s="3">
        <v>15</v>
      </c>
      <c r="AN371" s="3" t="s">
        <v>19251</v>
      </c>
      <c r="AO371" s="3" t="s">
        <v>19252</v>
      </c>
      <c r="AP371" s="3" t="s">
        <v>13711</v>
      </c>
      <c r="AQ371" s="3" t="s">
        <v>19253</v>
      </c>
      <c r="AR371" s="3" t="s">
        <v>15379</v>
      </c>
      <c r="AS371" s="3" t="s">
        <v>12615</v>
      </c>
      <c r="AU371" s="3" t="s">
        <v>12617</v>
      </c>
      <c r="AX371" s="3" t="s">
        <v>12671</v>
      </c>
    </row>
    <row r="372" spans="1:50" x14ac:dyDescent="0.35">
      <c r="A372" s="3">
        <v>9</v>
      </c>
      <c r="B372" s="3" t="s">
        <v>19254</v>
      </c>
      <c r="C372" s="3" t="s">
        <v>4892</v>
      </c>
      <c r="D372" s="3" t="s">
        <v>4898</v>
      </c>
      <c r="E372" s="3" t="s">
        <v>4897</v>
      </c>
      <c r="F372" s="3" t="s">
        <v>19255</v>
      </c>
      <c r="G372" s="3" t="s">
        <v>19256</v>
      </c>
      <c r="H372" s="3" t="s">
        <v>19257</v>
      </c>
      <c r="I372" s="3" t="s">
        <v>6844</v>
      </c>
      <c r="K372" s="3" t="s">
        <v>12561</v>
      </c>
      <c r="L372" s="3" t="s">
        <v>19258</v>
      </c>
      <c r="M372" s="3">
        <v>2019</v>
      </c>
      <c r="N372" s="3" t="s">
        <v>6396</v>
      </c>
      <c r="O372" s="3" t="s">
        <v>6191</v>
      </c>
      <c r="P372" s="3" t="s">
        <v>13291</v>
      </c>
      <c r="Q372" s="3" t="s">
        <v>44</v>
      </c>
      <c r="R372" s="3" t="s">
        <v>19259</v>
      </c>
      <c r="S372" s="3" t="s">
        <v>12564</v>
      </c>
      <c r="T372" s="3" t="s">
        <v>12565</v>
      </c>
      <c r="U372" s="3" t="s">
        <v>19260</v>
      </c>
      <c r="V372" s="3" t="s">
        <v>19261</v>
      </c>
      <c r="X372" s="3" t="s">
        <v>19262</v>
      </c>
      <c r="Y372" s="3" t="s">
        <v>19263</v>
      </c>
      <c r="Z372" s="3" t="s">
        <v>19264</v>
      </c>
      <c r="AA372" s="3" t="s">
        <v>19265</v>
      </c>
      <c r="AB372" s="3" t="s">
        <v>19266</v>
      </c>
      <c r="AC372" s="3" t="s">
        <v>19267</v>
      </c>
      <c r="AD372" s="3" t="s">
        <v>19268</v>
      </c>
      <c r="AE372" s="3" t="s">
        <v>19269</v>
      </c>
      <c r="AF372" s="3" t="s">
        <v>19270</v>
      </c>
      <c r="AG372" s="3" t="s">
        <v>19271</v>
      </c>
      <c r="AH372" s="3" t="s">
        <v>19272</v>
      </c>
      <c r="AI372" s="7">
        <v>11</v>
      </c>
      <c r="AJ372" s="3">
        <v>11</v>
      </c>
      <c r="AL372" s="3">
        <v>9.35</v>
      </c>
      <c r="AM372" s="3">
        <v>4</v>
      </c>
      <c r="AN372" s="3" t="s">
        <v>19273</v>
      </c>
      <c r="AO372" s="3" t="s">
        <v>19274</v>
      </c>
      <c r="AP372" s="3" t="s">
        <v>12693</v>
      </c>
      <c r="AQ372" s="3" t="s">
        <v>19275</v>
      </c>
      <c r="AR372" s="3" t="s">
        <v>12614</v>
      </c>
      <c r="AS372" s="3" t="s">
        <v>12942</v>
      </c>
      <c r="AT372" s="3" t="s">
        <v>12669</v>
      </c>
      <c r="AX372" s="3" t="s">
        <v>12671</v>
      </c>
    </row>
    <row r="373" spans="1:50" x14ac:dyDescent="0.35">
      <c r="A373" s="3">
        <v>10</v>
      </c>
      <c r="B373" s="3" t="s">
        <v>19276</v>
      </c>
      <c r="C373" s="3" t="s">
        <v>4523</v>
      </c>
      <c r="D373" s="3" t="s">
        <v>4529</v>
      </c>
      <c r="E373" s="3" t="s">
        <v>4528</v>
      </c>
      <c r="F373" s="3" t="s">
        <v>19277</v>
      </c>
      <c r="G373" s="3" t="s">
        <v>19278</v>
      </c>
      <c r="H373" s="3" t="s">
        <v>19279</v>
      </c>
      <c r="I373" s="3" t="s">
        <v>2056</v>
      </c>
      <c r="K373" s="3" t="s">
        <v>12676</v>
      </c>
      <c r="L373" s="3" t="s">
        <v>19280</v>
      </c>
      <c r="M373" s="3">
        <v>2019</v>
      </c>
      <c r="N373" s="3" t="s">
        <v>228</v>
      </c>
      <c r="P373" s="3" t="s">
        <v>813</v>
      </c>
      <c r="Q373" s="3" t="s">
        <v>71</v>
      </c>
      <c r="R373" s="3" t="s">
        <v>4527</v>
      </c>
      <c r="S373" s="3" t="s">
        <v>12595</v>
      </c>
      <c r="T373" s="3" t="s">
        <v>12565</v>
      </c>
      <c r="U373" s="3" t="s">
        <v>19281</v>
      </c>
      <c r="V373" s="3" t="s">
        <v>19282</v>
      </c>
      <c r="W373" s="3" t="s">
        <v>19283</v>
      </c>
      <c r="X373" s="3" t="s">
        <v>19284</v>
      </c>
      <c r="Y373" s="3" t="s">
        <v>657</v>
      </c>
      <c r="Z373" s="3" t="s">
        <v>8159</v>
      </c>
      <c r="AA373" s="3" t="s">
        <v>7987</v>
      </c>
      <c r="AC373" s="3" t="s">
        <v>3618</v>
      </c>
      <c r="AD373" s="3" t="s">
        <v>19285</v>
      </c>
      <c r="AE373" s="3" t="s">
        <v>13234</v>
      </c>
      <c r="AF373" s="3" t="s">
        <v>12635</v>
      </c>
      <c r="AG373" s="3" t="s">
        <v>19286</v>
      </c>
      <c r="AH373" s="3" t="s">
        <v>19287</v>
      </c>
      <c r="AI373" s="7">
        <v>11</v>
      </c>
      <c r="AJ373" s="3">
        <v>11</v>
      </c>
      <c r="AL373" s="3">
        <v>11.44</v>
      </c>
      <c r="AM373" s="3">
        <v>21</v>
      </c>
      <c r="AN373" s="3" t="s">
        <v>19288</v>
      </c>
      <c r="AO373" s="3" t="s">
        <v>19289</v>
      </c>
      <c r="AP373" s="3" t="s">
        <v>14494</v>
      </c>
      <c r="AQ373" s="3" t="s">
        <v>19290</v>
      </c>
      <c r="AR373" s="3" t="s">
        <v>12846</v>
      </c>
      <c r="AT373" s="3" t="s">
        <v>12696</v>
      </c>
      <c r="AU373" s="3" t="s">
        <v>12617</v>
      </c>
      <c r="AX373" s="3" t="s">
        <v>12671</v>
      </c>
    </row>
    <row r="374" spans="1:50" x14ac:dyDescent="0.35">
      <c r="A374" s="3">
        <v>2</v>
      </c>
      <c r="B374" s="3" t="s">
        <v>19291</v>
      </c>
      <c r="C374" s="3" t="s">
        <v>4641</v>
      </c>
      <c r="F374" s="3" t="s">
        <v>4644</v>
      </c>
      <c r="G374" s="3" t="s">
        <v>19292</v>
      </c>
      <c r="H374" s="3" t="s">
        <v>19293</v>
      </c>
      <c r="I374" s="3" t="s">
        <v>19294</v>
      </c>
      <c r="K374" s="3" t="s">
        <v>12591</v>
      </c>
      <c r="M374" s="3">
        <v>2019</v>
      </c>
      <c r="N374" s="3" t="s">
        <v>19295</v>
      </c>
      <c r="O374" s="3" t="s">
        <v>12701</v>
      </c>
      <c r="P374" s="3" t="s">
        <v>19296</v>
      </c>
      <c r="Q374" s="3" t="s">
        <v>46</v>
      </c>
      <c r="R374" s="3" t="s">
        <v>19297</v>
      </c>
      <c r="S374" s="3" t="s">
        <v>12564</v>
      </c>
      <c r="T374" s="3" t="s">
        <v>12565</v>
      </c>
      <c r="U374" s="3" t="s">
        <v>19298</v>
      </c>
      <c r="V374" s="3" t="s">
        <v>19299</v>
      </c>
      <c r="W374" s="3" t="s">
        <v>19300</v>
      </c>
      <c r="X374" s="3" t="s">
        <v>19301</v>
      </c>
      <c r="Y374" s="3" t="s">
        <v>19302</v>
      </c>
      <c r="Z374" s="3" t="s">
        <v>19303</v>
      </c>
      <c r="AA374" s="3" t="s">
        <v>19304</v>
      </c>
      <c r="AB374" s="3" t="s">
        <v>19305</v>
      </c>
      <c r="AC374" s="3" t="s">
        <v>19306</v>
      </c>
      <c r="AD374" s="3" t="s">
        <v>19307</v>
      </c>
      <c r="AE374" s="3" t="s">
        <v>19308</v>
      </c>
      <c r="AF374" s="3" t="s">
        <v>19309</v>
      </c>
      <c r="AG374" s="3" t="s">
        <v>19310</v>
      </c>
      <c r="AH374" s="3" t="s">
        <v>19311</v>
      </c>
      <c r="AI374" s="7">
        <v>4</v>
      </c>
      <c r="AJ374" s="3">
        <v>4</v>
      </c>
      <c r="AL374" s="3">
        <v>4.18</v>
      </c>
      <c r="AM374" s="3">
        <v>2</v>
      </c>
      <c r="AN374" s="3" t="s">
        <v>19312</v>
      </c>
      <c r="AO374" s="3" t="s">
        <v>19313</v>
      </c>
      <c r="AP374" s="3" t="s">
        <v>12581</v>
      </c>
      <c r="AX374" s="3" t="s">
        <v>12642</v>
      </c>
    </row>
    <row r="375" spans="1:50" x14ac:dyDescent="0.35">
      <c r="A375" s="3">
        <v>9</v>
      </c>
      <c r="B375" s="3" t="s">
        <v>19314</v>
      </c>
      <c r="C375" s="3" t="s">
        <v>4748</v>
      </c>
      <c r="D375" s="3" t="s">
        <v>4753</v>
      </c>
      <c r="F375" s="3" t="s">
        <v>4751</v>
      </c>
      <c r="G375" s="3" t="s">
        <v>19315</v>
      </c>
      <c r="I375" s="3" t="s">
        <v>17160</v>
      </c>
      <c r="K375" s="3" t="s">
        <v>12561</v>
      </c>
      <c r="L375" s="3" t="s">
        <v>19316</v>
      </c>
      <c r="M375" s="3">
        <v>2019</v>
      </c>
      <c r="N375" s="3" t="s">
        <v>19317</v>
      </c>
      <c r="O375" s="3" t="s">
        <v>1441</v>
      </c>
      <c r="P375" s="3" t="s">
        <v>14418</v>
      </c>
      <c r="Q375" s="3" t="s">
        <v>1027</v>
      </c>
      <c r="R375" s="3" t="s">
        <v>4752</v>
      </c>
      <c r="S375" s="3" t="s">
        <v>12650</v>
      </c>
      <c r="T375" s="3" t="s">
        <v>12565</v>
      </c>
      <c r="U375" s="3" t="s">
        <v>19318</v>
      </c>
      <c r="V375" s="3" t="s">
        <v>19319</v>
      </c>
      <c r="X375" s="3" t="s">
        <v>19320</v>
      </c>
      <c r="Y375" s="3" t="s">
        <v>19321</v>
      </c>
      <c r="Z375" s="3" t="s">
        <v>19322</v>
      </c>
      <c r="AA375" s="3" t="s">
        <v>19323</v>
      </c>
      <c r="AB375" s="3" t="s">
        <v>13021</v>
      </c>
      <c r="AC375" s="3" t="s">
        <v>19324</v>
      </c>
      <c r="AD375" s="3" t="s">
        <v>19325</v>
      </c>
      <c r="AE375" s="3" t="s">
        <v>12758</v>
      </c>
      <c r="AF375" s="3" t="s">
        <v>19326</v>
      </c>
      <c r="AG375" s="3" t="s">
        <v>19327</v>
      </c>
      <c r="AH375" s="3" t="s">
        <v>19328</v>
      </c>
      <c r="AI375" s="7">
        <v>10</v>
      </c>
      <c r="AJ375" s="3">
        <v>10</v>
      </c>
      <c r="AL375" s="3">
        <v>4.28</v>
      </c>
      <c r="AM375" s="3">
        <v>11</v>
      </c>
      <c r="AN375" s="3" t="s">
        <v>19329</v>
      </c>
      <c r="AO375" s="3" t="s">
        <v>19330</v>
      </c>
      <c r="AP375" s="3" t="s">
        <v>13711</v>
      </c>
      <c r="AQ375" s="3" t="s">
        <v>19331</v>
      </c>
      <c r="AR375" s="3" t="s">
        <v>15094</v>
      </c>
      <c r="AS375" s="3" t="s">
        <v>15778</v>
      </c>
      <c r="AT375" s="3" t="s">
        <v>12616</v>
      </c>
      <c r="AU375" s="3" t="s">
        <v>12617</v>
      </c>
      <c r="AX375" s="3" t="s">
        <v>12585</v>
      </c>
    </row>
    <row r="376" spans="1:50" x14ac:dyDescent="0.35">
      <c r="A376" s="3">
        <v>10</v>
      </c>
      <c r="B376" s="3" t="s">
        <v>19332</v>
      </c>
      <c r="C376" s="3" t="s">
        <v>4606</v>
      </c>
      <c r="D376" s="3" t="s">
        <v>4612</v>
      </c>
      <c r="E376" s="3" t="s">
        <v>4611</v>
      </c>
      <c r="F376" s="3" t="s">
        <v>19333</v>
      </c>
      <c r="G376" s="3" t="s">
        <v>19334</v>
      </c>
      <c r="H376" s="3" t="s">
        <v>19335</v>
      </c>
      <c r="I376" s="3" t="s">
        <v>6844</v>
      </c>
      <c r="K376" s="3" t="s">
        <v>12561</v>
      </c>
      <c r="L376" s="3" t="s">
        <v>19336</v>
      </c>
      <c r="M376" s="3">
        <v>2019</v>
      </c>
      <c r="N376" s="3" t="s">
        <v>583</v>
      </c>
      <c r="O376" s="3" t="s">
        <v>6191</v>
      </c>
      <c r="P376" s="3" t="s">
        <v>13291</v>
      </c>
      <c r="Q376" s="3" t="s">
        <v>44</v>
      </c>
      <c r="R376" s="3" t="s">
        <v>19337</v>
      </c>
      <c r="S376" s="3" t="s">
        <v>12564</v>
      </c>
      <c r="T376" s="3" t="s">
        <v>12565</v>
      </c>
      <c r="U376" s="3" t="s">
        <v>19338</v>
      </c>
      <c r="V376" s="3" t="s">
        <v>19339</v>
      </c>
      <c r="X376" s="3" t="s">
        <v>19340</v>
      </c>
      <c r="Y376" s="3" t="s">
        <v>19341</v>
      </c>
      <c r="Z376" s="3" t="s">
        <v>19342</v>
      </c>
      <c r="AA376" s="3" t="s">
        <v>19343</v>
      </c>
      <c r="AB376" s="3" t="s">
        <v>19344</v>
      </c>
      <c r="AC376" s="3" t="s">
        <v>19345</v>
      </c>
      <c r="AD376" s="3" t="s">
        <v>16231</v>
      </c>
      <c r="AE376" s="3" t="s">
        <v>16232</v>
      </c>
      <c r="AF376" s="3" t="s">
        <v>12737</v>
      </c>
      <c r="AG376" s="3" t="s">
        <v>19346</v>
      </c>
      <c r="AH376" s="3" t="s">
        <v>19347</v>
      </c>
      <c r="AI376" s="7">
        <v>21</v>
      </c>
      <c r="AJ376" s="3">
        <v>21</v>
      </c>
      <c r="AL376" s="3">
        <v>17.86</v>
      </c>
      <c r="AM376" s="3">
        <v>146</v>
      </c>
      <c r="AN376" s="3" t="s">
        <v>19348</v>
      </c>
      <c r="AO376" s="3" t="s">
        <v>19349</v>
      </c>
      <c r="AP376" s="3" t="s">
        <v>12693</v>
      </c>
      <c r="AQ376" s="3" t="s">
        <v>19350</v>
      </c>
      <c r="AR376" s="3" t="s">
        <v>19351</v>
      </c>
      <c r="AT376" s="3" t="s">
        <v>12669</v>
      </c>
      <c r="AU376" s="3" t="s">
        <v>12670</v>
      </c>
      <c r="AV376" s="3" t="s">
        <v>12874</v>
      </c>
      <c r="AW376" s="3" t="s">
        <v>16324</v>
      </c>
      <c r="AX376" s="3" t="s">
        <v>12671</v>
      </c>
    </row>
    <row r="377" spans="1:50" x14ac:dyDescent="0.35">
      <c r="A377" s="3">
        <v>10</v>
      </c>
      <c r="B377" s="3" t="s">
        <v>19352</v>
      </c>
      <c r="C377" s="3" t="s">
        <v>4756</v>
      </c>
      <c r="D377" s="3" t="s">
        <v>4761</v>
      </c>
      <c r="E377" s="3" t="s">
        <v>4760</v>
      </c>
      <c r="F377" s="3" t="s">
        <v>19353</v>
      </c>
      <c r="G377" s="3" t="s">
        <v>19354</v>
      </c>
      <c r="H377" s="3" t="s">
        <v>19355</v>
      </c>
      <c r="I377" s="3" t="s">
        <v>19356</v>
      </c>
      <c r="K377" s="3" t="s">
        <v>19357</v>
      </c>
      <c r="L377" s="3" t="s">
        <v>19358</v>
      </c>
      <c r="M377" s="3">
        <v>2019</v>
      </c>
      <c r="O377" s="3" t="s">
        <v>7209</v>
      </c>
      <c r="P377" s="3" t="s">
        <v>19359</v>
      </c>
      <c r="Q377" s="3" t="s">
        <v>44</v>
      </c>
      <c r="R377" s="3" t="s">
        <v>19360</v>
      </c>
      <c r="S377" s="3" t="s">
        <v>12595</v>
      </c>
      <c r="T377" s="3" t="s">
        <v>12565</v>
      </c>
      <c r="U377" s="3" t="s">
        <v>19361</v>
      </c>
      <c r="V377" s="3" t="s">
        <v>19362</v>
      </c>
      <c r="X377" s="3" t="s">
        <v>19363</v>
      </c>
      <c r="Y377" s="3" t="s">
        <v>19364</v>
      </c>
      <c r="Z377" s="3" t="s">
        <v>19365</v>
      </c>
      <c r="AA377" s="3" t="s">
        <v>19366</v>
      </c>
      <c r="AB377" s="3" t="s">
        <v>19367</v>
      </c>
      <c r="AC377" s="3" t="s">
        <v>19368</v>
      </c>
      <c r="AD377" s="3" t="s">
        <v>19369</v>
      </c>
      <c r="AE377" s="3" t="s">
        <v>13539</v>
      </c>
      <c r="AF377" s="3" t="s">
        <v>12662</v>
      </c>
      <c r="AG377" s="3" t="s">
        <v>19370</v>
      </c>
      <c r="AH377" s="3" t="s">
        <v>19371</v>
      </c>
      <c r="AI377" s="7">
        <v>11</v>
      </c>
      <c r="AJ377" s="3">
        <v>11</v>
      </c>
      <c r="AL377" s="3">
        <v>7.72</v>
      </c>
      <c r="AM377" s="3">
        <v>6</v>
      </c>
      <c r="AN377" s="3" t="s">
        <v>19372</v>
      </c>
      <c r="AO377" s="3" t="s">
        <v>19373</v>
      </c>
      <c r="AP377" s="3" t="s">
        <v>19374</v>
      </c>
      <c r="AQ377" s="3" t="s">
        <v>19375</v>
      </c>
      <c r="AR377" s="3" t="s">
        <v>15094</v>
      </c>
      <c r="AS377" s="3" t="s">
        <v>18351</v>
      </c>
      <c r="AX377" s="3" t="s">
        <v>18352</v>
      </c>
    </row>
    <row r="378" spans="1:50" x14ac:dyDescent="0.35">
      <c r="A378" s="3">
        <v>9</v>
      </c>
      <c r="B378" s="3" t="s">
        <v>19376</v>
      </c>
      <c r="C378" s="3" t="s">
        <v>4860</v>
      </c>
      <c r="D378" s="3" t="s">
        <v>4869</v>
      </c>
      <c r="E378" s="3" t="s">
        <v>4868</v>
      </c>
      <c r="F378" s="3" t="s">
        <v>19377</v>
      </c>
      <c r="G378" s="3" t="s">
        <v>19378</v>
      </c>
      <c r="H378" s="3" t="s">
        <v>19379</v>
      </c>
      <c r="I378" s="3" t="s">
        <v>4864</v>
      </c>
      <c r="K378" s="3" t="s">
        <v>4681</v>
      </c>
      <c r="L378" s="3" t="s">
        <v>19380</v>
      </c>
      <c r="M378" s="3">
        <v>2019</v>
      </c>
      <c r="N378" s="3" t="s">
        <v>1162</v>
      </c>
      <c r="O378" s="3" t="s">
        <v>16807</v>
      </c>
      <c r="P378" s="3" t="s">
        <v>19381</v>
      </c>
      <c r="Q378" s="3" t="s">
        <v>44</v>
      </c>
      <c r="R378" s="3" t="s">
        <v>4865</v>
      </c>
      <c r="S378" s="3" t="s">
        <v>12564</v>
      </c>
      <c r="T378" s="3" t="s">
        <v>12565</v>
      </c>
      <c r="U378" s="3" t="s">
        <v>19382</v>
      </c>
      <c r="V378" s="3" t="s">
        <v>19383</v>
      </c>
      <c r="W378" s="3" t="s">
        <v>19384</v>
      </c>
      <c r="X378" s="3" t="s">
        <v>19385</v>
      </c>
      <c r="Y378" s="3" t="s">
        <v>19386</v>
      </c>
      <c r="Z378" s="3" t="s">
        <v>19387</v>
      </c>
      <c r="AA378" s="3" t="s">
        <v>19388</v>
      </c>
      <c r="AB378" s="3" t="s">
        <v>19389</v>
      </c>
      <c r="AC378" s="3" t="s">
        <v>19390</v>
      </c>
      <c r="AD378" s="3" t="s">
        <v>19391</v>
      </c>
      <c r="AE378" s="3" t="s">
        <v>19392</v>
      </c>
      <c r="AF378" s="3" t="s">
        <v>19393</v>
      </c>
      <c r="AG378" s="3" t="s">
        <v>19394</v>
      </c>
      <c r="AH378" s="3" t="s">
        <v>19395</v>
      </c>
      <c r="AI378" s="7">
        <v>29</v>
      </c>
      <c r="AJ378" s="3">
        <v>29</v>
      </c>
      <c r="AL378" s="3">
        <v>12.4</v>
      </c>
      <c r="AM378" s="3">
        <v>132</v>
      </c>
      <c r="AN378" s="3" t="s">
        <v>19396</v>
      </c>
      <c r="AO378" s="3" t="s">
        <v>19397</v>
      </c>
      <c r="AP378" s="3" t="s">
        <v>13711</v>
      </c>
      <c r="AQ378" s="3" t="s">
        <v>19398</v>
      </c>
      <c r="AR378" s="3" t="s">
        <v>14684</v>
      </c>
      <c r="AS378" s="3" t="s">
        <v>14177</v>
      </c>
      <c r="AT378" s="3" t="s">
        <v>12616</v>
      </c>
      <c r="AU378" s="3" t="s">
        <v>12721</v>
      </c>
      <c r="AX378" s="3" t="s">
        <v>19399</v>
      </c>
    </row>
    <row r="379" spans="1:50" x14ac:dyDescent="0.35">
      <c r="A379" s="3">
        <v>10</v>
      </c>
      <c r="B379" s="3" t="s">
        <v>19400</v>
      </c>
      <c r="C379" s="3" t="s">
        <v>19401</v>
      </c>
      <c r="D379" s="3" t="s">
        <v>4560</v>
      </c>
      <c r="E379" s="3" t="s">
        <v>4559</v>
      </c>
      <c r="F379" s="3" t="s">
        <v>4555</v>
      </c>
      <c r="G379" s="3" t="s">
        <v>19402</v>
      </c>
      <c r="I379" s="3" t="s">
        <v>19356</v>
      </c>
      <c r="K379" s="3" t="s">
        <v>19357</v>
      </c>
      <c r="L379" s="3" t="s">
        <v>19403</v>
      </c>
      <c r="M379" s="3">
        <v>2019</v>
      </c>
      <c r="O379" s="3" t="s">
        <v>4754</v>
      </c>
      <c r="P379" s="3" t="s">
        <v>19359</v>
      </c>
      <c r="Q379" s="3" t="s">
        <v>77</v>
      </c>
      <c r="S379" s="3" t="s">
        <v>12595</v>
      </c>
      <c r="T379" s="3" t="s">
        <v>12565</v>
      </c>
      <c r="U379" s="3" t="s">
        <v>19404</v>
      </c>
      <c r="V379" s="3" t="s">
        <v>19405</v>
      </c>
      <c r="X379" s="3" t="s">
        <v>19406</v>
      </c>
      <c r="Y379" s="3" t="s">
        <v>19407</v>
      </c>
      <c r="Z379" s="3" t="s">
        <v>19408</v>
      </c>
      <c r="AA379" s="3" t="s">
        <v>19409</v>
      </c>
      <c r="AB379" s="3" t="s">
        <v>12736</v>
      </c>
      <c r="AC379" s="3" t="s">
        <v>12737</v>
      </c>
      <c r="AD379" s="3" t="s">
        <v>8143</v>
      </c>
      <c r="AE379" s="3" t="s">
        <v>13819</v>
      </c>
      <c r="AF379" s="3" t="s">
        <v>3618</v>
      </c>
      <c r="AI379" s="7">
        <v>14</v>
      </c>
      <c r="AJ379" s="3">
        <v>14</v>
      </c>
      <c r="AL379" s="3">
        <v>11.9</v>
      </c>
      <c r="AM379" s="3">
        <v>9</v>
      </c>
      <c r="AN379" s="3" t="s">
        <v>19410</v>
      </c>
      <c r="AO379" s="3" t="s">
        <v>19411</v>
      </c>
      <c r="AP379" s="3" t="s">
        <v>12693</v>
      </c>
      <c r="AQ379" s="3" t="s">
        <v>19412</v>
      </c>
      <c r="AR379" s="3" t="s">
        <v>15094</v>
      </c>
      <c r="AS379" s="3" t="s">
        <v>18045</v>
      </c>
      <c r="AT379" s="3" t="s">
        <v>12669</v>
      </c>
      <c r="AU379" s="3" t="s">
        <v>12670</v>
      </c>
      <c r="AX379" s="3" t="s">
        <v>12671</v>
      </c>
    </row>
    <row r="380" spans="1:50" x14ac:dyDescent="0.35">
      <c r="A380" s="3">
        <v>6</v>
      </c>
      <c r="B380" s="3" t="s">
        <v>19413</v>
      </c>
      <c r="C380" s="3" t="s">
        <v>5029</v>
      </c>
      <c r="D380" s="3" t="s">
        <v>5034</v>
      </c>
      <c r="F380" s="3" t="s">
        <v>19414</v>
      </c>
      <c r="G380" s="3" t="s">
        <v>19415</v>
      </c>
      <c r="I380" s="3" t="s">
        <v>15660</v>
      </c>
      <c r="K380" s="3" t="s">
        <v>3564</v>
      </c>
      <c r="L380" s="3" t="s">
        <v>19416</v>
      </c>
      <c r="M380" s="3">
        <v>2019</v>
      </c>
      <c r="N380" s="3" t="s">
        <v>72</v>
      </c>
      <c r="O380" s="3" t="s">
        <v>1528</v>
      </c>
      <c r="P380" s="3" t="s">
        <v>19417</v>
      </c>
      <c r="R380" s="3" t="s">
        <v>5033</v>
      </c>
      <c r="S380" s="3" t="s">
        <v>12650</v>
      </c>
      <c r="T380" s="3" t="s">
        <v>12565</v>
      </c>
      <c r="U380" s="3" t="s">
        <v>19418</v>
      </c>
      <c r="V380" s="3" t="s">
        <v>19419</v>
      </c>
      <c r="X380" s="3" t="s">
        <v>19420</v>
      </c>
      <c r="Y380" s="3" t="s">
        <v>19421</v>
      </c>
      <c r="Z380" s="3" t="s">
        <v>19422</v>
      </c>
      <c r="AA380" s="3" t="s">
        <v>19423</v>
      </c>
      <c r="AB380" s="3" t="s">
        <v>19424</v>
      </c>
      <c r="AC380" s="3" t="s">
        <v>13349</v>
      </c>
      <c r="AI380" s="7">
        <v>68</v>
      </c>
      <c r="AJ380" s="3">
        <v>68</v>
      </c>
      <c r="AL380" s="3">
        <v>63.82</v>
      </c>
      <c r="AM380" s="3">
        <v>151</v>
      </c>
      <c r="AN380" s="3" t="s">
        <v>19425</v>
      </c>
      <c r="AO380" s="3" t="s">
        <v>19426</v>
      </c>
      <c r="AP380" s="3" t="s">
        <v>12667</v>
      </c>
    </row>
    <row r="381" spans="1:50" x14ac:dyDescent="0.35">
      <c r="A381" s="3">
        <v>2</v>
      </c>
      <c r="B381" s="3" t="s">
        <v>19427</v>
      </c>
      <c r="C381" s="3" t="s">
        <v>19428</v>
      </c>
      <c r="F381" s="3" t="s">
        <v>19429</v>
      </c>
      <c r="G381" s="3" t="s">
        <v>19430</v>
      </c>
      <c r="J381" s="3" t="s">
        <v>4676</v>
      </c>
      <c r="K381" s="3" t="s">
        <v>4681</v>
      </c>
      <c r="M381" s="3">
        <v>2019</v>
      </c>
      <c r="O381" s="3" t="s">
        <v>9889</v>
      </c>
      <c r="R381" s="3" t="s">
        <v>4680</v>
      </c>
      <c r="S381" s="3" t="s">
        <v>12793</v>
      </c>
      <c r="T381" s="3" t="s">
        <v>12794</v>
      </c>
      <c r="U381" s="3" t="s">
        <v>19431</v>
      </c>
      <c r="V381" s="3" t="s">
        <v>19432</v>
      </c>
      <c r="X381" s="3" t="s">
        <v>19433</v>
      </c>
      <c r="Y381" s="3" t="s">
        <v>8459</v>
      </c>
      <c r="Z381" s="3" t="s">
        <v>8462</v>
      </c>
      <c r="AA381" s="3" t="s">
        <v>8460</v>
      </c>
      <c r="AC381" s="3" t="s">
        <v>3618</v>
      </c>
      <c r="AD381" s="3" t="s">
        <v>12757</v>
      </c>
      <c r="AE381" s="3" t="s">
        <v>12758</v>
      </c>
      <c r="AF381" s="3" t="s">
        <v>3618</v>
      </c>
      <c r="AG381" s="3" t="s">
        <v>19434</v>
      </c>
      <c r="AH381" s="3" t="s">
        <v>19435</v>
      </c>
      <c r="AI381" s="7">
        <v>0</v>
      </c>
      <c r="AJ381" s="3">
        <v>0</v>
      </c>
      <c r="AL381" s="3">
        <v>0</v>
      </c>
      <c r="AO381" s="3" t="s">
        <v>19436</v>
      </c>
      <c r="AP381" s="3" t="s">
        <v>12581</v>
      </c>
      <c r="AQ381" s="3" t="s">
        <v>19437</v>
      </c>
      <c r="AR381" s="3" t="s">
        <v>13051</v>
      </c>
      <c r="AX381" s="3" t="s">
        <v>12642</v>
      </c>
    </row>
    <row r="382" spans="1:50" x14ac:dyDescent="0.35">
      <c r="A382" s="3">
        <v>8</v>
      </c>
      <c r="B382" s="3" t="s">
        <v>19438</v>
      </c>
      <c r="C382" s="3" t="s">
        <v>4735</v>
      </c>
      <c r="D382" s="3" t="s">
        <v>4741</v>
      </c>
      <c r="E382" s="3" t="s">
        <v>4740</v>
      </c>
      <c r="F382" s="3" t="s">
        <v>4738</v>
      </c>
      <c r="G382" s="3" t="s">
        <v>19439</v>
      </c>
      <c r="I382" s="3" t="s">
        <v>17160</v>
      </c>
      <c r="K382" s="3" t="s">
        <v>12561</v>
      </c>
      <c r="L382" s="3" t="s">
        <v>19440</v>
      </c>
      <c r="M382" s="3">
        <v>2018</v>
      </c>
      <c r="N382" s="3" t="s">
        <v>19441</v>
      </c>
      <c r="O382" s="3" t="s">
        <v>565</v>
      </c>
      <c r="P382" s="3" t="s">
        <v>14418</v>
      </c>
      <c r="Q382" s="3" t="s">
        <v>46</v>
      </c>
      <c r="R382" s="3" t="s">
        <v>4739</v>
      </c>
      <c r="S382" s="3" t="s">
        <v>12650</v>
      </c>
      <c r="T382" s="3" t="s">
        <v>12565</v>
      </c>
      <c r="U382" s="3" t="s">
        <v>19442</v>
      </c>
      <c r="V382" s="3" t="s">
        <v>19443</v>
      </c>
      <c r="X382" s="3" t="s">
        <v>19444</v>
      </c>
      <c r="Y382" s="3" t="s">
        <v>19445</v>
      </c>
      <c r="Z382" s="3" t="s">
        <v>19446</v>
      </c>
      <c r="AA382" s="3" t="s">
        <v>19447</v>
      </c>
      <c r="AB382" s="3" t="s">
        <v>13021</v>
      </c>
      <c r="AC382" s="3" t="s">
        <v>19448</v>
      </c>
      <c r="AD382" s="3" t="s">
        <v>19449</v>
      </c>
      <c r="AE382" s="3" t="s">
        <v>12780</v>
      </c>
      <c r="AF382" s="3" t="s">
        <v>12737</v>
      </c>
      <c r="AG382" s="3" t="s">
        <v>19450</v>
      </c>
      <c r="AH382" s="3" t="s">
        <v>19451</v>
      </c>
      <c r="AI382" s="7">
        <v>5</v>
      </c>
      <c r="AJ382" s="3">
        <v>5</v>
      </c>
      <c r="AK382" s="3">
        <v>0.47</v>
      </c>
      <c r="AL382" s="3">
        <v>1.28</v>
      </c>
      <c r="AM382" s="3">
        <v>6</v>
      </c>
      <c r="AN382" s="3" t="s">
        <v>19452</v>
      </c>
      <c r="AO382" s="3" t="s">
        <v>19453</v>
      </c>
      <c r="AP382" s="3" t="s">
        <v>13711</v>
      </c>
      <c r="AQ382" s="3" t="s">
        <v>19454</v>
      </c>
      <c r="AX382" s="3" t="s">
        <v>18352</v>
      </c>
    </row>
    <row r="383" spans="1:50" x14ac:dyDescent="0.35">
      <c r="A383" s="3">
        <v>7</v>
      </c>
      <c r="B383" s="3" t="s">
        <v>19455</v>
      </c>
      <c r="C383" s="3" t="s">
        <v>4825</v>
      </c>
      <c r="D383" s="3" t="s">
        <v>4834</v>
      </c>
      <c r="E383" s="3" t="s">
        <v>4833</v>
      </c>
      <c r="F383" s="3" t="s">
        <v>19456</v>
      </c>
      <c r="G383" s="3" t="s">
        <v>19457</v>
      </c>
      <c r="H383" s="3" t="s">
        <v>19458</v>
      </c>
      <c r="I383" s="3" t="s">
        <v>19459</v>
      </c>
      <c r="K383" s="3" t="s">
        <v>12591</v>
      </c>
      <c r="L383" s="3" t="s">
        <v>19460</v>
      </c>
      <c r="M383" s="3">
        <v>2018</v>
      </c>
      <c r="N383" s="3" t="s">
        <v>4836</v>
      </c>
      <c r="O383" s="3" t="s">
        <v>13534</v>
      </c>
      <c r="P383" s="3" t="s">
        <v>16014</v>
      </c>
      <c r="Q383" s="3" t="s">
        <v>71</v>
      </c>
      <c r="R383" s="3" t="s">
        <v>4830</v>
      </c>
      <c r="S383" s="3" t="s">
        <v>12564</v>
      </c>
      <c r="T383" s="3" t="s">
        <v>12565</v>
      </c>
      <c r="U383" s="3" t="s">
        <v>19461</v>
      </c>
      <c r="V383" s="3" t="s">
        <v>19462</v>
      </c>
      <c r="W383" s="3" t="s">
        <v>14504</v>
      </c>
      <c r="X383" s="3" t="s">
        <v>19463</v>
      </c>
      <c r="Y383" s="3" t="s">
        <v>19464</v>
      </c>
      <c r="Z383" s="3" t="s">
        <v>19465</v>
      </c>
      <c r="AA383" s="3" t="s">
        <v>19466</v>
      </c>
      <c r="AB383" s="3" t="s">
        <v>14456</v>
      </c>
      <c r="AC383" s="3" t="s">
        <v>12737</v>
      </c>
      <c r="AD383" s="3" t="s">
        <v>19467</v>
      </c>
      <c r="AE383" s="3" t="s">
        <v>13838</v>
      </c>
      <c r="AF383" s="3" t="s">
        <v>13523</v>
      </c>
      <c r="AG383" s="3" t="s">
        <v>19468</v>
      </c>
      <c r="AH383" s="3" t="s">
        <v>19469</v>
      </c>
      <c r="AI383" s="7">
        <v>0</v>
      </c>
      <c r="AJ383" s="3">
        <v>0</v>
      </c>
      <c r="AK383" s="3">
        <v>0</v>
      </c>
      <c r="AL383" s="3">
        <v>0</v>
      </c>
      <c r="AM383" s="3">
        <v>3</v>
      </c>
      <c r="AN383" s="3" t="s">
        <v>19470</v>
      </c>
      <c r="AO383" s="3" t="s">
        <v>19471</v>
      </c>
      <c r="AP383" s="3" t="s">
        <v>13073</v>
      </c>
      <c r="AQ383" s="3" t="s">
        <v>19472</v>
      </c>
      <c r="AS383" s="3" t="s">
        <v>13581</v>
      </c>
      <c r="AU383" s="3" t="s">
        <v>12617</v>
      </c>
      <c r="AV383" s="3" t="s">
        <v>14519</v>
      </c>
      <c r="AW383" s="3" t="s">
        <v>19473</v>
      </c>
      <c r="AX383" s="3" t="s">
        <v>13357</v>
      </c>
    </row>
    <row r="384" spans="1:50" x14ac:dyDescent="0.35">
      <c r="A384" s="3">
        <v>8</v>
      </c>
      <c r="B384" s="3" t="s">
        <v>19474</v>
      </c>
      <c r="C384" s="3" t="s">
        <v>4778</v>
      </c>
      <c r="D384" s="3" t="s">
        <v>4785</v>
      </c>
      <c r="F384" s="3" t="s">
        <v>19475</v>
      </c>
      <c r="G384" s="3" t="s">
        <v>19476</v>
      </c>
      <c r="I384" s="3" t="s">
        <v>18973</v>
      </c>
      <c r="K384" s="3" t="s">
        <v>18974</v>
      </c>
      <c r="L384" s="3" t="s">
        <v>19477</v>
      </c>
      <c r="M384" s="3">
        <v>2018</v>
      </c>
      <c r="N384" s="3" t="s">
        <v>2559</v>
      </c>
      <c r="O384" s="3" t="s">
        <v>1528</v>
      </c>
      <c r="P384" s="3" t="s">
        <v>13981</v>
      </c>
      <c r="Q384" s="3" t="s">
        <v>77</v>
      </c>
      <c r="R384" s="3" t="s">
        <v>4782</v>
      </c>
      <c r="S384" s="3" t="s">
        <v>13114</v>
      </c>
      <c r="T384" s="3" t="s">
        <v>12565</v>
      </c>
      <c r="U384" s="3" t="s">
        <v>19478</v>
      </c>
      <c r="V384" s="3" t="s">
        <v>19479</v>
      </c>
      <c r="X384" s="3" t="s">
        <v>19480</v>
      </c>
      <c r="Y384" s="3" t="s">
        <v>19481</v>
      </c>
      <c r="Z384" s="3" t="s">
        <v>19482</v>
      </c>
      <c r="AA384" s="3" t="s">
        <v>19483</v>
      </c>
      <c r="AB384" s="3" t="s">
        <v>13021</v>
      </c>
      <c r="AC384" s="3" t="s">
        <v>19484</v>
      </c>
      <c r="AD384" s="3" t="s">
        <v>12757</v>
      </c>
      <c r="AE384" s="3" t="s">
        <v>12758</v>
      </c>
      <c r="AF384" s="3" t="s">
        <v>3618</v>
      </c>
      <c r="AG384" s="3" t="s">
        <v>18982</v>
      </c>
      <c r="AH384" s="3" t="s">
        <v>348</v>
      </c>
      <c r="AI384" s="7">
        <v>3</v>
      </c>
      <c r="AJ384" s="3">
        <v>2</v>
      </c>
      <c r="AK384" s="3">
        <v>0.83</v>
      </c>
      <c r="AL384" s="3">
        <v>0.77</v>
      </c>
      <c r="AM384" s="3">
        <v>11</v>
      </c>
      <c r="AN384" s="3" t="s">
        <v>19485</v>
      </c>
      <c r="AO384" s="3" t="s">
        <v>19486</v>
      </c>
      <c r="AP384" s="3" t="s">
        <v>13711</v>
      </c>
      <c r="AQ384" s="3" t="s">
        <v>18985</v>
      </c>
      <c r="AX384" s="3" t="s">
        <v>13357</v>
      </c>
    </row>
    <row r="385" spans="1:51" x14ac:dyDescent="0.35">
      <c r="A385" s="3">
        <v>5</v>
      </c>
      <c r="B385" s="3" t="s">
        <v>19487</v>
      </c>
      <c r="C385" s="3" t="s">
        <v>4764</v>
      </c>
      <c r="D385" s="3" t="s">
        <v>4773</v>
      </c>
      <c r="E385" s="3" t="s">
        <v>4772</v>
      </c>
      <c r="F385" s="3" t="s">
        <v>4767</v>
      </c>
      <c r="H385" s="3" t="s">
        <v>19488</v>
      </c>
      <c r="I385" s="3" t="s">
        <v>19489</v>
      </c>
      <c r="K385" s="3" t="s">
        <v>12561</v>
      </c>
      <c r="L385" s="3" t="s">
        <v>19490</v>
      </c>
      <c r="M385" s="3">
        <v>2018</v>
      </c>
      <c r="N385" s="3" t="s">
        <v>19491</v>
      </c>
      <c r="O385" s="3" t="s">
        <v>565</v>
      </c>
      <c r="P385" s="3" t="s">
        <v>16935</v>
      </c>
      <c r="Q385" s="3" t="s">
        <v>46</v>
      </c>
      <c r="R385" s="3" t="s">
        <v>4769</v>
      </c>
      <c r="S385" s="3" t="s">
        <v>12564</v>
      </c>
      <c r="T385" s="3" t="s">
        <v>12565</v>
      </c>
      <c r="U385" s="3" t="s">
        <v>19492</v>
      </c>
      <c r="V385" s="3" t="s">
        <v>19493</v>
      </c>
      <c r="X385" s="3" t="s">
        <v>19494</v>
      </c>
      <c r="Y385" s="3" t="s">
        <v>19495</v>
      </c>
      <c r="Z385" s="3" t="s">
        <v>19496</v>
      </c>
      <c r="AA385" s="3" t="s">
        <v>19497</v>
      </c>
      <c r="AB385" s="3" t="s">
        <v>19498</v>
      </c>
      <c r="AC385" s="3" t="s">
        <v>19499</v>
      </c>
      <c r="AD385" s="3" t="s">
        <v>19500</v>
      </c>
      <c r="AE385" s="3" t="s">
        <v>13302</v>
      </c>
      <c r="AF385" s="3" t="s">
        <v>12756</v>
      </c>
      <c r="AG385" s="3" t="s">
        <v>18982</v>
      </c>
      <c r="AH385" s="3" t="s">
        <v>348</v>
      </c>
      <c r="AI385" s="7">
        <v>5</v>
      </c>
      <c r="AJ385" s="3">
        <v>5</v>
      </c>
      <c r="AK385" s="3">
        <v>1.01</v>
      </c>
      <c r="AL385" s="3">
        <v>2.17</v>
      </c>
      <c r="AM385" s="3">
        <v>1</v>
      </c>
      <c r="AN385" s="3" t="s">
        <v>19501</v>
      </c>
      <c r="AO385" s="3" t="s">
        <v>19502</v>
      </c>
      <c r="AP385" s="3" t="s">
        <v>19503</v>
      </c>
    </row>
    <row r="386" spans="1:51" x14ac:dyDescent="0.35">
      <c r="A386" s="3">
        <v>6</v>
      </c>
      <c r="B386" s="3" t="s">
        <v>19504</v>
      </c>
      <c r="C386" s="3" t="s">
        <v>4579</v>
      </c>
      <c r="D386" s="3" t="s">
        <v>6866</v>
      </c>
      <c r="E386" s="3" t="s">
        <v>4584</v>
      </c>
      <c r="F386" s="3" t="s">
        <v>6864</v>
      </c>
      <c r="I386" s="3" t="s">
        <v>4583</v>
      </c>
      <c r="K386" s="3" t="s">
        <v>15040</v>
      </c>
      <c r="L386" s="3" t="s">
        <v>19505</v>
      </c>
      <c r="M386" s="3">
        <v>2018</v>
      </c>
      <c r="O386" s="3" t="s">
        <v>2571</v>
      </c>
      <c r="P386" s="3" t="s">
        <v>19506</v>
      </c>
      <c r="Q386" s="3" t="s">
        <v>1177</v>
      </c>
      <c r="R386" s="3" t="s">
        <v>6865</v>
      </c>
      <c r="S386" s="3" t="s">
        <v>13114</v>
      </c>
      <c r="T386" s="3" t="s">
        <v>12565</v>
      </c>
      <c r="U386" s="3" t="s">
        <v>19507</v>
      </c>
      <c r="V386" s="3" t="s">
        <v>19508</v>
      </c>
      <c r="X386" s="3" t="s">
        <v>19509</v>
      </c>
      <c r="Y386" s="3" t="s">
        <v>657</v>
      </c>
      <c r="Z386" s="3" t="s">
        <v>8159</v>
      </c>
      <c r="AA386" s="3" t="s">
        <v>7987</v>
      </c>
      <c r="AC386" s="3" t="s">
        <v>3618</v>
      </c>
      <c r="AD386" s="3" t="s">
        <v>13233</v>
      </c>
      <c r="AE386" s="3" t="s">
        <v>13234</v>
      </c>
      <c r="AF386" s="3" t="s">
        <v>12737</v>
      </c>
      <c r="AG386" s="3" t="s">
        <v>19510</v>
      </c>
      <c r="AH386" s="3" t="s">
        <v>19511</v>
      </c>
      <c r="AI386" s="7">
        <v>1</v>
      </c>
      <c r="AJ386" s="3">
        <v>1</v>
      </c>
      <c r="AK386" s="3">
        <v>0.33</v>
      </c>
      <c r="AL386" s="3">
        <v>0.8</v>
      </c>
      <c r="AM386" s="3">
        <v>24</v>
      </c>
      <c r="AN386" s="3" t="s">
        <v>19512</v>
      </c>
      <c r="AO386" s="3" t="s">
        <v>19513</v>
      </c>
      <c r="AP386" s="3" t="s">
        <v>14859</v>
      </c>
    </row>
    <row r="387" spans="1:51" x14ac:dyDescent="0.35">
      <c r="A387" s="3">
        <v>2</v>
      </c>
      <c r="B387" s="3" t="s">
        <v>19514</v>
      </c>
      <c r="C387" s="3" t="s">
        <v>19515</v>
      </c>
      <c r="F387" s="3" t="s">
        <v>4565</v>
      </c>
      <c r="G387" s="3" t="s">
        <v>19516</v>
      </c>
      <c r="H387" s="3" t="s">
        <v>19517</v>
      </c>
      <c r="I387" s="3" t="s">
        <v>2003</v>
      </c>
      <c r="K387" s="3" t="s">
        <v>4681</v>
      </c>
      <c r="M387" s="3">
        <v>2018</v>
      </c>
      <c r="O387" s="3" t="s">
        <v>15257</v>
      </c>
      <c r="P387" s="3" t="s">
        <v>14940</v>
      </c>
      <c r="R387" s="3" t="s">
        <v>19518</v>
      </c>
      <c r="S387" s="3" t="s">
        <v>12793</v>
      </c>
      <c r="T387" s="3" t="s">
        <v>12565</v>
      </c>
      <c r="U387" s="3" t="s">
        <v>19519</v>
      </c>
      <c r="V387" s="3" t="s">
        <v>19520</v>
      </c>
      <c r="W387" s="3" t="s">
        <v>19521</v>
      </c>
      <c r="X387" s="3" t="s">
        <v>19522</v>
      </c>
      <c r="Y387" s="3" t="s">
        <v>657</v>
      </c>
      <c r="Z387" s="3" t="s">
        <v>8159</v>
      </c>
      <c r="AA387" s="3" t="s">
        <v>7987</v>
      </c>
      <c r="AC387" s="3" t="s">
        <v>3618</v>
      </c>
      <c r="AI387" s="7">
        <v>4</v>
      </c>
      <c r="AJ387" s="3">
        <v>4</v>
      </c>
      <c r="AL387" s="3">
        <v>2.04</v>
      </c>
      <c r="AO387" s="3" t="s">
        <v>19523</v>
      </c>
      <c r="AP387" s="3" t="s">
        <v>12693</v>
      </c>
      <c r="AQ387" s="3" t="s">
        <v>19524</v>
      </c>
      <c r="AR387" s="3" t="s">
        <v>12918</v>
      </c>
      <c r="AT387" s="3" t="s">
        <v>12987</v>
      </c>
      <c r="AX387" s="3" t="s">
        <v>12671</v>
      </c>
    </row>
    <row r="388" spans="1:51" x14ac:dyDescent="0.35">
      <c r="A388" s="3">
        <v>7</v>
      </c>
      <c r="B388" s="3" t="s">
        <v>19525</v>
      </c>
      <c r="C388" s="3" t="s">
        <v>4654</v>
      </c>
      <c r="D388" s="3" t="s">
        <v>19526</v>
      </c>
      <c r="E388" s="3" t="s">
        <v>19527</v>
      </c>
      <c r="F388" s="3" t="s">
        <v>19528</v>
      </c>
      <c r="G388" s="3" t="s">
        <v>19529</v>
      </c>
      <c r="H388" s="3" t="s">
        <v>19530</v>
      </c>
      <c r="I388" s="3" t="s">
        <v>19531</v>
      </c>
      <c r="K388" s="3" t="s">
        <v>4681</v>
      </c>
      <c r="L388" s="3" t="s">
        <v>19532</v>
      </c>
      <c r="M388" s="3">
        <v>2018</v>
      </c>
      <c r="N388" s="3" t="s">
        <v>4049</v>
      </c>
      <c r="O388" s="3" t="s">
        <v>13897</v>
      </c>
      <c r="P388" s="3" t="s">
        <v>19533</v>
      </c>
      <c r="R388" s="3" t="s">
        <v>19534</v>
      </c>
      <c r="S388" s="3" t="s">
        <v>12564</v>
      </c>
      <c r="T388" s="3" t="s">
        <v>12565</v>
      </c>
      <c r="U388" s="3" t="s">
        <v>19535</v>
      </c>
      <c r="V388" s="3" t="s">
        <v>19536</v>
      </c>
      <c r="W388" s="3" t="s">
        <v>19537</v>
      </c>
      <c r="X388" s="3" t="s">
        <v>19538</v>
      </c>
      <c r="Y388" s="3" t="s">
        <v>19539</v>
      </c>
      <c r="Z388" s="3" t="s">
        <v>19540</v>
      </c>
      <c r="AA388" s="3" t="s">
        <v>19541</v>
      </c>
      <c r="AB388" s="3" t="s">
        <v>19542</v>
      </c>
      <c r="AC388" s="3" t="s">
        <v>19543</v>
      </c>
      <c r="AD388" s="3" t="s">
        <v>19544</v>
      </c>
      <c r="AE388" s="3" t="s">
        <v>19545</v>
      </c>
      <c r="AF388" s="3" t="s">
        <v>19546</v>
      </c>
      <c r="AG388" s="3" t="s">
        <v>19547</v>
      </c>
      <c r="AH388" s="3" t="s">
        <v>19548</v>
      </c>
      <c r="AI388" s="7">
        <v>38</v>
      </c>
      <c r="AJ388" s="3">
        <v>38</v>
      </c>
      <c r="AK388" s="3">
        <v>3.56</v>
      </c>
      <c r="AL388" s="3">
        <v>19.34</v>
      </c>
      <c r="AM388" s="3">
        <v>36</v>
      </c>
      <c r="AN388" s="3" t="s">
        <v>19549</v>
      </c>
      <c r="AO388" s="3" t="s">
        <v>19550</v>
      </c>
      <c r="AP388" s="3" t="s">
        <v>12693</v>
      </c>
      <c r="AQ388" s="3" t="s">
        <v>19551</v>
      </c>
      <c r="AX388" s="3" t="s">
        <v>12642</v>
      </c>
    </row>
    <row r="389" spans="1:51" x14ac:dyDescent="0.35">
      <c r="A389" s="3">
        <v>8</v>
      </c>
      <c r="B389" s="3" t="s">
        <v>19552</v>
      </c>
      <c r="C389" s="3" t="s">
        <v>4708</v>
      </c>
      <c r="D389" s="3" t="s">
        <v>4714</v>
      </c>
      <c r="E389" s="3" t="s">
        <v>4713</v>
      </c>
      <c r="F389" s="3" t="s">
        <v>19553</v>
      </c>
      <c r="G389" s="3" t="s">
        <v>19554</v>
      </c>
      <c r="H389" s="3" t="s">
        <v>19555</v>
      </c>
      <c r="I389" s="3" t="s">
        <v>5530</v>
      </c>
      <c r="K389" s="3" t="s">
        <v>12591</v>
      </c>
      <c r="L389" s="3" t="s">
        <v>19556</v>
      </c>
      <c r="M389" s="3">
        <v>2018</v>
      </c>
      <c r="N389" s="3" t="s">
        <v>4717</v>
      </c>
      <c r="O389" s="3" t="s">
        <v>15257</v>
      </c>
      <c r="P389" s="3" t="s">
        <v>5802</v>
      </c>
      <c r="Q389" s="3" t="s">
        <v>1177</v>
      </c>
      <c r="R389" s="3" t="s">
        <v>4712</v>
      </c>
      <c r="S389" s="3" t="s">
        <v>12650</v>
      </c>
      <c r="T389" s="3" t="s">
        <v>12565</v>
      </c>
      <c r="U389" s="3" t="s">
        <v>19557</v>
      </c>
      <c r="V389" s="3" t="s">
        <v>19558</v>
      </c>
      <c r="W389" s="3" t="s">
        <v>19559</v>
      </c>
      <c r="X389" s="3" t="s">
        <v>19560</v>
      </c>
      <c r="Y389" s="3" t="s">
        <v>19561</v>
      </c>
      <c r="Z389" s="3" t="s">
        <v>19562</v>
      </c>
      <c r="AA389" s="3" t="s">
        <v>19563</v>
      </c>
      <c r="AB389" s="3" t="s">
        <v>17431</v>
      </c>
      <c r="AC389" s="3" t="s">
        <v>12756</v>
      </c>
      <c r="AD389" s="3" t="s">
        <v>19564</v>
      </c>
      <c r="AE389" s="3" t="s">
        <v>12758</v>
      </c>
      <c r="AF389" s="3" t="s">
        <v>12737</v>
      </c>
      <c r="AG389" s="3" t="s">
        <v>19565</v>
      </c>
      <c r="AH389" s="3" t="s">
        <v>19566</v>
      </c>
      <c r="AI389" s="7">
        <v>199</v>
      </c>
      <c r="AJ389" s="3">
        <v>190</v>
      </c>
      <c r="AK389" s="3">
        <v>12.23</v>
      </c>
      <c r="AL389" s="3">
        <v>50.96</v>
      </c>
      <c r="AM389" s="3">
        <v>99</v>
      </c>
      <c r="AN389" s="3" t="s">
        <v>19567</v>
      </c>
      <c r="AO389" s="3" t="s">
        <v>19568</v>
      </c>
      <c r="AP389" s="3" t="s">
        <v>13711</v>
      </c>
      <c r="AQ389" s="3" t="s">
        <v>14703</v>
      </c>
      <c r="AX389" s="3" t="s">
        <v>12671</v>
      </c>
    </row>
    <row r="390" spans="1:51" x14ac:dyDescent="0.35">
      <c r="A390" s="3">
        <v>1</v>
      </c>
      <c r="B390" s="3" t="s">
        <v>19569</v>
      </c>
      <c r="C390" s="3" t="s">
        <v>4567</v>
      </c>
      <c r="F390" s="3" t="s">
        <v>4569</v>
      </c>
      <c r="G390" s="3" t="s">
        <v>19570</v>
      </c>
      <c r="I390" s="3" t="s">
        <v>15562</v>
      </c>
      <c r="K390" s="3" t="s">
        <v>8322</v>
      </c>
      <c r="M390" s="3">
        <v>2018</v>
      </c>
      <c r="N390" s="3" t="s">
        <v>805</v>
      </c>
      <c r="P390" s="3" t="s">
        <v>46</v>
      </c>
      <c r="Q390" s="3" t="s">
        <v>44</v>
      </c>
      <c r="S390" s="3" t="s">
        <v>12595</v>
      </c>
      <c r="T390" s="3" t="s">
        <v>12565</v>
      </c>
      <c r="U390" s="3" t="s">
        <v>19571</v>
      </c>
      <c r="V390" s="3" t="s">
        <v>19572</v>
      </c>
      <c r="X390" s="3" t="s">
        <v>19573</v>
      </c>
      <c r="Y390" s="3" t="s">
        <v>657</v>
      </c>
      <c r="Z390" s="3" t="s">
        <v>8159</v>
      </c>
      <c r="AA390" s="3" t="s">
        <v>7987</v>
      </c>
      <c r="AC390" s="3" t="s">
        <v>3618</v>
      </c>
      <c r="AI390" s="7">
        <v>0</v>
      </c>
      <c r="AJ390" s="3">
        <v>0</v>
      </c>
      <c r="AL390" s="3">
        <v>0</v>
      </c>
      <c r="AM390" s="3">
        <v>1</v>
      </c>
      <c r="AN390" s="3" t="s">
        <v>19574</v>
      </c>
      <c r="AO390" s="3" t="s">
        <v>19575</v>
      </c>
      <c r="AP390" s="3" t="s">
        <v>12581</v>
      </c>
      <c r="AQ390" s="3" t="s">
        <v>19576</v>
      </c>
      <c r="AR390" s="3" t="s">
        <v>12918</v>
      </c>
      <c r="AS390" s="3" t="s">
        <v>12986</v>
      </c>
      <c r="AT390" s="3" t="s">
        <v>12987</v>
      </c>
      <c r="AX390" s="3" t="s">
        <v>12671</v>
      </c>
    </row>
    <row r="391" spans="1:51" x14ac:dyDescent="0.35">
      <c r="A391" s="3">
        <v>7</v>
      </c>
      <c r="B391" s="3" t="s">
        <v>19577</v>
      </c>
      <c r="C391" s="3" t="s">
        <v>4788</v>
      </c>
      <c r="D391" s="3" t="s">
        <v>4795</v>
      </c>
      <c r="F391" s="3" t="s">
        <v>19578</v>
      </c>
      <c r="G391" s="3" t="s">
        <v>19579</v>
      </c>
      <c r="H391" s="3" t="s">
        <v>19580</v>
      </c>
      <c r="I391" s="3" t="s">
        <v>19581</v>
      </c>
      <c r="K391" s="3" t="s">
        <v>12591</v>
      </c>
      <c r="L391" s="3" t="s">
        <v>19582</v>
      </c>
      <c r="M391" s="3">
        <v>2018</v>
      </c>
      <c r="N391" s="3" t="s">
        <v>4797</v>
      </c>
      <c r="O391" s="3" t="s">
        <v>13918</v>
      </c>
      <c r="P391" s="3" t="s">
        <v>71</v>
      </c>
      <c r="Q391" s="3" t="s">
        <v>793</v>
      </c>
      <c r="R391" s="3" t="s">
        <v>4793</v>
      </c>
      <c r="S391" s="3" t="s">
        <v>12650</v>
      </c>
      <c r="T391" s="3" t="s">
        <v>12565</v>
      </c>
      <c r="U391" s="3" t="s">
        <v>19583</v>
      </c>
      <c r="V391" s="3" t="s">
        <v>19584</v>
      </c>
      <c r="W391" s="3" t="s">
        <v>19585</v>
      </c>
      <c r="X391" s="3" t="s">
        <v>19586</v>
      </c>
      <c r="Y391" s="3" t="s">
        <v>19587</v>
      </c>
      <c r="Z391" s="3" t="s">
        <v>19588</v>
      </c>
      <c r="AA391" s="3" t="s">
        <v>19589</v>
      </c>
      <c r="AB391" s="3" t="s">
        <v>19590</v>
      </c>
      <c r="AC391" s="3" t="s">
        <v>19591</v>
      </c>
      <c r="AD391" s="3" t="s">
        <v>19592</v>
      </c>
      <c r="AE391" s="3" t="s">
        <v>14170</v>
      </c>
      <c r="AF391" s="3" t="s">
        <v>19593</v>
      </c>
      <c r="AG391" s="3" t="s">
        <v>19594</v>
      </c>
      <c r="AH391" s="3" t="s">
        <v>19595</v>
      </c>
      <c r="AI391" s="7">
        <v>51</v>
      </c>
      <c r="AJ391" s="3">
        <v>49</v>
      </c>
      <c r="AK391" s="3">
        <v>5.13</v>
      </c>
      <c r="AL391" s="3">
        <v>14.35</v>
      </c>
      <c r="AM391" s="3">
        <v>534</v>
      </c>
      <c r="AN391" s="3" t="s">
        <v>19596</v>
      </c>
      <c r="AO391" s="3" t="s">
        <v>19597</v>
      </c>
      <c r="AP391" s="3" t="s">
        <v>19598</v>
      </c>
      <c r="AQ391" s="3" t="s">
        <v>19599</v>
      </c>
      <c r="AR391" s="3" t="s">
        <v>15094</v>
      </c>
      <c r="AS391" s="3" t="s">
        <v>18351</v>
      </c>
      <c r="AT391" s="3" t="s">
        <v>12616</v>
      </c>
      <c r="AU391" s="3" t="s">
        <v>12721</v>
      </c>
      <c r="AX391" s="3" t="s">
        <v>18352</v>
      </c>
    </row>
    <row r="392" spans="1:51" x14ac:dyDescent="0.35">
      <c r="A392" s="3">
        <v>7</v>
      </c>
      <c r="B392" s="3" t="s">
        <v>19600</v>
      </c>
      <c r="C392" s="3" t="s">
        <v>5036</v>
      </c>
      <c r="D392" s="3" t="s">
        <v>5042</v>
      </c>
      <c r="E392" s="3" t="s">
        <v>19601</v>
      </c>
      <c r="F392" s="3" t="s">
        <v>19602</v>
      </c>
      <c r="G392" s="3" t="s">
        <v>19603</v>
      </c>
      <c r="H392" s="3" t="s">
        <v>19604</v>
      </c>
      <c r="I392" s="3" t="s">
        <v>19605</v>
      </c>
      <c r="K392" s="3" t="s">
        <v>4681</v>
      </c>
      <c r="L392" s="3" t="s">
        <v>19606</v>
      </c>
      <c r="M392" s="3">
        <v>2018</v>
      </c>
      <c r="N392" s="3" t="s">
        <v>19607</v>
      </c>
      <c r="O392" s="3" t="s">
        <v>14199</v>
      </c>
      <c r="P392" s="3" t="s">
        <v>19608</v>
      </c>
      <c r="Q392" s="3" t="s">
        <v>77</v>
      </c>
      <c r="R392" s="3" t="s">
        <v>5041</v>
      </c>
      <c r="S392" s="3" t="s">
        <v>13114</v>
      </c>
      <c r="T392" s="3" t="s">
        <v>12565</v>
      </c>
      <c r="U392" s="3" t="s">
        <v>19609</v>
      </c>
      <c r="V392" s="3" t="s">
        <v>19610</v>
      </c>
      <c r="W392" s="3" t="s">
        <v>19611</v>
      </c>
      <c r="X392" s="3" t="s">
        <v>19612</v>
      </c>
      <c r="Y392" s="3" t="s">
        <v>19613</v>
      </c>
      <c r="Z392" s="3" t="s">
        <v>19614</v>
      </c>
      <c r="AA392" s="3" t="s">
        <v>19615</v>
      </c>
      <c r="AB392" s="3" t="s">
        <v>19616</v>
      </c>
      <c r="AC392" s="3" t="s">
        <v>19617</v>
      </c>
      <c r="AD392" s="3" t="s">
        <v>19618</v>
      </c>
      <c r="AE392" s="3" t="s">
        <v>19619</v>
      </c>
      <c r="AF392" s="3" t="s">
        <v>17864</v>
      </c>
      <c r="AG392" s="3" t="s">
        <v>19620</v>
      </c>
      <c r="AH392" s="3" t="s">
        <v>19621</v>
      </c>
      <c r="AI392" s="7">
        <v>8</v>
      </c>
      <c r="AJ392" s="3">
        <v>8</v>
      </c>
      <c r="AK392" s="3">
        <v>1.82</v>
      </c>
      <c r="AL392" s="3">
        <v>5.12</v>
      </c>
      <c r="AM392" s="3">
        <v>9</v>
      </c>
      <c r="AN392" s="3" t="s">
        <v>19622</v>
      </c>
      <c r="AO392" s="3" t="s">
        <v>19623</v>
      </c>
      <c r="AP392" s="3" t="s">
        <v>13189</v>
      </c>
      <c r="AQ392" s="3" t="s">
        <v>19624</v>
      </c>
      <c r="AR392" s="3" t="s">
        <v>15965</v>
      </c>
      <c r="AT392" s="3" t="s">
        <v>12696</v>
      </c>
      <c r="AU392" s="3" t="s">
        <v>12617</v>
      </c>
      <c r="AX392" s="3" t="s">
        <v>12585</v>
      </c>
    </row>
    <row r="393" spans="1:51" x14ac:dyDescent="0.35">
      <c r="A393" s="3">
        <v>6</v>
      </c>
      <c r="B393" s="3" t="s">
        <v>19625</v>
      </c>
      <c r="C393" s="3" t="s">
        <v>4622</v>
      </c>
      <c r="D393" s="3" t="s">
        <v>19626</v>
      </c>
      <c r="F393" s="3" t="s">
        <v>19627</v>
      </c>
      <c r="I393" s="3" t="s">
        <v>18146</v>
      </c>
      <c r="K393" s="3" t="s">
        <v>4681</v>
      </c>
      <c r="M393" s="3">
        <v>2018</v>
      </c>
      <c r="N393" s="3" t="s">
        <v>19628</v>
      </c>
      <c r="O393" s="3" t="s">
        <v>13918</v>
      </c>
      <c r="P393" s="3" t="s">
        <v>19629</v>
      </c>
      <c r="R393" s="3" t="s">
        <v>19630</v>
      </c>
      <c r="S393" s="3" t="s">
        <v>13114</v>
      </c>
      <c r="T393" s="3" t="s">
        <v>12565</v>
      </c>
      <c r="U393" s="3" t="s">
        <v>19631</v>
      </c>
      <c r="V393" s="3" t="s">
        <v>19632</v>
      </c>
      <c r="W393" s="3" t="s">
        <v>18151</v>
      </c>
      <c r="X393" s="3" t="s">
        <v>19633</v>
      </c>
      <c r="Y393" s="3" t="s">
        <v>19634</v>
      </c>
      <c r="Z393" s="3" t="s">
        <v>19635</v>
      </c>
      <c r="AA393" s="3" t="s">
        <v>19636</v>
      </c>
      <c r="AB393" s="3" t="s">
        <v>13325</v>
      </c>
      <c r="AC393" s="3" t="s">
        <v>12756</v>
      </c>
      <c r="AI393" s="7">
        <v>0</v>
      </c>
      <c r="AJ393" s="3">
        <v>0</v>
      </c>
      <c r="AK393" s="3">
        <v>0</v>
      </c>
      <c r="AL393" s="3">
        <v>0</v>
      </c>
      <c r="AN393" s="3" t="s">
        <v>19637</v>
      </c>
      <c r="AO393" s="3" t="s">
        <v>19638</v>
      </c>
      <c r="AP393" s="3" t="s">
        <v>16606</v>
      </c>
      <c r="AY393" s="3" t="s">
        <v>12672</v>
      </c>
    </row>
    <row r="394" spans="1:51" x14ac:dyDescent="0.35">
      <c r="A394" s="3">
        <v>8</v>
      </c>
      <c r="B394" s="3" t="s">
        <v>19639</v>
      </c>
      <c r="C394" s="3" t="s">
        <v>4572</v>
      </c>
      <c r="D394" s="3" t="s">
        <v>19640</v>
      </c>
      <c r="E394" s="3" t="s">
        <v>4576</v>
      </c>
      <c r="F394" s="3" t="s">
        <v>4574</v>
      </c>
      <c r="G394" s="3" t="s">
        <v>19641</v>
      </c>
      <c r="H394" s="3" t="s">
        <v>18145</v>
      </c>
      <c r="I394" s="3" t="s">
        <v>4575</v>
      </c>
      <c r="K394" s="3" t="s">
        <v>3564</v>
      </c>
      <c r="M394" s="3">
        <v>2018</v>
      </c>
      <c r="N394" s="3" t="s">
        <v>3728</v>
      </c>
      <c r="O394" s="3" t="s">
        <v>15238</v>
      </c>
      <c r="P394" s="3" t="s">
        <v>1027</v>
      </c>
      <c r="Q394" s="3" t="s">
        <v>77</v>
      </c>
      <c r="R394" s="3" t="s">
        <v>19642</v>
      </c>
      <c r="S394" s="3" t="s">
        <v>12595</v>
      </c>
      <c r="T394" s="3" t="s">
        <v>12565</v>
      </c>
      <c r="U394" s="3" t="s">
        <v>19631</v>
      </c>
      <c r="V394" s="3" t="s">
        <v>19643</v>
      </c>
      <c r="X394" s="3" t="s">
        <v>19633</v>
      </c>
      <c r="Y394" s="3" t="s">
        <v>19644</v>
      </c>
      <c r="Z394" s="3" t="s">
        <v>19645</v>
      </c>
      <c r="AA394" s="3" t="s">
        <v>19646</v>
      </c>
      <c r="AB394" s="3" t="s">
        <v>13325</v>
      </c>
      <c r="AC394" s="3" t="s">
        <v>12756</v>
      </c>
      <c r="AD394" s="3" t="s">
        <v>8143</v>
      </c>
      <c r="AE394" s="3" t="s">
        <v>13819</v>
      </c>
      <c r="AF394" s="3" t="s">
        <v>3618</v>
      </c>
      <c r="AI394" s="7">
        <v>2</v>
      </c>
      <c r="AJ394" s="3">
        <v>2</v>
      </c>
      <c r="AK394" s="3">
        <v>0.17</v>
      </c>
      <c r="AL394" s="3">
        <v>1.02</v>
      </c>
      <c r="AM394" s="3">
        <v>8</v>
      </c>
      <c r="AN394" s="3" t="s">
        <v>19647</v>
      </c>
      <c r="AO394" s="3" t="s">
        <v>19648</v>
      </c>
      <c r="AP394" s="3" t="s">
        <v>12693</v>
      </c>
      <c r="AQ394" s="3" t="s">
        <v>19649</v>
      </c>
      <c r="AR394" s="3" t="s">
        <v>15094</v>
      </c>
      <c r="AT394" s="3" t="s">
        <v>12696</v>
      </c>
      <c r="AU394" s="3" t="s">
        <v>12670</v>
      </c>
      <c r="AX394" s="3" t="s">
        <v>12671</v>
      </c>
    </row>
    <row r="395" spans="1:51" x14ac:dyDescent="0.35">
      <c r="A395" s="3">
        <v>8</v>
      </c>
      <c r="B395" s="3" t="s">
        <v>19650</v>
      </c>
      <c r="C395" s="3" t="s">
        <v>4661</v>
      </c>
      <c r="D395" s="3" t="s">
        <v>19651</v>
      </c>
      <c r="E395" s="3" t="s">
        <v>19652</v>
      </c>
      <c r="F395" s="3" t="s">
        <v>4664</v>
      </c>
      <c r="G395" s="3" t="s">
        <v>19653</v>
      </c>
      <c r="H395" s="3" t="s">
        <v>19654</v>
      </c>
      <c r="I395" s="3" t="s">
        <v>4665</v>
      </c>
      <c r="K395" s="3" t="s">
        <v>12591</v>
      </c>
      <c r="L395" s="3" t="s">
        <v>19655</v>
      </c>
      <c r="M395" s="3">
        <v>2018</v>
      </c>
      <c r="N395" s="3" t="s">
        <v>2109</v>
      </c>
      <c r="O395" s="3" t="s">
        <v>13796</v>
      </c>
      <c r="P395" s="3" t="s">
        <v>18295</v>
      </c>
      <c r="Q395" s="3" t="s">
        <v>842</v>
      </c>
      <c r="R395" s="3" t="s">
        <v>19656</v>
      </c>
      <c r="S395" s="3" t="s">
        <v>12564</v>
      </c>
      <c r="T395" s="3" t="s">
        <v>12565</v>
      </c>
      <c r="U395" s="3" t="s">
        <v>19657</v>
      </c>
      <c r="V395" s="3" t="s">
        <v>19658</v>
      </c>
      <c r="W395" s="3" t="s">
        <v>19659</v>
      </c>
      <c r="X395" s="3" t="s">
        <v>19660</v>
      </c>
      <c r="Y395" s="3" t="s">
        <v>19661</v>
      </c>
      <c r="Z395" s="3" t="s">
        <v>19662</v>
      </c>
      <c r="AA395" s="3" t="s">
        <v>19663</v>
      </c>
      <c r="AB395" s="3" t="s">
        <v>19664</v>
      </c>
      <c r="AC395" s="3" t="s">
        <v>12936</v>
      </c>
      <c r="AD395" s="3" t="s">
        <v>19665</v>
      </c>
      <c r="AE395" s="3" t="s">
        <v>14368</v>
      </c>
      <c r="AF395" s="3" t="s">
        <v>12662</v>
      </c>
      <c r="AG395" s="3" t="s">
        <v>19666</v>
      </c>
      <c r="AH395" s="3" t="s">
        <v>19667</v>
      </c>
      <c r="AI395" s="7">
        <v>1</v>
      </c>
      <c r="AJ395" s="3">
        <v>1</v>
      </c>
      <c r="AK395" s="3">
        <v>0.21</v>
      </c>
      <c r="AL395" s="3">
        <v>0.51</v>
      </c>
      <c r="AM395" s="3">
        <v>12</v>
      </c>
      <c r="AN395" s="3" t="s">
        <v>19668</v>
      </c>
      <c r="AO395" s="3" t="s">
        <v>19669</v>
      </c>
      <c r="AP395" s="3" t="s">
        <v>12693</v>
      </c>
      <c r="AQ395" s="3" t="s">
        <v>19670</v>
      </c>
      <c r="AR395" s="3" t="s">
        <v>13240</v>
      </c>
      <c r="AS395" s="3" t="s">
        <v>19671</v>
      </c>
      <c r="AT395" s="3" t="s">
        <v>12669</v>
      </c>
      <c r="AU395" s="3" t="s">
        <v>12670</v>
      </c>
      <c r="AX395" s="3" t="s">
        <v>12671</v>
      </c>
    </row>
    <row r="396" spans="1:51" x14ac:dyDescent="0.35">
      <c r="A396" s="3">
        <v>8</v>
      </c>
      <c r="B396" s="3" t="s">
        <v>19672</v>
      </c>
      <c r="C396" s="3" t="s">
        <v>4719</v>
      </c>
      <c r="D396" s="3" t="s">
        <v>4724</v>
      </c>
      <c r="E396" s="3" t="s">
        <v>4723</v>
      </c>
      <c r="F396" s="3" t="s">
        <v>19673</v>
      </c>
      <c r="G396" s="3" t="s">
        <v>19674</v>
      </c>
      <c r="H396" s="3" t="s">
        <v>19675</v>
      </c>
      <c r="I396" s="3" t="s">
        <v>15431</v>
      </c>
      <c r="K396" s="3" t="s">
        <v>15432</v>
      </c>
      <c r="L396" s="3" t="s">
        <v>19676</v>
      </c>
      <c r="M396" s="3">
        <v>2018</v>
      </c>
      <c r="N396" s="3" t="s">
        <v>15453</v>
      </c>
      <c r="O396" s="3" t="s">
        <v>14101</v>
      </c>
      <c r="P396" s="3" t="s">
        <v>13694</v>
      </c>
      <c r="Q396" s="3" t="s">
        <v>46</v>
      </c>
      <c r="R396" s="3" t="s">
        <v>19677</v>
      </c>
      <c r="S396" s="3" t="s">
        <v>12564</v>
      </c>
      <c r="T396" s="3" t="s">
        <v>12565</v>
      </c>
      <c r="U396" s="3" t="s">
        <v>19678</v>
      </c>
      <c r="V396" s="3" t="s">
        <v>19679</v>
      </c>
      <c r="X396" s="3" t="s">
        <v>19680</v>
      </c>
      <c r="Y396" s="3" t="s">
        <v>19681</v>
      </c>
      <c r="Z396" s="3" t="s">
        <v>19682</v>
      </c>
      <c r="AA396" s="3" t="s">
        <v>19683</v>
      </c>
      <c r="AB396" s="3" t="s">
        <v>14926</v>
      </c>
      <c r="AC396" s="3" t="s">
        <v>12635</v>
      </c>
      <c r="AD396" s="3" t="s">
        <v>15741</v>
      </c>
      <c r="AE396" s="3" t="s">
        <v>14511</v>
      </c>
      <c r="AF396" s="3" t="s">
        <v>12737</v>
      </c>
      <c r="AG396" s="3" t="s">
        <v>18542</v>
      </c>
      <c r="AH396" s="3" t="s">
        <v>18543</v>
      </c>
      <c r="AI396" s="7">
        <v>85</v>
      </c>
      <c r="AJ396" s="3">
        <v>80</v>
      </c>
      <c r="AK396" s="3">
        <v>7.83</v>
      </c>
      <c r="AL396" s="3">
        <v>26.32</v>
      </c>
      <c r="AM396" s="3">
        <v>335</v>
      </c>
      <c r="AN396" s="3" t="s">
        <v>19684</v>
      </c>
      <c r="AO396" s="3" t="s">
        <v>19685</v>
      </c>
      <c r="AP396" s="3" t="s">
        <v>18968</v>
      </c>
      <c r="AQ396" s="3" t="s">
        <v>19686</v>
      </c>
      <c r="AR396" s="3" t="s">
        <v>19687</v>
      </c>
      <c r="AU396" s="3" t="s">
        <v>12670</v>
      </c>
      <c r="AX396" s="3" t="s">
        <v>12671</v>
      </c>
    </row>
    <row r="397" spans="1:51" x14ac:dyDescent="0.35">
      <c r="A397" s="3">
        <v>8</v>
      </c>
      <c r="B397" s="3" t="s">
        <v>19688</v>
      </c>
      <c r="C397" s="3" t="s">
        <v>4694</v>
      </c>
      <c r="D397" s="3" t="s">
        <v>4703</v>
      </c>
      <c r="E397" s="3" t="s">
        <v>4702</v>
      </c>
      <c r="F397" s="3" t="s">
        <v>19689</v>
      </c>
      <c r="G397" s="3" t="s">
        <v>19690</v>
      </c>
      <c r="I397" s="3" t="s">
        <v>19691</v>
      </c>
      <c r="K397" s="3" t="s">
        <v>12561</v>
      </c>
      <c r="L397" s="3" t="s">
        <v>19692</v>
      </c>
      <c r="M397" s="3">
        <v>2018</v>
      </c>
      <c r="N397" s="3" t="s">
        <v>4706</v>
      </c>
      <c r="O397" s="3" t="s">
        <v>19693</v>
      </c>
      <c r="P397" s="3" t="s">
        <v>15332</v>
      </c>
      <c r="Q397" s="3" t="s">
        <v>77</v>
      </c>
      <c r="R397" s="3" t="s">
        <v>4698</v>
      </c>
      <c r="S397" s="3" t="s">
        <v>12564</v>
      </c>
      <c r="T397" s="3" t="s">
        <v>12565</v>
      </c>
      <c r="U397" s="3" t="s">
        <v>19694</v>
      </c>
      <c r="V397" s="3" t="s">
        <v>19695</v>
      </c>
      <c r="X397" s="3" t="s">
        <v>19696</v>
      </c>
      <c r="Y397" s="3" t="s">
        <v>14767</v>
      </c>
      <c r="Z397" s="3" t="s">
        <v>9837</v>
      </c>
      <c r="AA397" s="3" t="s">
        <v>7987</v>
      </c>
      <c r="AB397" s="3" t="s">
        <v>14768</v>
      </c>
      <c r="AC397" s="3" t="s">
        <v>3618</v>
      </c>
      <c r="AD397" s="3" t="s">
        <v>14204</v>
      </c>
      <c r="AE397" s="3" t="s">
        <v>14205</v>
      </c>
      <c r="AF397" s="3" t="s">
        <v>12756</v>
      </c>
      <c r="AG397" s="3" t="s">
        <v>19697</v>
      </c>
      <c r="AH397" s="3" t="s">
        <v>19698</v>
      </c>
      <c r="AI397" s="7">
        <v>45</v>
      </c>
      <c r="AJ397" s="3">
        <v>39</v>
      </c>
      <c r="AK397" s="3">
        <v>4.82</v>
      </c>
      <c r="AL397" s="3">
        <v>29.02</v>
      </c>
      <c r="AM397" s="3">
        <v>7</v>
      </c>
      <c r="AN397" s="3" t="s">
        <v>19699</v>
      </c>
      <c r="AO397" s="3" t="s">
        <v>19700</v>
      </c>
      <c r="AP397" s="3" t="s">
        <v>14396</v>
      </c>
      <c r="AQ397" s="3" t="s">
        <v>19701</v>
      </c>
      <c r="AR397" s="3" t="s">
        <v>19702</v>
      </c>
      <c r="AU397" s="3" t="s">
        <v>12670</v>
      </c>
      <c r="AX397" s="3" t="s">
        <v>12671</v>
      </c>
    </row>
    <row r="398" spans="1:51" x14ac:dyDescent="0.35">
      <c r="A398" s="3">
        <v>8</v>
      </c>
      <c r="B398" s="3" t="s">
        <v>19703</v>
      </c>
      <c r="C398" s="3" t="s">
        <v>4799</v>
      </c>
      <c r="D398" s="3" t="s">
        <v>4807</v>
      </c>
      <c r="F398" s="3" t="s">
        <v>19704</v>
      </c>
      <c r="G398" s="3" t="s">
        <v>19705</v>
      </c>
      <c r="H398" s="3" t="s">
        <v>19706</v>
      </c>
      <c r="I398" s="3" t="s">
        <v>19707</v>
      </c>
      <c r="K398" s="3" t="s">
        <v>13111</v>
      </c>
      <c r="L398" s="3" t="s">
        <v>19708</v>
      </c>
      <c r="M398" s="3">
        <v>2017</v>
      </c>
      <c r="N398" s="3" t="s">
        <v>4809</v>
      </c>
      <c r="O398" s="3" t="s">
        <v>15679</v>
      </c>
      <c r="P398" s="3" t="s">
        <v>15785</v>
      </c>
      <c r="Q398" s="3" t="s">
        <v>77</v>
      </c>
      <c r="R398" s="3" t="s">
        <v>19709</v>
      </c>
      <c r="S398" s="3" t="s">
        <v>12650</v>
      </c>
      <c r="T398" s="3" t="s">
        <v>12565</v>
      </c>
      <c r="U398" s="3" t="s">
        <v>19710</v>
      </c>
      <c r="V398" s="3" t="s">
        <v>19711</v>
      </c>
      <c r="X398" s="3" t="s">
        <v>19712</v>
      </c>
      <c r="Y398" s="3" t="s">
        <v>19713</v>
      </c>
      <c r="Z398" s="3" t="s">
        <v>19714</v>
      </c>
      <c r="AA398" s="3" t="s">
        <v>19715</v>
      </c>
      <c r="AB398" s="3" t="s">
        <v>19716</v>
      </c>
      <c r="AC398" s="3" t="s">
        <v>12936</v>
      </c>
      <c r="AD398" s="3" t="s">
        <v>19717</v>
      </c>
      <c r="AE398" s="3" t="s">
        <v>13443</v>
      </c>
      <c r="AF398" s="3" t="s">
        <v>12936</v>
      </c>
      <c r="AG398" s="3" t="s">
        <v>19718</v>
      </c>
      <c r="AH398" s="3" t="s">
        <v>19719</v>
      </c>
      <c r="AI398" s="7">
        <v>23</v>
      </c>
      <c r="AJ398" s="3">
        <v>19</v>
      </c>
      <c r="AK398" s="3">
        <v>1.83</v>
      </c>
      <c r="AL398" s="3">
        <v>6.27</v>
      </c>
      <c r="AM398" s="3">
        <v>1</v>
      </c>
      <c r="AN398" s="3" t="s">
        <v>19720</v>
      </c>
      <c r="AO398" s="3" t="s">
        <v>19721</v>
      </c>
      <c r="AP398" s="3" t="s">
        <v>14516</v>
      </c>
      <c r="AQ398" s="3" t="s">
        <v>19722</v>
      </c>
      <c r="AR398" s="3" t="s">
        <v>2991</v>
      </c>
      <c r="AS398" s="3" t="s">
        <v>12584</v>
      </c>
      <c r="AU398" s="3" t="s">
        <v>12617</v>
      </c>
      <c r="AV398" s="3" t="s">
        <v>14519</v>
      </c>
      <c r="AW398" s="3" t="s">
        <v>19473</v>
      </c>
      <c r="AX398" s="3" t="s">
        <v>12642</v>
      </c>
    </row>
    <row r="399" spans="1:51" x14ac:dyDescent="0.35">
      <c r="A399" s="3">
        <v>8</v>
      </c>
      <c r="B399" s="3" t="s">
        <v>19723</v>
      </c>
      <c r="C399" s="3" t="s">
        <v>4811</v>
      </c>
      <c r="D399" s="3" t="s">
        <v>4821</v>
      </c>
      <c r="E399" s="3" t="s">
        <v>4820</v>
      </c>
      <c r="F399" s="3" t="s">
        <v>19724</v>
      </c>
      <c r="G399" s="3" t="s">
        <v>19725</v>
      </c>
      <c r="H399" s="3" t="s">
        <v>19726</v>
      </c>
      <c r="I399" s="3" t="s">
        <v>19727</v>
      </c>
      <c r="K399" s="3" t="s">
        <v>13111</v>
      </c>
      <c r="L399" s="3" t="s">
        <v>19728</v>
      </c>
      <c r="M399" s="3">
        <v>2017</v>
      </c>
      <c r="N399" s="3" t="s">
        <v>892</v>
      </c>
      <c r="O399" s="3" t="s">
        <v>14125</v>
      </c>
      <c r="P399" s="3" t="s">
        <v>19729</v>
      </c>
      <c r="Q399" s="3" t="s">
        <v>44</v>
      </c>
      <c r="R399" s="3" t="s">
        <v>4816</v>
      </c>
      <c r="S399" s="3" t="s">
        <v>12564</v>
      </c>
      <c r="T399" s="3" t="s">
        <v>12565</v>
      </c>
      <c r="U399" s="3" t="s">
        <v>19730</v>
      </c>
      <c r="V399" s="3" t="s">
        <v>19731</v>
      </c>
      <c r="X399" s="3" t="s">
        <v>19732</v>
      </c>
      <c r="Y399" s="3" t="s">
        <v>19733</v>
      </c>
      <c r="Z399" s="3" t="s">
        <v>19734</v>
      </c>
      <c r="AA399" s="3" t="s">
        <v>19735</v>
      </c>
      <c r="AB399" s="3" t="s">
        <v>19736</v>
      </c>
      <c r="AC399" s="3" t="s">
        <v>13382</v>
      </c>
      <c r="AD399" s="3" t="s">
        <v>15555</v>
      </c>
      <c r="AE399" s="3" t="s">
        <v>13161</v>
      </c>
      <c r="AF399" s="3" t="s">
        <v>12756</v>
      </c>
      <c r="AG399" s="3" t="s">
        <v>19718</v>
      </c>
      <c r="AH399" s="3" t="s">
        <v>19719</v>
      </c>
      <c r="AI399" s="7">
        <v>14</v>
      </c>
      <c r="AJ399" s="3">
        <v>11</v>
      </c>
      <c r="AK399" s="3">
        <v>1.64</v>
      </c>
      <c r="AL399" s="3">
        <v>4.07</v>
      </c>
      <c r="AM399" s="3">
        <v>4</v>
      </c>
      <c r="AN399" s="3" t="s">
        <v>19737</v>
      </c>
      <c r="AO399" s="3" t="s">
        <v>19738</v>
      </c>
      <c r="AP399" s="3" t="s">
        <v>19739</v>
      </c>
      <c r="AQ399" s="3" t="s">
        <v>19740</v>
      </c>
      <c r="AV399" s="3" t="s">
        <v>14519</v>
      </c>
      <c r="AW399" s="3" t="s">
        <v>17457</v>
      </c>
      <c r="AX399" s="3" t="s">
        <v>12585</v>
      </c>
    </row>
    <row r="400" spans="1:51" x14ac:dyDescent="0.35">
      <c r="A400" s="3">
        <v>1</v>
      </c>
      <c r="B400" s="3" t="s">
        <v>19741</v>
      </c>
      <c r="C400" s="3" t="s">
        <v>4631</v>
      </c>
      <c r="F400" s="3" t="s">
        <v>19742</v>
      </c>
      <c r="G400" s="3" t="s">
        <v>19743</v>
      </c>
      <c r="I400" s="3" t="s">
        <v>15562</v>
      </c>
      <c r="K400" s="3" t="s">
        <v>8322</v>
      </c>
      <c r="M400" s="3">
        <v>2017</v>
      </c>
      <c r="N400" s="3" t="s">
        <v>19744</v>
      </c>
      <c r="P400" s="3" t="s">
        <v>77</v>
      </c>
      <c r="Q400" s="3" t="s">
        <v>77</v>
      </c>
      <c r="S400" s="3" t="s">
        <v>12595</v>
      </c>
      <c r="T400" s="3" t="s">
        <v>12565</v>
      </c>
      <c r="U400" s="3" t="s">
        <v>19745</v>
      </c>
      <c r="V400" s="3" t="s">
        <v>19746</v>
      </c>
      <c r="X400" s="3" t="s">
        <v>19747</v>
      </c>
      <c r="Y400" s="3" t="s">
        <v>19748</v>
      </c>
      <c r="Z400" s="3" t="s">
        <v>19749</v>
      </c>
      <c r="AA400" s="3" t="s">
        <v>19750</v>
      </c>
      <c r="AB400" s="3" t="s">
        <v>19751</v>
      </c>
      <c r="AC400" s="3" t="s">
        <v>19752</v>
      </c>
      <c r="AD400" s="3" t="s">
        <v>14190</v>
      </c>
      <c r="AE400" s="3" t="s">
        <v>12758</v>
      </c>
      <c r="AF400" s="3" t="s">
        <v>12737</v>
      </c>
      <c r="AG400" s="3" t="s">
        <v>19753</v>
      </c>
      <c r="AH400" s="3" t="s">
        <v>19754</v>
      </c>
      <c r="AI400" s="7">
        <v>0</v>
      </c>
      <c r="AJ400" s="3">
        <v>0</v>
      </c>
      <c r="AL400" s="3">
        <v>0</v>
      </c>
      <c r="AN400" s="3" t="s">
        <v>19755</v>
      </c>
      <c r="AO400" s="3" t="s">
        <v>19756</v>
      </c>
      <c r="AP400" s="3" t="s">
        <v>12693</v>
      </c>
      <c r="AQ400" s="3" t="s">
        <v>19757</v>
      </c>
      <c r="AR400" s="3" t="s">
        <v>12846</v>
      </c>
      <c r="AS400" s="3" t="s">
        <v>12942</v>
      </c>
      <c r="AT400" s="3" t="s">
        <v>12669</v>
      </c>
      <c r="AU400" s="3" t="s">
        <v>12670</v>
      </c>
      <c r="AX400" s="3" t="s">
        <v>12671</v>
      </c>
      <c r="AY400" s="3" t="s">
        <v>12672</v>
      </c>
    </row>
    <row r="401" spans="1:51" x14ac:dyDescent="0.35">
      <c r="A401" s="3">
        <v>1</v>
      </c>
      <c r="B401" s="3" t="s">
        <v>19758</v>
      </c>
      <c r="C401" s="3" t="s">
        <v>4627</v>
      </c>
      <c r="F401" s="3" t="s">
        <v>4628</v>
      </c>
      <c r="G401" s="3" t="s">
        <v>19759</v>
      </c>
      <c r="I401" s="3" t="s">
        <v>15562</v>
      </c>
      <c r="K401" s="3" t="s">
        <v>8322</v>
      </c>
      <c r="M401" s="3">
        <v>2017</v>
      </c>
      <c r="N401" s="3" t="s">
        <v>19760</v>
      </c>
      <c r="P401" s="3" t="s">
        <v>77</v>
      </c>
      <c r="Q401" s="3" t="s">
        <v>77</v>
      </c>
      <c r="S401" s="3" t="s">
        <v>12595</v>
      </c>
      <c r="T401" s="3" t="s">
        <v>12565</v>
      </c>
      <c r="U401" s="3" t="s">
        <v>19761</v>
      </c>
      <c r="V401" s="3" t="s">
        <v>19762</v>
      </c>
      <c r="X401" s="3" t="s">
        <v>19763</v>
      </c>
      <c r="Y401" s="3" t="s">
        <v>19764</v>
      </c>
      <c r="Z401" s="3" t="s">
        <v>19765</v>
      </c>
      <c r="AA401" s="3" t="s">
        <v>19766</v>
      </c>
      <c r="AB401" s="3" t="s">
        <v>12736</v>
      </c>
      <c r="AC401" s="3" t="s">
        <v>19767</v>
      </c>
      <c r="AI401" s="7">
        <v>0</v>
      </c>
      <c r="AJ401" s="3">
        <v>0</v>
      </c>
      <c r="AL401" s="3">
        <v>0</v>
      </c>
      <c r="AN401" s="3" t="s">
        <v>19768</v>
      </c>
      <c r="AO401" s="3" t="s">
        <v>19769</v>
      </c>
      <c r="AP401" s="3" t="s">
        <v>14494</v>
      </c>
      <c r="AQ401" s="3" t="s">
        <v>19770</v>
      </c>
      <c r="AR401" s="3" t="s">
        <v>12846</v>
      </c>
      <c r="AS401" s="3" t="s">
        <v>12942</v>
      </c>
      <c r="AT401" s="3" t="s">
        <v>12669</v>
      </c>
      <c r="AU401" s="3" t="s">
        <v>12670</v>
      </c>
      <c r="AX401" s="3" t="s">
        <v>12671</v>
      </c>
      <c r="AY401" s="3" t="s">
        <v>12672</v>
      </c>
    </row>
    <row r="402" spans="1:51" x14ac:dyDescent="0.35">
      <c r="A402" s="3">
        <v>9</v>
      </c>
      <c r="B402" s="3" t="s">
        <v>19771</v>
      </c>
      <c r="C402" s="3" t="s">
        <v>5521</v>
      </c>
      <c r="D402" s="3" t="s">
        <v>5524</v>
      </c>
      <c r="E402" s="3" t="s">
        <v>19772</v>
      </c>
      <c r="F402" s="3" t="s">
        <v>19773</v>
      </c>
      <c r="G402" s="3" t="s">
        <v>19774</v>
      </c>
      <c r="I402" s="3" t="s">
        <v>4250</v>
      </c>
      <c r="K402" s="3" t="s">
        <v>13111</v>
      </c>
      <c r="M402" s="3">
        <v>2020</v>
      </c>
      <c r="N402" s="3" t="s">
        <v>47</v>
      </c>
      <c r="O402" s="3" t="s">
        <v>15838</v>
      </c>
      <c r="P402" s="3" t="s">
        <v>15927</v>
      </c>
      <c r="Q402" s="3" t="s">
        <v>44</v>
      </c>
      <c r="R402" s="3" t="s">
        <v>19775</v>
      </c>
      <c r="S402" s="3" t="s">
        <v>12564</v>
      </c>
      <c r="T402" s="3" t="s">
        <v>12565</v>
      </c>
      <c r="U402" s="3" t="s">
        <v>19776</v>
      </c>
      <c r="V402" s="3" t="s">
        <v>19777</v>
      </c>
      <c r="X402" s="3" t="s">
        <v>19778</v>
      </c>
      <c r="Y402" s="3" t="s">
        <v>19779</v>
      </c>
      <c r="Z402" s="3" t="s">
        <v>19780</v>
      </c>
      <c r="AA402" s="3" t="s">
        <v>19781</v>
      </c>
      <c r="AB402" s="3" t="s">
        <v>15866</v>
      </c>
      <c r="AC402" s="3" t="s">
        <v>19782</v>
      </c>
      <c r="AD402" s="3" t="s">
        <v>19783</v>
      </c>
      <c r="AE402" s="3" t="s">
        <v>12780</v>
      </c>
      <c r="AF402" s="3" t="s">
        <v>19784</v>
      </c>
      <c r="AG402" s="3" t="s">
        <v>19785</v>
      </c>
      <c r="AH402" s="3" t="s">
        <v>19786</v>
      </c>
      <c r="AI402" s="7">
        <v>3</v>
      </c>
      <c r="AJ402" s="3">
        <v>3</v>
      </c>
      <c r="AM402" s="3">
        <v>89</v>
      </c>
      <c r="AN402" s="3" t="s">
        <v>19787</v>
      </c>
      <c r="AO402" s="3" t="s">
        <v>19788</v>
      </c>
      <c r="AP402" s="3" t="s">
        <v>12693</v>
      </c>
      <c r="AQ402" s="3" t="s">
        <v>2991</v>
      </c>
      <c r="AR402" s="3" t="s">
        <v>2991</v>
      </c>
      <c r="AS402" s="3" t="s">
        <v>13581</v>
      </c>
      <c r="AT402" s="3" t="s">
        <v>12696</v>
      </c>
      <c r="AU402" s="3" t="s">
        <v>12670</v>
      </c>
      <c r="AV402" s="3" t="s">
        <v>17279</v>
      </c>
      <c r="AX402" s="3" t="s">
        <v>12671</v>
      </c>
    </row>
    <row r="403" spans="1:51" x14ac:dyDescent="0.35">
      <c r="A403" s="3">
        <v>9</v>
      </c>
      <c r="B403" s="3" t="s">
        <v>19789</v>
      </c>
      <c r="C403" s="3" t="s">
        <v>5581</v>
      </c>
      <c r="D403" s="3" t="s">
        <v>5588</v>
      </c>
      <c r="F403" s="3" t="s">
        <v>19790</v>
      </c>
      <c r="G403" s="3" t="s">
        <v>19791</v>
      </c>
      <c r="H403" s="3" t="s">
        <v>19792</v>
      </c>
      <c r="I403" s="3" t="s">
        <v>5585</v>
      </c>
      <c r="K403" s="3" t="s">
        <v>12591</v>
      </c>
      <c r="L403" s="3" t="s">
        <v>19793</v>
      </c>
      <c r="M403" s="3">
        <v>2020</v>
      </c>
      <c r="N403" s="3" t="s">
        <v>90</v>
      </c>
      <c r="O403" s="3" t="s">
        <v>19794</v>
      </c>
      <c r="P403" s="3" t="s">
        <v>19795</v>
      </c>
      <c r="Q403" s="3" t="s">
        <v>19796</v>
      </c>
      <c r="R403" s="3" t="s">
        <v>19797</v>
      </c>
      <c r="S403" s="3" t="s">
        <v>12650</v>
      </c>
      <c r="T403" s="3" t="s">
        <v>12565</v>
      </c>
      <c r="U403" s="3" t="s">
        <v>19798</v>
      </c>
      <c r="V403" s="3" t="s">
        <v>19799</v>
      </c>
      <c r="W403" s="3" t="s">
        <v>19800</v>
      </c>
      <c r="X403" s="3" t="s">
        <v>19801</v>
      </c>
      <c r="Y403" s="3" t="s">
        <v>19802</v>
      </c>
      <c r="Z403" s="3" t="s">
        <v>19803</v>
      </c>
      <c r="AA403" s="3" t="s">
        <v>19804</v>
      </c>
      <c r="AB403" s="3" t="s">
        <v>19805</v>
      </c>
      <c r="AC403" s="3" t="s">
        <v>19806</v>
      </c>
      <c r="AD403" s="3" t="s">
        <v>19807</v>
      </c>
      <c r="AE403" s="3" t="s">
        <v>19808</v>
      </c>
      <c r="AF403" s="3" t="s">
        <v>19809</v>
      </c>
      <c r="AG403" s="3" t="s">
        <v>19810</v>
      </c>
      <c r="AH403" s="3" t="s">
        <v>19811</v>
      </c>
      <c r="AI403" s="7">
        <v>109</v>
      </c>
      <c r="AJ403" s="3">
        <v>109</v>
      </c>
      <c r="AM403" s="3">
        <v>930</v>
      </c>
      <c r="AN403" s="3" t="s">
        <v>19812</v>
      </c>
      <c r="AO403" s="3" t="s">
        <v>19813</v>
      </c>
      <c r="AP403" s="3" t="s">
        <v>19814</v>
      </c>
      <c r="AQ403" s="3" t="s">
        <v>19815</v>
      </c>
      <c r="AR403" s="3" t="s">
        <v>2991</v>
      </c>
      <c r="AS403" s="3" t="s">
        <v>19816</v>
      </c>
      <c r="AT403" s="3" t="s">
        <v>12616</v>
      </c>
      <c r="AU403" s="3" t="s">
        <v>12721</v>
      </c>
      <c r="AV403" s="3" t="s">
        <v>12722</v>
      </c>
      <c r="AW403" s="3" t="s">
        <v>14375</v>
      </c>
      <c r="AX403" s="3" t="s">
        <v>12585</v>
      </c>
    </row>
    <row r="404" spans="1:51" x14ac:dyDescent="0.35">
      <c r="A404" s="3">
        <v>9</v>
      </c>
      <c r="B404" s="3" t="s">
        <v>19817</v>
      </c>
      <c r="C404" s="3" t="s">
        <v>5532</v>
      </c>
      <c r="D404" s="3" t="s">
        <v>19818</v>
      </c>
      <c r="E404" s="3" t="s">
        <v>19819</v>
      </c>
      <c r="F404" s="3" t="s">
        <v>19820</v>
      </c>
      <c r="G404" s="3" t="s">
        <v>19821</v>
      </c>
      <c r="I404" s="3" t="s">
        <v>2426</v>
      </c>
      <c r="K404" s="3" t="s">
        <v>15040</v>
      </c>
      <c r="L404" s="3" t="s">
        <v>19822</v>
      </c>
      <c r="M404" s="3">
        <v>2020</v>
      </c>
      <c r="N404" s="3" t="s">
        <v>798</v>
      </c>
      <c r="O404" s="3" t="s">
        <v>798</v>
      </c>
      <c r="P404" s="3" t="s">
        <v>19823</v>
      </c>
      <c r="Q404" s="3" t="s">
        <v>1956</v>
      </c>
      <c r="R404" s="3" t="s">
        <v>19824</v>
      </c>
      <c r="S404" s="3" t="s">
        <v>13114</v>
      </c>
      <c r="T404" s="3" t="s">
        <v>12565</v>
      </c>
      <c r="U404" s="3" t="s">
        <v>19825</v>
      </c>
      <c r="V404" s="3" t="s">
        <v>19826</v>
      </c>
      <c r="X404" s="3" t="s">
        <v>19827</v>
      </c>
      <c r="Y404" s="3" t="s">
        <v>19828</v>
      </c>
      <c r="Z404" s="3" t="s">
        <v>19829</v>
      </c>
      <c r="AA404" s="3" t="s">
        <v>19830</v>
      </c>
      <c r="AB404" s="3" t="s">
        <v>19831</v>
      </c>
      <c r="AC404" s="3" t="s">
        <v>19832</v>
      </c>
      <c r="AD404" s="3" t="s">
        <v>19833</v>
      </c>
      <c r="AE404" s="3" t="s">
        <v>13969</v>
      </c>
      <c r="AF404" s="3" t="s">
        <v>12756</v>
      </c>
      <c r="AG404" s="3" t="s">
        <v>19834</v>
      </c>
      <c r="AH404" s="3" t="s">
        <v>19835</v>
      </c>
      <c r="AI404" s="7">
        <v>48</v>
      </c>
      <c r="AJ404" s="3">
        <v>48</v>
      </c>
      <c r="AM404" s="3">
        <v>112</v>
      </c>
      <c r="AN404" s="3" t="s">
        <v>19836</v>
      </c>
      <c r="AO404" s="3" t="s">
        <v>19837</v>
      </c>
      <c r="AP404" s="3" t="s">
        <v>12693</v>
      </c>
      <c r="AQ404" s="3" t="s">
        <v>19838</v>
      </c>
      <c r="AX404" s="3" t="s">
        <v>12671</v>
      </c>
    </row>
    <row r="405" spans="1:51" x14ac:dyDescent="0.35">
      <c r="A405" s="3">
        <v>9</v>
      </c>
      <c r="B405" s="3" t="s">
        <v>19839</v>
      </c>
      <c r="C405" s="3" t="s">
        <v>5442</v>
      </c>
      <c r="D405" s="3" t="s">
        <v>5448</v>
      </c>
      <c r="E405" s="3" t="s">
        <v>5447</v>
      </c>
      <c r="F405" s="3" t="s">
        <v>19840</v>
      </c>
      <c r="G405" s="3" t="s">
        <v>19841</v>
      </c>
      <c r="H405" s="3" t="s">
        <v>19842</v>
      </c>
      <c r="I405" s="3" t="s">
        <v>1595</v>
      </c>
      <c r="K405" s="3" t="s">
        <v>12591</v>
      </c>
      <c r="L405" s="3" t="s">
        <v>19843</v>
      </c>
      <c r="M405" s="3">
        <v>2020</v>
      </c>
      <c r="N405" s="3" t="s">
        <v>518</v>
      </c>
      <c r="O405" s="3" t="s">
        <v>12593</v>
      </c>
      <c r="P405" s="3" t="s">
        <v>1177</v>
      </c>
      <c r="Q405" s="3" t="s">
        <v>77</v>
      </c>
      <c r="R405" s="3" t="s">
        <v>5446</v>
      </c>
      <c r="S405" s="3" t="s">
        <v>12595</v>
      </c>
      <c r="T405" s="3" t="s">
        <v>12565</v>
      </c>
      <c r="U405" s="3" t="s">
        <v>19844</v>
      </c>
      <c r="V405" s="3" t="s">
        <v>19845</v>
      </c>
      <c r="W405" s="3" t="s">
        <v>19846</v>
      </c>
      <c r="X405" s="3" t="s">
        <v>19847</v>
      </c>
      <c r="Y405" s="3" t="s">
        <v>19848</v>
      </c>
      <c r="Z405" s="3" t="s">
        <v>19849</v>
      </c>
      <c r="AA405" s="3" t="s">
        <v>19850</v>
      </c>
      <c r="AB405" s="3" t="s">
        <v>19851</v>
      </c>
      <c r="AC405" s="3" t="s">
        <v>19852</v>
      </c>
      <c r="AD405" s="3" t="s">
        <v>19853</v>
      </c>
      <c r="AE405" s="3" t="s">
        <v>19854</v>
      </c>
      <c r="AF405" s="3" t="s">
        <v>19855</v>
      </c>
      <c r="AG405" s="3" t="s">
        <v>19856</v>
      </c>
      <c r="AH405" s="3" t="s">
        <v>19857</v>
      </c>
      <c r="AI405" s="7">
        <v>2</v>
      </c>
      <c r="AJ405" s="3">
        <v>2</v>
      </c>
      <c r="AM405" s="3">
        <v>47</v>
      </c>
      <c r="AN405" s="3" t="s">
        <v>19858</v>
      </c>
      <c r="AO405" s="3" t="s">
        <v>19859</v>
      </c>
      <c r="AP405" s="3" t="s">
        <v>14042</v>
      </c>
      <c r="AQ405" s="3" t="s">
        <v>19860</v>
      </c>
      <c r="AR405" s="3" t="s">
        <v>13774</v>
      </c>
      <c r="AT405" s="3" t="s">
        <v>12616</v>
      </c>
      <c r="AU405" s="3" t="s">
        <v>12617</v>
      </c>
      <c r="AX405" s="3" t="s">
        <v>12919</v>
      </c>
    </row>
    <row r="406" spans="1:51" x14ac:dyDescent="0.35">
      <c r="A406" s="3">
        <v>9</v>
      </c>
      <c r="B406" s="3" t="s">
        <v>19861</v>
      </c>
      <c r="C406" s="3" t="s">
        <v>5576</v>
      </c>
      <c r="D406" s="3" t="s">
        <v>19862</v>
      </c>
      <c r="E406" s="3" t="s">
        <v>19863</v>
      </c>
      <c r="F406" s="3" t="s">
        <v>5579</v>
      </c>
      <c r="G406" s="3" t="s">
        <v>19864</v>
      </c>
      <c r="I406" s="3" t="s">
        <v>1319</v>
      </c>
      <c r="K406" s="3" t="s">
        <v>12591</v>
      </c>
      <c r="M406" s="3">
        <v>2020</v>
      </c>
      <c r="N406" s="3" t="s">
        <v>79</v>
      </c>
      <c r="O406" s="3" t="s">
        <v>12593</v>
      </c>
      <c r="P406" s="3" t="s">
        <v>842</v>
      </c>
      <c r="Q406" s="3" t="s">
        <v>77</v>
      </c>
      <c r="R406" s="3" t="s">
        <v>19865</v>
      </c>
      <c r="S406" s="3" t="s">
        <v>12595</v>
      </c>
      <c r="T406" s="3" t="s">
        <v>12565</v>
      </c>
      <c r="U406" s="3" t="s">
        <v>19866</v>
      </c>
      <c r="V406" s="3" t="s">
        <v>19867</v>
      </c>
      <c r="W406" s="3" t="s">
        <v>19868</v>
      </c>
      <c r="X406" s="3" t="s">
        <v>19869</v>
      </c>
      <c r="Y406" s="3" t="s">
        <v>19870</v>
      </c>
      <c r="Z406" s="3" t="s">
        <v>19871</v>
      </c>
      <c r="AA406" s="3" t="s">
        <v>19872</v>
      </c>
      <c r="AB406" s="3" t="s">
        <v>19873</v>
      </c>
      <c r="AC406" s="3" t="s">
        <v>12737</v>
      </c>
      <c r="AD406" s="3" t="s">
        <v>12757</v>
      </c>
      <c r="AE406" s="3" t="s">
        <v>12758</v>
      </c>
      <c r="AF406" s="3" t="s">
        <v>3618</v>
      </c>
      <c r="AG406" s="3" t="s">
        <v>19874</v>
      </c>
      <c r="AH406" s="3" t="s">
        <v>19875</v>
      </c>
      <c r="AI406" s="7">
        <v>9</v>
      </c>
      <c r="AJ406" s="3">
        <v>9</v>
      </c>
      <c r="AM406" s="3">
        <v>22</v>
      </c>
      <c r="AN406" s="3" t="s">
        <v>19876</v>
      </c>
      <c r="AO406" s="3" t="s">
        <v>19877</v>
      </c>
      <c r="AP406" s="3" t="s">
        <v>12581</v>
      </c>
      <c r="AV406" s="3" t="s">
        <v>12874</v>
      </c>
      <c r="AX406" s="3" t="s">
        <v>12810</v>
      </c>
      <c r="AY406" s="3" t="s">
        <v>12672</v>
      </c>
    </row>
    <row r="407" spans="1:51" x14ac:dyDescent="0.35">
      <c r="A407" s="3">
        <v>5</v>
      </c>
      <c r="B407" s="3" t="s">
        <v>19878</v>
      </c>
      <c r="C407" s="3" t="s">
        <v>5590</v>
      </c>
      <c r="D407" s="3" t="s">
        <v>5598</v>
      </c>
      <c r="E407" s="3" t="s">
        <v>5597</v>
      </c>
      <c r="F407" s="3" t="s">
        <v>19879</v>
      </c>
      <c r="I407" s="3" t="s">
        <v>19880</v>
      </c>
      <c r="K407" s="3" t="s">
        <v>12591</v>
      </c>
      <c r="L407" s="3" t="s">
        <v>19881</v>
      </c>
      <c r="M407" s="3">
        <v>2020</v>
      </c>
      <c r="N407" s="3" t="s">
        <v>49</v>
      </c>
      <c r="O407" s="3" t="s">
        <v>12593</v>
      </c>
      <c r="P407" s="3" t="s">
        <v>2963</v>
      </c>
      <c r="Q407" s="3" t="s">
        <v>77</v>
      </c>
      <c r="R407" s="3" t="s">
        <v>1905</v>
      </c>
      <c r="S407" s="3" t="s">
        <v>12595</v>
      </c>
      <c r="T407" s="3" t="s">
        <v>12565</v>
      </c>
      <c r="U407" s="3" t="s">
        <v>19882</v>
      </c>
      <c r="V407" s="3" t="s">
        <v>19883</v>
      </c>
      <c r="W407" s="3" t="s">
        <v>19884</v>
      </c>
      <c r="X407" s="3" t="s">
        <v>19885</v>
      </c>
      <c r="Y407" s="3" t="s">
        <v>19886</v>
      </c>
      <c r="Z407" s="3" t="s">
        <v>19887</v>
      </c>
      <c r="AA407" s="3" t="s">
        <v>19888</v>
      </c>
      <c r="AB407" s="3" t="s">
        <v>19889</v>
      </c>
      <c r="AC407" s="3" t="s">
        <v>19890</v>
      </c>
      <c r="AD407" s="3" t="s">
        <v>19891</v>
      </c>
      <c r="AE407" s="3" t="s">
        <v>19892</v>
      </c>
      <c r="AF407" s="3" t="s">
        <v>19852</v>
      </c>
      <c r="AG407" s="3" t="s">
        <v>19893</v>
      </c>
      <c r="AH407" s="3" t="s">
        <v>19894</v>
      </c>
      <c r="AI407" s="7">
        <v>9</v>
      </c>
      <c r="AJ407" s="3">
        <v>9</v>
      </c>
      <c r="AM407" s="3">
        <v>37</v>
      </c>
      <c r="AN407" s="3" t="s">
        <v>19895</v>
      </c>
      <c r="AO407" s="3" t="s">
        <v>19896</v>
      </c>
      <c r="AP407" s="3" t="s">
        <v>19897</v>
      </c>
    </row>
    <row r="408" spans="1:51" x14ac:dyDescent="0.35">
      <c r="A408" s="3">
        <v>9</v>
      </c>
      <c r="B408" s="3" t="s">
        <v>19898</v>
      </c>
      <c r="C408" s="3" t="s">
        <v>5601</v>
      </c>
      <c r="D408" s="3" t="s">
        <v>5607</v>
      </c>
      <c r="E408" s="3" t="s">
        <v>5606</v>
      </c>
      <c r="F408" s="3" t="s">
        <v>19899</v>
      </c>
      <c r="G408" s="3" t="s">
        <v>19900</v>
      </c>
      <c r="H408" s="3" t="s">
        <v>19901</v>
      </c>
      <c r="I408" s="3" t="s">
        <v>1595</v>
      </c>
      <c r="K408" s="3" t="s">
        <v>12591</v>
      </c>
      <c r="L408" s="3" t="s">
        <v>19902</v>
      </c>
      <c r="M408" s="3">
        <v>2020</v>
      </c>
      <c r="N408" s="3" t="s">
        <v>64</v>
      </c>
      <c r="O408" s="3" t="s">
        <v>12593</v>
      </c>
      <c r="P408" s="3" t="s">
        <v>1177</v>
      </c>
      <c r="Q408" s="3" t="s">
        <v>77</v>
      </c>
      <c r="R408" s="3" t="s">
        <v>5605</v>
      </c>
      <c r="S408" s="3" t="s">
        <v>12595</v>
      </c>
      <c r="T408" s="3" t="s">
        <v>12565</v>
      </c>
      <c r="U408" s="3" t="s">
        <v>19903</v>
      </c>
      <c r="V408" s="3" t="s">
        <v>19904</v>
      </c>
      <c r="W408" s="3" t="s">
        <v>19905</v>
      </c>
      <c r="X408" s="3" t="s">
        <v>19906</v>
      </c>
      <c r="Y408" s="3" t="s">
        <v>19907</v>
      </c>
      <c r="Z408" s="3" t="s">
        <v>19908</v>
      </c>
      <c r="AA408" s="3" t="s">
        <v>19909</v>
      </c>
      <c r="AB408" s="3" t="s">
        <v>19910</v>
      </c>
      <c r="AC408" s="3" t="s">
        <v>19911</v>
      </c>
      <c r="AD408" s="3" t="s">
        <v>19912</v>
      </c>
      <c r="AE408" s="3" t="s">
        <v>19913</v>
      </c>
      <c r="AF408" s="3" t="s">
        <v>19914</v>
      </c>
      <c r="AG408" s="3" t="s">
        <v>19915</v>
      </c>
      <c r="AH408" s="3" t="s">
        <v>19916</v>
      </c>
      <c r="AI408" s="7">
        <v>10</v>
      </c>
      <c r="AJ408" s="3">
        <v>10</v>
      </c>
      <c r="AM408" s="3">
        <v>71</v>
      </c>
      <c r="AN408" s="3" t="s">
        <v>19917</v>
      </c>
      <c r="AO408" s="3" t="s">
        <v>19918</v>
      </c>
      <c r="AP408" s="3" t="s">
        <v>13711</v>
      </c>
      <c r="AQ408" s="3" t="s">
        <v>19919</v>
      </c>
      <c r="AR408" s="3" t="s">
        <v>13051</v>
      </c>
      <c r="AS408" s="3" t="s">
        <v>12615</v>
      </c>
      <c r="AT408" s="3" t="s">
        <v>12616</v>
      </c>
      <c r="AU408" s="3" t="s">
        <v>12721</v>
      </c>
      <c r="AX408" s="3" t="s">
        <v>12585</v>
      </c>
    </row>
    <row r="409" spans="1:51" x14ac:dyDescent="0.35">
      <c r="A409" s="3">
        <v>8</v>
      </c>
      <c r="B409" s="3" t="s">
        <v>19920</v>
      </c>
      <c r="C409" s="3" t="s">
        <v>5953</v>
      </c>
      <c r="D409" s="3" t="s">
        <v>5958</v>
      </c>
      <c r="E409" s="3" t="s">
        <v>19921</v>
      </c>
      <c r="F409" s="3" t="s">
        <v>19922</v>
      </c>
      <c r="G409" s="3" t="s">
        <v>19923</v>
      </c>
      <c r="H409" s="3" t="s">
        <v>12646</v>
      </c>
      <c r="I409" s="3" t="s">
        <v>14916</v>
      </c>
      <c r="K409" s="3" t="s">
        <v>12591</v>
      </c>
      <c r="L409" s="3" t="s">
        <v>19924</v>
      </c>
      <c r="M409" s="3">
        <v>2020</v>
      </c>
      <c r="N409" s="3" t="s">
        <v>5960</v>
      </c>
      <c r="O409" s="3" t="s">
        <v>12593</v>
      </c>
      <c r="P409" s="3" t="s">
        <v>4359</v>
      </c>
      <c r="Q409" s="3" t="s">
        <v>77</v>
      </c>
      <c r="R409" s="3" t="s">
        <v>5957</v>
      </c>
      <c r="S409" s="3" t="s">
        <v>12595</v>
      </c>
      <c r="T409" s="3" t="s">
        <v>12565</v>
      </c>
      <c r="U409" s="3" t="s">
        <v>19925</v>
      </c>
      <c r="V409" s="3" t="s">
        <v>19926</v>
      </c>
      <c r="W409" s="3" t="s">
        <v>19927</v>
      </c>
      <c r="X409" s="3" t="s">
        <v>19928</v>
      </c>
      <c r="Y409" s="3" t="s">
        <v>19929</v>
      </c>
      <c r="Z409" s="3" t="s">
        <v>19930</v>
      </c>
      <c r="AA409" s="3" t="s">
        <v>19931</v>
      </c>
      <c r="AB409" s="3" t="s">
        <v>12933</v>
      </c>
      <c r="AC409" s="3" t="s">
        <v>14457</v>
      </c>
      <c r="AD409" s="3" t="s">
        <v>19932</v>
      </c>
      <c r="AE409" s="3" t="s">
        <v>13234</v>
      </c>
      <c r="AF409" s="3" t="s">
        <v>19933</v>
      </c>
      <c r="AG409" s="3" t="s">
        <v>19934</v>
      </c>
      <c r="AH409" s="3" t="s">
        <v>19935</v>
      </c>
      <c r="AI409" s="7">
        <v>4</v>
      </c>
      <c r="AJ409" s="3">
        <v>4</v>
      </c>
      <c r="AM409" s="3">
        <v>18</v>
      </c>
      <c r="AN409" s="3" t="s">
        <v>19936</v>
      </c>
      <c r="AO409" s="3" t="s">
        <v>19937</v>
      </c>
      <c r="AP409" s="3" t="s">
        <v>12693</v>
      </c>
      <c r="AS409" s="3" t="s">
        <v>18351</v>
      </c>
      <c r="AT409" s="3" t="s">
        <v>12669</v>
      </c>
      <c r="AX409" s="3" t="s">
        <v>12671</v>
      </c>
      <c r="AY409" s="3" t="s">
        <v>12672</v>
      </c>
    </row>
    <row r="410" spans="1:51" x14ac:dyDescent="0.35">
      <c r="A410" s="3">
        <v>9</v>
      </c>
      <c r="B410" s="3" t="s">
        <v>19938</v>
      </c>
      <c r="C410" s="3" t="s">
        <v>5609</v>
      </c>
      <c r="D410" s="3" t="s">
        <v>5618</v>
      </c>
      <c r="E410" s="3" t="s">
        <v>5617</v>
      </c>
      <c r="F410" s="3" t="s">
        <v>19939</v>
      </c>
      <c r="G410" s="3" t="s">
        <v>19940</v>
      </c>
      <c r="H410" s="3" t="s">
        <v>19941</v>
      </c>
      <c r="I410" s="3" t="s">
        <v>19942</v>
      </c>
      <c r="K410" s="3" t="s">
        <v>12676</v>
      </c>
      <c r="L410" s="3" t="s">
        <v>19943</v>
      </c>
      <c r="M410" s="3">
        <v>2020</v>
      </c>
      <c r="N410" s="3" t="s">
        <v>4223</v>
      </c>
      <c r="P410" s="3" t="s">
        <v>885</v>
      </c>
      <c r="Q410" s="3" t="s">
        <v>77</v>
      </c>
      <c r="R410" s="3" t="s">
        <v>5614</v>
      </c>
      <c r="S410" s="3" t="s">
        <v>12595</v>
      </c>
      <c r="T410" s="3" t="s">
        <v>12565</v>
      </c>
      <c r="U410" s="3" t="s">
        <v>19944</v>
      </c>
      <c r="V410" s="3" t="s">
        <v>19945</v>
      </c>
      <c r="W410" s="3" t="s">
        <v>19946</v>
      </c>
      <c r="X410" s="3" t="s">
        <v>19947</v>
      </c>
      <c r="Y410" s="3" t="s">
        <v>8439</v>
      </c>
      <c r="Z410" s="3" t="s">
        <v>8440</v>
      </c>
      <c r="AA410" s="3" t="s">
        <v>7987</v>
      </c>
      <c r="AC410" s="3" t="s">
        <v>3618</v>
      </c>
      <c r="AD410" s="3" t="s">
        <v>19948</v>
      </c>
      <c r="AE410" s="3" t="s">
        <v>17494</v>
      </c>
      <c r="AF410" s="3" t="s">
        <v>8091</v>
      </c>
      <c r="AG410" s="3" t="s">
        <v>13259</v>
      </c>
      <c r="AH410" s="3" t="s">
        <v>13260</v>
      </c>
      <c r="AI410" s="7">
        <v>2</v>
      </c>
      <c r="AJ410" s="3">
        <v>2</v>
      </c>
      <c r="AM410" s="3">
        <v>5</v>
      </c>
      <c r="AN410" s="3" t="s">
        <v>19949</v>
      </c>
      <c r="AO410" s="3" t="s">
        <v>19950</v>
      </c>
      <c r="AP410" s="3" t="s">
        <v>13711</v>
      </c>
      <c r="AQ410" s="3" t="s">
        <v>19951</v>
      </c>
      <c r="AS410" s="3" t="s">
        <v>19952</v>
      </c>
      <c r="AT410" s="3" t="s">
        <v>12616</v>
      </c>
      <c r="AU410" s="3" t="s">
        <v>12721</v>
      </c>
      <c r="AX410" s="3" t="s">
        <v>12642</v>
      </c>
      <c r="AY410" s="3" t="s">
        <v>12672</v>
      </c>
    </row>
    <row r="411" spans="1:51" x14ac:dyDescent="0.35">
      <c r="A411" s="3">
        <v>9</v>
      </c>
      <c r="B411" s="3" t="s">
        <v>19953</v>
      </c>
      <c r="C411" s="3" t="s">
        <v>5621</v>
      </c>
      <c r="D411" s="3" t="s">
        <v>5630</v>
      </c>
      <c r="E411" s="3" t="s">
        <v>5629</v>
      </c>
      <c r="F411" s="3" t="s">
        <v>19954</v>
      </c>
      <c r="G411" s="3" t="s">
        <v>19955</v>
      </c>
      <c r="H411" s="3" t="s">
        <v>19956</v>
      </c>
      <c r="I411" s="3" t="s">
        <v>19957</v>
      </c>
      <c r="K411" s="3" t="s">
        <v>12676</v>
      </c>
      <c r="L411" s="3" t="s">
        <v>19958</v>
      </c>
      <c r="M411" s="3">
        <v>2020</v>
      </c>
      <c r="N411" s="3" t="s">
        <v>7745</v>
      </c>
      <c r="P411" s="3" t="s">
        <v>885</v>
      </c>
      <c r="Q411" s="3" t="s">
        <v>77</v>
      </c>
      <c r="R411" s="3" t="s">
        <v>5626</v>
      </c>
      <c r="S411" s="3" t="s">
        <v>12595</v>
      </c>
      <c r="T411" s="3" t="s">
        <v>12565</v>
      </c>
      <c r="U411" s="3" t="s">
        <v>19959</v>
      </c>
      <c r="V411" s="3" t="s">
        <v>19960</v>
      </c>
      <c r="W411" s="3" t="s">
        <v>19961</v>
      </c>
      <c r="X411" s="3" t="s">
        <v>19962</v>
      </c>
      <c r="Y411" s="3" t="s">
        <v>19963</v>
      </c>
      <c r="Z411" s="3" t="s">
        <v>19964</v>
      </c>
      <c r="AA411" s="3" t="s">
        <v>19965</v>
      </c>
      <c r="AB411" s="3" t="s">
        <v>19966</v>
      </c>
      <c r="AC411" s="3" t="s">
        <v>19967</v>
      </c>
      <c r="AD411" s="3" t="s">
        <v>19968</v>
      </c>
      <c r="AE411" s="3" t="s">
        <v>19969</v>
      </c>
      <c r="AF411" s="3" t="s">
        <v>19970</v>
      </c>
      <c r="AG411" s="3" t="s">
        <v>19971</v>
      </c>
      <c r="AH411" s="3" t="s">
        <v>19972</v>
      </c>
      <c r="AI411" s="7">
        <v>3</v>
      </c>
      <c r="AJ411" s="3">
        <v>3</v>
      </c>
      <c r="AM411" s="3">
        <v>7</v>
      </c>
      <c r="AN411" s="3" t="s">
        <v>19973</v>
      </c>
      <c r="AO411" s="3" t="s">
        <v>19974</v>
      </c>
      <c r="AP411" s="3" t="s">
        <v>13711</v>
      </c>
      <c r="AQ411" s="3" t="s">
        <v>19975</v>
      </c>
      <c r="AT411" s="3" t="s">
        <v>12616</v>
      </c>
      <c r="AX411" s="3" t="s">
        <v>13999</v>
      </c>
    </row>
    <row r="412" spans="1:51" x14ac:dyDescent="0.35">
      <c r="A412" s="3">
        <v>9</v>
      </c>
      <c r="B412" s="3" t="s">
        <v>19976</v>
      </c>
      <c r="C412" s="3" t="s">
        <v>5507</v>
      </c>
      <c r="D412" s="3" t="s">
        <v>5511</v>
      </c>
      <c r="E412" s="3" t="s">
        <v>19977</v>
      </c>
      <c r="F412" s="3" t="s">
        <v>19978</v>
      </c>
      <c r="G412" s="3" t="s">
        <v>19979</v>
      </c>
      <c r="I412" s="3" t="s">
        <v>4250</v>
      </c>
      <c r="K412" s="3" t="s">
        <v>13111</v>
      </c>
      <c r="M412" s="3">
        <v>2020</v>
      </c>
      <c r="N412" s="3" t="s">
        <v>19980</v>
      </c>
      <c r="O412" s="3" t="s">
        <v>19981</v>
      </c>
      <c r="P412" s="3" t="s">
        <v>15927</v>
      </c>
      <c r="Q412" s="3" t="s">
        <v>71</v>
      </c>
      <c r="R412" s="3" t="s">
        <v>19982</v>
      </c>
      <c r="S412" s="3" t="s">
        <v>12564</v>
      </c>
      <c r="T412" s="3" t="s">
        <v>12565</v>
      </c>
      <c r="U412" s="3" t="s">
        <v>19983</v>
      </c>
      <c r="V412" s="3" t="s">
        <v>19984</v>
      </c>
      <c r="X412" s="3" t="s">
        <v>19985</v>
      </c>
      <c r="Y412" s="3" t="s">
        <v>19986</v>
      </c>
      <c r="Z412" s="3" t="s">
        <v>19987</v>
      </c>
      <c r="AA412" s="3" t="s">
        <v>19988</v>
      </c>
      <c r="AB412" s="3" t="s">
        <v>16002</v>
      </c>
      <c r="AC412" s="3" t="s">
        <v>19989</v>
      </c>
      <c r="AD412" s="3" t="s">
        <v>19990</v>
      </c>
      <c r="AE412" s="3" t="s">
        <v>12780</v>
      </c>
      <c r="AF412" s="3" t="s">
        <v>19991</v>
      </c>
      <c r="AG412" s="3" t="s">
        <v>19992</v>
      </c>
      <c r="AH412" s="3" t="s">
        <v>19993</v>
      </c>
      <c r="AI412" s="7">
        <v>4</v>
      </c>
      <c r="AJ412" s="3">
        <v>4</v>
      </c>
      <c r="AM412" s="3">
        <v>2</v>
      </c>
      <c r="AN412" s="3" t="s">
        <v>19994</v>
      </c>
      <c r="AO412" s="3" t="s">
        <v>19995</v>
      </c>
      <c r="AP412" s="3" t="s">
        <v>12693</v>
      </c>
      <c r="AQ412" s="3" t="s">
        <v>15814</v>
      </c>
      <c r="AR412" s="3" t="s">
        <v>15965</v>
      </c>
      <c r="AT412" s="3" t="s">
        <v>12696</v>
      </c>
      <c r="AX412" s="3" t="s">
        <v>12671</v>
      </c>
    </row>
    <row r="413" spans="1:51" x14ac:dyDescent="0.35">
      <c r="A413" s="3">
        <v>8</v>
      </c>
      <c r="B413" s="3" t="s">
        <v>19996</v>
      </c>
      <c r="C413" s="3" t="s">
        <v>5432</v>
      </c>
      <c r="D413" s="3" t="s">
        <v>5439</v>
      </c>
      <c r="E413" s="3" t="s">
        <v>5438</v>
      </c>
      <c r="F413" s="3" t="s">
        <v>19997</v>
      </c>
      <c r="G413" s="3" t="s">
        <v>19998</v>
      </c>
      <c r="H413" s="3" t="s">
        <v>19999</v>
      </c>
      <c r="I413" s="3" t="s">
        <v>1718</v>
      </c>
      <c r="K413" s="3" t="s">
        <v>12591</v>
      </c>
      <c r="L413" s="3" t="s">
        <v>20000</v>
      </c>
      <c r="M413" s="3">
        <v>2020</v>
      </c>
      <c r="N413" s="3" t="s">
        <v>3489</v>
      </c>
      <c r="O413" s="3" t="s">
        <v>12593</v>
      </c>
      <c r="P413" s="3" t="s">
        <v>1905</v>
      </c>
      <c r="Q413" s="3" t="s">
        <v>77</v>
      </c>
      <c r="R413" s="3" t="s">
        <v>1027</v>
      </c>
      <c r="S413" s="3" t="s">
        <v>12595</v>
      </c>
      <c r="T413" s="3" t="s">
        <v>12565</v>
      </c>
      <c r="U413" s="3" t="s">
        <v>20001</v>
      </c>
      <c r="V413" s="3" t="s">
        <v>20002</v>
      </c>
      <c r="W413" s="3" t="s">
        <v>20003</v>
      </c>
      <c r="X413" s="3" t="s">
        <v>20004</v>
      </c>
      <c r="Y413" s="3" t="s">
        <v>20005</v>
      </c>
      <c r="Z413" s="3" t="s">
        <v>20006</v>
      </c>
      <c r="AA413" s="3" t="s">
        <v>20007</v>
      </c>
      <c r="AB413" s="3" t="s">
        <v>20008</v>
      </c>
      <c r="AC413" s="3" t="s">
        <v>20009</v>
      </c>
      <c r="AD413" s="3" t="s">
        <v>20010</v>
      </c>
      <c r="AE413" s="3" t="s">
        <v>13302</v>
      </c>
      <c r="AF413" s="3" t="s">
        <v>12635</v>
      </c>
      <c r="AG413" s="3" t="s">
        <v>20011</v>
      </c>
      <c r="AH413" s="3" t="s">
        <v>20012</v>
      </c>
      <c r="AI413" s="7">
        <v>13</v>
      </c>
      <c r="AJ413" s="3">
        <v>13</v>
      </c>
      <c r="AM413" s="3">
        <v>49</v>
      </c>
      <c r="AN413" s="3" t="s">
        <v>20013</v>
      </c>
      <c r="AO413" s="3" t="s">
        <v>20014</v>
      </c>
      <c r="AP413" s="3" t="s">
        <v>12693</v>
      </c>
      <c r="AQ413" s="3" t="s">
        <v>20015</v>
      </c>
      <c r="AR413" s="3" t="s">
        <v>20016</v>
      </c>
      <c r="AT413" s="3" t="s">
        <v>12669</v>
      </c>
      <c r="AU413" s="3" t="s">
        <v>12670</v>
      </c>
      <c r="AV413" s="3" t="s">
        <v>12874</v>
      </c>
      <c r="AW413" s="3" t="s">
        <v>20017</v>
      </c>
      <c r="AX413" s="3" t="s">
        <v>12671</v>
      </c>
      <c r="AY413" s="3" t="s">
        <v>12672</v>
      </c>
    </row>
    <row r="414" spans="1:51" x14ac:dyDescent="0.35">
      <c r="A414" s="3">
        <v>9</v>
      </c>
      <c r="B414" s="3" t="s">
        <v>20018</v>
      </c>
      <c r="C414" s="3" t="s">
        <v>5134</v>
      </c>
      <c r="D414" s="3" t="s">
        <v>5141</v>
      </c>
      <c r="E414" s="3" t="s">
        <v>5140</v>
      </c>
      <c r="F414" s="3" t="s">
        <v>20019</v>
      </c>
      <c r="G414" s="3" t="s">
        <v>20020</v>
      </c>
      <c r="H414" s="3" t="s">
        <v>20021</v>
      </c>
      <c r="I414" s="3" t="s">
        <v>5142</v>
      </c>
      <c r="K414" s="3" t="s">
        <v>12591</v>
      </c>
      <c r="L414" s="3" t="s">
        <v>20022</v>
      </c>
      <c r="M414" s="3">
        <v>2019</v>
      </c>
      <c r="N414" s="3" t="s">
        <v>4211</v>
      </c>
      <c r="O414" s="3" t="s">
        <v>12701</v>
      </c>
      <c r="P414" s="3" t="s">
        <v>2057</v>
      </c>
      <c r="Q414" s="3" t="s">
        <v>77</v>
      </c>
      <c r="R414" s="3" t="s">
        <v>5138</v>
      </c>
      <c r="S414" s="3" t="s">
        <v>12595</v>
      </c>
      <c r="T414" s="3" t="s">
        <v>12565</v>
      </c>
      <c r="U414" s="3" t="s">
        <v>20023</v>
      </c>
      <c r="V414" s="3" t="s">
        <v>20024</v>
      </c>
      <c r="W414" s="3" t="s">
        <v>20025</v>
      </c>
      <c r="X414" s="3" t="s">
        <v>20026</v>
      </c>
      <c r="Y414" s="3" t="s">
        <v>20027</v>
      </c>
      <c r="Z414" s="3" t="s">
        <v>20028</v>
      </c>
      <c r="AA414" s="3" t="s">
        <v>20029</v>
      </c>
      <c r="AB414" s="3" t="s">
        <v>13325</v>
      </c>
      <c r="AC414" s="3" t="s">
        <v>12756</v>
      </c>
      <c r="AD414" s="3" t="s">
        <v>20030</v>
      </c>
      <c r="AE414" s="3" t="s">
        <v>15012</v>
      </c>
      <c r="AF414" s="3" t="s">
        <v>12756</v>
      </c>
      <c r="AI414" s="7">
        <v>3</v>
      </c>
      <c r="AJ414" s="3">
        <v>3</v>
      </c>
      <c r="AL414" s="3">
        <v>1.27</v>
      </c>
      <c r="AM414" s="3">
        <v>3</v>
      </c>
      <c r="AN414" s="3" t="s">
        <v>20031</v>
      </c>
      <c r="AO414" s="3" t="s">
        <v>20032</v>
      </c>
      <c r="AP414" s="3" t="s">
        <v>13206</v>
      </c>
      <c r="AQ414" s="3" t="s">
        <v>20033</v>
      </c>
      <c r="AR414" s="3" t="s">
        <v>13208</v>
      </c>
      <c r="AS414" s="3" t="s">
        <v>12720</v>
      </c>
      <c r="AT414" s="3" t="s">
        <v>12696</v>
      </c>
      <c r="AU414" s="3" t="s">
        <v>12617</v>
      </c>
      <c r="AX414" s="3" t="s">
        <v>13357</v>
      </c>
    </row>
    <row r="415" spans="1:51" x14ac:dyDescent="0.35">
      <c r="A415" s="3">
        <v>9</v>
      </c>
      <c r="B415" s="3" t="s">
        <v>20034</v>
      </c>
      <c r="C415" s="3" t="s">
        <v>5526</v>
      </c>
      <c r="D415" s="3" t="s">
        <v>20035</v>
      </c>
      <c r="E415" s="3" t="s">
        <v>20036</v>
      </c>
      <c r="F415" s="3" t="s">
        <v>5529</v>
      </c>
      <c r="G415" s="3" t="s">
        <v>20037</v>
      </c>
      <c r="H415" s="3" t="s">
        <v>20038</v>
      </c>
      <c r="I415" s="3" t="s">
        <v>5530</v>
      </c>
      <c r="K415" s="3" t="s">
        <v>12591</v>
      </c>
      <c r="L415" s="3" t="s">
        <v>20039</v>
      </c>
      <c r="M415" s="3">
        <v>2019</v>
      </c>
      <c r="N415" s="3" t="s">
        <v>2778</v>
      </c>
      <c r="O415" s="3" t="s">
        <v>12769</v>
      </c>
      <c r="P415" s="3" t="s">
        <v>17957</v>
      </c>
      <c r="Q415" s="3" t="s">
        <v>77</v>
      </c>
      <c r="R415" s="3" t="s">
        <v>20040</v>
      </c>
      <c r="S415" s="3" t="s">
        <v>12650</v>
      </c>
      <c r="T415" s="3" t="s">
        <v>12565</v>
      </c>
      <c r="U415" s="3" t="s">
        <v>20041</v>
      </c>
      <c r="V415" s="3" t="s">
        <v>20042</v>
      </c>
      <c r="W415" s="3" t="s">
        <v>20043</v>
      </c>
      <c r="X415" s="3" t="s">
        <v>20044</v>
      </c>
      <c r="Y415" s="3" t="s">
        <v>20045</v>
      </c>
      <c r="Z415" s="3" t="s">
        <v>20046</v>
      </c>
      <c r="AA415" s="3" t="s">
        <v>20047</v>
      </c>
      <c r="AB415" s="3" t="s">
        <v>20048</v>
      </c>
      <c r="AC415" s="3" t="s">
        <v>20049</v>
      </c>
      <c r="AD415" s="3" t="s">
        <v>20050</v>
      </c>
      <c r="AE415" s="3" t="s">
        <v>20051</v>
      </c>
      <c r="AF415" s="3" t="s">
        <v>20052</v>
      </c>
      <c r="AG415" s="3" t="s">
        <v>20053</v>
      </c>
      <c r="AH415" s="3" t="s">
        <v>20054</v>
      </c>
      <c r="AI415" s="7">
        <v>28</v>
      </c>
      <c r="AJ415" s="3">
        <v>28</v>
      </c>
      <c r="AL415" s="3">
        <v>11.97</v>
      </c>
      <c r="AM415" s="3">
        <v>49</v>
      </c>
      <c r="AN415" s="3" t="s">
        <v>20055</v>
      </c>
      <c r="AO415" s="3" t="s">
        <v>20056</v>
      </c>
      <c r="AP415" s="3" t="s">
        <v>13711</v>
      </c>
      <c r="AQ415" s="3" t="s">
        <v>20057</v>
      </c>
      <c r="AR415" s="3" t="s">
        <v>13051</v>
      </c>
      <c r="AS415" s="3" t="s">
        <v>20058</v>
      </c>
      <c r="AT415" s="3" t="s">
        <v>12616</v>
      </c>
      <c r="AU415" s="3" t="s">
        <v>12721</v>
      </c>
      <c r="AV415" s="3" t="s">
        <v>12874</v>
      </c>
      <c r="AW415" s="3" t="s">
        <v>20059</v>
      </c>
      <c r="AX415" s="3" t="s">
        <v>13999</v>
      </c>
    </row>
    <row r="416" spans="1:51" x14ac:dyDescent="0.35">
      <c r="A416" s="3">
        <v>9</v>
      </c>
      <c r="B416" s="3" t="s">
        <v>20060</v>
      </c>
      <c r="C416" s="3" t="s">
        <v>5145</v>
      </c>
      <c r="D416" s="3" t="s">
        <v>5152</v>
      </c>
      <c r="E416" s="3" t="s">
        <v>5151</v>
      </c>
      <c r="F416" s="3" t="s">
        <v>20061</v>
      </c>
      <c r="G416" s="3" t="s">
        <v>20062</v>
      </c>
      <c r="H416" s="3" t="s">
        <v>20063</v>
      </c>
      <c r="I416" s="3" t="s">
        <v>5149</v>
      </c>
      <c r="K416" s="3" t="s">
        <v>20064</v>
      </c>
      <c r="L416" s="3" t="s">
        <v>20065</v>
      </c>
      <c r="M416" s="3">
        <v>2019</v>
      </c>
      <c r="N416" s="3" t="s">
        <v>5155</v>
      </c>
      <c r="P416" s="3" t="s">
        <v>1177</v>
      </c>
      <c r="Q416" s="3" t="s">
        <v>2752</v>
      </c>
      <c r="R416" s="3" t="s">
        <v>20066</v>
      </c>
      <c r="S416" s="3" t="s">
        <v>12595</v>
      </c>
      <c r="T416" s="3" t="s">
        <v>12565</v>
      </c>
      <c r="U416" s="3" t="s">
        <v>20067</v>
      </c>
      <c r="V416" s="3" t="s">
        <v>20068</v>
      </c>
      <c r="X416" s="3" t="s">
        <v>20069</v>
      </c>
      <c r="Y416" s="3" t="s">
        <v>20070</v>
      </c>
      <c r="Z416" s="3" t="s">
        <v>20071</v>
      </c>
      <c r="AA416" s="3" t="s">
        <v>20072</v>
      </c>
      <c r="AB416" s="3" t="s">
        <v>13021</v>
      </c>
      <c r="AC416" s="3" t="s">
        <v>20073</v>
      </c>
      <c r="AD416" s="3" t="s">
        <v>20074</v>
      </c>
      <c r="AE416" s="3" t="s">
        <v>15722</v>
      </c>
      <c r="AF416" s="3" t="s">
        <v>20075</v>
      </c>
      <c r="AG416" s="3" t="s">
        <v>20076</v>
      </c>
      <c r="AH416" s="3" t="s">
        <v>20077</v>
      </c>
      <c r="AI416" s="7">
        <v>8</v>
      </c>
      <c r="AJ416" s="3">
        <v>8</v>
      </c>
      <c r="AL416" s="3">
        <v>7.69</v>
      </c>
      <c r="AM416" s="3">
        <v>1</v>
      </c>
      <c r="AN416" s="3" t="s">
        <v>20078</v>
      </c>
      <c r="AO416" s="3" t="s">
        <v>20079</v>
      </c>
      <c r="AP416" s="3" t="s">
        <v>14396</v>
      </c>
      <c r="AQ416" s="3" t="s">
        <v>20080</v>
      </c>
      <c r="AR416" s="3" t="s">
        <v>12695</v>
      </c>
      <c r="AS416" s="3" t="s">
        <v>12615</v>
      </c>
      <c r="AU416" s="3" t="s">
        <v>12617</v>
      </c>
      <c r="AX416" s="3" t="s">
        <v>12671</v>
      </c>
    </row>
    <row r="417" spans="1:51" x14ac:dyDescent="0.35">
      <c r="A417" s="3">
        <v>9</v>
      </c>
      <c r="B417" s="3" t="s">
        <v>20081</v>
      </c>
      <c r="C417" s="3" t="s">
        <v>5538</v>
      </c>
      <c r="D417" s="3" t="s">
        <v>5545</v>
      </c>
      <c r="E417" s="3" t="s">
        <v>20082</v>
      </c>
      <c r="F417" s="3" t="s">
        <v>20083</v>
      </c>
      <c r="G417" s="3" t="s">
        <v>20084</v>
      </c>
      <c r="H417" s="3" t="s">
        <v>20085</v>
      </c>
      <c r="I417" s="3" t="s">
        <v>20086</v>
      </c>
      <c r="K417" s="3" t="s">
        <v>12591</v>
      </c>
      <c r="M417" s="3">
        <v>2019</v>
      </c>
      <c r="N417" s="3" t="s">
        <v>584</v>
      </c>
      <c r="O417" s="3" t="s">
        <v>18339</v>
      </c>
      <c r="P417" s="3" t="s">
        <v>4359</v>
      </c>
      <c r="Q417" s="3" t="s">
        <v>46</v>
      </c>
      <c r="R417" s="3" t="s">
        <v>20087</v>
      </c>
      <c r="S417" s="3" t="s">
        <v>12650</v>
      </c>
      <c r="T417" s="3" t="s">
        <v>12565</v>
      </c>
      <c r="U417" s="3" t="s">
        <v>20088</v>
      </c>
      <c r="V417" s="3" t="s">
        <v>20089</v>
      </c>
      <c r="W417" s="3" t="s">
        <v>20090</v>
      </c>
      <c r="X417" s="3" t="s">
        <v>20091</v>
      </c>
      <c r="Y417" s="3" t="s">
        <v>20092</v>
      </c>
      <c r="Z417" s="3" t="s">
        <v>20093</v>
      </c>
      <c r="AA417" s="3" t="s">
        <v>20094</v>
      </c>
      <c r="AB417" s="3" t="s">
        <v>20095</v>
      </c>
      <c r="AC417" s="3" t="s">
        <v>20096</v>
      </c>
      <c r="AD417" s="3" t="s">
        <v>20097</v>
      </c>
      <c r="AE417" s="3" t="s">
        <v>17494</v>
      </c>
      <c r="AF417" s="3" t="s">
        <v>20098</v>
      </c>
      <c r="AG417" s="3" t="s">
        <v>20099</v>
      </c>
      <c r="AH417" s="3" t="s">
        <v>20100</v>
      </c>
      <c r="AI417" s="7">
        <v>3</v>
      </c>
      <c r="AJ417" s="3">
        <v>3</v>
      </c>
      <c r="AL417" s="3">
        <v>3.12</v>
      </c>
      <c r="AM417" s="3">
        <v>13</v>
      </c>
      <c r="AN417" s="3" t="s">
        <v>20101</v>
      </c>
      <c r="AO417" s="3" t="s">
        <v>20102</v>
      </c>
      <c r="AP417" s="3" t="s">
        <v>13189</v>
      </c>
      <c r="AQ417" s="3" t="s">
        <v>20103</v>
      </c>
      <c r="AR417" s="3" t="s">
        <v>14684</v>
      </c>
      <c r="AS417" s="3" t="s">
        <v>12615</v>
      </c>
      <c r="AX417" s="3" t="s">
        <v>12671</v>
      </c>
    </row>
    <row r="418" spans="1:51" x14ac:dyDescent="0.35">
      <c r="A418" s="3">
        <v>9</v>
      </c>
      <c r="B418" s="3" t="s">
        <v>20104</v>
      </c>
      <c r="C418" s="3" t="s">
        <v>5169</v>
      </c>
      <c r="D418" s="3" t="s">
        <v>5175</v>
      </c>
      <c r="E418" s="3" t="s">
        <v>5174</v>
      </c>
      <c r="F418" s="3" t="s">
        <v>7685</v>
      </c>
      <c r="G418" s="3" t="s">
        <v>20105</v>
      </c>
      <c r="H418" s="3" t="s">
        <v>20106</v>
      </c>
      <c r="I418" s="3" t="s">
        <v>1595</v>
      </c>
      <c r="K418" s="3" t="s">
        <v>12591</v>
      </c>
      <c r="L418" s="3" t="s">
        <v>20107</v>
      </c>
      <c r="M418" s="3">
        <v>2019</v>
      </c>
      <c r="N418" s="3" t="s">
        <v>2777</v>
      </c>
      <c r="O418" s="3" t="s">
        <v>12701</v>
      </c>
      <c r="P418" s="3" t="s">
        <v>842</v>
      </c>
      <c r="Q418" s="3" t="s">
        <v>77</v>
      </c>
      <c r="R418" s="3" t="s">
        <v>5173</v>
      </c>
      <c r="S418" s="3" t="s">
        <v>12595</v>
      </c>
      <c r="T418" s="3" t="s">
        <v>12565</v>
      </c>
      <c r="U418" s="3" t="s">
        <v>20108</v>
      </c>
      <c r="V418" s="3" t="s">
        <v>20109</v>
      </c>
      <c r="W418" s="3" t="s">
        <v>20110</v>
      </c>
      <c r="X418" s="3" t="s">
        <v>20111</v>
      </c>
      <c r="Y418" s="3" t="s">
        <v>20112</v>
      </c>
      <c r="Z418" s="3" t="s">
        <v>20113</v>
      </c>
      <c r="AA418" s="3" t="s">
        <v>20114</v>
      </c>
      <c r="AB418" s="3" t="s">
        <v>20115</v>
      </c>
      <c r="AC418" s="3" t="s">
        <v>20116</v>
      </c>
      <c r="AD418" s="3" t="s">
        <v>20117</v>
      </c>
      <c r="AE418" s="3" t="s">
        <v>15722</v>
      </c>
      <c r="AF418" s="3" t="s">
        <v>20118</v>
      </c>
      <c r="AG418" s="3" t="s">
        <v>20119</v>
      </c>
      <c r="AH418" s="3" t="s">
        <v>20120</v>
      </c>
      <c r="AI418" s="7">
        <v>32</v>
      </c>
      <c r="AJ418" s="3">
        <v>32</v>
      </c>
      <c r="AL418" s="3">
        <v>13.6</v>
      </c>
      <c r="AM418" s="3">
        <v>24</v>
      </c>
      <c r="AN418" s="3" t="s">
        <v>20121</v>
      </c>
      <c r="AO418" s="3" t="s">
        <v>20122</v>
      </c>
      <c r="AP418" s="3" t="s">
        <v>20123</v>
      </c>
      <c r="AQ418" s="3" t="s">
        <v>20124</v>
      </c>
      <c r="AR418" s="3" t="s">
        <v>13208</v>
      </c>
      <c r="AS418" s="3" t="s">
        <v>12615</v>
      </c>
      <c r="AT418" s="3" t="s">
        <v>12616</v>
      </c>
      <c r="AU418" s="3" t="s">
        <v>12617</v>
      </c>
      <c r="AX418" s="3" t="s">
        <v>12585</v>
      </c>
    </row>
    <row r="419" spans="1:51" x14ac:dyDescent="0.35">
      <c r="A419" s="3">
        <v>9</v>
      </c>
      <c r="B419" s="3" t="s">
        <v>20125</v>
      </c>
      <c r="C419" s="3" t="s">
        <v>5643</v>
      </c>
      <c r="D419" s="3" t="s">
        <v>5652</v>
      </c>
      <c r="E419" s="3" t="s">
        <v>20126</v>
      </c>
      <c r="F419" s="3" t="s">
        <v>20127</v>
      </c>
      <c r="G419" s="3" t="s">
        <v>20128</v>
      </c>
      <c r="H419" s="3" t="s">
        <v>20129</v>
      </c>
      <c r="I419" s="3" t="s">
        <v>20130</v>
      </c>
      <c r="K419" s="3" t="s">
        <v>12561</v>
      </c>
      <c r="L419" s="3" t="s">
        <v>20131</v>
      </c>
      <c r="M419" s="3">
        <v>2019</v>
      </c>
      <c r="N419" s="3" t="s">
        <v>4212</v>
      </c>
      <c r="O419" s="3" t="s">
        <v>5599</v>
      </c>
      <c r="P419" s="3" t="s">
        <v>13291</v>
      </c>
      <c r="Q419" s="3" t="s">
        <v>5648</v>
      </c>
      <c r="R419" s="3" t="s">
        <v>20132</v>
      </c>
      <c r="S419" s="3" t="s">
        <v>12595</v>
      </c>
      <c r="T419" s="3" t="s">
        <v>12565</v>
      </c>
      <c r="U419" s="3" t="s">
        <v>20133</v>
      </c>
      <c r="V419" s="3" t="s">
        <v>20134</v>
      </c>
      <c r="X419" s="3" t="s">
        <v>20135</v>
      </c>
      <c r="Y419" s="3" t="s">
        <v>20136</v>
      </c>
      <c r="Z419" s="3" t="s">
        <v>20137</v>
      </c>
      <c r="AA419" s="3" t="s">
        <v>20138</v>
      </c>
      <c r="AB419" s="3" t="s">
        <v>20139</v>
      </c>
      <c r="AC419" s="3" t="s">
        <v>20140</v>
      </c>
      <c r="AD419" s="3" t="s">
        <v>20141</v>
      </c>
      <c r="AE419" s="3" t="s">
        <v>20142</v>
      </c>
      <c r="AF419" s="3" t="s">
        <v>20143</v>
      </c>
      <c r="AG419" s="3" t="s">
        <v>20144</v>
      </c>
      <c r="AH419" s="3" t="s">
        <v>20145</v>
      </c>
      <c r="AI419" s="7">
        <v>37</v>
      </c>
      <c r="AJ419" s="3">
        <v>37</v>
      </c>
      <c r="AL419" s="3">
        <v>15.82</v>
      </c>
      <c r="AM419" s="3">
        <v>38</v>
      </c>
      <c r="AN419" s="3" t="s">
        <v>20146</v>
      </c>
      <c r="AO419" s="3" t="s">
        <v>20147</v>
      </c>
      <c r="AP419" s="3" t="s">
        <v>13711</v>
      </c>
      <c r="AQ419" s="3" t="s">
        <v>20148</v>
      </c>
      <c r="AR419" s="3" t="s">
        <v>13051</v>
      </c>
      <c r="AS419" s="3" t="s">
        <v>12615</v>
      </c>
      <c r="AT419" s="3" t="s">
        <v>12616</v>
      </c>
      <c r="AX419" s="3" t="s">
        <v>12642</v>
      </c>
    </row>
    <row r="420" spans="1:51" x14ac:dyDescent="0.35">
      <c r="A420" s="3">
        <v>5</v>
      </c>
      <c r="B420" s="3" t="s">
        <v>20149</v>
      </c>
      <c r="C420" s="3" t="s">
        <v>5654</v>
      </c>
      <c r="D420" s="3" t="s">
        <v>5659</v>
      </c>
      <c r="F420" s="3" t="s">
        <v>20150</v>
      </c>
      <c r="G420" s="3" t="s">
        <v>20151</v>
      </c>
      <c r="H420" s="3" t="s">
        <v>20152</v>
      </c>
      <c r="I420" s="3" t="s">
        <v>5530</v>
      </c>
      <c r="K420" s="3" t="s">
        <v>12591</v>
      </c>
      <c r="L420" s="3" t="s">
        <v>20153</v>
      </c>
      <c r="M420" s="3">
        <v>2019</v>
      </c>
      <c r="N420" s="3" t="s">
        <v>1196</v>
      </c>
      <c r="O420" s="3" t="s">
        <v>12728</v>
      </c>
      <c r="P420" s="3" t="s">
        <v>13694</v>
      </c>
      <c r="Q420" s="3" t="s">
        <v>1177</v>
      </c>
      <c r="R420" s="3" t="s">
        <v>5658</v>
      </c>
      <c r="S420" s="3" t="s">
        <v>12793</v>
      </c>
      <c r="T420" s="3" t="s">
        <v>12565</v>
      </c>
      <c r="U420" s="3" t="s">
        <v>20154</v>
      </c>
      <c r="V420" s="3" t="s">
        <v>20155</v>
      </c>
      <c r="W420" s="3" t="s">
        <v>20156</v>
      </c>
      <c r="X420" s="3" t="s">
        <v>20157</v>
      </c>
      <c r="Y420" s="3" t="s">
        <v>20158</v>
      </c>
      <c r="Z420" s="3" t="s">
        <v>20159</v>
      </c>
      <c r="AA420" s="3" t="s">
        <v>20160</v>
      </c>
      <c r="AB420" s="3" t="s">
        <v>20161</v>
      </c>
      <c r="AC420" s="3" t="s">
        <v>13349</v>
      </c>
      <c r="AD420" s="3" t="s">
        <v>20162</v>
      </c>
      <c r="AE420" s="3" t="s">
        <v>12935</v>
      </c>
      <c r="AF420" s="3" t="s">
        <v>12662</v>
      </c>
      <c r="AG420" s="3" t="s">
        <v>20163</v>
      </c>
      <c r="AH420" s="3" t="s">
        <v>20164</v>
      </c>
      <c r="AI420" s="7">
        <v>36</v>
      </c>
      <c r="AJ420" s="3">
        <v>36</v>
      </c>
      <c r="AL420" s="3">
        <v>15.39</v>
      </c>
      <c r="AM420" s="3">
        <v>15</v>
      </c>
      <c r="AO420" s="3" t="s">
        <v>20165</v>
      </c>
      <c r="AP420" s="3" t="s">
        <v>13711</v>
      </c>
      <c r="AQ420" s="3" t="s">
        <v>18985</v>
      </c>
      <c r="AX420" s="3" t="s">
        <v>12585</v>
      </c>
    </row>
    <row r="421" spans="1:51" x14ac:dyDescent="0.35">
      <c r="A421" s="3">
        <v>9</v>
      </c>
      <c r="B421" s="3" t="s">
        <v>20166</v>
      </c>
      <c r="C421" s="3" t="s">
        <v>5916</v>
      </c>
      <c r="D421" s="3" t="s">
        <v>5924</v>
      </c>
      <c r="E421" s="3" t="s">
        <v>5923</v>
      </c>
      <c r="F421" s="3" t="s">
        <v>20167</v>
      </c>
      <c r="G421" s="3" t="s">
        <v>20168</v>
      </c>
      <c r="H421" s="3" t="s">
        <v>20169</v>
      </c>
      <c r="I421" s="3" t="s">
        <v>20170</v>
      </c>
      <c r="K421" s="3" t="s">
        <v>12591</v>
      </c>
      <c r="M421" s="3">
        <v>2019</v>
      </c>
      <c r="N421" s="3" t="s">
        <v>5927</v>
      </c>
      <c r="O421" s="3" t="s">
        <v>12701</v>
      </c>
      <c r="P421" s="3" t="s">
        <v>71</v>
      </c>
      <c r="Q421" s="3" t="s">
        <v>77</v>
      </c>
      <c r="R421" s="3" t="s">
        <v>5921</v>
      </c>
      <c r="S421" s="3" t="s">
        <v>12595</v>
      </c>
      <c r="T421" s="3" t="s">
        <v>12565</v>
      </c>
      <c r="U421" s="3" t="s">
        <v>20171</v>
      </c>
      <c r="V421" s="3" t="s">
        <v>20172</v>
      </c>
      <c r="W421" s="3" t="s">
        <v>20173</v>
      </c>
      <c r="X421" s="3" t="s">
        <v>20174</v>
      </c>
      <c r="Y421" s="3" t="s">
        <v>20175</v>
      </c>
      <c r="Z421" s="3" t="s">
        <v>20176</v>
      </c>
      <c r="AA421" s="3" t="s">
        <v>20177</v>
      </c>
      <c r="AB421" s="3" t="s">
        <v>20178</v>
      </c>
      <c r="AC421" s="3" t="s">
        <v>20179</v>
      </c>
      <c r="AD421" s="3" t="s">
        <v>20180</v>
      </c>
      <c r="AE421" s="3" t="s">
        <v>20181</v>
      </c>
      <c r="AF421" s="3" t="s">
        <v>13146</v>
      </c>
      <c r="AG421" s="3" t="s">
        <v>20182</v>
      </c>
      <c r="AH421" s="3" t="s">
        <v>20183</v>
      </c>
      <c r="AI421" s="7">
        <v>11</v>
      </c>
      <c r="AJ421" s="3">
        <v>11</v>
      </c>
      <c r="AL421" s="3">
        <v>9.35</v>
      </c>
      <c r="AM421" s="3">
        <v>633</v>
      </c>
      <c r="AN421" s="3" t="s">
        <v>20184</v>
      </c>
      <c r="AO421" s="3" t="s">
        <v>20185</v>
      </c>
      <c r="AP421" s="3" t="s">
        <v>12693</v>
      </c>
      <c r="AQ421" s="3" t="s">
        <v>20186</v>
      </c>
      <c r="AR421" s="3" t="s">
        <v>15728</v>
      </c>
      <c r="AT421" s="3" t="s">
        <v>12696</v>
      </c>
      <c r="AX421" s="3" t="s">
        <v>13357</v>
      </c>
    </row>
    <row r="422" spans="1:51" x14ac:dyDescent="0.35">
      <c r="A422" s="3">
        <v>9</v>
      </c>
      <c r="B422" s="3" t="s">
        <v>20187</v>
      </c>
      <c r="C422" s="3" t="s">
        <v>5910</v>
      </c>
      <c r="D422" s="3" t="s">
        <v>5914</v>
      </c>
      <c r="E422" s="3" t="s">
        <v>20188</v>
      </c>
      <c r="F422" s="3" t="s">
        <v>20189</v>
      </c>
      <c r="G422" s="3" t="s">
        <v>20190</v>
      </c>
      <c r="H422" s="3" t="s">
        <v>20191</v>
      </c>
      <c r="I422" s="3" t="s">
        <v>4544</v>
      </c>
      <c r="K422" s="3" t="s">
        <v>3564</v>
      </c>
      <c r="L422" s="3" t="s">
        <v>20192</v>
      </c>
      <c r="M422" s="3">
        <v>2019</v>
      </c>
      <c r="N422" s="3" t="s">
        <v>3478</v>
      </c>
      <c r="O422" s="3" t="s">
        <v>19127</v>
      </c>
      <c r="P422" s="3" t="s">
        <v>5921</v>
      </c>
      <c r="Q422" s="3" t="s">
        <v>44</v>
      </c>
      <c r="R422" s="3" t="s">
        <v>20193</v>
      </c>
      <c r="S422" s="3" t="s">
        <v>12564</v>
      </c>
      <c r="T422" s="3" t="s">
        <v>12565</v>
      </c>
      <c r="U422" s="3" t="s">
        <v>20194</v>
      </c>
      <c r="V422" s="3" t="s">
        <v>20195</v>
      </c>
      <c r="W422" s="3" t="s">
        <v>20196</v>
      </c>
      <c r="X422" s="3" t="s">
        <v>20197</v>
      </c>
      <c r="Y422" s="3" t="s">
        <v>20198</v>
      </c>
      <c r="Z422" s="3" t="s">
        <v>20199</v>
      </c>
      <c r="AA422" s="3" t="s">
        <v>20200</v>
      </c>
      <c r="AB422" s="3" t="s">
        <v>20201</v>
      </c>
      <c r="AC422" s="3" t="s">
        <v>20202</v>
      </c>
      <c r="AD422" s="3" t="s">
        <v>20203</v>
      </c>
      <c r="AE422" s="3" t="s">
        <v>12780</v>
      </c>
      <c r="AF422" s="3" t="s">
        <v>12756</v>
      </c>
      <c r="AG422" s="3" t="s">
        <v>20204</v>
      </c>
      <c r="AH422" s="3" t="s">
        <v>20205</v>
      </c>
      <c r="AI422" s="7">
        <v>4</v>
      </c>
      <c r="AJ422" s="3">
        <v>4</v>
      </c>
      <c r="AL422" s="3">
        <v>3.4</v>
      </c>
      <c r="AM422" s="3">
        <v>89</v>
      </c>
      <c r="AN422" s="3" t="s">
        <v>20206</v>
      </c>
      <c r="AO422" s="3" t="s">
        <v>20207</v>
      </c>
      <c r="AP422" s="3" t="s">
        <v>12693</v>
      </c>
      <c r="AQ422" s="3" t="s">
        <v>20208</v>
      </c>
      <c r="AS422" s="3" t="s">
        <v>12942</v>
      </c>
      <c r="AT422" s="3" t="s">
        <v>12696</v>
      </c>
      <c r="AU422" s="3" t="s">
        <v>12670</v>
      </c>
      <c r="AX422" s="3" t="s">
        <v>12671</v>
      </c>
    </row>
    <row r="423" spans="1:51" x14ac:dyDescent="0.35">
      <c r="A423" s="3">
        <v>9</v>
      </c>
      <c r="B423" s="3" t="s">
        <v>20209</v>
      </c>
      <c r="C423" s="3" t="s">
        <v>5947</v>
      </c>
      <c r="D423" s="3" t="s">
        <v>20210</v>
      </c>
      <c r="E423" s="3" t="s">
        <v>5950</v>
      </c>
      <c r="F423" s="3" t="s">
        <v>2446</v>
      </c>
      <c r="G423" s="3" t="s">
        <v>20211</v>
      </c>
      <c r="H423" s="3" t="s">
        <v>20212</v>
      </c>
      <c r="I423" s="3" t="s">
        <v>2649</v>
      </c>
      <c r="K423" s="3" t="s">
        <v>12561</v>
      </c>
      <c r="L423" s="3" t="s">
        <v>20213</v>
      </c>
      <c r="M423" s="3">
        <v>2019</v>
      </c>
      <c r="N423" s="3" t="s">
        <v>521</v>
      </c>
      <c r="O423" s="3" t="s">
        <v>1196</v>
      </c>
      <c r="P423" s="3" t="s">
        <v>13291</v>
      </c>
      <c r="Q423" s="3" t="s">
        <v>2057</v>
      </c>
      <c r="R423" s="3" t="s">
        <v>20214</v>
      </c>
      <c r="S423" s="3" t="s">
        <v>12564</v>
      </c>
      <c r="T423" s="3" t="s">
        <v>12565</v>
      </c>
      <c r="U423" s="3" t="s">
        <v>20215</v>
      </c>
      <c r="V423" s="3" t="s">
        <v>20216</v>
      </c>
      <c r="X423" s="3" t="s">
        <v>20217</v>
      </c>
      <c r="Y423" s="3" t="s">
        <v>20218</v>
      </c>
      <c r="Z423" s="3" t="s">
        <v>20219</v>
      </c>
      <c r="AA423" s="3" t="s">
        <v>20220</v>
      </c>
      <c r="AB423" s="3" t="s">
        <v>13325</v>
      </c>
      <c r="AC423" s="3" t="s">
        <v>12756</v>
      </c>
      <c r="AD423" s="3" t="s">
        <v>20221</v>
      </c>
      <c r="AE423" s="3" t="s">
        <v>13443</v>
      </c>
      <c r="AF423" s="3" t="s">
        <v>13444</v>
      </c>
      <c r="AG423" s="3" t="s">
        <v>15031</v>
      </c>
      <c r="AH423" s="3" t="s">
        <v>15032</v>
      </c>
      <c r="AI423" s="7">
        <v>9</v>
      </c>
      <c r="AJ423" s="3">
        <v>9</v>
      </c>
      <c r="AL423" s="3">
        <v>7.65</v>
      </c>
      <c r="AM423" s="3">
        <v>19</v>
      </c>
      <c r="AN423" s="3" t="s">
        <v>20222</v>
      </c>
      <c r="AO423" s="3" t="s">
        <v>20223</v>
      </c>
      <c r="AP423" s="3" t="s">
        <v>12693</v>
      </c>
      <c r="AQ423" s="3" t="s">
        <v>20224</v>
      </c>
      <c r="AX423" s="3" t="s">
        <v>12671</v>
      </c>
    </row>
    <row r="424" spans="1:51" x14ac:dyDescent="0.35">
      <c r="A424" s="3">
        <v>9</v>
      </c>
      <c r="B424" s="3" t="s">
        <v>20225</v>
      </c>
      <c r="C424" s="3" t="s">
        <v>5190</v>
      </c>
      <c r="D424" s="3" t="s">
        <v>5196</v>
      </c>
      <c r="E424" s="3" t="s">
        <v>5195</v>
      </c>
      <c r="F424" s="3" t="s">
        <v>20226</v>
      </c>
      <c r="G424" s="3" t="s">
        <v>20227</v>
      </c>
      <c r="H424" s="3" t="s">
        <v>20228</v>
      </c>
      <c r="I424" s="3" t="s">
        <v>2056</v>
      </c>
      <c r="K424" s="3" t="s">
        <v>12676</v>
      </c>
      <c r="L424" s="3" t="s">
        <v>20229</v>
      </c>
      <c r="M424" s="3">
        <v>2019</v>
      </c>
      <c r="N424" s="3" t="s">
        <v>5199</v>
      </c>
      <c r="P424" s="3" t="s">
        <v>813</v>
      </c>
      <c r="Q424" s="3" t="s">
        <v>793</v>
      </c>
      <c r="R424" s="3" t="s">
        <v>5194</v>
      </c>
      <c r="S424" s="3" t="s">
        <v>12595</v>
      </c>
      <c r="T424" s="3" t="s">
        <v>12565</v>
      </c>
      <c r="U424" s="3" t="s">
        <v>20230</v>
      </c>
      <c r="V424" s="3" t="s">
        <v>20231</v>
      </c>
      <c r="W424" s="3" t="s">
        <v>20232</v>
      </c>
      <c r="X424" s="3" t="s">
        <v>20233</v>
      </c>
      <c r="Y424" s="3" t="s">
        <v>20234</v>
      </c>
      <c r="Z424" s="3" t="s">
        <v>20235</v>
      </c>
      <c r="AA424" s="3" t="s">
        <v>20236</v>
      </c>
      <c r="AB424" s="3" t="s">
        <v>13325</v>
      </c>
      <c r="AC424" s="3" t="s">
        <v>12756</v>
      </c>
      <c r="AD424" s="3" t="s">
        <v>20237</v>
      </c>
      <c r="AE424" s="3" t="s">
        <v>14205</v>
      </c>
      <c r="AF424" s="3" t="s">
        <v>12936</v>
      </c>
      <c r="AG424" s="3" t="s">
        <v>20238</v>
      </c>
      <c r="AH424" s="3" t="s">
        <v>20239</v>
      </c>
      <c r="AI424" s="7">
        <v>15</v>
      </c>
      <c r="AJ424" s="3">
        <v>15</v>
      </c>
      <c r="AL424" s="3">
        <v>20.96</v>
      </c>
      <c r="AM424" s="3">
        <v>5</v>
      </c>
      <c r="AN424" s="3" t="s">
        <v>20240</v>
      </c>
      <c r="AO424" s="3" t="s">
        <v>20241</v>
      </c>
      <c r="AP424" s="3" t="s">
        <v>14271</v>
      </c>
      <c r="AR424" s="3" t="s">
        <v>13051</v>
      </c>
      <c r="AS424" s="3" t="s">
        <v>12615</v>
      </c>
      <c r="AX424" s="3" t="s">
        <v>12671</v>
      </c>
    </row>
    <row r="425" spans="1:51" x14ac:dyDescent="0.35">
      <c r="A425" s="3">
        <v>9</v>
      </c>
      <c r="B425" s="3" t="s">
        <v>20242</v>
      </c>
      <c r="C425" s="3" t="s">
        <v>5179</v>
      </c>
      <c r="D425" s="3" t="s">
        <v>5185</v>
      </c>
      <c r="E425" s="3" t="s">
        <v>5184</v>
      </c>
      <c r="F425" s="3" t="s">
        <v>20243</v>
      </c>
      <c r="G425" s="3" t="s">
        <v>20244</v>
      </c>
      <c r="H425" s="3" t="s">
        <v>20245</v>
      </c>
      <c r="I425" s="3" t="s">
        <v>2784</v>
      </c>
      <c r="K425" s="3" t="s">
        <v>16561</v>
      </c>
      <c r="L425" s="3" t="s">
        <v>20246</v>
      </c>
      <c r="M425" s="3">
        <v>2019</v>
      </c>
      <c r="N425" s="3" t="s">
        <v>4745</v>
      </c>
      <c r="O425" s="3" t="s">
        <v>12701</v>
      </c>
      <c r="P425" s="3" t="s">
        <v>15081</v>
      </c>
      <c r="Q425" s="3" t="s">
        <v>2752</v>
      </c>
      <c r="R425" s="3" t="s">
        <v>5183</v>
      </c>
      <c r="S425" s="3" t="s">
        <v>13114</v>
      </c>
      <c r="T425" s="3" t="s">
        <v>12565</v>
      </c>
      <c r="U425" s="3" t="s">
        <v>20247</v>
      </c>
      <c r="V425" s="3" t="s">
        <v>20248</v>
      </c>
      <c r="X425" s="3" t="s">
        <v>20249</v>
      </c>
      <c r="Y425" s="3" t="s">
        <v>20250</v>
      </c>
      <c r="Z425" s="3" t="s">
        <v>20251</v>
      </c>
      <c r="AA425" s="3" t="s">
        <v>20252</v>
      </c>
      <c r="AB425" s="3" t="s">
        <v>20253</v>
      </c>
      <c r="AC425" s="3" t="s">
        <v>20254</v>
      </c>
      <c r="AD425" s="3" t="s">
        <v>20255</v>
      </c>
      <c r="AE425" s="3" t="s">
        <v>20256</v>
      </c>
      <c r="AF425" s="3" t="s">
        <v>20257</v>
      </c>
      <c r="AG425" s="3" t="s">
        <v>20258</v>
      </c>
      <c r="AH425" s="3" t="s">
        <v>20259</v>
      </c>
      <c r="AI425" s="7">
        <v>22</v>
      </c>
      <c r="AJ425" s="3">
        <v>22</v>
      </c>
      <c r="AM425" s="3">
        <v>11</v>
      </c>
      <c r="AN425" s="3" t="s">
        <v>20260</v>
      </c>
      <c r="AO425" s="3" t="s">
        <v>20261</v>
      </c>
      <c r="AP425" s="3" t="s">
        <v>13263</v>
      </c>
      <c r="AQ425" s="3" t="s">
        <v>20262</v>
      </c>
      <c r="AR425" s="3" t="s">
        <v>20263</v>
      </c>
      <c r="AS425" s="3" t="s">
        <v>12615</v>
      </c>
      <c r="AT425" s="3" t="s">
        <v>12616</v>
      </c>
      <c r="AU425" s="3" t="s">
        <v>12670</v>
      </c>
      <c r="AX425" s="3" t="s">
        <v>12671</v>
      </c>
    </row>
    <row r="426" spans="1:51" x14ac:dyDescent="0.35">
      <c r="A426" s="3">
        <v>9</v>
      </c>
      <c r="B426" s="3" t="s">
        <v>20264</v>
      </c>
      <c r="C426" s="3" t="s">
        <v>5938</v>
      </c>
      <c r="D426" s="3" t="s">
        <v>5944</v>
      </c>
      <c r="E426" s="3" t="s">
        <v>5943</v>
      </c>
      <c r="F426" s="3" t="s">
        <v>20265</v>
      </c>
      <c r="G426" s="3" t="s">
        <v>20266</v>
      </c>
      <c r="H426" s="3" t="s">
        <v>20267</v>
      </c>
      <c r="I426" s="3" t="s">
        <v>5966</v>
      </c>
      <c r="K426" s="3" t="s">
        <v>12591</v>
      </c>
      <c r="L426" s="3" t="s">
        <v>20268</v>
      </c>
      <c r="M426" s="3">
        <v>2019</v>
      </c>
      <c r="N426" s="3" t="s">
        <v>2474</v>
      </c>
      <c r="O426" s="3" t="s">
        <v>12701</v>
      </c>
      <c r="P426" s="3" t="s">
        <v>7269</v>
      </c>
      <c r="Q426" s="3" t="s">
        <v>77</v>
      </c>
      <c r="R426" s="3" t="s">
        <v>5941</v>
      </c>
      <c r="S426" s="3" t="s">
        <v>12595</v>
      </c>
      <c r="T426" s="3" t="s">
        <v>12565</v>
      </c>
      <c r="U426" s="3" t="s">
        <v>20269</v>
      </c>
      <c r="V426" s="3" t="s">
        <v>20270</v>
      </c>
      <c r="W426" s="3" t="s">
        <v>20271</v>
      </c>
      <c r="X426" s="3" t="s">
        <v>20272</v>
      </c>
      <c r="Y426" s="3" t="s">
        <v>20273</v>
      </c>
      <c r="Z426" s="3" t="s">
        <v>20274</v>
      </c>
      <c r="AA426" s="3" t="s">
        <v>20275</v>
      </c>
      <c r="AB426" s="3" t="s">
        <v>13021</v>
      </c>
      <c r="AC426" s="3" t="s">
        <v>12635</v>
      </c>
      <c r="AD426" s="3" t="s">
        <v>20276</v>
      </c>
      <c r="AE426" s="3" t="s">
        <v>12661</v>
      </c>
      <c r="AF426" s="3" t="s">
        <v>12756</v>
      </c>
      <c r="AG426" s="3" t="s">
        <v>20277</v>
      </c>
      <c r="AH426" s="3" t="s">
        <v>20278</v>
      </c>
      <c r="AI426" s="7">
        <v>3</v>
      </c>
      <c r="AJ426" s="3">
        <v>3</v>
      </c>
      <c r="AL426" s="3">
        <v>2.5499999999999998</v>
      </c>
      <c r="AM426" s="3">
        <v>7</v>
      </c>
      <c r="AN426" s="3" t="s">
        <v>20279</v>
      </c>
      <c r="AO426" s="3" t="s">
        <v>20280</v>
      </c>
      <c r="AP426" s="3" t="s">
        <v>12693</v>
      </c>
      <c r="AQ426" s="3" t="s">
        <v>20281</v>
      </c>
      <c r="AS426" s="3" t="s">
        <v>20282</v>
      </c>
      <c r="AT426" s="3" t="s">
        <v>12669</v>
      </c>
      <c r="AU426" s="3" t="s">
        <v>12670</v>
      </c>
      <c r="AX426" s="3" t="s">
        <v>19061</v>
      </c>
    </row>
    <row r="427" spans="1:51" x14ac:dyDescent="0.35">
      <c r="A427" s="3">
        <v>9</v>
      </c>
      <c r="B427" s="3" t="s">
        <v>20283</v>
      </c>
      <c r="C427" s="3" t="s">
        <v>5496</v>
      </c>
      <c r="D427" s="3" t="s">
        <v>5504</v>
      </c>
      <c r="E427" s="3" t="s">
        <v>5503</v>
      </c>
      <c r="F427" s="3" t="s">
        <v>20284</v>
      </c>
      <c r="G427" s="3" t="s">
        <v>20285</v>
      </c>
      <c r="H427" s="3" t="s">
        <v>20286</v>
      </c>
      <c r="I427" s="3" t="s">
        <v>20287</v>
      </c>
      <c r="K427" s="3" t="s">
        <v>4681</v>
      </c>
      <c r="M427" s="3">
        <v>2019</v>
      </c>
      <c r="N427" s="3" t="s">
        <v>20288</v>
      </c>
      <c r="O427" s="3" t="s">
        <v>12769</v>
      </c>
      <c r="P427" s="3" t="s">
        <v>828</v>
      </c>
      <c r="Q427" s="3" t="s">
        <v>77</v>
      </c>
      <c r="R427" s="3" t="s">
        <v>5501</v>
      </c>
      <c r="S427" s="3" t="s">
        <v>12564</v>
      </c>
      <c r="T427" s="3" t="s">
        <v>12565</v>
      </c>
      <c r="U427" s="3" t="s">
        <v>20289</v>
      </c>
      <c r="V427" s="3" t="s">
        <v>20290</v>
      </c>
      <c r="W427" s="3" t="s">
        <v>20291</v>
      </c>
      <c r="X427" s="3" t="s">
        <v>20292</v>
      </c>
      <c r="Y427" s="3" t="s">
        <v>20293</v>
      </c>
      <c r="Z427" s="3" t="s">
        <v>20294</v>
      </c>
      <c r="AA427" s="3" t="s">
        <v>20295</v>
      </c>
      <c r="AB427" s="3" t="s">
        <v>20296</v>
      </c>
      <c r="AC427" s="3" t="s">
        <v>20297</v>
      </c>
      <c r="AD427" s="3" t="s">
        <v>9558</v>
      </c>
      <c r="AE427" s="3" t="s">
        <v>15386</v>
      </c>
      <c r="AF427" s="3" t="s">
        <v>3618</v>
      </c>
      <c r="AG427" s="3" t="s">
        <v>20298</v>
      </c>
      <c r="AH427" s="3" t="s">
        <v>20299</v>
      </c>
      <c r="AI427" s="7">
        <v>9</v>
      </c>
      <c r="AJ427" s="3">
        <v>9</v>
      </c>
      <c r="AL427" s="3">
        <v>8.4499999999999993</v>
      </c>
      <c r="AM427" s="3">
        <v>23</v>
      </c>
      <c r="AN427" s="3" t="s">
        <v>20300</v>
      </c>
      <c r="AO427" s="3" t="s">
        <v>20301</v>
      </c>
      <c r="AP427" s="3" t="s">
        <v>12667</v>
      </c>
      <c r="AQ427" s="3" t="s">
        <v>20302</v>
      </c>
      <c r="AR427" s="3" t="s">
        <v>13240</v>
      </c>
      <c r="AT427" s="3" t="s">
        <v>12696</v>
      </c>
      <c r="AU427" s="3" t="s">
        <v>12617</v>
      </c>
      <c r="AX427" s="3" t="s">
        <v>12671</v>
      </c>
    </row>
    <row r="428" spans="1:51" x14ac:dyDescent="0.35">
      <c r="A428" s="3">
        <v>9</v>
      </c>
      <c r="B428" s="3" t="s">
        <v>20303</v>
      </c>
      <c r="C428" s="3" t="s">
        <v>5513</v>
      </c>
      <c r="D428" s="3" t="s">
        <v>5519</v>
      </c>
      <c r="E428" s="3" t="s">
        <v>20304</v>
      </c>
      <c r="F428" s="3" t="s">
        <v>20305</v>
      </c>
      <c r="G428" s="3" t="s">
        <v>20306</v>
      </c>
      <c r="I428" s="3" t="s">
        <v>5516</v>
      </c>
      <c r="K428" s="3" t="s">
        <v>4681</v>
      </c>
      <c r="M428" s="3">
        <v>2019</v>
      </c>
      <c r="N428" s="3" t="s">
        <v>18725</v>
      </c>
      <c r="O428" s="3" t="s">
        <v>12593</v>
      </c>
      <c r="P428" s="3" t="s">
        <v>20307</v>
      </c>
      <c r="Q428" s="3" t="s">
        <v>2057</v>
      </c>
      <c r="R428" s="3" t="s">
        <v>20308</v>
      </c>
      <c r="S428" s="3" t="s">
        <v>12564</v>
      </c>
      <c r="T428" s="3" t="s">
        <v>12565</v>
      </c>
      <c r="U428" s="3" t="s">
        <v>20309</v>
      </c>
      <c r="V428" s="3" t="s">
        <v>20310</v>
      </c>
      <c r="X428" s="3" t="s">
        <v>20311</v>
      </c>
      <c r="Y428" s="3" t="s">
        <v>20312</v>
      </c>
      <c r="Z428" s="3" t="s">
        <v>20313</v>
      </c>
      <c r="AA428" s="3" t="s">
        <v>20314</v>
      </c>
      <c r="AB428" s="3" t="s">
        <v>16002</v>
      </c>
      <c r="AC428" s="3" t="s">
        <v>20315</v>
      </c>
      <c r="AD428" s="3" t="s">
        <v>20316</v>
      </c>
      <c r="AE428" s="3" t="s">
        <v>12780</v>
      </c>
      <c r="AF428" s="3" t="s">
        <v>12662</v>
      </c>
      <c r="AI428" s="7">
        <v>3</v>
      </c>
      <c r="AJ428" s="3">
        <v>3</v>
      </c>
      <c r="AL428" s="3">
        <v>2.5499999999999998</v>
      </c>
      <c r="AM428" s="3">
        <v>16</v>
      </c>
      <c r="AN428" s="3" t="s">
        <v>20317</v>
      </c>
      <c r="AO428" s="3" t="s">
        <v>20318</v>
      </c>
      <c r="AP428" s="3" t="s">
        <v>12693</v>
      </c>
      <c r="AQ428" s="3" t="s">
        <v>20319</v>
      </c>
      <c r="AT428" s="3" t="s">
        <v>12696</v>
      </c>
      <c r="AX428" s="3" t="s">
        <v>12671</v>
      </c>
    </row>
    <row r="429" spans="1:51" x14ac:dyDescent="0.35">
      <c r="A429" s="3">
        <v>9</v>
      </c>
      <c r="B429" s="3" t="s">
        <v>20320</v>
      </c>
      <c r="C429" s="3" t="s">
        <v>5548</v>
      </c>
      <c r="D429" s="3" t="s">
        <v>5554</v>
      </c>
      <c r="E429" s="3" t="s">
        <v>5553</v>
      </c>
      <c r="F429" s="3" t="s">
        <v>20321</v>
      </c>
      <c r="G429" s="3" t="s">
        <v>20322</v>
      </c>
      <c r="I429" s="3" t="s">
        <v>20323</v>
      </c>
      <c r="K429" s="3" t="s">
        <v>12561</v>
      </c>
      <c r="L429" s="3" t="s">
        <v>20324</v>
      </c>
      <c r="M429" s="3">
        <v>2019</v>
      </c>
      <c r="N429" s="3" t="s">
        <v>1888</v>
      </c>
      <c r="O429" s="3" t="s">
        <v>6015</v>
      </c>
      <c r="P429" s="3" t="s">
        <v>15312</v>
      </c>
      <c r="Q429" s="3" t="s">
        <v>5162</v>
      </c>
      <c r="R429" s="3" t="s">
        <v>20325</v>
      </c>
      <c r="S429" s="3" t="s">
        <v>13114</v>
      </c>
      <c r="T429" s="3" t="s">
        <v>12565</v>
      </c>
      <c r="U429" s="3" t="s">
        <v>20326</v>
      </c>
      <c r="V429" s="3" t="s">
        <v>20327</v>
      </c>
      <c r="X429" s="3" t="s">
        <v>20328</v>
      </c>
      <c r="Y429" s="3" t="s">
        <v>8439</v>
      </c>
      <c r="Z429" s="3" t="s">
        <v>8440</v>
      </c>
      <c r="AA429" s="3" t="s">
        <v>7987</v>
      </c>
      <c r="AC429" s="3" t="s">
        <v>3618</v>
      </c>
      <c r="AD429" s="3" t="s">
        <v>16890</v>
      </c>
      <c r="AE429" s="3" t="s">
        <v>13327</v>
      </c>
      <c r="AF429" s="3" t="s">
        <v>12756</v>
      </c>
      <c r="AG429" s="3" t="s">
        <v>20329</v>
      </c>
      <c r="AH429" s="3" t="s">
        <v>20330</v>
      </c>
      <c r="AI429" s="7">
        <v>6</v>
      </c>
      <c r="AJ429" s="3">
        <v>6</v>
      </c>
      <c r="AL429" s="3">
        <v>3.73</v>
      </c>
      <c r="AM429" s="3">
        <v>7</v>
      </c>
      <c r="AN429" s="3" t="s">
        <v>20331</v>
      </c>
      <c r="AO429" s="3" t="s">
        <v>20332</v>
      </c>
      <c r="AP429" s="3" t="s">
        <v>12612</v>
      </c>
      <c r="AQ429" s="3" t="s">
        <v>20333</v>
      </c>
      <c r="AR429" s="3" t="s">
        <v>12614</v>
      </c>
      <c r="AS429" s="3" t="s">
        <v>12615</v>
      </c>
      <c r="AT429" s="3" t="s">
        <v>12616</v>
      </c>
      <c r="AU429" s="3" t="s">
        <v>12721</v>
      </c>
      <c r="AX429" s="3" t="s">
        <v>12671</v>
      </c>
    </row>
    <row r="430" spans="1:51" x14ac:dyDescent="0.35">
      <c r="A430" s="3">
        <v>9</v>
      </c>
      <c r="B430" s="3" t="s">
        <v>20334</v>
      </c>
      <c r="C430" s="3" t="s">
        <v>5673</v>
      </c>
      <c r="D430" s="3" t="s">
        <v>5679</v>
      </c>
      <c r="E430" s="3" t="s">
        <v>5678</v>
      </c>
      <c r="F430" s="3" t="s">
        <v>20335</v>
      </c>
      <c r="G430" s="3" t="s">
        <v>20336</v>
      </c>
      <c r="H430" s="3" t="s">
        <v>20337</v>
      </c>
      <c r="I430" s="3" t="s">
        <v>1319</v>
      </c>
      <c r="K430" s="3" t="s">
        <v>12591</v>
      </c>
      <c r="L430" s="3" t="s">
        <v>20338</v>
      </c>
      <c r="M430" s="3">
        <v>2019</v>
      </c>
      <c r="N430" s="3" t="s">
        <v>6191</v>
      </c>
      <c r="O430" s="3" t="s">
        <v>12701</v>
      </c>
      <c r="P430" s="3" t="s">
        <v>793</v>
      </c>
      <c r="Q430" s="3" t="s">
        <v>77</v>
      </c>
      <c r="R430" s="3" t="s">
        <v>5677</v>
      </c>
      <c r="S430" s="3" t="s">
        <v>12595</v>
      </c>
      <c r="T430" s="3" t="s">
        <v>12565</v>
      </c>
      <c r="U430" s="3" t="s">
        <v>20339</v>
      </c>
      <c r="V430" s="3" t="s">
        <v>20340</v>
      </c>
      <c r="W430" s="3" t="s">
        <v>20341</v>
      </c>
      <c r="X430" s="3" t="s">
        <v>20342</v>
      </c>
      <c r="Y430" s="3" t="s">
        <v>20343</v>
      </c>
      <c r="Z430" s="3" t="s">
        <v>20344</v>
      </c>
      <c r="AA430" s="3" t="s">
        <v>20345</v>
      </c>
      <c r="AB430" s="3" t="s">
        <v>20346</v>
      </c>
      <c r="AC430" s="3" t="s">
        <v>20347</v>
      </c>
      <c r="AD430" s="3" t="s">
        <v>20348</v>
      </c>
      <c r="AE430" s="3" t="s">
        <v>17494</v>
      </c>
      <c r="AF430" s="3" t="s">
        <v>20349</v>
      </c>
      <c r="AG430" s="3" t="s">
        <v>20350</v>
      </c>
      <c r="AH430" s="3" t="s">
        <v>20351</v>
      </c>
      <c r="AI430" s="7">
        <v>0</v>
      </c>
      <c r="AJ430" s="3">
        <v>0</v>
      </c>
      <c r="AL430" s="3">
        <v>0</v>
      </c>
      <c r="AM430" s="3">
        <v>48</v>
      </c>
      <c r="AN430" s="3" t="s">
        <v>20352</v>
      </c>
      <c r="AO430" s="3" t="s">
        <v>20353</v>
      </c>
      <c r="AP430" s="3" t="s">
        <v>13711</v>
      </c>
      <c r="AQ430" s="3" t="s">
        <v>14091</v>
      </c>
      <c r="AS430" s="3" t="s">
        <v>12615</v>
      </c>
      <c r="AT430" s="3" t="s">
        <v>12616</v>
      </c>
      <c r="AU430" s="3" t="s">
        <v>12721</v>
      </c>
      <c r="AX430" s="3" t="s">
        <v>12585</v>
      </c>
    </row>
    <row r="431" spans="1:51" x14ac:dyDescent="0.35">
      <c r="A431" s="3">
        <v>9</v>
      </c>
      <c r="B431" s="3" t="s">
        <v>20354</v>
      </c>
      <c r="C431" s="3" t="s">
        <v>5157</v>
      </c>
      <c r="D431" s="3" t="s">
        <v>5166</v>
      </c>
      <c r="F431" s="3" t="s">
        <v>20355</v>
      </c>
      <c r="G431" s="3" t="s">
        <v>20356</v>
      </c>
      <c r="I431" s="3" t="s">
        <v>20323</v>
      </c>
      <c r="K431" s="3" t="s">
        <v>12561</v>
      </c>
      <c r="L431" s="3" t="s">
        <v>20357</v>
      </c>
      <c r="M431" s="3">
        <v>2019</v>
      </c>
      <c r="N431" s="3" t="s">
        <v>5167</v>
      </c>
      <c r="O431" s="3" t="s">
        <v>6015</v>
      </c>
      <c r="P431" s="3" t="s">
        <v>15312</v>
      </c>
      <c r="Q431" s="3" t="s">
        <v>5162</v>
      </c>
      <c r="R431" s="3" t="s">
        <v>20358</v>
      </c>
      <c r="S431" s="3" t="s">
        <v>13114</v>
      </c>
      <c r="T431" s="3" t="s">
        <v>12565</v>
      </c>
      <c r="U431" s="3" t="s">
        <v>20359</v>
      </c>
      <c r="V431" s="3" t="s">
        <v>20360</v>
      </c>
      <c r="X431" s="3" t="s">
        <v>20361</v>
      </c>
      <c r="Y431" s="3" t="s">
        <v>20362</v>
      </c>
      <c r="Z431" s="3" t="s">
        <v>20363</v>
      </c>
      <c r="AA431" s="3" t="s">
        <v>20364</v>
      </c>
      <c r="AB431" s="3" t="s">
        <v>20365</v>
      </c>
      <c r="AC431" s="3" t="s">
        <v>20366</v>
      </c>
      <c r="AD431" s="3" t="s">
        <v>20367</v>
      </c>
      <c r="AE431" s="3" t="s">
        <v>20368</v>
      </c>
      <c r="AF431" s="3" t="s">
        <v>12737</v>
      </c>
      <c r="AG431" s="3" t="s">
        <v>20369</v>
      </c>
      <c r="AH431" s="3" t="s">
        <v>20370</v>
      </c>
      <c r="AI431" s="7">
        <v>79</v>
      </c>
      <c r="AJ431" s="3">
        <v>79</v>
      </c>
      <c r="AL431" s="3">
        <v>67.17</v>
      </c>
      <c r="AM431" s="3">
        <v>80</v>
      </c>
      <c r="AN431" s="3" t="s">
        <v>20371</v>
      </c>
      <c r="AO431" s="3" t="s">
        <v>20372</v>
      </c>
      <c r="AP431" s="3" t="s">
        <v>12693</v>
      </c>
      <c r="AQ431" s="3" t="s">
        <v>20373</v>
      </c>
      <c r="AR431" s="3" t="s">
        <v>2991</v>
      </c>
      <c r="AT431" s="3" t="s">
        <v>12669</v>
      </c>
      <c r="AU431" s="3" t="s">
        <v>12617</v>
      </c>
      <c r="AV431" s="3" t="s">
        <v>15170</v>
      </c>
      <c r="AX431" s="3" t="s">
        <v>12671</v>
      </c>
      <c r="AY431" s="3" t="s">
        <v>12672</v>
      </c>
    </row>
    <row r="432" spans="1:51" x14ac:dyDescent="0.35">
      <c r="A432" s="3">
        <v>10</v>
      </c>
      <c r="B432" s="3" t="s">
        <v>20374</v>
      </c>
      <c r="C432" s="3" t="s">
        <v>5661</v>
      </c>
      <c r="D432" s="3" t="s">
        <v>5669</v>
      </c>
      <c r="E432" s="3" t="s">
        <v>5668</v>
      </c>
      <c r="F432" s="3" t="s">
        <v>20375</v>
      </c>
      <c r="G432" s="3" t="s">
        <v>20376</v>
      </c>
      <c r="H432" s="3" t="s">
        <v>20377</v>
      </c>
      <c r="I432" s="3" t="s">
        <v>20378</v>
      </c>
      <c r="K432" s="3" t="s">
        <v>13111</v>
      </c>
      <c r="L432" s="3" t="s">
        <v>20379</v>
      </c>
      <c r="M432" s="3">
        <v>2019</v>
      </c>
      <c r="N432" s="3" t="s">
        <v>5007</v>
      </c>
      <c r="O432" s="3" t="s">
        <v>12926</v>
      </c>
      <c r="P432" s="3" t="s">
        <v>13271</v>
      </c>
      <c r="Q432" s="3" t="s">
        <v>77</v>
      </c>
      <c r="R432" s="3" t="s">
        <v>5666</v>
      </c>
      <c r="S432" s="3" t="s">
        <v>12564</v>
      </c>
      <c r="T432" s="3" t="s">
        <v>12565</v>
      </c>
      <c r="U432" s="3" t="s">
        <v>20380</v>
      </c>
      <c r="V432" s="3" t="s">
        <v>20381</v>
      </c>
      <c r="X432" s="3" t="s">
        <v>20382</v>
      </c>
      <c r="Y432" s="3" t="s">
        <v>20383</v>
      </c>
      <c r="Z432" s="3" t="s">
        <v>20384</v>
      </c>
      <c r="AA432" s="3" t="s">
        <v>20385</v>
      </c>
      <c r="AB432" s="3" t="s">
        <v>20386</v>
      </c>
      <c r="AC432" s="3" t="s">
        <v>20387</v>
      </c>
      <c r="AD432" s="3" t="s">
        <v>20388</v>
      </c>
      <c r="AE432" s="3" t="s">
        <v>17494</v>
      </c>
      <c r="AF432" s="3" t="s">
        <v>17495</v>
      </c>
      <c r="AG432" s="3" t="s">
        <v>20389</v>
      </c>
      <c r="AH432" s="3" t="s">
        <v>20390</v>
      </c>
      <c r="AI432" s="7">
        <v>14</v>
      </c>
      <c r="AJ432" s="3">
        <v>14</v>
      </c>
      <c r="AL432" s="3">
        <v>5.99</v>
      </c>
      <c r="AM432" s="3">
        <v>20</v>
      </c>
      <c r="AN432" s="3" t="s">
        <v>20391</v>
      </c>
      <c r="AO432" s="3" t="s">
        <v>20392</v>
      </c>
      <c r="AP432" s="3" t="s">
        <v>13711</v>
      </c>
      <c r="AQ432" s="3" t="s">
        <v>20393</v>
      </c>
      <c r="AS432" s="3" t="s">
        <v>12584</v>
      </c>
      <c r="AU432" s="3" t="s">
        <v>12617</v>
      </c>
      <c r="AX432" s="3" t="s">
        <v>12585</v>
      </c>
    </row>
    <row r="433" spans="1:51" x14ac:dyDescent="0.35">
      <c r="A433" s="3">
        <v>9</v>
      </c>
      <c r="B433" s="3" t="s">
        <v>20394</v>
      </c>
      <c r="C433" s="3" t="s">
        <v>5972</v>
      </c>
      <c r="D433" s="3" t="s">
        <v>5977</v>
      </c>
      <c r="E433" s="3" t="s">
        <v>5976</v>
      </c>
      <c r="F433" s="3" t="s">
        <v>20395</v>
      </c>
      <c r="G433" s="3" t="s">
        <v>20396</v>
      </c>
      <c r="H433" s="3" t="s">
        <v>20397</v>
      </c>
      <c r="I433" s="3" t="s">
        <v>4672</v>
      </c>
      <c r="K433" s="3" t="s">
        <v>16561</v>
      </c>
      <c r="L433" s="3" t="s">
        <v>20398</v>
      </c>
      <c r="M433" s="3">
        <v>2019</v>
      </c>
      <c r="N433" s="3" t="s">
        <v>4881</v>
      </c>
      <c r="O433" s="3" t="s">
        <v>12926</v>
      </c>
      <c r="P433" s="3" t="s">
        <v>2244</v>
      </c>
      <c r="Q433" s="3" t="s">
        <v>793</v>
      </c>
      <c r="R433" s="3" t="s">
        <v>5975</v>
      </c>
      <c r="S433" s="3" t="s">
        <v>13114</v>
      </c>
      <c r="T433" s="3" t="s">
        <v>12565</v>
      </c>
      <c r="U433" s="3" t="s">
        <v>20399</v>
      </c>
      <c r="V433" s="3" t="s">
        <v>20400</v>
      </c>
      <c r="X433" s="3" t="s">
        <v>20401</v>
      </c>
      <c r="Y433" s="3" t="s">
        <v>20402</v>
      </c>
      <c r="Z433" s="3" t="s">
        <v>20403</v>
      </c>
      <c r="AA433" s="3" t="s">
        <v>20404</v>
      </c>
      <c r="AB433" s="3" t="s">
        <v>20405</v>
      </c>
      <c r="AC433" s="3" t="s">
        <v>12635</v>
      </c>
      <c r="AD433" s="3" t="s">
        <v>20406</v>
      </c>
      <c r="AE433" s="3" t="s">
        <v>12780</v>
      </c>
      <c r="AF433" s="3" t="s">
        <v>12635</v>
      </c>
      <c r="AG433" s="3" t="s">
        <v>20407</v>
      </c>
      <c r="AH433" s="3" t="s">
        <v>307</v>
      </c>
      <c r="AI433" s="7">
        <v>13</v>
      </c>
      <c r="AJ433" s="3">
        <v>13</v>
      </c>
      <c r="AL433" s="3">
        <v>11.05</v>
      </c>
      <c r="AM433" s="3">
        <v>55</v>
      </c>
      <c r="AN433" s="3" t="s">
        <v>20408</v>
      </c>
      <c r="AO433" s="3" t="s">
        <v>20409</v>
      </c>
      <c r="AP433" s="3" t="s">
        <v>12693</v>
      </c>
      <c r="AQ433" s="3" t="s">
        <v>20410</v>
      </c>
      <c r="AR433" s="3" t="s">
        <v>14684</v>
      </c>
      <c r="AT433" s="3" t="s">
        <v>12669</v>
      </c>
      <c r="AU433" s="3" t="s">
        <v>12670</v>
      </c>
      <c r="AX433" s="3" t="s">
        <v>12671</v>
      </c>
      <c r="AY433" s="3" t="s">
        <v>16392</v>
      </c>
    </row>
    <row r="434" spans="1:51" x14ac:dyDescent="0.35">
      <c r="A434" s="3">
        <v>9</v>
      </c>
      <c r="B434" s="3" t="s">
        <v>20411</v>
      </c>
      <c r="C434" s="3" t="s">
        <v>5211</v>
      </c>
      <c r="D434" s="3" t="s">
        <v>5217</v>
      </c>
      <c r="E434" s="3" t="s">
        <v>5216</v>
      </c>
      <c r="F434" s="3" t="s">
        <v>20412</v>
      </c>
      <c r="G434" s="3" t="s">
        <v>20413</v>
      </c>
      <c r="I434" s="3" t="s">
        <v>18788</v>
      </c>
      <c r="K434" s="3" t="s">
        <v>15040</v>
      </c>
      <c r="L434" s="3" t="s">
        <v>20414</v>
      </c>
      <c r="M434" s="3">
        <v>2019</v>
      </c>
      <c r="N434" s="3" t="s">
        <v>5167</v>
      </c>
      <c r="O434" s="3" t="s">
        <v>7167</v>
      </c>
      <c r="P434" s="3" t="s">
        <v>71</v>
      </c>
      <c r="Q434" s="3" t="s">
        <v>1956</v>
      </c>
      <c r="R434" s="3" t="s">
        <v>5215</v>
      </c>
      <c r="S434" s="3" t="s">
        <v>12595</v>
      </c>
      <c r="T434" s="3" t="s">
        <v>12565</v>
      </c>
      <c r="U434" s="3" t="s">
        <v>20415</v>
      </c>
      <c r="V434" s="3" t="s">
        <v>20416</v>
      </c>
      <c r="X434" s="3" t="s">
        <v>20417</v>
      </c>
      <c r="Y434" s="3" t="s">
        <v>20418</v>
      </c>
      <c r="Z434" s="3" t="s">
        <v>20419</v>
      </c>
      <c r="AA434" s="3" t="s">
        <v>20420</v>
      </c>
      <c r="AB434" s="3" t="s">
        <v>20421</v>
      </c>
      <c r="AC434" s="3" t="s">
        <v>20422</v>
      </c>
      <c r="AD434" s="3" t="s">
        <v>15828</v>
      </c>
      <c r="AE434" s="3" t="s">
        <v>12739</v>
      </c>
      <c r="AF434" s="3" t="s">
        <v>12756</v>
      </c>
      <c r="AG434" s="3" t="s">
        <v>20423</v>
      </c>
      <c r="AH434" s="3" t="s">
        <v>20424</v>
      </c>
      <c r="AI434" s="7">
        <v>10</v>
      </c>
      <c r="AJ434" s="3">
        <v>10</v>
      </c>
      <c r="AL434" s="3">
        <v>8.5</v>
      </c>
      <c r="AM434" s="3">
        <v>7</v>
      </c>
      <c r="AN434" s="3" t="s">
        <v>20425</v>
      </c>
      <c r="AO434" s="3" t="s">
        <v>20426</v>
      </c>
      <c r="AP434" s="3" t="s">
        <v>12693</v>
      </c>
      <c r="AQ434" s="3" t="s">
        <v>20427</v>
      </c>
      <c r="AR434" s="3" t="s">
        <v>12614</v>
      </c>
      <c r="AS434" s="3" t="s">
        <v>12942</v>
      </c>
      <c r="AT434" s="3" t="s">
        <v>12669</v>
      </c>
      <c r="AU434" s="3" t="s">
        <v>12670</v>
      </c>
      <c r="AV434" s="3" t="s">
        <v>12874</v>
      </c>
      <c r="AW434" s="3" t="s">
        <v>12944</v>
      </c>
      <c r="AX434" s="3" t="s">
        <v>12671</v>
      </c>
      <c r="AY434" s="3" t="s">
        <v>12672</v>
      </c>
    </row>
    <row r="435" spans="1:51" x14ac:dyDescent="0.35">
      <c r="A435" s="3">
        <v>9</v>
      </c>
      <c r="B435" s="3" t="s">
        <v>20428</v>
      </c>
      <c r="C435" s="3" t="s">
        <v>5891</v>
      </c>
      <c r="D435" s="3" t="s">
        <v>5898</v>
      </c>
      <c r="E435" s="3" t="s">
        <v>20429</v>
      </c>
      <c r="F435" s="3" t="s">
        <v>20430</v>
      </c>
      <c r="G435" s="3" t="s">
        <v>20431</v>
      </c>
      <c r="I435" s="3" t="s">
        <v>20432</v>
      </c>
      <c r="K435" s="3" t="s">
        <v>17193</v>
      </c>
      <c r="M435" s="3">
        <v>2019</v>
      </c>
      <c r="N435" s="3" t="s">
        <v>1463</v>
      </c>
      <c r="O435" s="3" t="s">
        <v>12647</v>
      </c>
      <c r="P435" s="3" t="s">
        <v>12648</v>
      </c>
      <c r="Q435" s="3" t="s">
        <v>71</v>
      </c>
      <c r="R435" s="3" t="s">
        <v>20433</v>
      </c>
      <c r="S435" s="3" t="s">
        <v>12564</v>
      </c>
      <c r="T435" s="3" t="s">
        <v>12565</v>
      </c>
      <c r="U435" s="3" t="s">
        <v>20434</v>
      </c>
      <c r="V435" s="3" t="s">
        <v>20435</v>
      </c>
      <c r="X435" s="3" t="s">
        <v>20436</v>
      </c>
      <c r="Y435" s="3" t="s">
        <v>8322</v>
      </c>
      <c r="Z435" s="3" t="s">
        <v>8325</v>
      </c>
      <c r="AA435" s="3" t="s">
        <v>8323</v>
      </c>
      <c r="AC435" s="3" t="s">
        <v>3618</v>
      </c>
      <c r="AD435" s="3" t="s">
        <v>20437</v>
      </c>
      <c r="AE435" s="3" t="s">
        <v>13969</v>
      </c>
      <c r="AF435" s="3" t="s">
        <v>12635</v>
      </c>
      <c r="AG435" s="3" t="s">
        <v>17342</v>
      </c>
      <c r="AH435" s="3" t="s">
        <v>17343</v>
      </c>
      <c r="AI435" s="7">
        <v>12</v>
      </c>
      <c r="AJ435" s="3">
        <v>12</v>
      </c>
      <c r="AL435" s="3">
        <v>10.199999999999999</v>
      </c>
      <c r="AM435" s="3">
        <v>217</v>
      </c>
      <c r="AN435" s="3" t="s">
        <v>20438</v>
      </c>
      <c r="AO435" s="3" t="s">
        <v>20439</v>
      </c>
      <c r="AP435" s="3" t="s">
        <v>12693</v>
      </c>
      <c r="AQ435" s="3" t="s">
        <v>20440</v>
      </c>
      <c r="AS435" s="3" t="s">
        <v>12942</v>
      </c>
      <c r="AT435" s="3" t="s">
        <v>12696</v>
      </c>
      <c r="AU435" s="3" t="s">
        <v>12670</v>
      </c>
      <c r="AX435" s="3" t="s">
        <v>12671</v>
      </c>
      <c r="AY435" s="3" t="s">
        <v>12672</v>
      </c>
    </row>
    <row r="436" spans="1:51" x14ac:dyDescent="0.35">
      <c r="A436" s="3">
        <v>9</v>
      </c>
      <c r="B436" s="3" t="s">
        <v>20441</v>
      </c>
      <c r="C436" s="3" t="s">
        <v>5244</v>
      </c>
      <c r="D436" s="3" t="s">
        <v>5250</v>
      </c>
      <c r="E436" s="3" t="s">
        <v>5249</v>
      </c>
      <c r="F436" s="3" t="s">
        <v>20442</v>
      </c>
      <c r="G436" s="3" t="s">
        <v>20443</v>
      </c>
      <c r="H436" s="3" t="s">
        <v>20444</v>
      </c>
      <c r="I436" s="3" t="s">
        <v>3585</v>
      </c>
      <c r="K436" s="3" t="s">
        <v>12561</v>
      </c>
      <c r="L436" s="3" t="s">
        <v>20445</v>
      </c>
      <c r="M436" s="3">
        <v>2019</v>
      </c>
      <c r="N436" s="3" t="s">
        <v>6146</v>
      </c>
      <c r="O436" s="3" t="s">
        <v>4476</v>
      </c>
      <c r="P436" s="3" t="s">
        <v>20446</v>
      </c>
      <c r="Q436" s="3" t="s">
        <v>71</v>
      </c>
      <c r="R436" s="3" t="s">
        <v>5248</v>
      </c>
      <c r="S436" s="3" t="s">
        <v>12564</v>
      </c>
      <c r="T436" s="3" t="s">
        <v>12565</v>
      </c>
      <c r="U436" s="3" t="s">
        <v>20447</v>
      </c>
      <c r="V436" s="3" t="s">
        <v>20448</v>
      </c>
      <c r="X436" s="3" t="s">
        <v>20449</v>
      </c>
      <c r="Y436" s="3" t="s">
        <v>20450</v>
      </c>
      <c r="Z436" s="3" t="s">
        <v>20451</v>
      </c>
      <c r="AA436" s="3" t="s">
        <v>20452</v>
      </c>
      <c r="AB436" s="3" t="s">
        <v>13255</v>
      </c>
      <c r="AC436" s="3" t="s">
        <v>20453</v>
      </c>
      <c r="AD436" s="3" t="s">
        <v>20454</v>
      </c>
      <c r="AE436" s="3" t="s">
        <v>13302</v>
      </c>
      <c r="AF436" s="3" t="s">
        <v>20455</v>
      </c>
      <c r="AG436" s="3" t="s">
        <v>20456</v>
      </c>
      <c r="AH436" s="3" t="s">
        <v>20457</v>
      </c>
      <c r="AI436" s="7">
        <v>62</v>
      </c>
      <c r="AJ436" s="3">
        <v>62</v>
      </c>
      <c r="AL436" s="3">
        <v>59.59</v>
      </c>
      <c r="AM436" s="3">
        <v>271</v>
      </c>
      <c r="AN436" s="3" t="s">
        <v>20458</v>
      </c>
      <c r="AO436" s="3" t="s">
        <v>20459</v>
      </c>
      <c r="AP436" s="3" t="s">
        <v>14396</v>
      </c>
      <c r="AQ436" s="3" t="s">
        <v>20460</v>
      </c>
      <c r="AR436" s="3" t="s">
        <v>12614</v>
      </c>
      <c r="AS436" s="3" t="s">
        <v>12615</v>
      </c>
      <c r="AU436" s="3" t="s">
        <v>12617</v>
      </c>
      <c r="AX436" s="3" t="s">
        <v>12585</v>
      </c>
    </row>
    <row r="437" spans="1:51" x14ac:dyDescent="0.35">
      <c r="A437" s="3">
        <v>9</v>
      </c>
      <c r="B437" s="3" t="s">
        <v>20461</v>
      </c>
      <c r="C437" s="3" t="s">
        <v>5558</v>
      </c>
      <c r="D437" s="3" t="s">
        <v>5567</v>
      </c>
      <c r="E437" s="3" t="s">
        <v>5566</v>
      </c>
      <c r="F437" s="3" t="s">
        <v>20462</v>
      </c>
      <c r="G437" s="3" t="s">
        <v>20463</v>
      </c>
      <c r="H437" s="3" t="s">
        <v>20464</v>
      </c>
      <c r="I437" s="3" t="s">
        <v>20465</v>
      </c>
      <c r="K437" s="3" t="s">
        <v>20466</v>
      </c>
      <c r="L437" s="3" t="s">
        <v>20467</v>
      </c>
      <c r="M437" s="3">
        <v>2019</v>
      </c>
      <c r="N437" s="3" t="s">
        <v>4310</v>
      </c>
      <c r="O437" s="3" t="s">
        <v>6191</v>
      </c>
      <c r="P437" s="3" t="s">
        <v>13694</v>
      </c>
      <c r="Q437" s="3" t="s">
        <v>828</v>
      </c>
      <c r="R437" s="3" t="s">
        <v>5563</v>
      </c>
      <c r="S437" s="3" t="s">
        <v>12564</v>
      </c>
      <c r="T437" s="3" t="s">
        <v>12565</v>
      </c>
      <c r="U437" s="3" t="s">
        <v>20468</v>
      </c>
      <c r="V437" s="3" t="s">
        <v>20469</v>
      </c>
      <c r="W437" s="3" t="s">
        <v>20470</v>
      </c>
      <c r="X437" s="3" t="s">
        <v>20471</v>
      </c>
      <c r="Y437" s="3" t="s">
        <v>20472</v>
      </c>
      <c r="Z437" s="3" t="s">
        <v>20473</v>
      </c>
      <c r="AA437" s="3" t="s">
        <v>12735</v>
      </c>
      <c r="AB437" s="3" t="s">
        <v>12736</v>
      </c>
      <c r="AC437" s="3" t="s">
        <v>12737</v>
      </c>
      <c r="AD437" s="3" t="s">
        <v>16231</v>
      </c>
      <c r="AE437" s="3" t="s">
        <v>16232</v>
      </c>
      <c r="AF437" s="3" t="s">
        <v>12737</v>
      </c>
      <c r="AG437" s="3" t="s">
        <v>20474</v>
      </c>
      <c r="AH437" s="3" t="s">
        <v>20475</v>
      </c>
      <c r="AI437" s="7">
        <v>7</v>
      </c>
      <c r="AJ437" s="3">
        <v>7</v>
      </c>
      <c r="AL437" s="3">
        <v>6.73</v>
      </c>
      <c r="AM437" s="3">
        <v>7</v>
      </c>
      <c r="AN437" s="3" t="s">
        <v>20476</v>
      </c>
      <c r="AO437" s="3" t="s">
        <v>20477</v>
      </c>
      <c r="AP437" s="3" t="s">
        <v>14396</v>
      </c>
      <c r="AQ437" s="3" t="s">
        <v>20478</v>
      </c>
      <c r="AR437" s="3" t="s">
        <v>12614</v>
      </c>
      <c r="AS437" s="3" t="s">
        <v>13241</v>
      </c>
      <c r="AT437" s="3" t="s">
        <v>12616</v>
      </c>
      <c r="AU437" s="3" t="s">
        <v>12617</v>
      </c>
      <c r="AX437" s="3" t="s">
        <v>12585</v>
      </c>
    </row>
    <row r="438" spans="1:51" x14ac:dyDescent="0.35">
      <c r="A438" s="3">
        <v>9</v>
      </c>
      <c r="B438" s="3" t="s">
        <v>20479</v>
      </c>
      <c r="C438" s="3" t="s">
        <v>5201</v>
      </c>
      <c r="D438" s="3" t="s">
        <v>5208</v>
      </c>
      <c r="E438" s="3" t="s">
        <v>5207</v>
      </c>
      <c r="F438" s="3" t="s">
        <v>20480</v>
      </c>
      <c r="G438" s="3" t="s">
        <v>20481</v>
      </c>
      <c r="H438" s="3" t="s">
        <v>20482</v>
      </c>
      <c r="I438" s="3" t="s">
        <v>3585</v>
      </c>
      <c r="K438" s="3" t="s">
        <v>12561</v>
      </c>
      <c r="L438" s="3" t="s">
        <v>20483</v>
      </c>
      <c r="M438" s="3">
        <v>2019</v>
      </c>
      <c r="N438" s="3" t="s">
        <v>5209</v>
      </c>
      <c r="O438" s="3" t="s">
        <v>6191</v>
      </c>
      <c r="P438" s="3" t="s">
        <v>15258</v>
      </c>
      <c r="Q438" s="3" t="s">
        <v>5205</v>
      </c>
      <c r="R438" s="3" t="s">
        <v>5206</v>
      </c>
      <c r="S438" s="3" t="s">
        <v>13114</v>
      </c>
      <c r="T438" s="3" t="s">
        <v>12565</v>
      </c>
      <c r="U438" s="3" t="s">
        <v>20484</v>
      </c>
      <c r="V438" s="3" t="s">
        <v>20485</v>
      </c>
      <c r="X438" s="3" t="s">
        <v>20486</v>
      </c>
      <c r="Y438" s="3" t="s">
        <v>20487</v>
      </c>
      <c r="Z438" s="3" t="s">
        <v>20488</v>
      </c>
      <c r="AA438" s="3" t="s">
        <v>20489</v>
      </c>
      <c r="AB438" s="3" t="s">
        <v>20490</v>
      </c>
      <c r="AC438" s="3" t="s">
        <v>20491</v>
      </c>
      <c r="AD438" s="3" t="s">
        <v>20492</v>
      </c>
      <c r="AE438" s="3" t="s">
        <v>13522</v>
      </c>
      <c r="AF438" s="3" t="s">
        <v>20493</v>
      </c>
      <c r="AG438" s="3" t="s">
        <v>20494</v>
      </c>
      <c r="AH438" s="3" t="s">
        <v>20495</v>
      </c>
      <c r="AI438" s="7">
        <v>17</v>
      </c>
      <c r="AJ438" s="3">
        <v>17</v>
      </c>
      <c r="AL438" s="3">
        <v>14.46</v>
      </c>
      <c r="AM438" s="3">
        <v>103</v>
      </c>
      <c r="AN438" s="3" t="s">
        <v>20496</v>
      </c>
      <c r="AO438" s="3" t="s">
        <v>20497</v>
      </c>
      <c r="AP438" s="3" t="s">
        <v>12693</v>
      </c>
      <c r="AQ438" s="3" t="s">
        <v>20498</v>
      </c>
      <c r="AS438" s="3" t="s">
        <v>12615</v>
      </c>
      <c r="AT438" s="3" t="s">
        <v>12669</v>
      </c>
      <c r="AU438" s="3" t="s">
        <v>12670</v>
      </c>
      <c r="AV438" s="3" t="s">
        <v>12874</v>
      </c>
      <c r="AX438" s="3" t="s">
        <v>12671</v>
      </c>
    </row>
    <row r="439" spans="1:51" x14ac:dyDescent="0.35">
      <c r="A439" s="3">
        <v>8</v>
      </c>
      <c r="B439" s="3" t="s">
        <v>20499</v>
      </c>
      <c r="C439" s="3" t="s">
        <v>5232</v>
      </c>
      <c r="D439" s="3" t="s">
        <v>5238</v>
      </c>
      <c r="E439" s="3" t="s">
        <v>5237</v>
      </c>
      <c r="F439" s="3" t="s">
        <v>6291</v>
      </c>
      <c r="G439" s="3" t="s">
        <v>20500</v>
      </c>
      <c r="H439" s="3" t="s">
        <v>20501</v>
      </c>
      <c r="I439" s="3" t="s">
        <v>5530</v>
      </c>
      <c r="K439" s="3" t="s">
        <v>12591</v>
      </c>
      <c r="L439" s="3" t="s">
        <v>20502</v>
      </c>
      <c r="M439" s="3">
        <v>2019</v>
      </c>
      <c r="N439" s="3" t="s">
        <v>5242</v>
      </c>
      <c r="O439" s="3" t="s">
        <v>14646</v>
      </c>
      <c r="P439" s="3" t="s">
        <v>13694</v>
      </c>
      <c r="Q439" s="3" t="s">
        <v>2057</v>
      </c>
      <c r="R439" s="3" t="s">
        <v>5236</v>
      </c>
      <c r="S439" s="3" t="s">
        <v>12650</v>
      </c>
      <c r="T439" s="3" t="s">
        <v>12565</v>
      </c>
      <c r="U439" s="3" t="s">
        <v>20503</v>
      </c>
      <c r="V439" s="3" t="s">
        <v>20504</v>
      </c>
      <c r="W439" s="3" t="s">
        <v>20505</v>
      </c>
      <c r="X439" s="3" t="s">
        <v>20506</v>
      </c>
      <c r="Y439" s="3" t="s">
        <v>20507</v>
      </c>
      <c r="Z439" s="3" t="s">
        <v>20508</v>
      </c>
      <c r="AA439" s="3" t="s">
        <v>20509</v>
      </c>
      <c r="AB439" s="3" t="s">
        <v>20510</v>
      </c>
      <c r="AC439" s="3" t="s">
        <v>20511</v>
      </c>
      <c r="AD439" s="3" t="s">
        <v>20512</v>
      </c>
      <c r="AE439" s="3" t="s">
        <v>20513</v>
      </c>
      <c r="AF439" s="3" t="s">
        <v>20514</v>
      </c>
      <c r="AG439" s="3" t="s">
        <v>20515</v>
      </c>
      <c r="AH439" s="3" t="s">
        <v>20516</v>
      </c>
      <c r="AI439" s="7">
        <v>126</v>
      </c>
      <c r="AJ439" s="3">
        <v>126</v>
      </c>
      <c r="AL439" s="3">
        <v>80.86</v>
      </c>
      <c r="AM439" s="3">
        <v>77</v>
      </c>
      <c r="AN439" s="3" t="s">
        <v>20517</v>
      </c>
      <c r="AO439" s="3" t="s">
        <v>20518</v>
      </c>
      <c r="AP439" s="3" t="s">
        <v>20519</v>
      </c>
      <c r="AQ439" s="3" t="s">
        <v>20520</v>
      </c>
      <c r="AR439" s="3" t="s">
        <v>15053</v>
      </c>
      <c r="AS439" s="3" t="s">
        <v>12615</v>
      </c>
      <c r="AT439" s="3" t="s">
        <v>12616</v>
      </c>
      <c r="AU439" s="3" t="s">
        <v>12617</v>
      </c>
      <c r="AX439" s="3" t="s">
        <v>12585</v>
      </c>
    </row>
    <row r="440" spans="1:51" x14ac:dyDescent="0.35">
      <c r="A440" s="3">
        <v>8</v>
      </c>
      <c r="B440" s="3" t="s">
        <v>20521</v>
      </c>
      <c r="C440" s="3" t="s">
        <v>5681</v>
      </c>
      <c r="D440" s="3" t="s">
        <v>5690</v>
      </c>
      <c r="E440" s="3" t="s">
        <v>5689</v>
      </c>
      <c r="F440" s="3" t="s">
        <v>20522</v>
      </c>
      <c r="G440" s="3" t="s">
        <v>20523</v>
      </c>
      <c r="H440" s="3" t="s">
        <v>20524</v>
      </c>
      <c r="I440" s="3" t="s">
        <v>20525</v>
      </c>
      <c r="K440" s="3" t="s">
        <v>12591</v>
      </c>
      <c r="L440" s="3" t="s">
        <v>20526</v>
      </c>
      <c r="M440" s="3">
        <v>2019</v>
      </c>
      <c r="N440" s="3" t="s">
        <v>5252</v>
      </c>
      <c r="O440" s="3" t="s">
        <v>14646</v>
      </c>
      <c r="P440" s="3" t="s">
        <v>20527</v>
      </c>
      <c r="Q440" s="3" t="s">
        <v>5685</v>
      </c>
      <c r="R440" s="3" t="s">
        <v>5686</v>
      </c>
      <c r="S440" s="3" t="s">
        <v>12564</v>
      </c>
      <c r="T440" s="3" t="s">
        <v>12565</v>
      </c>
      <c r="U440" s="3" t="s">
        <v>20528</v>
      </c>
      <c r="V440" s="3" t="s">
        <v>20529</v>
      </c>
      <c r="W440" s="3" t="s">
        <v>19905</v>
      </c>
      <c r="X440" s="3" t="s">
        <v>20530</v>
      </c>
      <c r="Y440" s="3" t="s">
        <v>20531</v>
      </c>
      <c r="Z440" s="3" t="s">
        <v>20532</v>
      </c>
      <c r="AA440" s="3" t="s">
        <v>20533</v>
      </c>
      <c r="AB440" s="3" t="s">
        <v>20534</v>
      </c>
      <c r="AC440" s="3" t="s">
        <v>14786</v>
      </c>
      <c r="AD440" s="3" t="s">
        <v>20535</v>
      </c>
      <c r="AE440" s="3" t="s">
        <v>17494</v>
      </c>
      <c r="AF440" s="3" t="s">
        <v>17495</v>
      </c>
      <c r="AG440" s="3" t="s">
        <v>20536</v>
      </c>
      <c r="AH440" s="3" t="s">
        <v>20537</v>
      </c>
      <c r="AI440" s="7">
        <v>14</v>
      </c>
      <c r="AJ440" s="3">
        <v>14</v>
      </c>
      <c r="AL440" s="3">
        <v>5.99</v>
      </c>
      <c r="AM440" s="3">
        <v>1</v>
      </c>
      <c r="AN440" s="3" t="s">
        <v>20538</v>
      </c>
      <c r="AO440" s="3" t="s">
        <v>20539</v>
      </c>
      <c r="AP440" s="3" t="s">
        <v>13711</v>
      </c>
      <c r="AQ440" s="3" t="s">
        <v>20540</v>
      </c>
      <c r="AS440" s="3" t="s">
        <v>12615</v>
      </c>
      <c r="AT440" s="3" t="s">
        <v>12616</v>
      </c>
      <c r="AU440" s="3" t="s">
        <v>12721</v>
      </c>
      <c r="AX440" s="3" t="s">
        <v>12585</v>
      </c>
      <c r="AY440" s="3" t="s">
        <v>12672</v>
      </c>
    </row>
    <row r="441" spans="1:51" x14ac:dyDescent="0.35">
      <c r="A441" s="3">
        <v>9</v>
      </c>
      <c r="B441" s="3" t="s">
        <v>20541</v>
      </c>
      <c r="C441" s="3" t="s">
        <v>5692</v>
      </c>
      <c r="D441" s="3" t="s">
        <v>5697</v>
      </c>
      <c r="F441" s="3" t="s">
        <v>20542</v>
      </c>
      <c r="G441" s="3" t="s">
        <v>20543</v>
      </c>
      <c r="H441" s="3" t="s">
        <v>20544</v>
      </c>
      <c r="I441" s="3" t="s">
        <v>11213</v>
      </c>
      <c r="K441" s="3" t="s">
        <v>18003</v>
      </c>
      <c r="L441" s="3" t="s">
        <v>20545</v>
      </c>
      <c r="M441" s="3">
        <v>2019</v>
      </c>
      <c r="N441" s="3" t="s">
        <v>6672</v>
      </c>
      <c r="O441" s="3" t="s">
        <v>5252</v>
      </c>
      <c r="P441" s="3" t="s">
        <v>19417</v>
      </c>
      <c r="Q441" s="3" t="s">
        <v>5696</v>
      </c>
      <c r="R441" s="3" t="s">
        <v>20546</v>
      </c>
      <c r="S441" s="3" t="s">
        <v>13114</v>
      </c>
      <c r="T441" s="3" t="s">
        <v>12565</v>
      </c>
      <c r="U441" s="3" t="s">
        <v>20547</v>
      </c>
      <c r="V441" s="3" t="s">
        <v>20548</v>
      </c>
      <c r="X441" s="3" t="s">
        <v>20549</v>
      </c>
      <c r="Y441" s="3" t="s">
        <v>20550</v>
      </c>
      <c r="Z441" s="3" t="s">
        <v>20551</v>
      </c>
      <c r="AA441" s="3" t="s">
        <v>20552</v>
      </c>
      <c r="AB441" s="3" t="s">
        <v>20553</v>
      </c>
      <c r="AC441" s="3" t="s">
        <v>20554</v>
      </c>
      <c r="AD441" s="3" t="s">
        <v>20555</v>
      </c>
      <c r="AE441" s="3" t="s">
        <v>20556</v>
      </c>
      <c r="AF441" s="3" t="s">
        <v>12662</v>
      </c>
      <c r="AG441" s="3" t="s">
        <v>20557</v>
      </c>
      <c r="AH441" s="3" t="s">
        <v>20558</v>
      </c>
      <c r="AI441" s="7">
        <v>70</v>
      </c>
      <c r="AJ441" s="3">
        <v>70</v>
      </c>
      <c r="AL441" s="3">
        <v>29.93</v>
      </c>
      <c r="AM441" s="3">
        <v>254</v>
      </c>
      <c r="AN441" s="3" t="s">
        <v>20559</v>
      </c>
      <c r="AO441" s="3" t="s">
        <v>20560</v>
      </c>
      <c r="AP441" s="3" t="s">
        <v>13711</v>
      </c>
      <c r="AQ441" s="3" t="s">
        <v>20561</v>
      </c>
      <c r="AR441" s="3" t="s">
        <v>13051</v>
      </c>
      <c r="AS441" s="3" t="s">
        <v>20058</v>
      </c>
      <c r="AT441" s="3" t="s">
        <v>12616</v>
      </c>
      <c r="AU441" s="3" t="s">
        <v>12721</v>
      </c>
      <c r="AX441" s="3" t="s">
        <v>20562</v>
      </c>
    </row>
    <row r="442" spans="1:51" x14ac:dyDescent="0.35">
      <c r="A442" s="3">
        <v>1</v>
      </c>
      <c r="B442" s="3" t="s">
        <v>20563</v>
      </c>
      <c r="C442" s="3" t="s">
        <v>5900</v>
      </c>
      <c r="F442" s="3" t="s">
        <v>20564</v>
      </c>
      <c r="G442" s="3" t="s">
        <v>20565</v>
      </c>
      <c r="I442" s="3" t="s">
        <v>15562</v>
      </c>
      <c r="K442" s="3" t="s">
        <v>8322</v>
      </c>
      <c r="M442" s="3">
        <v>2019</v>
      </c>
      <c r="N442" s="3" t="s">
        <v>4276</v>
      </c>
      <c r="P442" s="3" t="s">
        <v>44</v>
      </c>
      <c r="Q442" s="3" t="s">
        <v>77</v>
      </c>
      <c r="S442" s="3" t="s">
        <v>12595</v>
      </c>
      <c r="T442" s="3" t="s">
        <v>12565</v>
      </c>
      <c r="U442" s="3" t="s">
        <v>20566</v>
      </c>
      <c r="V442" s="3" t="s">
        <v>20567</v>
      </c>
      <c r="X442" s="3" t="s">
        <v>20568</v>
      </c>
      <c r="Y442" s="3" t="s">
        <v>20569</v>
      </c>
      <c r="Z442" s="3" t="s">
        <v>20570</v>
      </c>
      <c r="AA442" s="3" t="s">
        <v>20571</v>
      </c>
      <c r="AB442" s="3" t="s">
        <v>12736</v>
      </c>
      <c r="AC442" s="3" t="s">
        <v>12737</v>
      </c>
      <c r="AD442" s="3" t="s">
        <v>13089</v>
      </c>
      <c r="AE442" s="3" t="s">
        <v>12758</v>
      </c>
      <c r="AF442" s="3" t="s">
        <v>12737</v>
      </c>
      <c r="AG442" s="3" t="s">
        <v>20572</v>
      </c>
      <c r="AH442" s="3" t="s">
        <v>20573</v>
      </c>
      <c r="AI442" s="7">
        <v>3</v>
      </c>
      <c r="AJ442" s="3">
        <v>3</v>
      </c>
      <c r="AL442" s="3">
        <v>2.5499999999999998</v>
      </c>
      <c r="AM442" s="3">
        <v>4</v>
      </c>
      <c r="AN442" s="3" t="s">
        <v>20574</v>
      </c>
      <c r="AO442" s="3" t="s">
        <v>20575</v>
      </c>
      <c r="AP442" s="3" t="s">
        <v>12693</v>
      </c>
      <c r="AQ442" s="3" t="s">
        <v>20576</v>
      </c>
      <c r="AR442" s="3" t="s">
        <v>20577</v>
      </c>
      <c r="AS442" s="3" t="s">
        <v>16323</v>
      </c>
      <c r="AT442" s="3" t="s">
        <v>12669</v>
      </c>
      <c r="AU442" s="3" t="s">
        <v>12670</v>
      </c>
      <c r="AX442" s="3" t="s">
        <v>12671</v>
      </c>
      <c r="AY442" s="3" t="s">
        <v>12672</v>
      </c>
    </row>
    <row r="443" spans="1:51" x14ac:dyDescent="0.35">
      <c r="A443" s="3">
        <v>9</v>
      </c>
      <c r="B443" s="3" t="s">
        <v>20578</v>
      </c>
      <c r="C443" s="3" t="s">
        <v>5962</v>
      </c>
      <c r="D443" s="3" t="s">
        <v>20579</v>
      </c>
      <c r="E443" s="3" t="s">
        <v>5967</v>
      </c>
      <c r="F443" s="3" t="s">
        <v>5965</v>
      </c>
      <c r="G443" s="3" t="s">
        <v>20580</v>
      </c>
      <c r="I443" s="3" t="s">
        <v>5966</v>
      </c>
      <c r="K443" s="3" t="s">
        <v>12591</v>
      </c>
      <c r="L443" s="3" t="s">
        <v>20581</v>
      </c>
      <c r="M443" s="3">
        <v>2019</v>
      </c>
      <c r="N443" s="3" t="s">
        <v>5280</v>
      </c>
      <c r="O443" s="3" t="s">
        <v>12701</v>
      </c>
      <c r="P443" s="3" t="s">
        <v>7269</v>
      </c>
      <c r="Q443" s="3" t="s">
        <v>77</v>
      </c>
      <c r="R443" s="3" t="s">
        <v>20582</v>
      </c>
      <c r="S443" s="3" t="s">
        <v>12595</v>
      </c>
      <c r="T443" s="3" t="s">
        <v>12565</v>
      </c>
      <c r="U443" s="3" t="s">
        <v>20583</v>
      </c>
      <c r="V443" s="3" t="s">
        <v>20584</v>
      </c>
      <c r="W443" s="3" t="s">
        <v>20585</v>
      </c>
      <c r="X443" s="3" t="s">
        <v>20586</v>
      </c>
      <c r="Y443" s="3" t="s">
        <v>20402</v>
      </c>
      <c r="Z443" s="3" t="s">
        <v>20403</v>
      </c>
      <c r="AA443" s="3" t="s">
        <v>20404</v>
      </c>
      <c r="AB443" s="3" t="s">
        <v>20405</v>
      </c>
      <c r="AC443" s="3" t="s">
        <v>12635</v>
      </c>
      <c r="AD443" s="3" t="s">
        <v>12757</v>
      </c>
      <c r="AE443" s="3" t="s">
        <v>12758</v>
      </c>
      <c r="AF443" s="3" t="s">
        <v>3618</v>
      </c>
      <c r="AG443" s="3" t="s">
        <v>20407</v>
      </c>
      <c r="AH443" s="3" t="s">
        <v>307</v>
      </c>
      <c r="AI443" s="7">
        <v>4</v>
      </c>
      <c r="AJ443" s="3">
        <v>4</v>
      </c>
      <c r="AL443" s="3">
        <v>3.4</v>
      </c>
      <c r="AN443" s="3" t="s">
        <v>20587</v>
      </c>
      <c r="AO443" s="3" t="s">
        <v>20588</v>
      </c>
      <c r="AP443" s="3" t="s">
        <v>12693</v>
      </c>
      <c r="AQ443" s="3" t="s">
        <v>20589</v>
      </c>
      <c r="AT443" s="3" t="s">
        <v>12669</v>
      </c>
      <c r="AU443" s="3" t="s">
        <v>12670</v>
      </c>
      <c r="AX443" s="3" t="s">
        <v>12671</v>
      </c>
      <c r="AY443" s="3" t="s">
        <v>16392</v>
      </c>
    </row>
    <row r="444" spans="1:51" x14ac:dyDescent="0.35">
      <c r="A444" s="3">
        <v>8</v>
      </c>
      <c r="B444" s="3" t="s">
        <v>20590</v>
      </c>
      <c r="C444" s="3" t="s">
        <v>5273</v>
      </c>
      <c r="D444" s="3" t="s">
        <v>5277</v>
      </c>
      <c r="E444" s="3" t="s">
        <v>20591</v>
      </c>
      <c r="F444" s="3" t="s">
        <v>20592</v>
      </c>
      <c r="G444" s="3" t="s">
        <v>20593</v>
      </c>
      <c r="H444" s="3" t="s">
        <v>20594</v>
      </c>
      <c r="I444" s="3" t="s">
        <v>6844</v>
      </c>
      <c r="K444" s="3" t="s">
        <v>12561</v>
      </c>
      <c r="L444" s="3" t="s">
        <v>20595</v>
      </c>
      <c r="M444" s="3">
        <v>2019</v>
      </c>
      <c r="N444" s="3" t="s">
        <v>1214</v>
      </c>
      <c r="O444" s="3" t="s">
        <v>3048</v>
      </c>
      <c r="P444" s="3" t="s">
        <v>6873</v>
      </c>
      <c r="Q444" s="3" t="s">
        <v>77</v>
      </c>
      <c r="R444" s="3" t="s">
        <v>20596</v>
      </c>
      <c r="S444" s="3" t="s">
        <v>12564</v>
      </c>
      <c r="T444" s="3" t="s">
        <v>12565</v>
      </c>
      <c r="U444" s="3" t="s">
        <v>20597</v>
      </c>
      <c r="V444" s="3" t="s">
        <v>20598</v>
      </c>
      <c r="X444" s="3" t="s">
        <v>20599</v>
      </c>
      <c r="Y444" s="3" t="s">
        <v>20600</v>
      </c>
      <c r="Z444" s="3" t="s">
        <v>20601</v>
      </c>
      <c r="AA444" s="3" t="s">
        <v>18941</v>
      </c>
      <c r="AB444" s="3" t="s">
        <v>13325</v>
      </c>
      <c r="AC444" s="3" t="s">
        <v>12756</v>
      </c>
      <c r="AD444" s="3" t="s">
        <v>20602</v>
      </c>
      <c r="AE444" s="3" t="s">
        <v>20603</v>
      </c>
      <c r="AF444" s="3" t="s">
        <v>20604</v>
      </c>
      <c r="AG444" s="3" t="s">
        <v>20605</v>
      </c>
      <c r="AH444" s="3" t="s">
        <v>20606</v>
      </c>
      <c r="AI444" s="7">
        <v>11</v>
      </c>
      <c r="AJ444" s="3">
        <v>11</v>
      </c>
      <c r="AL444" s="3">
        <v>14.33</v>
      </c>
      <c r="AM444" s="3">
        <v>16</v>
      </c>
      <c r="AN444" s="3" t="s">
        <v>20607</v>
      </c>
      <c r="AO444" s="3" t="s">
        <v>20608</v>
      </c>
      <c r="AP444" s="3" t="s">
        <v>14859</v>
      </c>
      <c r="AQ444" s="3" t="s">
        <v>15814</v>
      </c>
      <c r="AR444" s="3" t="s">
        <v>12846</v>
      </c>
      <c r="AS444" s="3" t="s">
        <v>15988</v>
      </c>
      <c r="AT444" s="3" t="s">
        <v>12696</v>
      </c>
      <c r="AU444" s="3" t="s">
        <v>12617</v>
      </c>
      <c r="AX444" s="3" t="s">
        <v>12585</v>
      </c>
      <c r="AY444" s="3" t="s">
        <v>12672</v>
      </c>
    </row>
    <row r="445" spans="1:51" x14ac:dyDescent="0.35">
      <c r="A445" s="3">
        <v>9</v>
      </c>
      <c r="B445" s="3" t="s">
        <v>20609</v>
      </c>
      <c r="C445" s="3" t="s">
        <v>5415</v>
      </c>
      <c r="D445" s="3" t="s">
        <v>5421</v>
      </c>
      <c r="E445" s="3" t="s">
        <v>5420</v>
      </c>
      <c r="F445" s="3" t="s">
        <v>20610</v>
      </c>
      <c r="G445" s="3" t="s">
        <v>20611</v>
      </c>
      <c r="H445" s="3" t="s">
        <v>20612</v>
      </c>
      <c r="I445" s="3" t="s">
        <v>2056</v>
      </c>
      <c r="K445" s="3" t="s">
        <v>12676</v>
      </c>
      <c r="L445" s="3" t="s">
        <v>20613</v>
      </c>
      <c r="M445" s="3">
        <v>2019</v>
      </c>
      <c r="N445" s="3" t="s">
        <v>1920</v>
      </c>
      <c r="P445" s="3" t="s">
        <v>813</v>
      </c>
      <c r="Q445" s="3" t="s">
        <v>1027</v>
      </c>
      <c r="R445" s="3" t="s">
        <v>5419</v>
      </c>
      <c r="S445" s="3" t="s">
        <v>12595</v>
      </c>
      <c r="T445" s="3" t="s">
        <v>12565</v>
      </c>
      <c r="U445" s="3" t="s">
        <v>20614</v>
      </c>
      <c r="V445" s="3" t="s">
        <v>20615</v>
      </c>
      <c r="W445" s="3" t="s">
        <v>20616</v>
      </c>
      <c r="X445" s="3" t="s">
        <v>20617</v>
      </c>
      <c r="Y445" s="3" t="s">
        <v>20618</v>
      </c>
      <c r="Z445" s="3" t="s">
        <v>20619</v>
      </c>
      <c r="AA445" s="3" t="s">
        <v>20620</v>
      </c>
      <c r="AB445" s="3" t="s">
        <v>20621</v>
      </c>
      <c r="AC445" s="3" t="s">
        <v>20622</v>
      </c>
      <c r="AD445" s="3" t="s">
        <v>20623</v>
      </c>
      <c r="AE445" s="3" t="s">
        <v>20624</v>
      </c>
      <c r="AF445" s="3" t="s">
        <v>20622</v>
      </c>
      <c r="AG445" s="3" t="s">
        <v>20625</v>
      </c>
      <c r="AH445" s="3" t="s">
        <v>20626</v>
      </c>
      <c r="AI445" s="7">
        <v>51</v>
      </c>
      <c r="AJ445" s="3">
        <v>51</v>
      </c>
      <c r="AL445" s="3">
        <v>47.95</v>
      </c>
      <c r="AM445" s="3">
        <v>64</v>
      </c>
      <c r="AN445" s="3" t="s">
        <v>20627</v>
      </c>
      <c r="AO445" s="3" t="s">
        <v>20628</v>
      </c>
      <c r="AP445" s="3" t="s">
        <v>20629</v>
      </c>
      <c r="AQ445" s="3" t="s">
        <v>20630</v>
      </c>
      <c r="AR445" s="3" t="s">
        <v>12614</v>
      </c>
      <c r="AT445" s="3" t="s">
        <v>12696</v>
      </c>
      <c r="AX445" s="3" t="s">
        <v>12671</v>
      </c>
    </row>
    <row r="446" spans="1:51" x14ac:dyDescent="0.35">
      <c r="A446" s="3">
        <v>9</v>
      </c>
      <c r="B446" s="3" t="s">
        <v>20631</v>
      </c>
      <c r="C446" s="3" t="s">
        <v>5462</v>
      </c>
      <c r="D446" s="3" t="s">
        <v>5467</v>
      </c>
      <c r="E446" s="3" t="s">
        <v>20632</v>
      </c>
      <c r="F446" s="3" t="s">
        <v>20633</v>
      </c>
      <c r="G446" s="3" t="s">
        <v>20634</v>
      </c>
      <c r="H446" s="3" t="s">
        <v>20635</v>
      </c>
      <c r="I446" s="3" t="s">
        <v>4250</v>
      </c>
      <c r="K446" s="3" t="s">
        <v>13111</v>
      </c>
      <c r="L446" s="3" t="s">
        <v>20636</v>
      </c>
      <c r="M446" s="3">
        <v>2019</v>
      </c>
      <c r="N446" s="3" t="s">
        <v>20637</v>
      </c>
      <c r="O446" s="3" t="s">
        <v>12926</v>
      </c>
      <c r="P446" s="3" t="s">
        <v>20638</v>
      </c>
      <c r="Q446" s="3" t="s">
        <v>46</v>
      </c>
      <c r="R446" s="3" t="s">
        <v>5466</v>
      </c>
      <c r="S446" s="3" t="s">
        <v>12564</v>
      </c>
      <c r="T446" s="3" t="s">
        <v>12565</v>
      </c>
      <c r="U446" s="3" t="s">
        <v>20639</v>
      </c>
      <c r="V446" s="3" t="s">
        <v>20640</v>
      </c>
      <c r="X446" s="3" t="s">
        <v>20641</v>
      </c>
      <c r="Y446" s="3" t="s">
        <v>20642</v>
      </c>
      <c r="Z446" s="3" t="s">
        <v>20643</v>
      </c>
      <c r="AA446" s="3" t="s">
        <v>20644</v>
      </c>
      <c r="AB446" s="3" t="s">
        <v>20645</v>
      </c>
      <c r="AC446" s="3" t="s">
        <v>20646</v>
      </c>
      <c r="AD446" s="3" t="s">
        <v>20647</v>
      </c>
      <c r="AE446" s="3" t="s">
        <v>14823</v>
      </c>
      <c r="AF446" s="3" t="s">
        <v>12756</v>
      </c>
      <c r="AI446" s="7">
        <v>28</v>
      </c>
      <c r="AJ446" s="3">
        <v>28</v>
      </c>
      <c r="AL446" s="3">
        <v>19.21</v>
      </c>
      <c r="AM446" s="3">
        <v>7</v>
      </c>
      <c r="AN446" s="3" t="s">
        <v>20648</v>
      </c>
      <c r="AO446" s="3" t="s">
        <v>20649</v>
      </c>
      <c r="AP446" s="3" t="s">
        <v>14841</v>
      </c>
      <c r="AQ446" s="3" t="s">
        <v>2991</v>
      </c>
      <c r="AR446" s="3" t="s">
        <v>2991</v>
      </c>
      <c r="AV446" s="3" t="s">
        <v>20650</v>
      </c>
      <c r="AW446" s="3" t="s">
        <v>12944</v>
      </c>
      <c r="AX446" s="3" t="s">
        <v>12585</v>
      </c>
    </row>
    <row r="447" spans="1:51" x14ac:dyDescent="0.35">
      <c r="A447" s="3">
        <v>9</v>
      </c>
      <c r="B447" s="3" t="s">
        <v>20651</v>
      </c>
      <c r="C447" s="3" t="s">
        <v>5480</v>
      </c>
      <c r="D447" s="3" t="s">
        <v>5487</v>
      </c>
      <c r="E447" s="3" t="s">
        <v>5486</v>
      </c>
      <c r="F447" s="3" t="s">
        <v>20652</v>
      </c>
      <c r="G447" s="3" t="s">
        <v>20653</v>
      </c>
      <c r="I447" s="3" t="s">
        <v>20654</v>
      </c>
      <c r="K447" s="3" t="s">
        <v>15040</v>
      </c>
      <c r="L447" s="3" t="s">
        <v>20655</v>
      </c>
      <c r="M447" s="3">
        <v>2019</v>
      </c>
      <c r="N447" s="3" t="s">
        <v>1293</v>
      </c>
      <c r="O447" s="3" t="s">
        <v>1441</v>
      </c>
      <c r="P447" s="3" t="s">
        <v>1289</v>
      </c>
      <c r="Q447" s="3" t="s">
        <v>1027</v>
      </c>
      <c r="R447" s="3" t="s">
        <v>5483</v>
      </c>
      <c r="S447" s="3" t="s">
        <v>12650</v>
      </c>
      <c r="T447" s="3" t="s">
        <v>12565</v>
      </c>
      <c r="U447" s="3" t="s">
        <v>20656</v>
      </c>
      <c r="V447" s="3" t="s">
        <v>20657</v>
      </c>
      <c r="X447" s="3" t="s">
        <v>20658</v>
      </c>
      <c r="Y447" s="3" t="s">
        <v>20659</v>
      </c>
      <c r="Z447" s="3" t="s">
        <v>20660</v>
      </c>
      <c r="AA447" s="3" t="s">
        <v>20661</v>
      </c>
      <c r="AB447" s="3" t="s">
        <v>20662</v>
      </c>
      <c r="AC447" s="3" t="s">
        <v>20663</v>
      </c>
      <c r="AD447" s="3" t="s">
        <v>20664</v>
      </c>
      <c r="AE447" s="3" t="s">
        <v>12867</v>
      </c>
      <c r="AF447" s="3" t="s">
        <v>14786</v>
      </c>
      <c r="AG447" s="3" t="s">
        <v>20665</v>
      </c>
      <c r="AH447" s="3" t="s">
        <v>20666</v>
      </c>
      <c r="AI447" s="7">
        <v>3</v>
      </c>
      <c r="AJ447" s="3">
        <v>3</v>
      </c>
      <c r="AL447" s="3">
        <v>2.5499999999999998</v>
      </c>
      <c r="AM447" s="3">
        <v>99</v>
      </c>
      <c r="AN447" s="3" t="s">
        <v>20667</v>
      </c>
      <c r="AO447" s="3" t="s">
        <v>20668</v>
      </c>
      <c r="AP447" s="3" t="s">
        <v>12693</v>
      </c>
      <c r="AQ447" s="3" t="s">
        <v>20669</v>
      </c>
      <c r="AT447" s="3" t="s">
        <v>12669</v>
      </c>
      <c r="AU447" s="3" t="s">
        <v>12670</v>
      </c>
      <c r="AX447" s="3" t="s">
        <v>13357</v>
      </c>
    </row>
    <row r="448" spans="1:51" x14ac:dyDescent="0.35">
      <c r="A448" s="3">
        <v>9</v>
      </c>
      <c r="B448" s="3" t="s">
        <v>20670</v>
      </c>
      <c r="C448" s="3" t="s">
        <v>5469</v>
      </c>
      <c r="D448" s="3" t="s">
        <v>5478</v>
      </c>
      <c r="E448" s="3" t="s">
        <v>5477</v>
      </c>
      <c r="F448" s="3" t="s">
        <v>20671</v>
      </c>
      <c r="G448" s="3" t="s">
        <v>20672</v>
      </c>
      <c r="I448" s="3" t="s">
        <v>4583</v>
      </c>
      <c r="K448" s="3" t="s">
        <v>15040</v>
      </c>
      <c r="L448" s="3" t="s">
        <v>20673</v>
      </c>
      <c r="M448" s="3">
        <v>2019</v>
      </c>
      <c r="N448" s="3" t="s">
        <v>20637</v>
      </c>
      <c r="O448" s="3" t="s">
        <v>1441</v>
      </c>
      <c r="P448" s="3" t="s">
        <v>20674</v>
      </c>
      <c r="Q448" s="3" t="s">
        <v>1027</v>
      </c>
      <c r="R448" s="3" t="s">
        <v>5474</v>
      </c>
      <c r="S448" s="3" t="s">
        <v>12564</v>
      </c>
      <c r="T448" s="3" t="s">
        <v>12565</v>
      </c>
      <c r="U448" s="3" t="s">
        <v>20656</v>
      </c>
      <c r="V448" s="3" t="s">
        <v>20675</v>
      </c>
      <c r="X448" s="3" t="s">
        <v>20658</v>
      </c>
      <c r="Y448" s="3" t="s">
        <v>20676</v>
      </c>
      <c r="Z448" s="3" t="s">
        <v>20677</v>
      </c>
      <c r="AA448" s="3" t="s">
        <v>20678</v>
      </c>
      <c r="AB448" s="3" t="s">
        <v>20679</v>
      </c>
      <c r="AC448" s="3" t="s">
        <v>20680</v>
      </c>
      <c r="AD448" s="3" t="s">
        <v>20664</v>
      </c>
      <c r="AE448" s="3" t="s">
        <v>12867</v>
      </c>
      <c r="AF448" s="3" t="s">
        <v>14786</v>
      </c>
      <c r="AG448" s="3" t="s">
        <v>20665</v>
      </c>
      <c r="AH448" s="3" t="s">
        <v>20666</v>
      </c>
      <c r="AI448" s="7">
        <v>32</v>
      </c>
      <c r="AJ448" s="3">
        <v>32</v>
      </c>
      <c r="AL448" s="3">
        <v>27.21</v>
      </c>
      <c r="AM448" s="3">
        <v>129</v>
      </c>
      <c r="AN448" s="3" t="s">
        <v>20681</v>
      </c>
      <c r="AO448" s="3" t="s">
        <v>20682</v>
      </c>
      <c r="AP448" s="3" t="s">
        <v>12693</v>
      </c>
      <c r="AQ448" s="3" t="s">
        <v>20683</v>
      </c>
      <c r="AR448" s="3" t="s">
        <v>13429</v>
      </c>
      <c r="AT448" s="3" t="s">
        <v>12696</v>
      </c>
      <c r="AU448" s="3" t="s">
        <v>12670</v>
      </c>
      <c r="AX448" s="3" t="s">
        <v>12671</v>
      </c>
    </row>
    <row r="449" spans="1:51" x14ac:dyDescent="0.35">
      <c r="A449" s="3">
        <v>9</v>
      </c>
      <c r="B449" s="3" t="s">
        <v>20684</v>
      </c>
      <c r="C449" s="3" t="s">
        <v>20685</v>
      </c>
      <c r="D449" s="3" t="s">
        <v>5270</v>
      </c>
      <c r="E449" s="3" t="s">
        <v>20686</v>
      </c>
      <c r="F449" s="3" t="s">
        <v>20687</v>
      </c>
      <c r="G449" s="3" t="s">
        <v>20688</v>
      </c>
      <c r="I449" s="3" t="s">
        <v>16739</v>
      </c>
      <c r="K449" s="3" t="s">
        <v>13172</v>
      </c>
      <c r="L449" s="3" t="s">
        <v>20689</v>
      </c>
      <c r="M449" s="3">
        <v>2019</v>
      </c>
      <c r="O449" s="3" t="s">
        <v>13652</v>
      </c>
      <c r="P449" s="3" t="s">
        <v>2752</v>
      </c>
      <c r="Q449" s="3" t="s">
        <v>1027</v>
      </c>
      <c r="R449" s="3" t="s">
        <v>5269</v>
      </c>
      <c r="S449" s="3" t="s">
        <v>12564</v>
      </c>
      <c r="T449" s="3" t="s">
        <v>12565</v>
      </c>
      <c r="U449" s="3" t="s">
        <v>20690</v>
      </c>
      <c r="V449" s="3" t="s">
        <v>20691</v>
      </c>
      <c r="X449" s="3" t="s">
        <v>20692</v>
      </c>
      <c r="Y449" s="3" t="s">
        <v>20693</v>
      </c>
      <c r="Z449" s="3" t="s">
        <v>20694</v>
      </c>
      <c r="AA449" s="3" t="s">
        <v>20695</v>
      </c>
      <c r="AB449" s="3" t="s">
        <v>20696</v>
      </c>
      <c r="AC449" s="3" t="s">
        <v>20697</v>
      </c>
      <c r="AD449" s="3" t="s">
        <v>20698</v>
      </c>
      <c r="AE449" s="3" t="s">
        <v>20699</v>
      </c>
      <c r="AF449" s="3" t="s">
        <v>20700</v>
      </c>
      <c r="AG449" s="3" t="s">
        <v>20701</v>
      </c>
      <c r="AH449" s="3" t="s">
        <v>20702</v>
      </c>
      <c r="AI449" s="7">
        <v>28</v>
      </c>
      <c r="AJ449" s="3">
        <v>28</v>
      </c>
      <c r="AL449" s="3">
        <v>21.64</v>
      </c>
      <c r="AM449" s="3">
        <v>85</v>
      </c>
      <c r="AN449" s="3" t="s">
        <v>20703</v>
      </c>
      <c r="AO449" s="3" t="s">
        <v>20704</v>
      </c>
      <c r="AP449" s="3" t="s">
        <v>20705</v>
      </c>
      <c r="AQ449" s="3" t="s">
        <v>20706</v>
      </c>
      <c r="AR449" s="3" t="s">
        <v>12614</v>
      </c>
      <c r="AS449" s="3" t="s">
        <v>12615</v>
      </c>
      <c r="AT449" s="3" t="s">
        <v>12616</v>
      </c>
      <c r="AX449" s="3" t="s">
        <v>12585</v>
      </c>
    </row>
    <row r="450" spans="1:51" x14ac:dyDescent="0.35">
      <c r="A450" s="3">
        <v>9</v>
      </c>
      <c r="B450" s="3" t="s">
        <v>20707</v>
      </c>
      <c r="C450" s="3" t="s">
        <v>20708</v>
      </c>
      <c r="D450" s="3" t="s">
        <v>5261</v>
      </c>
      <c r="E450" s="3" t="s">
        <v>5260</v>
      </c>
      <c r="F450" s="3" t="s">
        <v>20709</v>
      </c>
      <c r="G450" s="3" t="s">
        <v>20710</v>
      </c>
      <c r="I450" s="3" t="s">
        <v>4114</v>
      </c>
      <c r="K450" s="3" t="s">
        <v>13172</v>
      </c>
      <c r="L450" s="3" t="s">
        <v>20711</v>
      </c>
      <c r="M450" s="3">
        <v>2019</v>
      </c>
      <c r="N450" s="3" t="s">
        <v>13475</v>
      </c>
      <c r="O450" s="3" t="s">
        <v>2505</v>
      </c>
      <c r="P450" s="3" t="s">
        <v>19608</v>
      </c>
      <c r="Q450" s="3" t="s">
        <v>5258</v>
      </c>
      <c r="R450" s="3" t="s">
        <v>5259</v>
      </c>
      <c r="S450" s="3" t="s">
        <v>12564</v>
      </c>
      <c r="T450" s="3" t="s">
        <v>12565</v>
      </c>
      <c r="U450" s="3" t="s">
        <v>20712</v>
      </c>
      <c r="V450" s="3" t="s">
        <v>20713</v>
      </c>
      <c r="X450" s="3" t="s">
        <v>20714</v>
      </c>
      <c r="Y450" s="3" t="s">
        <v>20715</v>
      </c>
      <c r="Z450" s="3" t="s">
        <v>20716</v>
      </c>
      <c r="AA450" s="3" t="s">
        <v>20717</v>
      </c>
      <c r="AB450" s="3" t="s">
        <v>20718</v>
      </c>
      <c r="AC450" s="3" t="s">
        <v>20719</v>
      </c>
      <c r="AD450" s="3" t="s">
        <v>20720</v>
      </c>
      <c r="AE450" s="3" t="s">
        <v>20721</v>
      </c>
      <c r="AF450" s="3" t="s">
        <v>13523</v>
      </c>
      <c r="AG450" s="3" t="s">
        <v>20722</v>
      </c>
      <c r="AH450" s="3" t="s">
        <v>20723</v>
      </c>
      <c r="AI450" s="7">
        <v>33</v>
      </c>
      <c r="AJ450" s="3">
        <v>33</v>
      </c>
      <c r="AL450" s="3">
        <v>31.72</v>
      </c>
      <c r="AM450" s="3">
        <v>264</v>
      </c>
      <c r="AN450" s="3" t="s">
        <v>20724</v>
      </c>
      <c r="AO450" s="3" t="s">
        <v>20725</v>
      </c>
      <c r="AP450" s="3" t="s">
        <v>14396</v>
      </c>
      <c r="AQ450" s="3" t="s">
        <v>20726</v>
      </c>
      <c r="AR450" s="3" t="s">
        <v>12614</v>
      </c>
      <c r="AT450" s="3" t="s">
        <v>12696</v>
      </c>
      <c r="AX450" s="3" t="s">
        <v>12671</v>
      </c>
    </row>
    <row r="451" spans="1:51" x14ac:dyDescent="0.35">
      <c r="A451" s="3">
        <v>9</v>
      </c>
      <c r="B451" s="3" t="s">
        <v>20727</v>
      </c>
      <c r="C451" s="3" t="s">
        <v>5295</v>
      </c>
      <c r="D451" s="3" t="s">
        <v>5301</v>
      </c>
      <c r="E451" s="3" t="s">
        <v>5300</v>
      </c>
      <c r="F451" s="3" t="s">
        <v>20728</v>
      </c>
      <c r="G451" s="3" t="s">
        <v>20729</v>
      </c>
      <c r="H451" s="3" t="s">
        <v>20730</v>
      </c>
      <c r="I451" s="3" t="s">
        <v>1595</v>
      </c>
      <c r="K451" s="3" t="s">
        <v>12591</v>
      </c>
      <c r="L451" s="3" t="s">
        <v>20731</v>
      </c>
      <c r="M451" s="3">
        <v>2019</v>
      </c>
      <c r="N451" s="3" t="s">
        <v>3291</v>
      </c>
      <c r="O451" s="3" t="s">
        <v>12701</v>
      </c>
      <c r="P451" s="3" t="s">
        <v>842</v>
      </c>
      <c r="Q451" s="3" t="s">
        <v>77</v>
      </c>
      <c r="R451" s="3" t="s">
        <v>5299</v>
      </c>
      <c r="S451" s="3" t="s">
        <v>12595</v>
      </c>
      <c r="T451" s="3" t="s">
        <v>12565</v>
      </c>
      <c r="U451" s="3" t="s">
        <v>20732</v>
      </c>
      <c r="V451" s="3" t="s">
        <v>20733</v>
      </c>
      <c r="W451" s="3" t="s">
        <v>20734</v>
      </c>
      <c r="X451" s="3" t="s">
        <v>20735</v>
      </c>
      <c r="Y451" s="3" t="s">
        <v>20736</v>
      </c>
      <c r="Z451" s="3" t="s">
        <v>20737</v>
      </c>
      <c r="AA451" s="3" t="s">
        <v>20738</v>
      </c>
      <c r="AB451" s="3" t="s">
        <v>20739</v>
      </c>
      <c r="AC451" s="3" t="s">
        <v>20740</v>
      </c>
      <c r="AD451" s="3" t="s">
        <v>20741</v>
      </c>
      <c r="AE451" s="3" t="s">
        <v>20742</v>
      </c>
      <c r="AF451" s="3" t="s">
        <v>20743</v>
      </c>
      <c r="AG451" s="3" t="s">
        <v>20744</v>
      </c>
      <c r="AH451" s="3" t="s">
        <v>20745</v>
      </c>
      <c r="AI451" s="7">
        <v>10</v>
      </c>
      <c r="AJ451" s="3">
        <v>10</v>
      </c>
      <c r="AL451" s="3">
        <v>8.7899999999999991</v>
      </c>
      <c r="AM451" s="3">
        <v>86</v>
      </c>
      <c r="AN451" s="3" t="s">
        <v>20746</v>
      </c>
      <c r="AO451" s="3" t="s">
        <v>20747</v>
      </c>
      <c r="AP451" s="3" t="s">
        <v>20748</v>
      </c>
      <c r="AQ451" s="3" t="s">
        <v>20749</v>
      </c>
      <c r="AR451" s="3" t="s">
        <v>14893</v>
      </c>
      <c r="AS451" s="3" t="s">
        <v>12615</v>
      </c>
      <c r="AT451" s="3" t="s">
        <v>12616</v>
      </c>
      <c r="AU451" s="3" t="s">
        <v>12721</v>
      </c>
      <c r="AX451" s="3" t="s">
        <v>13999</v>
      </c>
    </row>
    <row r="452" spans="1:51" x14ac:dyDescent="0.35">
      <c r="A452" s="3">
        <v>9</v>
      </c>
      <c r="B452" s="3" t="s">
        <v>20750</v>
      </c>
      <c r="C452" s="3" t="s">
        <v>5220</v>
      </c>
      <c r="D452" s="3" t="s">
        <v>5228</v>
      </c>
      <c r="E452" s="3" t="s">
        <v>5227</v>
      </c>
      <c r="F452" s="3" t="s">
        <v>20751</v>
      </c>
      <c r="G452" s="3" t="s">
        <v>20752</v>
      </c>
      <c r="H452" s="3" t="s">
        <v>20753</v>
      </c>
      <c r="I452" s="3" t="s">
        <v>6813</v>
      </c>
      <c r="K452" s="3" t="s">
        <v>3564</v>
      </c>
      <c r="L452" s="3" t="s">
        <v>20754</v>
      </c>
      <c r="M452" s="3">
        <v>2019</v>
      </c>
      <c r="N452" s="3" t="s">
        <v>16708</v>
      </c>
      <c r="O452" s="3" t="s">
        <v>13112</v>
      </c>
      <c r="P452" s="3" t="s">
        <v>5921</v>
      </c>
      <c r="Q452" s="3" t="s">
        <v>5225</v>
      </c>
      <c r="R452" s="3" t="s">
        <v>20755</v>
      </c>
      <c r="S452" s="3" t="s">
        <v>12564</v>
      </c>
      <c r="T452" s="3" t="s">
        <v>12565</v>
      </c>
      <c r="U452" s="3" t="s">
        <v>20756</v>
      </c>
      <c r="V452" s="3" t="s">
        <v>20757</v>
      </c>
      <c r="X452" s="3" t="s">
        <v>20758</v>
      </c>
      <c r="Y452" s="3" t="s">
        <v>20759</v>
      </c>
      <c r="Z452" s="3" t="s">
        <v>20760</v>
      </c>
      <c r="AA452" s="3" t="s">
        <v>20761</v>
      </c>
      <c r="AB452" s="3" t="s">
        <v>13325</v>
      </c>
      <c r="AC452" s="3" t="s">
        <v>12756</v>
      </c>
      <c r="AD452" s="3" t="s">
        <v>20762</v>
      </c>
      <c r="AE452" s="3" t="s">
        <v>20763</v>
      </c>
      <c r="AF452" s="3" t="s">
        <v>20764</v>
      </c>
      <c r="AG452" s="3" t="s">
        <v>20765</v>
      </c>
      <c r="AH452" s="3" t="s">
        <v>20766</v>
      </c>
      <c r="AI452" s="7">
        <v>11</v>
      </c>
      <c r="AJ452" s="3">
        <v>11</v>
      </c>
      <c r="AL452" s="3">
        <v>9.35</v>
      </c>
      <c r="AM452" s="3">
        <v>86</v>
      </c>
      <c r="AN452" s="3" t="s">
        <v>20767</v>
      </c>
      <c r="AO452" s="3" t="s">
        <v>20768</v>
      </c>
      <c r="AP452" s="3" t="s">
        <v>12693</v>
      </c>
      <c r="AQ452" s="3" t="s">
        <v>20769</v>
      </c>
      <c r="AR452" s="3" t="s">
        <v>12614</v>
      </c>
      <c r="AS452" s="3" t="s">
        <v>20282</v>
      </c>
      <c r="AT452" s="3" t="s">
        <v>12669</v>
      </c>
      <c r="AU452" s="3" t="s">
        <v>12670</v>
      </c>
      <c r="AV452" s="3" t="s">
        <v>12874</v>
      </c>
      <c r="AW452" s="3" t="s">
        <v>16324</v>
      </c>
      <c r="AX452" s="3" t="s">
        <v>12671</v>
      </c>
    </row>
    <row r="453" spans="1:51" x14ac:dyDescent="0.35">
      <c r="A453" s="3">
        <v>9</v>
      </c>
      <c r="B453" s="3" t="s">
        <v>20770</v>
      </c>
      <c r="C453" s="3" t="s">
        <v>20771</v>
      </c>
      <c r="D453" s="3" t="s">
        <v>5372</v>
      </c>
      <c r="F453" s="3" t="s">
        <v>20772</v>
      </c>
      <c r="G453" s="3" t="s">
        <v>20773</v>
      </c>
      <c r="I453" s="3" t="s">
        <v>20774</v>
      </c>
      <c r="K453" s="3" t="s">
        <v>20775</v>
      </c>
      <c r="L453" s="3" t="s">
        <v>20776</v>
      </c>
      <c r="M453" s="3">
        <v>2019</v>
      </c>
      <c r="O453" s="3" t="s">
        <v>59</v>
      </c>
      <c r="P453" s="3" t="s">
        <v>20777</v>
      </c>
      <c r="Q453" s="3" t="s">
        <v>1177</v>
      </c>
      <c r="R453" s="3" t="s">
        <v>5369</v>
      </c>
      <c r="S453" s="3" t="s">
        <v>13114</v>
      </c>
      <c r="T453" s="3" t="s">
        <v>12565</v>
      </c>
      <c r="U453" s="3" t="s">
        <v>20778</v>
      </c>
      <c r="V453" s="3" t="s">
        <v>20779</v>
      </c>
      <c r="X453" s="3" t="s">
        <v>20780</v>
      </c>
      <c r="Y453" s="3" t="s">
        <v>5052</v>
      </c>
      <c r="Z453" s="3" t="s">
        <v>8254</v>
      </c>
      <c r="AA453" s="3" t="s">
        <v>8208</v>
      </c>
      <c r="AC453" s="3" t="s">
        <v>3618</v>
      </c>
      <c r="AD453" s="3" t="s">
        <v>17696</v>
      </c>
      <c r="AE453" s="3" t="s">
        <v>14205</v>
      </c>
      <c r="AF453" s="3" t="s">
        <v>12756</v>
      </c>
      <c r="AG453" s="3" t="s">
        <v>20456</v>
      </c>
      <c r="AH453" s="3" t="s">
        <v>20457</v>
      </c>
      <c r="AI453" s="7">
        <v>78</v>
      </c>
      <c r="AJ453" s="3">
        <v>78</v>
      </c>
      <c r="AL453" s="3">
        <v>60.28</v>
      </c>
      <c r="AM453" s="3">
        <v>223</v>
      </c>
      <c r="AN453" s="3" t="s">
        <v>20781</v>
      </c>
      <c r="AO453" s="3" t="s">
        <v>20782</v>
      </c>
      <c r="AP453" s="3" t="s">
        <v>20705</v>
      </c>
      <c r="AQ453" s="3" t="s">
        <v>20783</v>
      </c>
      <c r="AR453" s="3" t="s">
        <v>12614</v>
      </c>
      <c r="AS453" s="3" t="s">
        <v>12615</v>
      </c>
      <c r="AT453" s="3" t="s">
        <v>12616</v>
      </c>
      <c r="AU453" s="3" t="s">
        <v>12617</v>
      </c>
      <c r="AX453" s="3" t="s">
        <v>12671</v>
      </c>
    </row>
    <row r="454" spans="1:51" x14ac:dyDescent="0.35">
      <c r="A454" s="3">
        <v>9</v>
      </c>
      <c r="B454" s="3" t="s">
        <v>20784</v>
      </c>
      <c r="C454" s="3" t="s">
        <v>5304</v>
      </c>
      <c r="D454" s="3" t="s">
        <v>5312</v>
      </c>
      <c r="E454" s="3" t="s">
        <v>5311</v>
      </c>
      <c r="F454" s="3" t="s">
        <v>20785</v>
      </c>
      <c r="G454" s="3" t="s">
        <v>20786</v>
      </c>
      <c r="H454" s="3" t="s">
        <v>20787</v>
      </c>
      <c r="I454" s="3" t="s">
        <v>3432</v>
      </c>
      <c r="K454" s="3" t="s">
        <v>12591</v>
      </c>
      <c r="L454" s="3" t="s">
        <v>20788</v>
      </c>
      <c r="M454" s="3">
        <v>2019</v>
      </c>
      <c r="N454" s="3" t="s">
        <v>5316</v>
      </c>
      <c r="O454" s="3" t="s">
        <v>13534</v>
      </c>
      <c r="P454" s="3" t="s">
        <v>5258</v>
      </c>
      <c r="Q454" s="3" t="s">
        <v>44</v>
      </c>
      <c r="R454" s="3" t="s">
        <v>5308</v>
      </c>
      <c r="S454" s="3" t="s">
        <v>12650</v>
      </c>
      <c r="T454" s="3" t="s">
        <v>12565</v>
      </c>
      <c r="U454" s="3" t="s">
        <v>20789</v>
      </c>
      <c r="V454" s="3" t="s">
        <v>20790</v>
      </c>
      <c r="W454" s="3" t="s">
        <v>20791</v>
      </c>
      <c r="X454" s="3" t="s">
        <v>20792</v>
      </c>
      <c r="Y454" s="3" t="s">
        <v>20793</v>
      </c>
      <c r="Z454" s="3" t="s">
        <v>20794</v>
      </c>
      <c r="AA454" s="3" t="s">
        <v>20795</v>
      </c>
      <c r="AB454" s="3" t="s">
        <v>20796</v>
      </c>
      <c r="AC454" s="3" t="s">
        <v>20797</v>
      </c>
      <c r="AD454" s="3" t="s">
        <v>20798</v>
      </c>
      <c r="AE454" s="3" t="s">
        <v>12935</v>
      </c>
      <c r="AF454" s="3" t="s">
        <v>20799</v>
      </c>
      <c r="AG454" s="3" t="s">
        <v>20800</v>
      </c>
      <c r="AH454" s="3" t="s">
        <v>20801</v>
      </c>
      <c r="AI454" s="7">
        <v>69</v>
      </c>
      <c r="AJ454" s="3">
        <v>69</v>
      </c>
      <c r="AL454" s="3">
        <v>66.319999999999993</v>
      </c>
      <c r="AM454" s="3">
        <v>33</v>
      </c>
      <c r="AN454" s="3" t="s">
        <v>20802</v>
      </c>
      <c r="AO454" s="3" t="s">
        <v>20803</v>
      </c>
      <c r="AP454" s="3" t="s">
        <v>14396</v>
      </c>
      <c r="AQ454" s="3" t="s">
        <v>20804</v>
      </c>
      <c r="AR454" s="3" t="s">
        <v>12763</v>
      </c>
      <c r="AS454" s="3" t="s">
        <v>12615</v>
      </c>
      <c r="AT454" s="3" t="s">
        <v>12669</v>
      </c>
      <c r="AU454" s="3" t="s">
        <v>12617</v>
      </c>
      <c r="AX454" s="3" t="s">
        <v>12671</v>
      </c>
    </row>
    <row r="455" spans="1:51" x14ac:dyDescent="0.35">
      <c r="A455" s="3">
        <v>9</v>
      </c>
      <c r="B455" s="3" t="s">
        <v>20805</v>
      </c>
      <c r="C455" s="3" t="s">
        <v>5489</v>
      </c>
      <c r="D455" s="3" t="s">
        <v>5494</v>
      </c>
      <c r="E455" s="3" t="s">
        <v>5493</v>
      </c>
      <c r="F455" s="3" t="s">
        <v>20806</v>
      </c>
      <c r="G455" s="3" t="s">
        <v>20807</v>
      </c>
      <c r="I455" s="3" t="s">
        <v>20654</v>
      </c>
      <c r="K455" s="3" t="s">
        <v>15040</v>
      </c>
      <c r="L455" s="3" t="s">
        <v>20808</v>
      </c>
      <c r="M455" s="3">
        <v>2019</v>
      </c>
      <c r="N455" s="3" t="s">
        <v>284</v>
      </c>
      <c r="O455" s="3" t="s">
        <v>565</v>
      </c>
      <c r="P455" s="3" t="s">
        <v>1289</v>
      </c>
      <c r="Q455" s="3" t="s">
        <v>46</v>
      </c>
      <c r="R455" s="3" t="s">
        <v>5492</v>
      </c>
      <c r="S455" s="3" t="s">
        <v>13114</v>
      </c>
      <c r="T455" s="3" t="s">
        <v>12565</v>
      </c>
      <c r="U455" s="3" t="s">
        <v>20809</v>
      </c>
      <c r="V455" s="3" t="s">
        <v>20810</v>
      </c>
      <c r="X455" s="3" t="s">
        <v>20811</v>
      </c>
      <c r="Y455" s="3" t="s">
        <v>20812</v>
      </c>
      <c r="Z455" s="3" t="s">
        <v>20813</v>
      </c>
      <c r="AA455" s="3" t="s">
        <v>20814</v>
      </c>
      <c r="AB455" s="3" t="s">
        <v>20815</v>
      </c>
      <c r="AC455" s="3" t="s">
        <v>20816</v>
      </c>
      <c r="AD455" s="3" t="s">
        <v>20817</v>
      </c>
      <c r="AE455" s="3" t="s">
        <v>14823</v>
      </c>
      <c r="AF455" s="3" t="s">
        <v>12737</v>
      </c>
      <c r="AG455" s="3" t="s">
        <v>16173</v>
      </c>
      <c r="AH455" s="3" t="s">
        <v>16174</v>
      </c>
      <c r="AI455" s="7">
        <v>33</v>
      </c>
      <c r="AJ455" s="3">
        <v>33</v>
      </c>
      <c r="AL455" s="3">
        <v>28.06</v>
      </c>
      <c r="AM455" s="3">
        <v>75</v>
      </c>
      <c r="AN455" s="3" t="s">
        <v>20818</v>
      </c>
      <c r="AO455" s="3" t="s">
        <v>20819</v>
      </c>
      <c r="AP455" s="3" t="s">
        <v>12693</v>
      </c>
      <c r="AQ455" s="3" t="s">
        <v>20820</v>
      </c>
      <c r="AR455" s="3" t="s">
        <v>2991</v>
      </c>
      <c r="AT455" s="3" t="s">
        <v>12669</v>
      </c>
      <c r="AX455" s="3" t="s">
        <v>12671</v>
      </c>
    </row>
    <row r="456" spans="1:51" x14ac:dyDescent="0.35">
      <c r="A456" s="3">
        <v>9</v>
      </c>
      <c r="B456" s="3" t="s">
        <v>20821</v>
      </c>
      <c r="C456" s="3" t="s">
        <v>20822</v>
      </c>
      <c r="D456" s="3" t="s">
        <v>20823</v>
      </c>
      <c r="E456" s="3" t="s">
        <v>5399</v>
      </c>
      <c r="F456" s="3" t="s">
        <v>20824</v>
      </c>
      <c r="G456" s="3" t="s">
        <v>20825</v>
      </c>
      <c r="I456" s="3" t="s">
        <v>16739</v>
      </c>
      <c r="K456" s="3" t="s">
        <v>13172</v>
      </c>
      <c r="L456" s="3" t="s">
        <v>20826</v>
      </c>
      <c r="M456" s="3">
        <v>2019</v>
      </c>
      <c r="O456" s="3" t="s">
        <v>13693</v>
      </c>
      <c r="P456" s="3" t="s">
        <v>2752</v>
      </c>
      <c r="Q456" s="3" t="s">
        <v>46</v>
      </c>
      <c r="R456" s="3" t="s">
        <v>20827</v>
      </c>
      <c r="S456" s="3" t="s">
        <v>12564</v>
      </c>
      <c r="T456" s="3" t="s">
        <v>12565</v>
      </c>
      <c r="U456" s="3" t="s">
        <v>20828</v>
      </c>
      <c r="V456" s="3" t="s">
        <v>20829</v>
      </c>
      <c r="X456" s="3" t="s">
        <v>20830</v>
      </c>
      <c r="Y456" s="3" t="s">
        <v>20831</v>
      </c>
      <c r="Z456" s="3" t="s">
        <v>20832</v>
      </c>
      <c r="AA456" s="3" t="s">
        <v>20833</v>
      </c>
      <c r="AB456" s="3" t="s">
        <v>13325</v>
      </c>
      <c r="AC456" s="3" t="s">
        <v>20834</v>
      </c>
      <c r="AD456" s="3" t="s">
        <v>20835</v>
      </c>
      <c r="AE456" s="3" t="s">
        <v>13161</v>
      </c>
      <c r="AF456" s="3" t="s">
        <v>12635</v>
      </c>
      <c r="AG456" s="3" t="s">
        <v>20836</v>
      </c>
      <c r="AH456" s="3" t="s">
        <v>20837</v>
      </c>
      <c r="AI456" s="7">
        <v>11</v>
      </c>
      <c r="AJ456" s="3">
        <v>11</v>
      </c>
      <c r="AL456" s="3">
        <v>6.83</v>
      </c>
      <c r="AM456" s="3">
        <v>8</v>
      </c>
      <c r="AN456" s="3" t="s">
        <v>20838</v>
      </c>
      <c r="AO456" s="3" t="s">
        <v>20839</v>
      </c>
      <c r="AP456" s="3" t="s">
        <v>12612</v>
      </c>
      <c r="AQ456" s="3" t="s">
        <v>20840</v>
      </c>
      <c r="AR456" s="3" t="s">
        <v>12614</v>
      </c>
      <c r="AS456" s="3" t="s">
        <v>12615</v>
      </c>
      <c r="AU456" s="3" t="s">
        <v>12617</v>
      </c>
      <c r="AX456" s="3" t="s">
        <v>12671</v>
      </c>
    </row>
    <row r="457" spans="1:51" x14ac:dyDescent="0.35">
      <c r="A457" s="3">
        <v>8</v>
      </c>
      <c r="B457" s="3" t="s">
        <v>20841</v>
      </c>
      <c r="C457" s="3" t="s">
        <v>5352</v>
      </c>
      <c r="D457" s="3" t="s">
        <v>5358</v>
      </c>
      <c r="E457" s="3" t="s">
        <v>5357</v>
      </c>
      <c r="F457" s="3" t="s">
        <v>20842</v>
      </c>
      <c r="G457" s="3" t="s">
        <v>20843</v>
      </c>
      <c r="H457" s="3" t="s">
        <v>20844</v>
      </c>
      <c r="I457" s="3" t="s">
        <v>5530</v>
      </c>
      <c r="K457" s="3" t="s">
        <v>12591</v>
      </c>
      <c r="L457" s="3" t="s">
        <v>20845</v>
      </c>
      <c r="M457" s="3">
        <v>2019</v>
      </c>
      <c r="N457" s="3" t="s">
        <v>5362</v>
      </c>
      <c r="O457" s="3" t="s">
        <v>13693</v>
      </c>
      <c r="P457" s="3" t="s">
        <v>13694</v>
      </c>
      <c r="Q457" s="3" t="s">
        <v>46</v>
      </c>
      <c r="R457" s="3" t="s">
        <v>5356</v>
      </c>
      <c r="S457" s="3" t="s">
        <v>12650</v>
      </c>
      <c r="T457" s="3" t="s">
        <v>12565</v>
      </c>
      <c r="U457" s="3" t="s">
        <v>20846</v>
      </c>
      <c r="V457" s="3" t="s">
        <v>20847</v>
      </c>
      <c r="W457" s="3" t="s">
        <v>20848</v>
      </c>
      <c r="X457" s="3" t="s">
        <v>20849</v>
      </c>
      <c r="Y457" s="3" t="s">
        <v>20850</v>
      </c>
      <c r="Z457" s="3" t="s">
        <v>20851</v>
      </c>
      <c r="AA457" s="3" t="s">
        <v>20852</v>
      </c>
      <c r="AB457" s="3" t="s">
        <v>20853</v>
      </c>
      <c r="AC457" s="3" t="s">
        <v>20854</v>
      </c>
      <c r="AD457" s="3" t="s">
        <v>20855</v>
      </c>
      <c r="AE457" s="3" t="s">
        <v>19892</v>
      </c>
      <c r="AF457" s="3" t="s">
        <v>20856</v>
      </c>
      <c r="AG457" s="3" t="s">
        <v>20857</v>
      </c>
      <c r="AH457" s="3" t="s">
        <v>20858</v>
      </c>
      <c r="AI457" s="7">
        <v>97</v>
      </c>
      <c r="AJ457" s="3">
        <v>95</v>
      </c>
      <c r="AL457" s="3">
        <v>93.24</v>
      </c>
      <c r="AM457" s="3">
        <v>131</v>
      </c>
      <c r="AN457" s="3" t="s">
        <v>20859</v>
      </c>
      <c r="AO457" s="3" t="s">
        <v>20860</v>
      </c>
      <c r="AP457" s="3" t="s">
        <v>14396</v>
      </c>
      <c r="AQ457" s="3" t="s">
        <v>20861</v>
      </c>
      <c r="AR457" s="3" t="s">
        <v>13429</v>
      </c>
      <c r="AS457" s="3" t="s">
        <v>12615</v>
      </c>
      <c r="AT457" s="3" t="s">
        <v>12616</v>
      </c>
      <c r="AU457" s="3" t="s">
        <v>12617</v>
      </c>
      <c r="AV457" s="3" t="s">
        <v>14976</v>
      </c>
      <c r="AX457" s="3" t="s">
        <v>12585</v>
      </c>
    </row>
    <row r="458" spans="1:51" x14ac:dyDescent="0.35">
      <c r="A458" s="3">
        <v>8</v>
      </c>
      <c r="B458" s="3" t="s">
        <v>20862</v>
      </c>
      <c r="C458" s="3" t="s">
        <v>5341</v>
      </c>
      <c r="D458" s="3" t="s">
        <v>5347</v>
      </c>
      <c r="E458" s="3" t="s">
        <v>5346</v>
      </c>
      <c r="F458" s="3" t="s">
        <v>20863</v>
      </c>
      <c r="G458" s="3" t="s">
        <v>20864</v>
      </c>
      <c r="H458" s="3" t="s">
        <v>20865</v>
      </c>
      <c r="I458" s="3" t="s">
        <v>5530</v>
      </c>
      <c r="K458" s="3" t="s">
        <v>12591</v>
      </c>
      <c r="L458" s="3" t="s">
        <v>20866</v>
      </c>
      <c r="M458" s="3">
        <v>2019</v>
      </c>
      <c r="N458" s="3" t="s">
        <v>1400</v>
      </c>
      <c r="O458" s="3" t="s">
        <v>13693</v>
      </c>
      <c r="P458" s="3" t="s">
        <v>13694</v>
      </c>
      <c r="Q458" s="3" t="s">
        <v>46</v>
      </c>
      <c r="R458" s="3" t="s">
        <v>5345</v>
      </c>
      <c r="S458" s="3" t="s">
        <v>12650</v>
      </c>
      <c r="T458" s="3" t="s">
        <v>12565</v>
      </c>
      <c r="U458" s="3" t="s">
        <v>20867</v>
      </c>
      <c r="V458" s="3" t="s">
        <v>20868</v>
      </c>
      <c r="W458" s="3" t="s">
        <v>20869</v>
      </c>
      <c r="X458" s="3" t="s">
        <v>20870</v>
      </c>
      <c r="Y458" s="3" t="s">
        <v>20871</v>
      </c>
      <c r="Z458" s="3" t="s">
        <v>20872</v>
      </c>
      <c r="AA458" s="3" t="s">
        <v>20873</v>
      </c>
      <c r="AB458" s="3" t="s">
        <v>20874</v>
      </c>
      <c r="AC458" s="3" t="s">
        <v>20875</v>
      </c>
      <c r="AD458" s="3" t="s">
        <v>20876</v>
      </c>
      <c r="AE458" s="3" t="s">
        <v>20877</v>
      </c>
      <c r="AF458" s="3" t="s">
        <v>20878</v>
      </c>
      <c r="AG458" s="3" t="s">
        <v>20879</v>
      </c>
      <c r="AH458" s="3" t="s">
        <v>20880</v>
      </c>
      <c r="AI458" s="7">
        <v>37</v>
      </c>
      <c r="AJ458" s="3">
        <v>37</v>
      </c>
      <c r="AL458" s="3">
        <v>38.520000000000003</v>
      </c>
      <c r="AM458" s="3">
        <v>219</v>
      </c>
      <c r="AN458" s="3" t="s">
        <v>20881</v>
      </c>
      <c r="AO458" s="3" t="s">
        <v>20882</v>
      </c>
      <c r="AP458" s="3" t="s">
        <v>13189</v>
      </c>
      <c r="AQ458" s="3" t="s">
        <v>20883</v>
      </c>
      <c r="AR458" s="3" t="s">
        <v>15379</v>
      </c>
      <c r="AS458" s="3" t="s">
        <v>12615</v>
      </c>
      <c r="AT458" s="3" t="s">
        <v>12616</v>
      </c>
      <c r="AU458" s="3" t="s">
        <v>12721</v>
      </c>
      <c r="AX458" s="3" t="s">
        <v>12585</v>
      </c>
    </row>
    <row r="459" spans="1:51" x14ac:dyDescent="0.35">
      <c r="A459" s="3">
        <v>9</v>
      </c>
      <c r="B459" s="3" t="s">
        <v>20884</v>
      </c>
      <c r="C459" s="3" t="s">
        <v>5882</v>
      </c>
      <c r="D459" s="3" t="s">
        <v>5888</v>
      </c>
      <c r="E459" s="3" t="s">
        <v>5887</v>
      </c>
      <c r="F459" s="3" t="s">
        <v>20885</v>
      </c>
      <c r="G459" s="3" t="s">
        <v>20886</v>
      </c>
      <c r="H459" s="3" t="s">
        <v>20887</v>
      </c>
      <c r="I459" s="3" t="s">
        <v>14879</v>
      </c>
      <c r="K459" s="3" t="s">
        <v>13111</v>
      </c>
      <c r="L459" s="3" t="s">
        <v>20888</v>
      </c>
      <c r="M459" s="3">
        <v>2019</v>
      </c>
      <c r="N459" s="3" t="s">
        <v>1165</v>
      </c>
      <c r="O459" s="3" t="s">
        <v>13112</v>
      </c>
      <c r="P459" s="3" t="s">
        <v>813</v>
      </c>
      <c r="Q459" s="3" t="s">
        <v>1956</v>
      </c>
      <c r="R459" s="3" t="s">
        <v>5886</v>
      </c>
      <c r="S459" s="3" t="s">
        <v>12564</v>
      </c>
      <c r="T459" s="3" t="s">
        <v>12565</v>
      </c>
      <c r="U459" s="3" t="s">
        <v>20889</v>
      </c>
      <c r="V459" s="3" t="s">
        <v>20890</v>
      </c>
      <c r="X459" s="3" t="s">
        <v>20891</v>
      </c>
      <c r="Y459" s="3" t="s">
        <v>20892</v>
      </c>
      <c r="Z459" s="3" t="s">
        <v>20893</v>
      </c>
      <c r="AA459" s="3" t="s">
        <v>20894</v>
      </c>
      <c r="AB459" s="3" t="s">
        <v>20895</v>
      </c>
      <c r="AC459" s="3" t="s">
        <v>12635</v>
      </c>
      <c r="AD459" s="3" t="s">
        <v>20896</v>
      </c>
      <c r="AE459" s="3" t="s">
        <v>13184</v>
      </c>
      <c r="AF459" s="3" t="s">
        <v>12662</v>
      </c>
      <c r="AG459" s="3" t="s">
        <v>20897</v>
      </c>
      <c r="AH459" s="3" t="s">
        <v>20898</v>
      </c>
      <c r="AI459" s="7">
        <v>4</v>
      </c>
      <c r="AJ459" s="3">
        <v>4</v>
      </c>
      <c r="AL459" s="3">
        <v>3.4</v>
      </c>
      <c r="AM459" s="3">
        <v>65</v>
      </c>
      <c r="AN459" s="3" t="s">
        <v>20899</v>
      </c>
      <c r="AO459" s="3" t="s">
        <v>20900</v>
      </c>
      <c r="AP459" s="3" t="s">
        <v>12693</v>
      </c>
      <c r="AQ459" s="3" t="s">
        <v>20901</v>
      </c>
      <c r="AR459" s="3" t="s">
        <v>20902</v>
      </c>
      <c r="AS459" s="3" t="s">
        <v>20903</v>
      </c>
      <c r="AT459" s="3" t="s">
        <v>12669</v>
      </c>
      <c r="AU459" s="3" t="s">
        <v>12670</v>
      </c>
      <c r="AX459" s="3" t="s">
        <v>12671</v>
      </c>
    </row>
    <row r="460" spans="1:51" x14ac:dyDescent="0.35">
      <c r="A460" s="3">
        <v>9</v>
      </c>
      <c r="B460" s="3" t="s">
        <v>20904</v>
      </c>
      <c r="C460" s="3" t="s">
        <v>5318</v>
      </c>
      <c r="D460" s="3" t="s">
        <v>5326</v>
      </c>
      <c r="E460" s="3" t="s">
        <v>20905</v>
      </c>
      <c r="F460" s="3" t="s">
        <v>20906</v>
      </c>
      <c r="G460" s="3" t="s">
        <v>20907</v>
      </c>
      <c r="I460" s="3" t="s">
        <v>4672</v>
      </c>
      <c r="K460" s="3" t="s">
        <v>16561</v>
      </c>
      <c r="L460" s="3" t="s">
        <v>20908</v>
      </c>
      <c r="M460" s="3">
        <v>2019</v>
      </c>
      <c r="N460" s="3" t="s">
        <v>1165</v>
      </c>
      <c r="O460" s="3" t="s">
        <v>13534</v>
      </c>
      <c r="P460" s="3" t="s">
        <v>2244</v>
      </c>
      <c r="Q460" s="3" t="s">
        <v>44</v>
      </c>
      <c r="R460" s="3" t="s">
        <v>20909</v>
      </c>
      <c r="S460" s="3" t="s">
        <v>13114</v>
      </c>
      <c r="T460" s="3" t="s">
        <v>12565</v>
      </c>
      <c r="U460" s="3" t="s">
        <v>20910</v>
      </c>
      <c r="V460" s="3" t="s">
        <v>20911</v>
      </c>
      <c r="X460" s="3" t="s">
        <v>20912</v>
      </c>
      <c r="Y460" s="3" t="s">
        <v>20913</v>
      </c>
      <c r="Z460" s="3" t="s">
        <v>20914</v>
      </c>
      <c r="AA460" s="3" t="s">
        <v>20915</v>
      </c>
      <c r="AB460" s="3" t="s">
        <v>20916</v>
      </c>
      <c r="AC460" s="3" t="s">
        <v>20917</v>
      </c>
      <c r="AD460" s="3" t="s">
        <v>20918</v>
      </c>
      <c r="AE460" s="3" t="s">
        <v>20919</v>
      </c>
      <c r="AF460" s="3" t="s">
        <v>20920</v>
      </c>
      <c r="AG460" s="3" t="s">
        <v>20921</v>
      </c>
      <c r="AH460" s="3" t="s">
        <v>20922</v>
      </c>
      <c r="AI460" s="7">
        <v>9</v>
      </c>
      <c r="AJ460" s="3">
        <v>9</v>
      </c>
      <c r="AM460" s="3">
        <v>17</v>
      </c>
      <c r="AN460" s="3" t="s">
        <v>20923</v>
      </c>
      <c r="AO460" s="3" t="s">
        <v>20924</v>
      </c>
      <c r="AP460" s="3" t="s">
        <v>13263</v>
      </c>
      <c r="AQ460" s="3" t="s">
        <v>20925</v>
      </c>
      <c r="AR460" s="3" t="s">
        <v>20926</v>
      </c>
      <c r="AX460" s="3" t="s">
        <v>12671</v>
      </c>
    </row>
    <row r="461" spans="1:51" x14ac:dyDescent="0.35">
      <c r="A461" s="3">
        <v>9</v>
      </c>
      <c r="B461" s="3" t="s">
        <v>20927</v>
      </c>
      <c r="C461" s="3" t="s">
        <v>5332</v>
      </c>
      <c r="D461" s="3" t="s">
        <v>5338</v>
      </c>
      <c r="E461" s="3" t="s">
        <v>5337</v>
      </c>
      <c r="F461" s="3" t="s">
        <v>20928</v>
      </c>
      <c r="G461" s="3" t="s">
        <v>20929</v>
      </c>
      <c r="H461" s="3" t="s">
        <v>20930</v>
      </c>
      <c r="I461" s="3" t="s">
        <v>3585</v>
      </c>
      <c r="K461" s="3" t="s">
        <v>12561</v>
      </c>
      <c r="L461" s="3" t="s">
        <v>20931</v>
      </c>
      <c r="M461" s="3">
        <v>2019</v>
      </c>
      <c r="N461" s="3" t="s">
        <v>583</v>
      </c>
      <c r="O461" s="3" t="s">
        <v>17743</v>
      </c>
      <c r="P461" s="3" t="s">
        <v>15258</v>
      </c>
      <c r="Q461" s="3" t="s">
        <v>885</v>
      </c>
      <c r="R461" s="3" t="s">
        <v>5336</v>
      </c>
      <c r="S461" s="3" t="s">
        <v>13114</v>
      </c>
      <c r="T461" s="3" t="s">
        <v>12565</v>
      </c>
      <c r="U461" s="3" t="s">
        <v>20932</v>
      </c>
      <c r="V461" s="3" t="s">
        <v>20933</v>
      </c>
      <c r="X461" s="3" t="s">
        <v>20934</v>
      </c>
      <c r="Y461" s="3" t="s">
        <v>20935</v>
      </c>
      <c r="Z461" s="3" t="s">
        <v>20936</v>
      </c>
      <c r="AA461" s="3" t="s">
        <v>20937</v>
      </c>
      <c r="AB461" s="3" t="s">
        <v>20938</v>
      </c>
      <c r="AC461" s="3" t="s">
        <v>20939</v>
      </c>
      <c r="AD461" s="3" t="s">
        <v>20940</v>
      </c>
      <c r="AE461" s="3" t="s">
        <v>20941</v>
      </c>
      <c r="AF461" s="3" t="s">
        <v>20942</v>
      </c>
      <c r="AG461" s="3" t="s">
        <v>20943</v>
      </c>
      <c r="AH461" s="3" t="s">
        <v>20944</v>
      </c>
      <c r="AI461" s="7">
        <v>21</v>
      </c>
      <c r="AJ461" s="3">
        <v>21</v>
      </c>
      <c r="AL461" s="3">
        <v>21.86</v>
      </c>
      <c r="AM461" s="3">
        <v>15</v>
      </c>
      <c r="AN461" s="3" t="s">
        <v>20945</v>
      </c>
      <c r="AO461" s="3" t="s">
        <v>20946</v>
      </c>
      <c r="AP461" s="3" t="s">
        <v>13189</v>
      </c>
      <c r="AQ461" s="3" t="s">
        <v>20947</v>
      </c>
      <c r="AS461" s="3" t="s">
        <v>12615</v>
      </c>
      <c r="AU461" s="3" t="s">
        <v>12670</v>
      </c>
      <c r="AX461" s="3" t="s">
        <v>12585</v>
      </c>
    </row>
    <row r="462" spans="1:51" x14ac:dyDescent="0.35">
      <c r="A462" s="3">
        <v>9</v>
      </c>
      <c r="B462" s="3" t="s">
        <v>20948</v>
      </c>
      <c r="C462" s="3" t="s">
        <v>5403</v>
      </c>
      <c r="D462" s="3" t="s">
        <v>5411</v>
      </c>
      <c r="E462" s="3" t="s">
        <v>5410</v>
      </c>
      <c r="F462" s="3" t="s">
        <v>20949</v>
      </c>
      <c r="G462" s="3" t="s">
        <v>20950</v>
      </c>
      <c r="I462" s="3" t="s">
        <v>20951</v>
      </c>
      <c r="K462" s="3" t="s">
        <v>15040</v>
      </c>
      <c r="L462" s="3" t="s">
        <v>20952</v>
      </c>
      <c r="M462" s="3">
        <v>2019</v>
      </c>
      <c r="N462" s="3" t="s">
        <v>7700</v>
      </c>
      <c r="O462" s="3" t="s">
        <v>141</v>
      </c>
      <c r="P462" s="3" t="s">
        <v>44</v>
      </c>
      <c r="Q462" s="3" t="s">
        <v>71</v>
      </c>
      <c r="R462" s="3" t="s">
        <v>20953</v>
      </c>
      <c r="S462" s="3" t="s">
        <v>12650</v>
      </c>
      <c r="T462" s="3" t="s">
        <v>12565</v>
      </c>
      <c r="U462" s="3" t="s">
        <v>20954</v>
      </c>
      <c r="V462" s="3" t="s">
        <v>20955</v>
      </c>
      <c r="X462" s="3" t="s">
        <v>20956</v>
      </c>
      <c r="Y462" s="3" t="s">
        <v>20957</v>
      </c>
      <c r="Z462" s="3" t="s">
        <v>20958</v>
      </c>
      <c r="AA462" s="3" t="s">
        <v>20959</v>
      </c>
      <c r="AB462" s="3" t="s">
        <v>20960</v>
      </c>
      <c r="AC462" s="3" t="s">
        <v>20961</v>
      </c>
      <c r="AD462" s="3" t="s">
        <v>20962</v>
      </c>
      <c r="AE462" s="3" t="s">
        <v>20963</v>
      </c>
      <c r="AF462" s="3" t="s">
        <v>20604</v>
      </c>
      <c r="AG462" s="3" t="s">
        <v>20964</v>
      </c>
      <c r="AH462" s="3" t="s">
        <v>20965</v>
      </c>
      <c r="AI462" s="7">
        <v>57</v>
      </c>
      <c r="AJ462" s="3">
        <v>57</v>
      </c>
      <c r="AL462" s="3">
        <v>51.49</v>
      </c>
      <c r="AM462" s="3">
        <v>29</v>
      </c>
      <c r="AN462" s="3" t="s">
        <v>20966</v>
      </c>
      <c r="AO462" s="3" t="s">
        <v>20967</v>
      </c>
      <c r="AP462" s="3" t="s">
        <v>13007</v>
      </c>
      <c r="AQ462" s="3" t="s">
        <v>20968</v>
      </c>
      <c r="AR462" s="3" t="s">
        <v>20969</v>
      </c>
      <c r="AT462" s="3" t="s">
        <v>12669</v>
      </c>
      <c r="AU462" s="3" t="s">
        <v>12670</v>
      </c>
      <c r="AX462" s="3" t="s">
        <v>12671</v>
      </c>
    </row>
    <row r="463" spans="1:51" x14ac:dyDescent="0.35">
      <c r="A463" s="3">
        <v>9</v>
      </c>
      <c r="B463" s="3" t="s">
        <v>20970</v>
      </c>
      <c r="C463" s="3" t="s">
        <v>5424</v>
      </c>
      <c r="D463" s="3" t="s">
        <v>5429</v>
      </c>
      <c r="E463" s="3" t="s">
        <v>5428</v>
      </c>
      <c r="F463" s="3" t="s">
        <v>20971</v>
      </c>
      <c r="G463" s="3" t="s">
        <v>20972</v>
      </c>
      <c r="I463" s="3" t="s">
        <v>2426</v>
      </c>
      <c r="K463" s="3" t="s">
        <v>15040</v>
      </c>
      <c r="L463" s="3" t="s">
        <v>20973</v>
      </c>
      <c r="M463" s="3">
        <v>2019</v>
      </c>
      <c r="N463" s="3" t="s">
        <v>4530</v>
      </c>
      <c r="O463" s="3" t="s">
        <v>4530</v>
      </c>
      <c r="P463" s="3" t="s">
        <v>20974</v>
      </c>
      <c r="Q463" s="3" t="s">
        <v>44</v>
      </c>
      <c r="R463" s="3" t="s">
        <v>5427</v>
      </c>
      <c r="S463" s="3" t="s">
        <v>13114</v>
      </c>
      <c r="T463" s="3" t="s">
        <v>12565</v>
      </c>
      <c r="U463" s="3" t="s">
        <v>20975</v>
      </c>
      <c r="V463" s="3" t="s">
        <v>20976</v>
      </c>
      <c r="X463" s="3" t="s">
        <v>20977</v>
      </c>
      <c r="Y463" s="3" t="s">
        <v>20978</v>
      </c>
      <c r="Z463" s="3" t="s">
        <v>20979</v>
      </c>
      <c r="AA463" s="3" t="s">
        <v>20980</v>
      </c>
      <c r="AB463" s="3" t="s">
        <v>20981</v>
      </c>
      <c r="AC463" s="3" t="s">
        <v>20982</v>
      </c>
      <c r="AD463" s="3" t="s">
        <v>20983</v>
      </c>
      <c r="AE463" s="3" t="s">
        <v>20984</v>
      </c>
      <c r="AF463" s="3" t="s">
        <v>20985</v>
      </c>
      <c r="AG463" s="3" t="s">
        <v>20369</v>
      </c>
      <c r="AH463" s="3" t="s">
        <v>20370</v>
      </c>
      <c r="AI463" s="7">
        <v>184</v>
      </c>
      <c r="AJ463" s="3">
        <v>184</v>
      </c>
      <c r="AL463" s="3">
        <v>166.2</v>
      </c>
      <c r="AM463" s="3">
        <v>189</v>
      </c>
      <c r="AN463" s="3" t="s">
        <v>20986</v>
      </c>
      <c r="AO463" s="3" t="s">
        <v>20987</v>
      </c>
      <c r="AP463" s="3" t="s">
        <v>13007</v>
      </c>
      <c r="AQ463" s="3" t="s">
        <v>20988</v>
      </c>
      <c r="AR463" s="3" t="s">
        <v>12614</v>
      </c>
      <c r="AS463" s="3" t="s">
        <v>12615</v>
      </c>
      <c r="AU463" s="3" t="s">
        <v>12617</v>
      </c>
      <c r="AX463" s="3" t="s">
        <v>12671</v>
      </c>
    </row>
    <row r="464" spans="1:51" x14ac:dyDescent="0.35">
      <c r="A464" s="3">
        <v>9</v>
      </c>
      <c r="B464" s="3" t="s">
        <v>20989</v>
      </c>
      <c r="C464" s="3" t="s">
        <v>5834</v>
      </c>
      <c r="D464" s="3" t="s">
        <v>5838</v>
      </c>
      <c r="F464" s="3" t="s">
        <v>20990</v>
      </c>
      <c r="G464" s="3" t="s">
        <v>20991</v>
      </c>
      <c r="H464" s="3" t="s">
        <v>20992</v>
      </c>
      <c r="I464" s="3" t="s">
        <v>2640</v>
      </c>
      <c r="K464" s="3" t="s">
        <v>12561</v>
      </c>
      <c r="M464" s="3">
        <v>2019</v>
      </c>
      <c r="N464" s="3" t="s">
        <v>63</v>
      </c>
      <c r="O464" s="3" t="s">
        <v>171</v>
      </c>
      <c r="P464" s="3" t="s">
        <v>2244</v>
      </c>
      <c r="Q464" s="3" t="s">
        <v>77</v>
      </c>
      <c r="R464" s="3" t="s">
        <v>20993</v>
      </c>
      <c r="S464" s="3" t="s">
        <v>12564</v>
      </c>
      <c r="T464" s="3" t="s">
        <v>12565</v>
      </c>
      <c r="U464" s="3" t="s">
        <v>20994</v>
      </c>
      <c r="V464" s="3" t="s">
        <v>20995</v>
      </c>
      <c r="X464" s="3" t="s">
        <v>20996</v>
      </c>
      <c r="Y464" s="3" t="s">
        <v>657</v>
      </c>
      <c r="Z464" s="3" t="s">
        <v>8159</v>
      </c>
      <c r="AA464" s="3" t="s">
        <v>7987</v>
      </c>
      <c r="AC464" s="3" t="s">
        <v>3618</v>
      </c>
      <c r="AD464" s="3" t="s">
        <v>15899</v>
      </c>
      <c r="AE464" s="3" t="s">
        <v>15900</v>
      </c>
      <c r="AF464" s="3" t="s">
        <v>12737</v>
      </c>
      <c r="AI464" s="7">
        <v>3</v>
      </c>
      <c r="AJ464" s="3">
        <v>3</v>
      </c>
      <c r="AL464" s="3">
        <v>2.5499999999999998</v>
      </c>
      <c r="AM464" s="3">
        <v>8</v>
      </c>
      <c r="AN464" s="3" t="s">
        <v>20997</v>
      </c>
      <c r="AO464" s="3" t="s">
        <v>20998</v>
      </c>
      <c r="AP464" s="3" t="s">
        <v>12693</v>
      </c>
      <c r="AQ464" s="3" t="s">
        <v>20999</v>
      </c>
      <c r="AR464" s="3" t="s">
        <v>21000</v>
      </c>
      <c r="AS464" s="3" t="s">
        <v>13956</v>
      </c>
      <c r="AT464" s="3" t="s">
        <v>12987</v>
      </c>
      <c r="AU464" s="3" t="s">
        <v>12670</v>
      </c>
      <c r="AX464" s="3" t="s">
        <v>13357</v>
      </c>
      <c r="AY464" s="3" t="s">
        <v>21001</v>
      </c>
    </row>
    <row r="465" spans="1:51" x14ac:dyDescent="0.35">
      <c r="A465" s="3">
        <v>9</v>
      </c>
      <c r="B465" s="3" t="s">
        <v>21002</v>
      </c>
      <c r="C465" s="3" t="s">
        <v>5282</v>
      </c>
      <c r="D465" s="3" t="s">
        <v>5291</v>
      </c>
      <c r="E465" s="3" t="s">
        <v>5290</v>
      </c>
      <c r="F465" s="3" t="s">
        <v>21003</v>
      </c>
      <c r="G465" s="3" t="s">
        <v>21004</v>
      </c>
      <c r="H465" s="3" t="s">
        <v>21005</v>
      </c>
      <c r="I465" s="3" t="s">
        <v>5286</v>
      </c>
      <c r="K465" s="3" t="s">
        <v>3564</v>
      </c>
      <c r="L465" s="3" t="s">
        <v>21006</v>
      </c>
      <c r="M465" s="3">
        <v>2019</v>
      </c>
      <c r="N465" s="3" t="s">
        <v>850</v>
      </c>
      <c r="O465" s="3" t="s">
        <v>13652</v>
      </c>
      <c r="P465" s="3" t="s">
        <v>14418</v>
      </c>
      <c r="Q465" s="3" t="s">
        <v>1027</v>
      </c>
      <c r="R465" s="3" t="s">
        <v>21007</v>
      </c>
      <c r="S465" s="3" t="s">
        <v>12564</v>
      </c>
      <c r="T465" s="3" t="s">
        <v>12565</v>
      </c>
      <c r="U465" s="3" t="s">
        <v>21008</v>
      </c>
      <c r="V465" s="3" t="s">
        <v>21009</v>
      </c>
      <c r="X465" s="3" t="s">
        <v>21010</v>
      </c>
      <c r="Y465" s="3" t="s">
        <v>21011</v>
      </c>
      <c r="Z465" s="3" t="s">
        <v>21012</v>
      </c>
      <c r="AA465" s="3" t="s">
        <v>21013</v>
      </c>
      <c r="AB465" s="3" t="s">
        <v>16365</v>
      </c>
      <c r="AC465" s="3" t="s">
        <v>21014</v>
      </c>
      <c r="AD465" s="3" t="s">
        <v>21015</v>
      </c>
      <c r="AE465" s="3" t="s">
        <v>20368</v>
      </c>
      <c r="AF465" s="3" t="s">
        <v>12756</v>
      </c>
      <c r="AG465" s="3" t="s">
        <v>21016</v>
      </c>
      <c r="AH465" s="3" t="s">
        <v>21017</v>
      </c>
      <c r="AI465" s="7">
        <v>28</v>
      </c>
      <c r="AJ465" s="3">
        <v>28</v>
      </c>
      <c r="AL465" s="3">
        <v>26.91</v>
      </c>
      <c r="AM465" s="3">
        <v>27</v>
      </c>
      <c r="AN465" s="3" t="s">
        <v>21018</v>
      </c>
      <c r="AO465" s="3" t="s">
        <v>21019</v>
      </c>
      <c r="AP465" s="3" t="s">
        <v>14396</v>
      </c>
      <c r="AQ465" s="3" t="s">
        <v>21020</v>
      </c>
      <c r="AR465" s="3" t="s">
        <v>20969</v>
      </c>
      <c r="AT465" s="3" t="s">
        <v>12696</v>
      </c>
      <c r="AU465" s="3" t="s">
        <v>12617</v>
      </c>
      <c r="AX465" s="3" t="s">
        <v>12671</v>
      </c>
    </row>
    <row r="466" spans="1:51" x14ac:dyDescent="0.35">
      <c r="A466" s="3">
        <v>9</v>
      </c>
      <c r="B466" s="3" t="s">
        <v>21021</v>
      </c>
      <c r="C466" s="3" t="s">
        <v>5632</v>
      </c>
      <c r="D466" s="3" t="s">
        <v>5640</v>
      </c>
      <c r="E466" s="3" t="s">
        <v>5639</v>
      </c>
      <c r="F466" s="3" t="s">
        <v>21022</v>
      </c>
      <c r="G466" s="3" t="s">
        <v>21023</v>
      </c>
      <c r="H466" s="3" t="s">
        <v>21024</v>
      </c>
      <c r="I466" s="3" t="s">
        <v>21025</v>
      </c>
      <c r="K466" s="3" t="s">
        <v>13717</v>
      </c>
      <c r="L466" s="3" t="s">
        <v>21026</v>
      </c>
      <c r="M466" s="3">
        <v>2019</v>
      </c>
      <c r="N466" s="3" t="s">
        <v>2929</v>
      </c>
      <c r="O466" s="3" t="s">
        <v>1528</v>
      </c>
      <c r="P466" s="3" t="s">
        <v>842</v>
      </c>
      <c r="R466" s="3" t="s">
        <v>5637</v>
      </c>
      <c r="S466" s="3" t="s">
        <v>12595</v>
      </c>
      <c r="T466" s="3" t="s">
        <v>12565</v>
      </c>
      <c r="U466" s="3" t="s">
        <v>21027</v>
      </c>
      <c r="V466" s="3" t="s">
        <v>21028</v>
      </c>
      <c r="X466" s="3" t="s">
        <v>21029</v>
      </c>
      <c r="Y466" s="3" t="s">
        <v>21030</v>
      </c>
      <c r="Z466" s="3" t="s">
        <v>21031</v>
      </c>
      <c r="AA466" s="3" t="s">
        <v>21032</v>
      </c>
      <c r="AB466" s="3" t="s">
        <v>21033</v>
      </c>
      <c r="AC466" s="3" t="s">
        <v>21034</v>
      </c>
      <c r="AD466" s="3" t="s">
        <v>21035</v>
      </c>
      <c r="AE466" s="3" t="s">
        <v>12935</v>
      </c>
      <c r="AF466" s="3" t="s">
        <v>13349</v>
      </c>
      <c r="AG466" s="3" t="s">
        <v>21036</v>
      </c>
      <c r="AH466" s="3" t="s">
        <v>21037</v>
      </c>
      <c r="AI466" s="7">
        <v>1</v>
      </c>
      <c r="AJ466" s="3">
        <v>1</v>
      </c>
      <c r="AL466" s="3">
        <v>0.42</v>
      </c>
      <c r="AM466" s="3">
        <v>5</v>
      </c>
      <c r="AN466" s="3" t="s">
        <v>21038</v>
      </c>
      <c r="AO466" s="3" t="s">
        <v>21039</v>
      </c>
      <c r="AP466" s="3" t="s">
        <v>13206</v>
      </c>
      <c r="AQ466" s="3" t="s">
        <v>21040</v>
      </c>
      <c r="AR466" s="3" t="s">
        <v>13208</v>
      </c>
      <c r="AS466" s="3" t="s">
        <v>12615</v>
      </c>
      <c r="AT466" s="3" t="s">
        <v>12616</v>
      </c>
      <c r="AU466" s="3" t="s">
        <v>12617</v>
      </c>
      <c r="AX466" s="3" t="s">
        <v>12585</v>
      </c>
    </row>
    <row r="467" spans="1:51" x14ac:dyDescent="0.35">
      <c r="A467" s="3">
        <v>9</v>
      </c>
      <c r="B467" s="3" t="s">
        <v>21041</v>
      </c>
      <c r="C467" s="3" t="s">
        <v>5386</v>
      </c>
      <c r="D467" s="3" t="s">
        <v>5392</v>
      </c>
      <c r="E467" s="3" t="s">
        <v>5391</v>
      </c>
      <c r="F467" s="3" t="s">
        <v>21042</v>
      </c>
      <c r="G467" s="3" t="s">
        <v>21043</v>
      </c>
      <c r="H467" s="3" t="s">
        <v>21044</v>
      </c>
      <c r="I467" s="3" t="s">
        <v>15660</v>
      </c>
      <c r="K467" s="3" t="s">
        <v>3564</v>
      </c>
      <c r="L467" s="3" t="s">
        <v>21045</v>
      </c>
      <c r="M467" s="3">
        <v>2019</v>
      </c>
      <c r="N467" s="3" t="s">
        <v>280</v>
      </c>
      <c r="O467" s="3" t="s">
        <v>1528</v>
      </c>
      <c r="P467" s="3" t="s">
        <v>19417</v>
      </c>
      <c r="R467" s="3" t="s">
        <v>5390</v>
      </c>
      <c r="S467" s="3" t="s">
        <v>12564</v>
      </c>
      <c r="T467" s="3" t="s">
        <v>12565</v>
      </c>
      <c r="U467" s="3" t="s">
        <v>21046</v>
      </c>
      <c r="V467" s="3" t="s">
        <v>21047</v>
      </c>
      <c r="X467" s="3" t="s">
        <v>21048</v>
      </c>
      <c r="Y467" s="3" t="s">
        <v>21049</v>
      </c>
      <c r="Z467" s="3" t="s">
        <v>21050</v>
      </c>
      <c r="AA467" s="3" t="s">
        <v>21051</v>
      </c>
      <c r="AB467" s="3" t="s">
        <v>21052</v>
      </c>
      <c r="AC467" s="3" t="s">
        <v>21053</v>
      </c>
      <c r="AD467" s="3" t="s">
        <v>21054</v>
      </c>
      <c r="AE467" s="3" t="s">
        <v>14205</v>
      </c>
      <c r="AF467" s="3" t="s">
        <v>12635</v>
      </c>
      <c r="AG467" s="3" t="s">
        <v>21055</v>
      </c>
      <c r="AH467" s="3" t="s">
        <v>21056</v>
      </c>
      <c r="AI467" s="7">
        <v>31</v>
      </c>
      <c r="AJ467" s="3">
        <v>31</v>
      </c>
      <c r="AL467" s="3">
        <v>29.8</v>
      </c>
      <c r="AM467" s="3">
        <v>174</v>
      </c>
      <c r="AN467" s="3" t="s">
        <v>21057</v>
      </c>
      <c r="AO467" s="3" t="s">
        <v>21058</v>
      </c>
      <c r="AP467" s="3" t="s">
        <v>14396</v>
      </c>
      <c r="AQ467" s="3" t="s">
        <v>21059</v>
      </c>
      <c r="AR467" s="3" t="s">
        <v>12614</v>
      </c>
      <c r="AU467" s="3" t="s">
        <v>12617</v>
      </c>
      <c r="AX467" s="3" t="s">
        <v>12671</v>
      </c>
    </row>
    <row r="468" spans="1:51" x14ac:dyDescent="0.35">
      <c r="A468" s="3">
        <v>9</v>
      </c>
      <c r="B468" s="3" t="s">
        <v>21060</v>
      </c>
      <c r="C468" s="3" t="s">
        <v>5700</v>
      </c>
      <c r="D468" s="3" t="s">
        <v>5708</v>
      </c>
      <c r="E468" s="3" t="s">
        <v>5707</v>
      </c>
      <c r="F468" s="3" t="s">
        <v>21061</v>
      </c>
      <c r="G468" s="3" t="s">
        <v>21062</v>
      </c>
      <c r="H468" s="3" t="s">
        <v>21063</v>
      </c>
      <c r="I468" s="3" t="s">
        <v>21064</v>
      </c>
      <c r="K468" s="3" t="s">
        <v>13717</v>
      </c>
      <c r="M468" s="3">
        <v>2019</v>
      </c>
      <c r="N468" s="3" t="s">
        <v>5316</v>
      </c>
      <c r="O468" s="3" t="s">
        <v>1528</v>
      </c>
      <c r="P468" s="3" t="s">
        <v>842</v>
      </c>
      <c r="R468" s="3" t="s">
        <v>5705</v>
      </c>
      <c r="S468" s="3" t="s">
        <v>12595</v>
      </c>
      <c r="T468" s="3" t="s">
        <v>12565</v>
      </c>
      <c r="U468" s="3" t="s">
        <v>21065</v>
      </c>
      <c r="V468" s="3" t="s">
        <v>21066</v>
      </c>
      <c r="X468" s="3" t="s">
        <v>21067</v>
      </c>
      <c r="Y468" s="3" t="s">
        <v>21068</v>
      </c>
      <c r="Z468" s="3" t="s">
        <v>21069</v>
      </c>
      <c r="AA468" s="3" t="s">
        <v>21070</v>
      </c>
      <c r="AB468" s="3" t="s">
        <v>21071</v>
      </c>
      <c r="AC468" s="3" t="s">
        <v>12756</v>
      </c>
      <c r="AD468" s="3" t="s">
        <v>21072</v>
      </c>
      <c r="AE468" s="3" t="s">
        <v>13302</v>
      </c>
      <c r="AF468" s="3" t="s">
        <v>13682</v>
      </c>
      <c r="AG468" s="3" t="s">
        <v>21073</v>
      </c>
      <c r="AH468" s="3" t="s">
        <v>21074</v>
      </c>
      <c r="AI468" s="7">
        <v>14</v>
      </c>
      <c r="AJ468" s="3">
        <v>14</v>
      </c>
      <c r="AL468" s="3">
        <v>5.99</v>
      </c>
      <c r="AM468" s="3">
        <v>12</v>
      </c>
      <c r="AN468" s="3" t="s">
        <v>21075</v>
      </c>
      <c r="AO468" s="3" t="s">
        <v>21076</v>
      </c>
      <c r="AP468" s="3" t="s">
        <v>13711</v>
      </c>
      <c r="AQ468" s="3" t="s">
        <v>14091</v>
      </c>
      <c r="AR468" s="3" t="s">
        <v>13051</v>
      </c>
      <c r="AT468" s="3" t="s">
        <v>12616</v>
      </c>
      <c r="AU468" s="3" t="s">
        <v>12721</v>
      </c>
      <c r="AX468" s="3" t="s">
        <v>12585</v>
      </c>
    </row>
    <row r="469" spans="1:51" x14ac:dyDescent="0.35">
      <c r="A469" s="3">
        <v>9</v>
      </c>
      <c r="B469" s="3" t="s">
        <v>21077</v>
      </c>
      <c r="C469" s="3" t="s">
        <v>5376</v>
      </c>
      <c r="D469" s="3" t="s">
        <v>5382</v>
      </c>
      <c r="E469" s="3" t="s">
        <v>5381</v>
      </c>
      <c r="F469" s="3" t="s">
        <v>21078</v>
      </c>
      <c r="G469" s="3" t="s">
        <v>21079</v>
      </c>
      <c r="H469" s="3" t="s">
        <v>21080</v>
      </c>
      <c r="I469" s="3" t="s">
        <v>15660</v>
      </c>
      <c r="K469" s="3" t="s">
        <v>3564</v>
      </c>
      <c r="L469" s="3" t="s">
        <v>21081</v>
      </c>
      <c r="M469" s="3">
        <v>2019</v>
      </c>
      <c r="N469" s="3" t="s">
        <v>5384</v>
      </c>
      <c r="O469" s="3" t="s">
        <v>1528</v>
      </c>
      <c r="P469" s="3" t="s">
        <v>19417</v>
      </c>
      <c r="R469" s="3" t="s">
        <v>5380</v>
      </c>
      <c r="S469" s="3" t="s">
        <v>12564</v>
      </c>
      <c r="T469" s="3" t="s">
        <v>12565</v>
      </c>
      <c r="U469" s="3" t="s">
        <v>21082</v>
      </c>
      <c r="V469" s="3" t="s">
        <v>21083</v>
      </c>
      <c r="X469" s="3" t="s">
        <v>21084</v>
      </c>
      <c r="Y469" s="3" t="s">
        <v>21085</v>
      </c>
      <c r="Z469" s="3" t="s">
        <v>21086</v>
      </c>
      <c r="AA469" s="3" t="s">
        <v>21087</v>
      </c>
      <c r="AB469" s="3" t="s">
        <v>21088</v>
      </c>
      <c r="AC469" s="3" t="s">
        <v>21089</v>
      </c>
      <c r="AD469" s="3" t="s">
        <v>21090</v>
      </c>
      <c r="AE469" s="3" t="s">
        <v>21091</v>
      </c>
      <c r="AF469" s="3" t="s">
        <v>21092</v>
      </c>
      <c r="AG469" s="3" t="s">
        <v>21093</v>
      </c>
      <c r="AH469" s="3" t="s">
        <v>21094</v>
      </c>
      <c r="AI469" s="7">
        <v>26</v>
      </c>
      <c r="AJ469" s="3">
        <v>26</v>
      </c>
      <c r="AL469" s="3">
        <v>22.11</v>
      </c>
      <c r="AM469" s="3">
        <v>96</v>
      </c>
      <c r="AN469" s="3" t="s">
        <v>21095</v>
      </c>
      <c r="AO469" s="3" t="s">
        <v>21096</v>
      </c>
      <c r="AP469" s="3" t="s">
        <v>12693</v>
      </c>
      <c r="AQ469" s="3" t="s">
        <v>21097</v>
      </c>
      <c r="AR469" s="3" t="s">
        <v>17456</v>
      </c>
      <c r="AT469" s="3" t="s">
        <v>12669</v>
      </c>
      <c r="AU469" s="3" t="s">
        <v>12670</v>
      </c>
      <c r="AV469" s="3" t="s">
        <v>12874</v>
      </c>
      <c r="AX469" s="3" t="s">
        <v>12671</v>
      </c>
      <c r="AY469" s="3" t="s">
        <v>12672</v>
      </c>
    </row>
    <row r="470" spans="1:51" x14ac:dyDescent="0.35">
      <c r="A470" s="3">
        <v>7</v>
      </c>
      <c r="B470" s="3" t="s">
        <v>21098</v>
      </c>
      <c r="C470" s="3" t="s">
        <v>5710</v>
      </c>
      <c r="D470" s="3" t="s">
        <v>5717</v>
      </c>
      <c r="E470" s="3" t="s">
        <v>5716</v>
      </c>
      <c r="F470" s="3" t="s">
        <v>21099</v>
      </c>
      <c r="G470" s="3" t="s">
        <v>21100</v>
      </c>
      <c r="H470" s="3" t="s">
        <v>21101</v>
      </c>
      <c r="I470" s="3" t="s">
        <v>21102</v>
      </c>
      <c r="K470" s="3" t="s">
        <v>12591</v>
      </c>
      <c r="M470" s="3">
        <v>2018</v>
      </c>
      <c r="N470" s="3" t="s">
        <v>4872</v>
      </c>
      <c r="O470" s="3" t="s">
        <v>13897</v>
      </c>
      <c r="P470" s="3" t="s">
        <v>77</v>
      </c>
      <c r="Q470" s="3" t="s">
        <v>77</v>
      </c>
      <c r="R470" s="3" t="s">
        <v>5714</v>
      </c>
      <c r="S470" s="3" t="s">
        <v>12595</v>
      </c>
      <c r="T470" s="3" t="s">
        <v>12565</v>
      </c>
      <c r="U470" s="3" t="s">
        <v>21103</v>
      </c>
      <c r="V470" s="3" t="s">
        <v>21104</v>
      </c>
      <c r="W470" s="3" t="s">
        <v>21105</v>
      </c>
      <c r="X470" s="3" t="s">
        <v>21106</v>
      </c>
      <c r="Y470" s="3" t="s">
        <v>21107</v>
      </c>
      <c r="Z470" s="3" t="s">
        <v>21108</v>
      </c>
      <c r="AA470" s="3" t="s">
        <v>21109</v>
      </c>
      <c r="AB470" s="3" t="s">
        <v>21110</v>
      </c>
      <c r="AC470" s="3" t="s">
        <v>21111</v>
      </c>
      <c r="AD470" s="3" t="s">
        <v>21112</v>
      </c>
      <c r="AE470" s="3" t="s">
        <v>21113</v>
      </c>
      <c r="AF470" s="3" t="s">
        <v>21114</v>
      </c>
      <c r="AG470" s="3" t="s">
        <v>21115</v>
      </c>
      <c r="AH470" s="3" t="s">
        <v>21116</v>
      </c>
      <c r="AI470" s="7">
        <v>15</v>
      </c>
      <c r="AJ470" s="3">
        <v>15</v>
      </c>
      <c r="AK470" s="3">
        <v>1.38</v>
      </c>
      <c r="AL470" s="3">
        <v>3.84</v>
      </c>
      <c r="AM470" s="3">
        <v>127</v>
      </c>
      <c r="AN470" s="3" t="s">
        <v>21117</v>
      </c>
      <c r="AO470" s="3" t="s">
        <v>21118</v>
      </c>
      <c r="AP470" s="3" t="s">
        <v>13711</v>
      </c>
      <c r="AQ470" s="3" t="s">
        <v>21119</v>
      </c>
      <c r="AR470" s="3" t="s">
        <v>16517</v>
      </c>
      <c r="AS470" s="3" t="s">
        <v>12615</v>
      </c>
      <c r="AT470" s="3" t="s">
        <v>12616</v>
      </c>
      <c r="AU470" s="3" t="s">
        <v>12721</v>
      </c>
      <c r="AX470" s="3" t="s">
        <v>12585</v>
      </c>
    </row>
    <row r="471" spans="1:51" x14ac:dyDescent="0.35">
      <c r="A471" s="3">
        <v>7</v>
      </c>
      <c r="B471" s="3" t="s">
        <v>21120</v>
      </c>
      <c r="C471" s="3" t="s">
        <v>5569</v>
      </c>
      <c r="D471" s="3" t="s">
        <v>5574</v>
      </c>
      <c r="F471" s="3" t="s">
        <v>6581</v>
      </c>
      <c r="G471" s="3" t="s">
        <v>21121</v>
      </c>
      <c r="H471" s="3" t="s">
        <v>21122</v>
      </c>
      <c r="I471" s="3" t="s">
        <v>1711</v>
      </c>
      <c r="K471" s="3" t="s">
        <v>4681</v>
      </c>
      <c r="L471" s="3" t="s">
        <v>21123</v>
      </c>
      <c r="M471" s="3">
        <v>2018</v>
      </c>
      <c r="N471" s="3" t="s">
        <v>5880</v>
      </c>
      <c r="O471" s="3" t="s">
        <v>14646</v>
      </c>
      <c r="P471" s="3" t="s">
        <v>21124</v>
      </c>
      <c r="Q471" s="3" t="s">
        <v>2057</v>
      </c>
      <c r="R471" s="3" t="s">
        <v>5573</v>
      </c>
      <c r="S471" s="3" t="s">
        <v>13114</v>
      </c>
      <c r="T471" s="3" t="s">
        <v>12565</v>
      </c>
      <c r="U471" s="3" t="s">
        <v>21125</v>
      </c>
      <c r="V471" s="3" t="s">
        <v>21126</v>
      </c>
      <c r="W471" s="3" t="s">
        <v>21127</v>
      </c>
      <c r="X471" s="3" t="s">
        <v>21128</v>
      </c>
      <c r="Y471" s="3" t="s">
        <v>21129</v>
      </c>
      <c r="Z471" s="3" t="s">
        <v>21130</v>
      </c>
      <c r="AA471" s="3" t="s">
        <v>21131</v>
      </c>
      <c r="AB471" s="3" t="s">
        <v>21132</v>
      </c>
      <c r="AC471" s="3" t="s">
        <v>21133</v>
      </c>
      <c r="AD471" s="3" t="s">
        <v>21134</v>
      </c>
      <c r="AE471" s="3" t="s">
        <v>21135</v>
      </c>
      <c r="AF471" s="3" t="s">
        <v>13382</v>
      </c>
      <c r="AG471" s="3" t="s">
        <v>21136</v>
      </c>
      <c r="AH471" s="3" t="s">
        <v>21137</v>
      </c>
      <c r="AI471" s="7">
        <v>34</v>
      </c>
      <c r="AJ471" s="3">
        <v>34</v>
      </c>
      <c r="AK471" s="3">
        <v>5.24</v>
      </c>
      <c r="AL471" s="3">
        <v>21.75</v>
      </c>
      <c r="AM471" s="3">
        <v>17</v>
      </c>
      <c r="AN471" s="3" t="s">
        <v>21138</v>
      </c>
      <c r="AO471" s="3" t="s">
        <v>21139</v>
      </c>
      <c r="AP471" s="3" t="s">
        <v>13189</v>
      </c>
      <c r="AQ471" s="3" t="s">
        <v>21140</v>
      </c>
      <c r="AR471" s="3" t="s">
        <v>13208</v>
      </c>
      <c r="AS471" s="3" t="s">
        <v>13356</v>
      </c>
      <c r="AT471" s="3" t="s">
        <v>12696</v>
      </c>
      <c r="AU471" s="3" t="s">
        <v>12617</v>
      </c>
      <c r="AX471" s="3" t="s">
        <v>12585</v>
      </c>
    </row>
    <row r="472" spans="1:51" x14ac:dyDescent="0.35">
      <c r="A472" s="3">
        <v>7</v>
      </c>
      <c r="B472" s="3" t="s">
        <v>21141</v>
      </c>
      <c r="C472" s="3" t="s">
        <v>5823</v>
      </c>
      <c r="D472" s="3" t="s">
        <v>5831</v>
      </c>
      <c r="E472" s="3" t="s">
        <v>5830</v>
      </c>
      <c r="F472" s="3" t="s">
        <v>21142</v>
      </c>
      <c r="G472" s="3" t="s">
        <v>21143</v>
      </c>
      <c r="H472" s="3" t="s">
        <v>21144</v>
      </c>
      <c r="I472" s="3" t="s">
        <v>21145</v>
      </c>
      <c r="K472" s="3" t="s">
        <v>12591</v>
      </c>
      <c r="M472" s="3">
        <v>2018</v>
      </c>
      <c r="N472" s="3" t="s">
        <v>5349</v>
      </c>
      <c r="O472" s="3" t="s">
        <v>13897</v>
      </c>
      <c r="P472" s="3" t="s">
        <v>5828</v>
      </c>
      <c r="Q472" s="3" t="s">
        <v>77</v>
      </c>
      <c r="R472" s="3" t="s">
        <v>5828</v>
      </c>
      <c r="S472" s="3" t="s">
        <v>12595</v>
      </c>
      <c r="T472" s="3" t="s">
        <v>12565</v>
      </c>
      <c r="U472" s="3" t="s">
        <v>21146</v>
      </c>
      <c r="V472" s="3" t="s">
        <v>21147</v>
      </c>
      <c r="W472" s="3" t="s">
        <v>21148</v>
      </c>
      <c r="X472" s="3" t="s">
        <v>21149</v>
      </c>
      <c r="Y472" s="3" t="s">
        <v>21150</v>
      </c>
      <c r="Z472" s="3" t="s">
        <v>21151</v>
      </c>
      <c r="AA472" s="3" t="s">
        <v>21152</v>
      </c>
      <c r="AB472" s="3" t="s">
        <v>13255</v>
      </c>
      <c r="AC472" s="3" t="s">
        <v>21153</v>
      </c>
      <c r="AD472" s="3" t="s">
        <v>21154</v>
      </c>
      <c r="AE472" s="3" t="s">
        <v>15465</v>
      </c>
      <c r="AF472" s="3" t="s">
        <v>15127</v>
      </c>
      <c r="AG472" s="3" t="s">
        <v>21155</v>
      </c>
      <c r="AH472" s="3" t="s">
        <v>21156</v>
      </c>
      <c r="AI472" s="7">
        <v>0</v>
      </c>
      <c r="AJ472" s="3">
        <v>0</v>
      </c>
      <c r="AK472" s="3">
        <v>0</v>
      </c>
      <c r="AL472" s="3">
        <v>0</v>
      </c>
      <c r="AM472" s="3">
        <v>15</v>
      </c>
      <c r="AN472" s="3" t="s">
        <v>21157</v>
      </c>
      <c r="AO472" s="3" t="s">
        <v>21158</v>
      </c>
      <c r="AP472" s="3" t="s">
        <v>12693</v>
      </c>
      <c r="AQ472" s="3" t="s">
        <v>21159</v>
      </c>
      <c r="AR472" s="3" t="s">
        <v>21160</v>
      </c>
      <c r="AU472" s="3" t="s">
        <v>12670</v>
      </c>
      <c r="AX472" s="3" t="s">
        <v>12671</v>
      </c>
      <c r="AY472" s="3" t="s">
        <v>12672</v>
      </c>
    </row>
    <row r="473" spans="1:51" x14ac:dyDescent="0.35">
      <c r="A473" s="3">
        <v>9</v>
      </c>
      <c r="B473" s="3" t="s">
        <v>21161</v>
      </c>
      <c r="C473" s="3" t="s">
        <v>5871</v>
      </c>
      <c r="D473" s="3" t="s">
        <v>5877</v>
      </c>
      <c r="E473" s="3" t="s">
        <v>5876</v>
      </c>
      <c r="F473" s="3" t="s">
        <v>5874</v>
      </c>
      <c r="G473" s="3" t="s">
        <v>21162</v>
      </c>
      <c r="H473" s="3" t="s">
        <v>21163</v>
      </c>
      <c r="I473" s="3" t="s">
        <v>19605</v>
      </c>
      <c r="K473" s="3" t="s">
        <v>4681</v>
      </c>
      <c r="L473" s="3" t="s">
        <v>21164</v>
      </c>
      <c r="M473" s="3">
        <v>2018</v>
      </c>
      <c r="N473" s="3" t="s">
        <v>21165</v>
      </c>
      <c r="O473" s="3" t="s">
        <v>13652</v>
      </c>
      <c r="P473" s="3" t="s">
        <v>19608</v>
      </c>
      <c r="Q473" s="3" t="s">
        <v>1027</v>
      </c>
      <c r="R473" s="3" t="s">
        <v>5875</v>
      </c>
      <c r="S473" s="3" t="s">
        <v>12564</v>
      </c>
      <c r="T473" s="3" t="s">
        <v>12565</v>
      </c>
      <c r="U473" s="3" t="s">
        <v>21166</v>
      </c>
      <c r="V473" s="3" t="s">
        <v>21167</v>
      </c>
      <c r="W473" s="3" t="s">
        <v>21168</v>
      </c>
      <c r="X473" s="3" t="s">
        <v>21169</v>
      </c>
      <c r="Y473" s="3" t="s">
        <v>21170</v>
      </c>
      <c r="Z473" s="3" t="s">
        <v>21171</v>
      </c>
      <c r="AA473" s="3" t="s">
        <v>21172</v>
      </c>
      <c r="AB473" s="3" t="s">
        <v>21173</v>
      </c>
      <c r="AC473" s="3" t="s">
        <v>21174</v>
      </c>
      <c r="AD473" s="3" t="s">
        <v>21175</v>
      </c>
      <c r="AE473" s="3" t="s">
        <v>15465</v>
      </c>
      <c r="AF473" s="3" t="s">
        <v>21176</v>
      </c>
      <c r="AG473" s="3" t="s">
        <v>21177</v>
      </c>
      <c r="AH473" s="3" t="s">
        <v>21178</v>
      </c>
      <c r="AI473" s="7">
        <v>5</v>
      </c>
      <c r="AJ473" s="3">
        <v>5</v>
      </c>
      <c r="AK473" s="3">
        <v>1.38</v>
      </c>
      <c r="AL473" s="3">
        <v>2.5499999999999998</v>
      </c>
      <c r="AM473" s="3">
        <v>8</v>
      </c>
      <c r="AN473" s="3" t="s">
        <v>21179</v>
      </c>
      <c r="AO473" s="3" t="s">
        <v>21180</v>
      </c>
      <c r="AP473" s="3" t="s">
        <v>12693</v>
      </c>
      <c r="AQ473" s="3" t="s">
        <v>21181</v>
      </c>
      <c r="AS473" s="3" t="s">
        <v>16323</v>
      </c>
      <c r="AT473" s="3" t="s">
        <v>12669</v>
      </c>
      <c r="AU473" s="3" t="s">
        <v>12670</v>
      </c>
      <c r="AX473" s="3" t="s">
        <v>12671</v>
      </c>
    </row>
    <row r="474" spans="1:51" x14ac:dyDescent="0.35">
      <c r="A474" s="3">
        <v>6</v>
      </c>
      <c r="B474" s="3" t="s">
        <v>21182</v>
      </c>
      <c r="C474" s="3" t="s">
        <v>21183</v>
      </c>
      <c r="D474" s="3" t="s">
        <v>5459</v>
      </c>
      <c r="E474" s="3" t="s">
        <v>5458</v>
      </c>
      <c r="F474" s="3" t="s">
        <v>5453</v>
      </c>
      <c r="I474" s="3" t="s">
        <v>21184</v>
      </c>
      <c r="K474" s="3" t="s">
        <v>21185</v>
      </c>
      <c r="L474" s="3" t="s">
        <v>21186</v>
      </c>
      <c r="M474" s="3">
        <v>2018</v>
      </c>
      <c r="N474" s="3" t="s">
        <v>21165</v>
      </c>
      <c r="O474" s="3" t="s">
        <v>279</v>
      </c>
      <c r="P474" s="3" t="s">
        <v>21187</v>
      </c>
      <c r="Q474" s="3" t="s">
        <v>1027</v>
      </c>
      <c r="R474" s="3" t="s">
        <v>5455</v>
      </c>
      <c r="S474" s="3" t="s">
        <v>12650</v>
      </c>
      <c r="T474" s="3" t="s">
        <v>12565</v>
      </c>
      <c r="U474" s="3" t="s">
        <v>21188</v>
      </c>
      <c r="V474" s="3" t="s">
        <v>21189</v>
      </c>
      <c r="X474" s="3" t="s">
        <v>21190</v>
      </c>
      <c r="Y474" s="3" t="s">
        <v>21191</v>
      </c>
      <c r="Z474" s="3" t="s">
        <v>21192</v>
      </c>
      <c r="AA474" s="3" t="s">
        <v>21193</v>
      </c>
      <c r="AB474" s="3" t="s">
        <v>21194</v>
      </c>
      <c r="AC474" s="3" t="s">
        <v>21195</v>
      </c>
      <c r="AD474" s="3" t="s">
        <v>21196</v>
      </c>
      <c r="AE474" s="3" t="s">
        <v>21197</v>
      </c>
      <c r="AF474" s="3" t="s">
        <v>21198</v>
      </c>
      <c r="AG474" s="3" t="s">
        <v>21199</v>
      </c>
      <c r="AH474" s="3" t="s">
        <v>21200</v>
      </c>
      <c r="AI474" s="7">
        <v>7</v>
      </c>
      <c r="AJ474" s="3">
        <v>7</v>
      </c>
      <c r="AK474" s="3">
        <v>1.24</v>
      </c>
      <c r="AM474" s="3">
        <v>227</v>
      </c>
      <c r="AN474" s="3" t="s">
        <v>21201</v>
      </c>
      <c r="AO474" s="3" t="s">
        <v>21202</v>
      </c>
      <c r="AP474" s="3" t="s">
        <v>13263</v>
      </c>
    </row>
    <row r="475" spans="1:51" x14ac:dyDescent="0.35">
      <c r="A475" s="3">
        <v>7</v>
      </c>
      <c r="B475" s="3" t="s">
        <v>21203</v>
      </c>
      <c r="C475" s="3" t="s">
        <v>5720</v>
      </c>
      <c r="D475" s="3" t="s">
        <v>5725</v>
      </c>
      <c r="E475" s="3" t="s">
        <v>5724</v>
      </c>
      <c r="F475" s="3" t="s">
        <v>21204</v>
      </c>
      <c r="G475" s="3" t="s">
        <v>21205</v>
      </c>
      <c r="I475" s="3" t="s">
        <v>20130</v>
      </c>
      <c r="K475" s="3" t="s">
        <v>12561</v>
      </c>
      <c r="L475" s="3" t="s">
        <v>21206</v>
      </c>
      <c r="M475" s="3">
        <v>2018</v>
      </c>
      <c r="N475" s="3" t="s">
        <v>2328</v>
      </c>
      <c r="O475" s="3" t="s">
        <v>4613</v>
      </c>
      <c r="P475" s="3" t="s">
        <v>998</v>
      </c>
      <c r="Q475" s="3" t="s">
        <v>5648</v>
      </c>
      <c r="R475" s="3" t="s">
        <v>21207</v>
      </c>
      <c r="S475" s="3" t="s">
        <v>12595</v>
      </c>
      <c r="T475" s="3" t="s">
        <v>12565</v>
      </c>
      <c r="U475" s="3" t="s">
        <v>21208</v>
      </c>
      <c r="V475" s="3" t="s">
        <v>21209</v>
      </c>
      <c r="X475" s="3" t="s">
        <v>21210</v>
      </c>
      <c r="Y475" s="3" t="s">
        <v>21211</v>
      </c>
      <c r="Z475" s="3" t="s">
        <v>21212</v>
      </c>
      <c r="AA475" s="3" t="s">
        <v>21213</v>
      </c>
      <c r="AB475" s="3" t="s">
        <v>21214</v>
      </c>
      <c r="AC475" s="3" t="s">
        <v>21215</v>
      </c>
      <c r="AD475" s="3" t="s">
        <v>21216</v>
      </c>
      <c r="AE475" s="3" t="s">
        <v>21217</v>
      </c>
      <c r="AF475" s="3" t="s">
        <v>21218</v>
      </c>
      <c r="AG475" s="3" t="s">
        <v>21219</v>
      </c>
      <c r="AH475" s="3" t="s">
        <v>21220</v>
      </c>
      <c r="AI475" s="7">
        <v>243</v>
      </c>
      <c r="AJ475" s="3">
        <v>242</v>
      </c>
      <c r="AK475" s="3">
        <v>28.49</v>
      </c>
      <c r="AL475" s="3">
        <v>62.23</v>
      </c>
      <c r="AM475" s="3">
        <v>24</v>
      </c>
      <c r="AN475" s="3" t="s">
        <v>21221</v>
      </c>
      <c r="AO475" s="3" t="s">
        <v>21222</v>
      </c>
      <c r="AP475" s="3" t="s">
        <v>13711</v>
      </c>
      <c r="AQ475" s="3" t="s">
        <v>21223</v>
      </c>
      <c r="AX475" s="3" t="s">
        <v>12585</v>
      </c>
    </row>
    <row r="476" spans="1:51" x14ac:dyDescent="0.35">
      <c r="A476" s="3">
        <v>7</v>
      </c>
      <c r="B476" s="3" t="s">
        <v>21224</v>
      </c>
      <c r="C476" s="3" t="s">
        <v>5746</v>
      </c>
      <c r="D476" s="3" t="s">
        <v>21225</v>
      </c>
      <c r="E476" s="3" t="s">
        <v>21226</v>
      </c>
      <c r="F476" s="3" t="s">
        <v>5749</v>
      </c>
      <c r="G476" s="3" t="s">
        <v>21227</v>
      </c>
      <c r="H476" s="3" t="s">
        <v>21228</v>
      </c>
      <c r="I476" s="3" t="s">
        <v>5750</v>
      </c>
      <c r="K476" s="3" t="s">
        <v>12591</v>
      </c>
      <c r="M476" s="3">
        <v>2018</v>
      </c>
      <c r="N476" s="3" t="s">
        <v>3821</v>
      </c>
      <c r="O476" s="3" t="s">
        <v>13897</v>
      </c>
      <c r="P476" s="3" t="s">
        <v>46</v>
      </c>
      <c r="Q476" s="3" t="s">
        <v>77</v>
      </c>
      <c r="R476" s="3" t="s">
        <v>793</v>
      </c>
      <c r="S476" s="3" t="s">
        <v>12595</v>
      </c>
      <c r="T476" s="3" t="s">
        <v>12565</v>
      </c>
      <c r="U476" s="3" t="s">
        <v>21229</v>
      </c>
      <c r="V476" s="3" t="s">
        <v>21230</v>
      </c>
      <c r="W476" s="3" t="s">
        <v>21231</v>
      </c>
      <c r="X476" s="3" t="s">
        <v>21232</v>
      </c>
      <c r="Y476" s="3" t="s">
        <v>21233</v>
      </c>
      <c r="Z476" s="3" t="s">
        <v>21234</v>
      </c>
      <c r="AA476" s="3" t="s">
        <v>21235</v>
      </c>
      <c r="AB476" s="3" t="s">
        <v>21236</v>
      </c>
      <c r="AC476" s="3" t="s">
        <v>21237</v>
      </c>
      <c r="AD476" s="3" t="s">
        <v>21238</v>
      </c>
      <c r="AE476" s="3" t="s">
        <v>13539</v>
      </c>
      <c r="AF476" s="3" t="s">
        <v>21239</v>
      </c>
      <c r="AG476" s="3" t="s">
        <v>21240</v>
      </c>
      <c r="AH476" s="3" t="s">
        <v>21241</v>
      </c>
      <c r="AI476" s="7">
        <v>17</v>
      </c>
      <c r="AJ476" s="3">
        <v>16</v>
      </c>
      <c r="AK476" s="3">
        <v>1.64</v>
      </c>
      <c r="AL476" s="3">
        <v>15.14</v>
      </c>
      <c r="AM476" s="3">
        <v>18</v>
      </c>
      <c r="AN476" s="3" t="s">
        <v>21242</v>
      </c>
      <c r="AO476" s="3" t="s">
        <v>21243</v>
      </c>
      <c r="AP476" s="3" t="s">
        <v>21244</v>
      </c>
      <c r="AR476" s="3" t="s">
        <v>13051</v>
      </c>
      <c r="AS476" s="3" t="s">
        <v>14273</v>
      </c>
      <c r="AV476" s="3" t="s">
        <v>12874</v>
      </c>
      <c r="AX476" s="3" t="s">
        <v>12671</v>
      </c>
    </row>
    <row r="477" spans="1:51" x14ac:dyDescent="0.35">
      <c r="A477" s="3">
        <v>7</v>
      </c>
      <c r="B477" s="3" t="s">
        <v>21245</v>
      </c>
      <c r="C477" s="3" t="s">
        <v>21246</v>
      </c>
      <c r="D477" s="3" t="s">
        <v>21247</v>
      </c>
      <c r="E477" s="3" t="s">
        <v>21248</v>
      </c>
      <c r="F477" s="3" t="s">
        <v>21249</v>
      </c>
      <c r="G477" s="3" t="s">
        <v>21250</v>
      </c>
      <c r="H477" s="3" t="s">
        <v>21251</v>
      </c>
      <c r="I477" s="3" t="s">
        <v>2003</v>
      </c>
      <c r="K477" s="3" t="s">
        <v>4681</v>
      </c>
      <c r="L477" s="3" t="s">
        <v>21252</v>
      </c>
      <c r="M477" s="3">
        <v>2018</v>
      </c>
      <c r="N477" s="3" t="s">
        <v>4049</v>
      </c>
      <c r="O477" s="3" t="s">
        <v>15257</v>
      </c>
      <c r="P477" s="3" t="s">
        <v>14940</v>
      </c>
      <c r="Q477" s="3" t="s">
        <v>5787</v>
      </c>
      <c r="R477" s="3" t="s">
        <v>21253</v>
      </c>
      <c r="S477" s="3" t="s">
        <v>12564</v>
      </c>
      <c r="T477" s="3" t="s">
        <v>12565</v>
      </c>
      <c r="U477" s="3" t="s">
        <v>21254</v>
      </c>
      <c r="V477" s="3" t="s">
        <v>21255</v>
      </c>
      <c r="W477" s="3" t="s">
        <v>21256</v>
      </c>
      <c r="X477" s="3" t="s">
        <v>21257</v>
      </c>
      <c r="Y477" s="3" t="s">
        <v>21258</v>
      </c>
      <c r="Z477" s="3" t="s">
        <v>21259</v>
      </c>
      <c r="AA477" s="3" t="s">
        <v>21260</v>
      </c>
      <c r="AB477" s="3" t="s">
        <v>21261</v>
      </c>
      <c r="AC477" s="3" t="s">
        <v>21262</v>
      </c>
      <c r="AD477" s="3" t="s">
        <v>21263</v>
      </c>
      <c r="AE477" s="3" t="s">
        <v>15722</v>
      </c>
      <c r="AF477" s="3" t="s">
        <v>12635</v>
      </c>
      <c r="AG477" s="3" t="s">
        <v>21264</v>
      </c>
      <c r="AH477" s="3" t="s">
        <v>21265</v>
      </c>
      <c r="AI477" s="7">
        <v>92</v>
      </c>
      <c r="AJ477" s="3">
        <v>88</v>
      </c>
      <c r="AK477" s="3">
        <v>7.05</v>
      </c>
      <c r="AL477" s="3">
        <v>46.83</v>
      </c>
      <c r="AM477" s="3">
        <v>1722</v>
      </c>
      <c r="AN477" s="3" t="s">
        <v>21266</v>
      </c>
      <c r="AO477" s="3" t="s">
        <v>21267</v>
      </c>
      <c r="AP477" s="3" t="s">
        <v>12693</v>
      </c>
      <c r="AQ477" s="3" t="s">
        <v>21268</v>
      </c>
      <c r="AR477" s="3" t="s">
        <v>12614</v>
      </c>
      <c r="AS477" s="3" t="s">
        <v>12942</v>
      </c>
      <c r="AT477" s="3" t="s">
        <v>12669</v>
      </c>
      <c r="AU477" s="3" t="s">
        <v>12670</v>
      </c>
      <c r="AV477" s="3" t="s">
        <v>14976</v>
      </c>
      <c r="AW477" s="3" t="s">
        <v>17012</v>
      </c>
      <c r="AX477" s="3" t="s">
        <v>12671</v>
      </c>
    </row>
    <row r="478" spans="1:51" x14ac:dyDescent="0.35">
      <c r="A478" s="3">
        <v>10</v>
      </c>
      <c r="B478" s="3" t="s">
        <v>21269</v>
      </c>
      <c r="C478" s="3" t="s">
        <v>5727</v>
      </c>
      <c r="D478" s="3" t="s">
        <v>5736</v>
      </c>
      <c r="E478" s="3" t="s">
        <v>5735</v>
      </c>
      <c r="F478" s="3" t="s">
        <v>21270</v>
      </c>
      <c r="G478" s="3" t="s">
        <v>21271</v>
      </c>
      <c r="H478" s="3" t="s">
        <v>21272</v>
      </c>
      <c r="I478" s="3" t="s">
        <v>21273</v>
      </c>
      <c r="K478" s="3" t="s">
        <v>13111</v>
      </c>
      <c r="L478" s="3" t="s">
        <v>21274</v>
      </c>
      <c r="M478" s="3">
        <v>2018</v>
      </c>
      <c r="N478" s="3" t="s">
        <v>3036</v>
      </c>
      <c r="O478" s="3" t="s">
        <v>13897</v>
      </c>
      <c r="P478" s="3" t="s">
        <v>6455</v>
      </c>
      <c r="Q478" s="3" t="s">
        <v>2752</v>
      </c>
      <c r="R478" s="3" t="s">
        <v>5732</v>
      </c>
      <c r="S478" s="3" t="s">
        <v>12650</v>
      </c>
      <c r="T478" s="3" t="s">
        <v>12565</v>
      </c>
      <c r="U478" s="3" t="s">
        <v>21275</v>
      </c>
      <c r="V478" s="3" t="s">
        <v>21276</v>
      </c>
      <c r="X478" s="3" t="s">
        <v>21277</v>
      </c>
      <c r="Y478" s="3" t="s">
        <v>21278</v>
      </c>
      <c r="Z478" s="3" t="s">
        <v>21279</v>
      </c>
      <c r="AA478" s="3" t="s">
        <v>21280</v>
      </c>
      <c r="AB478" s="3" t="s">
        <v>21281</v>
      </c>
      <c r="AC478" s="3" t="s">
        <v>21282</v>
      </c>
      <c r="AD478" s="3" t="s">
        <v>21283</v>
      </c>
      <c r="AE478" s="3" t="s">
        <v>17494</v>
      </c>
      <c r="AF478" s="3" t="s">
        <v>21284</v>
      </c>
      <c r="AG478" s="3" t="s">
        <v>21285</v>
      </c>
      <c r="AH478" s="3" t="s">
        <v>21286</v>
      </c>
      <c r="AI478" s="7">
        <v>6</v>
      </c>
      <c r="AJ478" s="3">
        <v>6</v>
      </c>
      <c r="AK478" s="3">
        <v>0.67</v>
      </c>
      <c r="AL478" s="3">
        <v>2.36</v>
      </c>
      <c r="AM478" s="3">
        <v>15</v>
      </c>
      <c r="AN478" s="3" t="s">
        <v>21287</v>
      </c>
      <c r="AO478" s="3" t="s">
        <v>21288</v>
      </c>
      <c r="AP478" s="3" t="s">
        <v>20519</v>
      </c>
      <c r="AX478" s="3" t="s">
        <v>12642</v>
      </c>
    </row>
    <row r="479" spans="1:51" x14ac:dyDescent="0.35">
      <c r="A479" s="3">
        <v>1</v>
      </c>
      <c r="B479" s="3" t="s">
        <v>21289</v>
      </c>
      <c r="C479" s="3" t="s">
        <v>5790</v>
      </c>
      <c r="F479" s="3" t="s">
        <v>5793</v>
      </c>
      <c r="G479" s="3" t="s">
        <v>21290</v>
      </c>
      <c r="I479" s="3" t="s">
        <v>15562</v>
      </c>
      <c r="K479" s="3" t="s">
        <v>8322</v>
      </c>
      <c r="M479" s="3">
        <v>2018</v>
      </c>
      <c r="N479" s="3" t="s">
        <v>5795</v>
      </c>
      <c r="P479" s="3" t="s">
        <v>46</v>
      </c>
      <c r="Q479" s="3" t="s">
        <v>46</v>
      </c>
      <c r="S479" s="3" t="s">
        <v>12595</v>
      </c>
      <c r="T479" s="3" t="s">
        <v>12565</v>
      </c>
      <c r="U479" s="3" t="s">
        <v>21291</v>
      </c>
      <c r="V479" s="3" t="s">
        <v>21292</v>
      </c>
      <c r="X479" s="3" t="s">
        <v>21293</v>
      </c>
      <c r="Y479" s="3" t="s">
        <v>21294</v>
      </c>
      <c r="Z479" s="3" t="s">
        <v>21295</v>
      </c>
      <c r="AA479" s="3" t="s">
        <v>21296</v>
      </c>
      <c r="AB479" s="3" t="s">
        <v>13325</v>
      </c>
      <c r="AC479" s="3" t="s">
        <v>12756</v>
      </c>
      <c r="AD479" s="3" t="s">
        <v>9507</v>
      </c>
      <c r="AE479" s="3" t="s">
        <v>12758</v>
      </c>
      <c r="AF479" s="3" t="s">
        <v>3618</v>
      </c>
      <c r="AG479" s="3" t="s">
        <v>15031</v>
      </c>
      <c r="AH479" s="3" t="s">
        <v>15032</v>
      </c>
      <c r="AI479" s="7">
        <v>3</v>
      </c>
      <c r="AJ479" s="3">
        <v>3</v>
      </c>
      <c r="AL479" s="3">
        <v>1.9</v>
      </c>
      <c r="AN479" s="3" t="s">
        <v>21297</v>
      </c>
      <c r="AO479" s="3" t="s">
        <v>21298</v>
      </c>
      <c r="AP479" s="3" t="s">
        <v>12640</v>
      </c>
      <c r="AR479" s="3" t="s">
        <v>13051</v>
      </c>
      <c r="AS479" s="3" t="s">
        <v>18181</v>
      </c>
      <c r="AX479" s="3" t="s">
        <v>14252</v>
      </c>
    </row>
    <row r="480" spans="1:51" x14ac:dyDescent="0.35">
      <c r="A480" s="3">
        <v>7</v>
      </c>
      <c r="B480" s="3" t="s">
        <v>21299</v>
      </c>
      <c r="C480" s="3" t="s">
        <v>5752</v>
      </c>
      <c r="D480" s="3" t="s">
        <v>21300</v>
      </c>
      <c r="E480" s="3" t="s">
        <v>21301</v>
      </c>
      <c r="F480" s="3" t="s">
        <v>5754</v>
      </c>
      <c r="G480" s="3" t="s">
        <v>21302</v>
      </c>
      <c r="I480" s="3" t="s">
        <v>1757</v>
      </c>
      <c r="K480" s="3" t="s">
        <v>3564</v>
      </c>
      <c r="L480" s="3" t="s">
        <v>21303</v>
      </c>
      <c r="M480" s="3">
        <v>2018</v>
      </c>
      <c r="N480" s="3" t="s">
        <v>6438</v>
      </c>
      <c r="O480" s="3" t="s">
        <v>15192</v>
      </c>
      <c r="P480" s="3" t="s">
        <v>828</v>
      </c>
      <c r="Q480" s="3" t="s">
        <v>828</v>
      </c>
      <c r="R480" s="3" t="s">
        <v>21304</v>
      </c>
      <c r="S480" s="3" t="s">
        <v>12595</v>
      </c>
      <c r="T480" s="3" t="s">
        <v>12565</v>
      </c>
      <c r="U480" s="3" t="s">
        <v>21305</v>
      </c>
      <c r="V480" s="3" t="s">
        <v>21306</v>
      </c>
      <c r="X480" s="3" t="s">
        <v>21307</v>
      </c>
      <c r="Y480" s="3" t="s">
        <v>21308</v>
      </c>
      <c r="Z480" s="3" t="s">
        <v>21309</v>
      </c>
      <c r="AA480" s="3" t="s">
        <v>21310</v>
      </c>
      <c r="AB480" s="3" t="s">
        <v>21311</v>
      </c>
      <c r="AC480" s="3" t="s">
        <v>21312</v>
      </c>
      <c r="AD480" s="3" t="s">
        <v>19449</v>
      </c>
      <c r="AE480" s="3" t="s">
        <v>12780</v>
      </c>
      <c r="AF480" s="3" t="s">
        <v>12737</v>
      </c>
      <c r="AG480" s="3" t="s">
        <v>21313</v>
      </c>
      <c r="AH480" s="3" t="s">
        <v>21314</v>
      </c>
      <c r="AI480" s="7">
        <v>3</v>
      </c>
      <c r="AJ480" s="3">
        <v>2</v>
      </c>
      <c r="AK480" s="3">
        <v>0.2</v>
      </c>
      <c r="AL480" s="3">
        <v>1.53</v>
      </c>
      <c r="AM480" s="3">
        <v>16</v>
      </c>
      <c r="AN480" s="3" t="s">
        <v>21315</v>
      </c>
      <c r="AO480" s="3" t="s">
        <v>21316</v>
      </c>
      <c r="AP480" s="3" t="s">
        <v>12693</v>
      </c>
      <c r="AR480" s="3" t="s">
        <v>13051</v>
      </c>
      <c r="AT480" s="3" t="s">
        <v>12669</v>
      </c>
      <c r="AU480" s="3" t="s">
        <v>12670</v>
      </c>
      <c r="AV480" s="3" t="s">
        <v>12874</v>
      </c>
      <c r="AX480" s="3" t="s">
        <v>12671</v>
      </c>
    </row>
    <row r="481" spans="1:51" x14ac:dyDescent="0.35">
      <c r="A481" s="3">
        <v>7</v>
      </c>
      <c r="B481" s="3" t="s">
        <v>21317</v>
      </c>
      <c r="C481" s="3" t="s">
        <v>5797</v>
      </c>
      <c r="D481" s="3" t="s">
        <v>5805</v>
      </c>
      <c r="E481" s="3" t="s">
        <v>5804</v>
      </c>
      <c r="F481" s="3" t="s">
        <v>21318</v>
      </c>
      <c r="G481" s="3" t="s">
        <v>21319</v>
      </c>
      <c r="H481" s="3" t="s">
        <v>21320</v>
      </c>
      <c r="I481" s="3" t="s">
        <v>21321</v>
      </c>
      <c r="K481" s="3" t="s">
        <v>12591</v>
      </c>
      <c r="L481" s="3" t="s">
        <v>21322</v>
      </c>
      <c r="M481" s="3">
        <v>2018</v>
      </c>
      <c r="N481" s="3" t="s">
        <v>5807</v>
      </c>
      <c r="O481" s="3" t="s">
        <v>13897</v>
      </c>
      <c r="P481" s="3" t="s">
        <v>5957</v>
      </c>
      <c r="Q481" s="3" t="s">
        <v>77</v>
      </c>
      <c r="R481" s="3" t="s">
        <v>5802</v>
      </c>
      <c r="S481" s="3" t="s">
        <v>12595</v>
      </c>
      <c r="T481" s="3" t="s">
        <v>12565</v>
      </c>
      <c r="U481" s="3" t="s">
        <v>21323</v>
      </c>
      <c r="V481" s="3" t="s">
        <v>21324</v>
      </c>
      <c r="W481" s="3" t="s">
        <v>20271</v>
      </c>
      <c r="X481" s="3" t="s">
        <v>21325</v>
      </c>
      <c r="Y481" s="3" t="s">
        <v>21326</v>
      </c>
      <c r="Z481" s="3" t="s">
        <v>21327</v>
      </c>
      <c r="AA481" s="3" t="s">
        <v>21328</v>
      </c>
      <c r="AB481" s="3" t="s">
        <v>13021</v>
      </c>
      <c r="AC481" s="3" t="s">
        <v>12635</v>
      </c>
      <c r="AD481" s="3" t="s">
        <v>21329</v>
      </c>
      <c r="AE481" s="3" t="s">
        <v>13161</v>
      </c>
      <c r="AF481" s="3" t="s">
        <v>13444</v>
      </c>
      <c r="AG481" s="3" t="s">
        <v>21330</v>
      </c>
      <c r="AH481" s="3" t="s">
        <v>21331</v>
      </c>
      <c r="AI481" s="7">
        <v>23</v>
      </c>
      <c r="AJ481" s="3">
        <v>21</v>
      </c>
      <c r="AK481" s="3">
        <v>4.67</v>
      </c>
      <c r="AL481" s="3">
        <v>11.71</v>
      </c>
      <c r="AM481" s="3">
        <v>52</v>
      </c>
      <c r="AN481" s="3" t="s">
        <v>21332</v>
      </c>
      <c r="AO481" s="3" t="s">
        <v>21333</v>
      </c>
      <c r="AP481" s="3" t="s">
        <v>12693</v>
      </c>
      <c r="AQ481" s="3" t="s">
        <v>21334</v>
      </c>
      <c r="AR481" s="3" t="s">
        <v>21335</v>
      </c>
      <c r="AS481" s="3" t="s">
        <v>20282</v>
      </c>
      <c r="AT481" s="3" t="s">
        <v>12669</v>
      </c>
      <c r="AU481" s="3" t="s">
        <v>12670</v>
      </c>
      <c r="AV481" s="3" t="s">
        <v>12874</v>
      </c>
      <c r="AW481" s="3" t="s">
        <v>16324</v>
      </c>
      <c r="AX481" s="3" t="s">
        <v>19061</v>
      </c>
    </row>
    <row r="482" spans="1:51" x14ac:dyDescent="0.35">
      <c r="A482" s="3">
        <v>7</v>
      </c>
      <c r="B482" s="3" t="s">
        <v>21336</v>
      </c>
      <c r="C482" s="3" t="s">
        <v>21337</v>
      </c>
      <c r="D482" s="3" t="s">
        <v>21338</v>
      </c>
      <c r="E482" s="3" t="s">
        <v>21339</v>
      </c>
      <c r="F482" s="3" t="s">
        <v>5818</v>
      </c>
      <c r="G482" s="3" t="s">
        <v>21340</v>
      </c>
      <c r="H482" s="3" t="s">
        <v>21341</v>
      </c>
      <c r="I482" s="3" t="s">
        <v>2257</v>
      </c>
      <c r="K482" s="3" t="s">
        <v>4681</v>
      </c>
      <c r="L482" s="3" t="s">
        <v>21342</v>
      </c>
      <c r="M482" s="3">
        <v>2018</v>
      </c>
      <c r="N482" s="3" t="s">
        <v>7552</v>
      </c>
      <c r="O482" s="3" t="s">
        <v>15238</v>
      </c>
      <c r="P482" s="3" t="s">
        <v>46</v>
      </c>
      <c r="Q482" s="3" t="s">
        <v>2057</v>
      </c>
      <c r="R482" s="3" t="s">
        <v>21343</v>
      </c>
      <c r="S482" s="3" t="s">
        <v>12595</v>
      </c>
      <c r="T482" s="3" t="s">
        <v>12565</v>
      </c>
      <c r="U482" s="3" t="s">
        <v>21344</v>
      </c>
      <c r="V482" s="3" t="s">
        <v>21345</v>
      </c>
      <c r="W482" s="3" t="s">
        <v>21346</v>
      </c>
      <c r="X482" s="3" t="s">
        <v>21347</v>
      </c>
      <c r="Y482" s="3" t="s">
        <v>21348</v>
      </c>
      <c r="Z482" s="3" t="s">
        <v>21349</v>
      </c>
      <c r="AA482" s="3" t="s">
        <v>21350</v>
      </c>
      <c r="AB482" s="3" t="s">
        <v>13325</v>
      </c>
      <c r="AC482" s="3" t="s">
        <v>12756</v>
      </c>
      <c r="AD482" s="3" t="s">
        <v>21351</v>
      </c>
      <c r="AE482" s="3" t="s">
        <v>12575</v>
      </c>
      <c r="AF482" s="3" t="s">
        <v>13444</v>
      </c>
      <c r="AG482" s="3" t="s">
        <v>21352</v>
      </c>
      <c r="AH482" s="3" t="s">
        <v>21353</v>
      </c>
      <c r="AI482" s="7">
        <v>17</v>
      </c>
      <c r="AJ482" s="3">
        <v>13</v>
      </c>
      <c r="AK482" s="3">
        <v>2.1800000000000002</v>
      </c>
      <c r="AL482" s="3">
        <v>8.65</v>
      </c>
      <c r="AM482" s="3">
        <v>8</v>
      </c>
      <c r="AN482" s="3" t="s">
        <v>21354</v>
      </c>
      <c r="AO482" s="3" t="s">
        <v>21355</v>
      </c>
      <c r="AP482" s="3" t="s">
        <v>12693</v>
      </c>
      <c r="AQ482" s="3" t="s">
        <v>21356</v>
      </c>
      <c r="AR482" s="3" t="s">
        <v>21357</v>
      </c>
      <c r="AS482" s="3" t="s">
        <v>21358</v>
      </c>
      <c r="AT482" s="3" t="s">
        <v>12669</v>
      </c>
      <c r="AU482" s="3" t="s">
        <v>12670</v>
      </c>
      <c r="AX482" s="3" t="s">
        <v>12671</v>
      </c>
    </row>
    <row r="483" spans="1:51" x14ac:dyDescent="0.35">
      <c r="A483" s="3">
        <v>1</v>
      </c>
      <c r="B483" s="3" t="s">
        <v>21359</v>
      </c>
      <c r="C483" s="3" t="s">
        <v>5767</v>
      </c>
      <c r="F483" s="3" t="s">
        <v>5770</v>
      </c>
      <c r="G483" s="3" t="s">
        <v>21360</v>
      </c>
      <c r="I483" s="3" t="s">
        <v>5771</v>
      </c>
      <c r="K483" s="3" t="s">
        <v>8143</v>
      </c>
      <c r="M483" s="3">
        <v>2018</v>
      </c>
      <c r="N483" s="3" t="s">
        <v>15238</v>
      </c>
      <c r="P483" s="3" t="s">
        <v>2057</v>
      </c>
      <c r="Q483" s="3" t="s">
        <v>828</v>
      </c>
      <c r="R483" s="3" t="s">
        <v>21361</v>
      </c>
      <c r="S483" s="3" t="s">
        <v>12595</v>
      </c>
      <c r="T483" s="3" t="s">
        <v>12565</v>
      </c>
      <c r="U483" s="3" t="s">
        <v>21362</v>
      </c>
      <c r="V483" s="3" t="s">
        <v>21363</v>
      </c>
      <c r="X483" s="3" t="s">
        <v>21364</v>
      </c>
      <c r="Y483" s="3" t="s">
        <v>21365</v>
      </c>
      <c r="Z483" s="3" t="s">
        <v>21366</v>
      </c>
      <c r="AA483" s="3" t="s">
        <v>21367</v>
      </c>
      <c r="AB483" s="3" t="s">
        <v>12736</v>
      </c>
      <c r="AC483" s="3" t="s">
        <v>12737</v>
      </c>
      <c r="AD483" s="3" t="s">
        <v>21368</v>
      </c>
      <c r="AE483" s="3" t="s">
        <v>13234</v>
      </c>
      <c r="AF483" s="3" t="s">
        <v>12756</v>
      </c>
      <c r="AG483" s="3" t="s">
        <v>21369</v>
      </c>
      <c r="AH483" s="3" t="s">
        <v>21370</v>
      </c>
      <c r="AI483" s="7">
        <v>14</v>
      </c>
      <c r="AJ483" s="3">
        <v>8</v>
      </c>
      <c r="AL483" s="3">
        <v>7.13</v>
      </c>
      <c r="AM483" s="3">
        <v>19</v>
      </c>
      <c r="AN483" s="3" t="s">
        <v>21371</v>
      </c>
      <c r="AO483" s="3" t="s">
        <v>21372</v>
      </c>
      <c r="AP483" s="3" t="s">
        <v>12693</v>
      </c>
      <c r="AQ483" s="3" t="s">
        <v>14755</v>
      </c>
      <c r="AR483" s="3" t="s">
        <v>13051</v>
      </c>
      <c r="AT483" s="3" t="s">
        <v>12987</v>
      </c>
      <c r="AU483" s="3" t="s">
        <v>12966</v>
      </c>
      <c r="AX483" s="3" t="s">
        <v>12671</v>
      </c>
    </row>
    <row r="484" spans="1:51" x14ac:dyDescent="0.35">
      <c r="A484" s="3">
        <v>2</v>
      </c>
      <c r="B484" s="3" t="s">
        <v>21373</v>
      </c>
      <c r="C484" s="3" t="s">
        <v>5774</v>
      </c>
      <c r="F484" s="3" t="s">
        <v>5777</v>
      </c>
      <c r="G484" s="3" t="s">
        <v>21374</v>
      </c>
      <c r="H484" s="3" t="s">
        <v>21375</v>
      </c>
      <c r="I484" s="3" t="s">
        <v>21376</v>
      </c>
      <c r="K484" s="3" t="s">
        <v>15160</v>
      </c>
      <c r="M484" s="3">
        <v>2018</v>
      </c>
      <c r="N484" s="3" t="s">
        <v>5781</v>
      </c>
      <c r="O484" s="3" t="s">
        <v>14360</v>
      </c>
      <c r="P484" s="3" t="s">
        <v>998</v>
      </c>
      <c r="Q484" s="3" t="s">
        <v>46</v>
      </c>
      <c r="R484" s="3" t="s">
        <v>21377</v>
      </c>
      <c r="S484" s="3" t="s">
        <v>12650</v>
      </c>
      <c r="T484" s="3" t="s">
        <v>12565</v>
      </c>
      <c r="U484" s="3" t="s">
        <v>21378</v>
      </c>
      <c r="V484" s="3" t="s">
        <v>21379</v>
      </c>
      <c r="W484" s="3" t="s">
        <v>21380</v>
      </c>
      <c r="X484" s="3" t="s">
        <v>21381</v>
      </c>
      <c r="Y484" s="3" t="s">
        <v>20569</v>
      </c>
      <c r="Z484" s="3" t="s">
        <v>20570</v>
      </c>
      <c r="AA484" s="3" t="s">
        <v>20571</v>
      </c>
      <c r="AB484" s="3" t="s">
        <v>12736</v>
      </c>
      <c r="AC484" s="3" t="s">
        <v>12737</v>
      </c>
      <c r="AD484" s="3" t="s">
        <v>21382</v>
      </c>
      <c r="AE484" s="3" t="s">
        <v>12661</v>
      </c>
      <c r="AF484" s="3" t="s">
        <v>12737</v>
      </c>
      <c r="AG484" s="3" t="s">
        <v>21383</v>
      </c>
      <c r="AH484" s="3" t="s">
        <v>21384</v>
      </c>
      <c r="AI484" s="7">
        <v>6</v>
      </c>
      <c r="AJ484" s="3">
        <v>6</v>
      </c>
      <c r="AL484" s="3">
        <v>3.82</v>
      </c>
      <c r="AM484" s="3">
        <v>14</v>
      </c>
      <c r="AN484" s="3" t="s">
        <v>5780</v>
      </c>
      <c r="AO484" s="3" t="s">
        <v>21385</v>
      </c>
      <c r="AP484" s="3" t="s">
        <v>21386</v>
      </c>
      <c r="AQ484" s="3" t="s">
        <v>21387</v>
      </c>
      <c r="AR484" s="3" t="s">
        <v>21388</v>
      </c>
      <c r="AT484" s="3" t="s">
        <v>12669</v>
      </c>
      <c r="AU484" s="3" t="s">
        <v>12670</v>
      </c>
      <c r="AX484" s="3" t="s">
        <v>15153</v>
      </c>
    </row>
    <row r="485" spans="1:51" x14ac:dyDescent="0.35">
      <c r="A485" s="3">
        <v>5</v>
      </c>
      <c r="B485" s="3" t="s">
        <v>21389</v>
      </c>
      <c r="C485" s="3" t="s">
        <v>5739</v>
      </c>
      <c r="D485" s="3" t="s">
        <v>5744</v>
      </c>
      <c r="F485" s="3" t="s">
        <v>21390</v>
      </c>
      <c r="G485" s="3" t="s">
        <v>21391</v>
      </c>
      <c r="H485" s="3" t="s">
        <v>21392</v>
      </c>
      <c r="I485" s="3" t="s">
        <v>15660</v>
      </c>
      <c r="K485" s="3" t="s">
        <v>3564</v>
      </c>
      <c r="L485" s="3" t="s">
        <v>21393</v>
      </c>
      <c r="M485" s="3">
        <v>2018</v>
      </c>
      <c r="N485" s="3" t="s">
        <v>4082</v>
      </c>
      <c r="P485" s="3" t="s">
        <v>17116</v>
      </c>
      <c r="R485" s="3" t="s">
        <v>5743</v>
      </c>
      <c r="S485" s="3" t="s">
        <v>12650</v>
      </c>
      <c r="T485" s="3" t="s">
        <v>12565</v>
      </c>
      <c r="U485" s="3" t="s">
        <v>21394</v>
      </c>
      <c r="V485" s="3" t="s">
        <v>21395</v>
      </c>
      <c r="X485" s="3" t="s">
        <v>21396</v>
      </c>
      <c r="Y485" s="3" t="s">
        <v>21397</v>
      </c>
      <c r="Z485" s="3" t="s">
        <v>21398</v>
      </c>
      <c r="AA485" s="3" t="s">
        <v>21399</v>
      </c>
      <c r="AB485" s="3" t="s">
        <v>21400</v>
      </c>
      <c r="AC485" s="3" t="s">
        <v>16656</v>
      </c>
      <c r="AD485" s="3" t="s">
        <v>17995</v>
      </c>
      <c r="AE485" s="3" t="s">
        <v>12634</v>
      </c>
      <c r="AF485" s="3" t="s">
        <v>12756</v>
      </c>
      <c r="AG485" s="3" t="s">
        <v>21401</v>
      </c>
      <c r="AH485" s="3" t="s">
        <v>21402</v>
      </c>
      <c r="AI485" s="7">
        <v>179</v>
      </c>
      <c r="AJ485" s="3">
        <v>161</v>
      </c>
      <c r="AK485" s="3">
        <v>12.65</v>
      </c>
      <c r="AL485" s="3">
        <v>101.9</v>
      </c>
      <c r="AM485" s="3">
        <v>75</v>
      </c>
      <c r="AN485" s="3" t="s">
        <v>21403</v>
      </c>
      <c r="AO485" s="3" t="s">
        <v>21404</v>
      </c>
      <c r="AP485" s="3" t="s">
        <v>12667</v>
      </c>
      <c r="AR485" s="3" t="s">
        <v>13051</v>
      </c>
    </row>
    <row r="486" spans="1:51" x14ac:dyDescent="0.35">
      <c r="A486" s="3">
        <v>7</v>
      </c>
      <c r="B486" s="3" t="s">
        <v>21405</v>
      </c>
      <c r="C486" s="3" t="s">
        <v>5854</v>
      </c>
      <c r="D486" s="3" t="s">
        <v>5860</v>
      </c>
      <c r="E486" s="3" t="s">
        <v>5859</v>
      </c>
      <c r="F486" s="3" t="s">
        <v>21406</v>
      </c>
      <c r="G486" s="3" t="s">
        <v>21407</v>
      </c>
      <c r="I486" s="3" t="s">
        <v>4250</v>
      </c>
      <c r="K486" s="3" t="s">
        <v>13111</v>
      </c>
      <c r="L486" s="3" t="s">
        <v>21408</v>
      </c>
      <c r="M486" s="3">
        <v>2018</v>
      </c>
      <c r="N486" s="3" t="s">
        <v>5863</v>
      </c>
      <c r="O486" s="3" t="s">
        <v>15238</v>
      </c>
      <c r="P486" s="3" t="s">
        <v>6434</v>
      </c>
      <c r="Q486" s="3" t="s">
        <v>2057</v>
      </c>
      <c r="R486" s="3" t="s">
        <v>5857</v>
      </c>
      <c r="S486" s="3" t="s">
        <v>12564</v>
      </c>
      <c r="T486" s="3" t="s">
        <v>12565</v>
      </c>
      <c r="U486" s="3" t="s">
        <v>21409</v>
      </c>
      <c r="V486" s="3" t="s">
        <v>21410</v>
      </c>
      <c r="X486" s="3" t="s">
        <v>21411</v>
      </c>
      <c r="Y486" s="3" t="s">
        <v>21412</v>
      </c>
      <c r="Z486" s="3" t="s">
        <v>21413</v>
      </c>
      <c r="AA486" s="3" t="s">
        <v>12735</v>
      </c>
      <c r="AB486" s="3" t="s">
        <v>15182</v>
      </c>
      <c r="AC486" s="3" t="s">
        <v>12737</v>
      </c>
      <c r="AD486" s="3" t="s">
        <v>8143</v>
      </c>
      <c r="AE486" s="3" t="s">
        <v>13819</v>
      </c>
      <c r="AF486" s="3" t="s">
        <v>3618</v>
      </c>
      <c r="AI486" s="7">
        <v>6</v>
      </c>
      <c r="AJ486" s="3">
        <v>5</v>
      </c>
      <c r="AK486" s="3">
        <v>0.84</v>
      </c>
      <c r="AL486" s="3">
        <v>3.05</v>
      </c>
      <c r="AM486" s="3">
        <v>2</v>
      </c>
      <c r="AN486" s="3" t="s">
        <v>21414</v>
      </c>
      <c r="AO486" s="3" t="s">
        <v>21415</v>
      </c>
      <c r="AP486" s="3" t="s">
        <v>12693</v>
      </c>
      <c r="AQ486" s="3" t="s">
        <v>21416</v>
      </c>
      <c r="AT486" s="3" t="s">
        <v>12669</v>
      </c>
      <c r="AU486" s="3" t="s">
        <v>12670</v>
      </c>
      <c r="AX486" s="3" t="s">
        <v>12671</v>
      </c>
      <c r="AY486" s="3" t="s">
        <v>14997</v>
      </c>
    </row>
    <row r="487" spans="1:51" x14ac:dyDescent="0.35">
      <c r="A487" s="3">
        <v>1</v>
      </c>
      <c r="B487" s="3" t="s">
        <v>21417</v>
      </c>
      <c r="C487" s="3" t="s">
        <v>5809</v>
      </c>
      <c r="F487" s="3" t="s">
        <v>5812</v>
      </c>
      <c r="G487" s="3" t="s">
        <v>21418</v>
      </c>
      <c r="I487" s="3" t="s">
        <v>5771</v>
      </c>
      <c r="K487" s="3" t="s">
        <v>8143</v>
      </c>
      <c r="M487" s="3">
        <v>2018</v>
      </c>
      <c r="N487" s="3" t="s">
        <v>14101</v>
      </c>
      <c r="P487" s="3" t="s">
        <v>2057</v>
      </c>
      <c r="Q487" s="3" t="s">
        <v>1027</v>
      </c>
      <c r="R487" s="3" t="s">
        <v>21419</v>
      </c>
      <c r="S487" s="3" t="s">
        <v>12595</v>
      </c>
      <c r="T487" s="3" t="s">
        <v>12565</v>
      </c>
      <c r="U487" s="3" t="s">
        <v>21420</v>
      </c>
      <c r="V487" s="3" t="s">
        <v>21421</v>
      </c>
      <c r="X487" s="3" t="s">
        <v>21422</v>
      </c>
      <c r="Y487" s="3" t="s">
        <v>20569</v>
      </c>
      <c r="Z487" s="3" t="s">
        <v>20570</v>
      </c>
      <c r="AA487" s="3" t="s">
        <v>20571</v>
      </c>
      <c r="AB487" s="3" t="s">
        <v>12736</v>
      </c>
      <c r="AC487" s="3" t="s">
        <v>12737</v>
      </c>
      <c r="AD487" s="3" t="s">
        <v>21423</v>
      </c>
      <c r="AE487" s="3" t="s">
        <v>13234</v>
      </c>
      <c r="AF487" s="3" t="s">
        <v>12756</v>
      </c>
      <c r="AG487" s="3" t="s">
        <v>21424</v>
      </c>
      <c r="AH487" s="3" t="s">
        <v>21425</v>
      </c>
      <c r="AI487" s="7">
        <v>5</v>
      </c>
      <c r="AJ487" s="3">
        <v>4</v>
      </c>
      <c r="AL487" s="3">
        <v>3.42</v>
      </c>
      <c r="AM487" s="3">
        <v>13</v>
      </c>
      <c r="AN487" s="3" t="s">
        <v>21426</v>
      </c>
      <c r="AO487" s="3" t="s">
        <v>21427</v>
      </c>
      <c r="AP487" s="3" t="s">
        <v>13807</v>
      </c>
      <c r="AQ487" s="3" t="s">
        <v>21428</v>
      </c>
      <c r="AR487" s="3" t="s">
        <v>13051</v>
      </c>
      <c r="AS487" s="3" t="s">
        <v>21429</v>
      </c>
      <c r="AT487" s="3" t="s">
        <v>12669</v>
      </c>
      <c r="AU487" s="3" t="s">
        <v>12670</v>
      </c>
      <c r="AX487" s="3" t="s">
        <v>12671</v>
      </c>
      <c r="AY487" s="3" t="s">
        <v>21430</v>
      </c>
    </row>
    <row r="488" spans="1:51" x14ac:dyDescent="0.35">
      <c r="A488" s="3">
        <v>7</v>
      </c>
      <c r="B488" s="3" t="s">
        <v>21431</v>
      </c>
      <c r="C488" s="3" t="s">
        <v>5756</v>
      </c>
      <c r="D488" s="3" t="s">
        <v>21432</v>
      </c>
      <c r="E488" s="3" t="s">
        <v>21433</v>
      </c>
      <c r="F488" s="3" t="s">
        <v>5759</v>
      </c>
      <c r="G488" s="3" t="s">
        <v>21434</v>
      </c>
      <c r="H488" s="3" t="s">
        <v>21435</v>
      </c>
      <c r="I488" s="3" t="s">
        <v>15678</v>
      </c>
      <c r="K488" s="3" t="s">
        <v>15160</v>
      </c>
      <c r="M488" s="3">
        <v>2018</v>
      </c>
      <c r="N488" s="3" t="s">
        <v>3067</v>
      </c>
      <c r="O488" s="3" t="s">
        <v>15679</v>
      </c>
      <c r="P488" s="3" t="s">
        <v>44</v>
      </c>
      <c r="R488" s="3" t="s">
        <v>21436</v>
      </c>
      <c r="S488" s="3" t="s">
        <v>12595</v>
      </c>
      <c r="T488" s="3" t="s">
        <v>12565</v>
      </c>
      <c r="U488" s="3" t="s">
        <v>21437</v>
      </c>
      <c r="V488" s="3" t="s">
        <v>21438</v>
      </c>
      <c r="W488" s="3" t="s">
        <v>21439</v>
      </c>
      <c r="X488" s="3" t="s">
        <v>21440</v>
      </c>
      <c r="Y488" s="3" t="s">
        <v>21441</v>
      </c>
      <c r="Z488" s="3" t="s">
        <v>21442</v>
      </c>
      <c r="AA488" s="3" t="s">
        <v>21443</v>
      </c>
      <c r="AB488" s="3" t="s">
        <v>21444</v>
      </c>
      <c r="AC488" s="3" t="s">
        <v>21445</v>
      </c>
      <c r="AI488" s="7">
        <v>4</v>
      </c>
      <c r="AJ488" s="3">
        <v>4</v>
      </c>
      <c r="AK488" s="3">
        <v>0.63</v>
      </c>
      <c r="AL488" s="3">
        <v>2.5299999999999998</v>
      </c>
      <c r="AM488" s="3">
        <v>1</v>
      </c>
      <c r="AN488" s="3" t="s">
        <v>21446</v>
      </c>
      <c r="AO488" s="3" t="s">
        <v>21447</v>
      </c>
      <c r="AP488" s="3" t="s">
        <v>12640</v>
      </c>
      <c r="AQ488" s="3" t="s">
        <v>21448</v>
      </c>
      <c r="AX488" s="3" t="s">
        <v>12642</v>
      </c>
    </row>
    <row r="489" spans="1:51" x14ac:dyDescent="0.35">
      <c r="A489" s="3">
        <v>10</v>
      </c>
      <c r="B489" s="3" t="s">
        <v>21449</v>
      </c>
      <c r="C489" s="3" t="s">
        <v>6218</v>
      </c>
      <c r="D489" s="3" t="s">
        <v>6222</v>
      </c>
      <c r="F489" s="3" t="s">
        <v>6221</v>
      </c>
      <c r="G489" s="3" t="s">
        <v>21450</v>
      </c>
      <c r="I489" s="3" t="s">
        <v>21451</v>
      </c>
      <c r="K489" s="3" t="s">
        <v>13172</v>
      </c>
      <c r="M489" s="3">
        <v>2020</v>
      </c>
      <c r="O489" s="3" t="s">
        <v>18339</v>
      </c>
      <c r="P489" s="3" t="s">
        <v>15258</v>
      </c>
      <c r="Q489" s="3" t="s">
        <v>2057</v>
      </c>
      <c r="R489" s="3" t="s">
        <v>21452</v>
      </c>
      <c r="S489" s="3" t="s">
        <v>12650</v>
      </c>
      <c r="T489" s="3" t="s">
        <v>12565</v>
      </c>
      <c r="U489" s="3" t="s">
        <v>21453</v>
      </c>
      <c r="V489" s="3" t="s">
        <v>21454</v>
      </c>
      <c r="X489" s="3" t="s">
        <v>21455</v>
      </c>
      <c r="Y489" s="3" t="s">
        <v>21456</v>
      </c>
      <c r="Z489" s="3" t="s">
        <v>21457</v>
      </c>
      <c r="AA489" s="3" t="s">
        <v>21458</v>
      </c>
      <c r="AB489" s="3" t="s">
        <v>13325</v>
      </c>
      <c r="AC489" s="3" t="s">
        <v>21459</v>
      </c>
      <c r="AD489" s="3" t="s">
        <v>14190</v>
      </c>
      <c r="AE489" s="3" t="s">
        <v>12758</v>
      </c>
      <c r="AF489" s="3" t="s">
        <v>12737</v>
      </c>
      <c r="AG489" s="3" t="s">
        <v>21460</v>
      </c>
      <c r="AH489" s="3" t="s">
        <v>21461</v>
      </c>
      <c r="AI489" s="7">
        <v>2</v>
      </c>
      <c r="AJ489" s="3">
        <v>2</v>
      </c>
      <c r="AM489" s="3">
        <v>1</v>
      </c>
      <c r="AN489" s="3" t="s">
        <v>21462</v>
      </c>
      <c r="AO489" s="3" t="s">
        <v>21463</v>
      </c>
      <c r="AP489" s="3" t="s">
        <v>16515</v>
      </c>
      <c r="AQ489" s="3" t="s">
        <v>21464</v>
      </c>
      <c r="AR489" s="3" t="s">
        <v>21465</v>
      </c>
      <c r="AU489" s="3" t="s">
        <v>12617</v>
      </c>
      <c r="AX489" s="3" t="s">
        <v>12585</v>
      </c>
    </row>
    <row r="490" spans="1:51" x14ac:dyDescent="0.35">
      <c r="A490" s="3">
        <v>10</v>
      </c>
      <c r="B490" s="3" t="s">
        <v>21466</v>
      </c>
      <c r="C490" s="3" t="s">
        <v>6233</v>
      </c>
      <c r="D490" s="3" t="s">
        <v>6237</v>
      </c>
      <c r="F490" s="3" t="s">
        <v>21467</v>
      </c>
      <c r="G490" s="3" t="s">
        <v>21468</v>
      </c>
      <c r="H490" s="3" t="s">
        <v>21469</v>
      </c>
      <c r="I490" s="3" t="s">
        <v>14667</v>
      </c>
      <c r="K490" s="3" t="s">
        <v>13111</v>
      </c>
      <c r="M490" s="3">
        <v>2020</v>
      </c>
      <c r="N490" s="3" t="s">
        <v>21470</v>
      </c>
      <c r="O490" s="3" t="s">
        <v>18339</v>
      </c>
      <c r="P490" s="3" t="s">
        <v>16548</v>
      </c>
      <c r="Q490" s="3" t="s">
        <v>2057</v>
      </c>
      <c r="R490" s="3" t="s">
        <v>21471</v>
      </c>
      <c r="S490" s="3" t="s">
        <v>12793</v>
      </c>
      <c r="T490" s="3" t="s">
        <v>12565</v>
      </c>
      <c r="U490" s="3" t="s">
        <v>21472</v>
      </c>
      <c r="V490" s="3" t="s">
        <v>21473</v>
      </c>
      <c r="X490" s="3" t="s">
        <v>21474</v>
      </c>
      <c r="Y490" s="3" t="s">
        <v>21475</v>
      </c>
      <c r="Z490" s="3" t="s">
        <v>21476</v>
      </c>
      <c r="AA490" s="3" t="s">
        <v>21477</v>
      </c>
      <c r="AB490" s="3" t="s">
        <v>12736</v>
      </c>
      <c r="AC490" s="3" t="s">
        <v>12737</v>
      </c>
      <c r="AD490" s="3" t="s">
        <v>13089</v>
      </c>
      <c r="AE490" s="3" t="s">
        <v>12758</v>
      </c>
      <c r="AF490" s="3" t="s">
        <v>12737</v>
      </c>
      <c r="AG490" s="3" t="s">
        <v>21460</v>
      </c>
      <c r="AH490" s="3" t="s">
        <v>21461</v>
      </c>
      <c r="AI490" s="7">
        <v>1</v>
      </c>
      <c r="AJ490" s="3">
        <v>1</v>
      </c>
      <c r="AM490" s="3">
        <v>2</v>
      </c>
      <c r="AO490" s="3" t="s">
        <v>21478</v>
      </c>
      <c r="AP490" s="3" t="s">
        <v>13189</v>
      </c>
      <c r="AQ490" s="3" t="s">
        <v>21479</v>
      </c>
      <c r="AR490" s="3" t="s">
        <v>14684</v>
      </c>
      <c r="AX490" s="3" t="s">
        <v>12671</v>
      </c>
    </row>
    <row r="491" spans="1:51" x14ac:dyDescent="0.35">
      <c r="A491" s="3">
        <v>9</v>
      </c>
      <c r="B491" s="3" t="s">
        <v>21480</v>
      </c>
      <c r="C491" s="3" t="s">
        <v>21481</v>
      </c>
      <c r="D491" s="3" t="s">
        <v>21482</v>
      </c>
      <c r="E491" s="3" t="s">
        <v>21483</v>
      </c>
      <c r="F491" s="3" t="s">
        <v>6385</v>
      </c>
      <c r="G491" s="3" t="s">
        <v>21484</v>
      </c>
      <c r="H491" s="3" t="s">
        <v>21485</v>
      </c>
      <c r="I491" s="3" t="s">
        <v>6386</v>
      </c>
      <c r="K491" s="3" t="s">
        <v>4681</v>
      </c>
      <c r="L491" s="3" t="s">
        <v>21486</v>
      </c>
      <c r="M491" s="3">
        <v>2020</v>
      </c>
      <c r="N491" s="3" t="s">
        <v>101</v>
      </c>
      <c r="O491" s="3" t="s">
        <v>16013</v>
      </c>
      <c r="P491" s="3" t="s">
        <v>4359</v>
      </c>
      <c r="Q491" s="3" t="s">
        <v>1027</v>
      </c>
      <c r="R491" s="3" t="s">
        <v>21487</v>
      </c>
      <c r="S491" s="3" t="s">
        <v>12564</v>
      </c>
      <c r="T491" s="3" t="s">
        <v>12565</v>
      </c>
      <c r="U491" s="3" t="s">
        <v>21488</v>
      </c>
      <c r="V491" s="3" t="s">
        <v>21489</v>
      </c>
      <c r="W491" s="3" t="s">
        <v>21490</v>
      </c>
      <c r="X491" s="3" t="s">
        <v>21491</v>
      </c>
      <c r="Y491" s="3" t="s">
        <v>14767</v>
      </c>
      <c r="Z491" s="3" t="s">
        <v>9837</v>
      </c>
      <c r="AA491" s="3" t="s">
        <v>7987</v>
      </c>
      <c r="AB491" s="3" t="s">
        <v>14768</v>
      </c>
      <c r="AC491" s="3" t="s">
        <v>3618</v>
      </c>
      <c r="AD491" s="3" t="s">
        <v>12757</v>
      </c>
      <c r="AE491" s="3" t="s">
        <v>12758</v>
      </c>
      <c r="AF491" s="3" t="s">
        <v>3618</v>
      </c>
      <c r="AG491" s="3" t="s">
        <v>21492</v>
      </c>
      <c r="AH491" s="3" t="s">
        <v>297</v>
      </c>
      <c r="AI491" s="7">
        <v>1012</v>
      </c>
      <c r="AJ491" s="3">
        <v>1012</v>
      </c>
      <c r="AM491" s="3">
        <v>1700</v>
      </c>
      <c r="AN491" s="3" t="s">
        <v>21493</v>
      </c>
      <c r="AO491" s="3" t="s">
        <v>21494</v>
      </c>
      <c r="AP491" s="3" t="s">
        <v>12693</v>
      </c>
      <c r="AQ491" s="3" t="s">
        <v>21495</v>
      </c>
      <c r="AR491" s="3" t="s">
        <v>15094</v>
      </c>
      <c r="AU491" s="3" t="s">
        <v>12670</v>
      </c>
      <c r="AX491" s="3" t="s">
        <v>12671</v>
      </c>
    </row>
    <row r="492" spans="1:51" x14ac:dyDescent="0.35">
      <c r="A492" s="3">
        <v>2</v>
      </c>
      <c r="B492" s="3" t="s">
        <v>21496</v>
      </c>
      <c r="C492" s="3" t="s">
        <v>6323</v>
      </c>
      <c r="F492" s="3" t="s">
        <v>21497</v>
      </c>
      <c r="G492" s="3" t="s">
        <v>21498</v>
      </c>
      <c r="H492" s="3" t="s">
        <v>21499</v>
      </c>
      <c r="I492" s="3" t="s">
        <v>3327</v>
      </c>
      <c r="K492" s="3" t="s">
        <v>14794</v>
      </c>
      <c r="M492" s="3">
        <v>2020</v>
      </c>
      <c r="N492" s="3" t="s">
        <v>623</v>
      </c>
      <c r="O492" s="3" t="s">
        <v>9890</v>
      </c>
      <c r="P492" s="3" t="s">
        <v>1027</v>
      </c>
      <c r="R492" s="3" t="s">
        <v>16548</v>
      </c>
      <c r="S492" s="3" t="s">
        <v>12595</v>
      </c>
      <c r="T492" s="3" t="s">
        <v>12565</v>
      </c>
      <c r="U492" s="3" t="s">
        <v>21500</v>
      </c>
      <c r="V492" s="3" t="s">
        <v>21501</v>
      </c>
      <c r="X492" s="3" t="s">
        <v>21502</v>
      </c>
      <c r="Y492" s="3" t="s">
        <v>21503</v>
      </c>
      <c r="Z492" s="3" t="s">
        <v>21504</v>
      </c>
      <c r="AA492" s="3" t="s">
        <v>21505</v>
      </c>
      <c r="AB492" s="3" t="s">
        <v>13021</v>
      </c>
      <c r="AC492" s="3" t="s">
        <v>21506</v>
      </c>
      <c r="AD492" s="3" t="s">
        <v>21507</v>
      </c>
      <c r="AE492" s="3" t="s">
        <v>15223</v>
      </c>
      <c r="AF492" s="3" t="s">
        <v>21508</v>
      </c>
      <c r="AG492" s="3" t="s">
        <v>21509</v>
      </c>
      <c r="AH492" s="3" t="s">
        <v>21510</v>
      </c>
      <c r="AI492" s="7">
        <v>3</v>
      </c>
      <c r="AJ492" s="3">
        <v>3</v>
      </c>
      <c r="AM492" s="3">
        <v>7</v>
      </c>
      <c r="AN492" s="3" t="s">
        <v>21511</v>
      </c>
      <c r="AO492" s="3" t="s">
        <v>21512</v>
      </c>
      <c r="AP492" s="3" t="s">
        <v>12640</v>
      </c>
      <c r="AQ492" s="3" t="s">
        <v>21513</v>
      </c>
      <c r="AR492" s="3" t="s">
        <v>15094</v>
      </c>
      <c r="AX492" s="3" t="s">
        <v>12642</v>
      </c>
    </row>
    <row r="493" spans="1:51" x14ac:dyDescent="0.35">
      <c r="A493" s="3">
        <v>10</v>
      </c>
      <c r="B493" s="3" t="s">
        <v>21514</v>
      </c>
      <c r="C493" s="3" t="s">
        <v>6148</v>
      </c>
      <c r="D493" s="3" t="s">
        <v>6150</v>
      </c>
      <c r="E493" s="3" t="s">
        <v>21515</v>
      </c>
      <c r="F493" s="3" t="s">
        <v>21516</v>
      </c>
      <c r="G493" s="3" t="s">
        <v>21517</v>
      </c>
      <c r="H493" s="3" t="s">
        <v>21518</v>
      </c>
      <c r="I493" s="3" t="s">
        <v>6844</v>
      </c>
      <c r="K493" s="3" t="s">
        <v>12561</v>
      </c>
      <c r="M493" s="3">
        <v>2020</v>
      </c>
      <c r="N493" s="3" t="s">
        <v>225</v>
      </c>
      <c r="O493" s="3" t="s">
        <v>3953</v>
      </c>
      <c r="P493" s="3" t="s">
        <v>6873</v>
      </c>
      <c r="Q493" s="3" t="s">
        <v>44</v>
      </c>
      <c r="R493" s="3" t="s">
        <v>21519</v>
      </c>
      <c r="S493" s="3" t="s">
        <v>12564</v>
      </c>
      <c r="T493" s="3" t="s">
        <v>12565</v>
      </c>
      <c r="U493" s="3" t="s">
        <v>21520</v>
      </c>
      <c r="V493" s="3" t="s">
        <v>21521</v>
      </c>
      <c r="X493" s="3" t="s">
        <v>21522</v>
      </c>
      <c r="Y493" s="3" t="s">
        <v>21523</v>
      </c>
      <c r="Z493" s="3" t="s">
        <v>21524</v>
      </c>
      <c r="AA493" s="3" t="s">
        <v>21525</v>
      </c>
      <c r="AB493" s="3" t="s">
        <v>21526</v>
      </c>
      <c r="AC493" s="3" t="s">
        <v>12635</v>
      </c>
      <c r="AD493" s="3" t="s">
        <v>21527</v>
      </c>
      <c r="AE493" s="3" t="s">
        <v>13327</v>
      </c>
      <c r="AF493" s="3" t="s">
        <v>12936</v>
      </c>
      <c r="AG493" s="3" t="s">
        <v>20407</v>
      </c>
      <c r="AH493" s="3" t="s">
        <v>307</v>
      </c>
      <c r="AI493" s="7">
        <v>2</v>
      </c>
      <c r="AJ493" s="3">
        <v>2</v>
      </c>
      <c r="AM493" s="3">
        <v>1</v>
      </c>
      <c r="AN493" s="3" t="s">
        <v>21528</v>
      </c>
      <c r="AO493" s="3" t="s">
        <v>21529</v>
      </c>
      <c r="AP493" s="3" t="s">
        <v>12693</v>
      </c>
      <c r="AQ493" s="3" t="s">
        <v>21530</v>
      </c>
      <c r="AS493" s="3" t="s">
        <v>12942</v>
      </c>
      <c r="AT493" s="3" t="s">
        <v>12669</v>
      </c>
      <c r="AU493" s="3" t="s">
        <v>12670</v>
      </c>
      <c r="AX493" s="3" t="s">
        <v>12671</v>
      </c>
    </row>
    <row r="494" spans="1:51" x14ac:dyDescent="0.35">
      <c r="A494" s="3">
        <v>10</v>
      </c>
      <c r="B494" s="3" t="s">
        <v>21531</v>
      </c>
      <c r="C494" s="3" t="s">
        <v>6329</v>
      </c>
      <c r="D494" s="3" t="s">
        <v>21532</v>
      </c>
      <c r="E494" s="3" t="s">
        <v>21533</v>
      </c>
      <c r="F494" s="3" t="s">
        <v>21534</v>
      </c>
      <c r="G494" s="3" t="s">
        <v>21535</v>
      </c>
      <c r="H494" s="3" t="s">
        <v>21536</v>
      </c>
      <c r="I494" s="3" t="s">
        <v>1757</v>
      </c>
      <c r="K494" s="3" t="s">
        <v>3564</v>
      </c>
      <c r="M494" s="3">
        <v>2020</v>
      </c>
      <c r="N494" s="3" t="s">
        <v>6007</v>
      </c>
      <c r="O494" s="3" t="s">
        <v>12647</v>
      </c>
      <c r="P494" s="3" t="s">
        <v>842</v>
      </c>
      <c r="Q494" s="3" t="s">
        <v>71</v>
      </c>
      <c r="R494" s="3" t="s">
        <v>21537</v>
      </c>
      <c r="S494" s="3" t="s">
        <v>12595</v>
      </c>
      <c r="T494" s="3" t="s">
        <v>12565</v>
      </c>
      <c r="U494" s="3" t="s">
        <v>21538</v>
      </c>
      <c r="V494" s="3" t="s">
        <v>21539</v>
      </c>
      <c r="X494" s="3" t="s">
        <v>21540</v>
      </c>
      <c r="Y494" s="3" t="s">
        <v>21541</v>
      </c>
      <c r="Z494" s="3" t="s">
        <v>21542</v>
      </c>
      <c r="AA494" s="3" t="s">
        <v>21543</v>
      </c>
      <c r="AB494" s="3" t="s">
        <v>13325</v>
      </c>
      <c r="AC494" s="3" t="s">
        <v>21544</v>
      </c>
      <c r="AD494" s="3" t="s">
        <v>21545</v>
      </c>
      <c r="AE494" s="3" t="s">
        <v>13302</v>
      </c>
      <c r="AF494" s="3" t="s">
        <v>13349</v>
      </c>
      <c r="AG494" s="3" t="s">
        <v>21546</v>
      </c>
      <c r="AH494" s="3" t="s">
        <v>21547</v>
      </c>
      <c r="AI494" s="7">
        <v>1</v>
      </c>
      <c r="AJ494" s="3">
        <v>1</v>
      </c>
      <c r="AN494" s="3" t="s">
        <v>21548</v>
      </c>
      <c r="AO494" s="3" t="s">
        <v>21549</v>
      </c>
      <c r="AP494" s="3" t="s">
        <v>13007</v>
      </c>
      <c r="AQ494" s="3" t="s">
        <v>21550</v>
      </c>
      <c r="AR494" s="3" t="s">
        <v>12614</v>
      </c>
      <c r="AT494" s="3" t="s">
        <v>12987</v>
      </c>
      <c r="AU494" s="3" t="s">
        <v>12617</v>
      </c>
      <c r="AX494" s="3" t="s">
        <v>12671</v>
      </c>
    </row>
    <row r="495" spans="1:51" x14ac:dyDescent="0.35">
      <c r="A495" s="3">
        <v>9</v>
      </c>
      <c r="B495" s="3" t="s">
        <v>21551</v>
      </c>
      <c r="C495" s="3" t="s">
        <v>6086</v>
      </c>
      <c r="D495" s="3" t="s">
        <v>6090</v>
      </c>
      <c r="F495" s="3" t="s">
        <v>21552</v>
      </c>
      <c r="G495" s="3" t="s">
        <v>21553</v>
      </c>
      <c r="H495" s="3" t="s">
        <v>21554</v>
      </c>
      <c r="I495" s="3" t="s">
        <v>19489</v>
      </c>
      <c r="K495" s="3" t="s">
        <v>12561</v>
      </c>
      <c r="L495" s="3" t="s">
        <v>21555</v>
      </c>
      <c r="M495" s="3">
        <v>2020</v>
      </c>
      <c r="N495" s="3" t="s">
        <v>518</v>
      </c>
      <c r="O495" s="3" t="s">
        <v>21556</v>
      </c>
      <c r="P495" s="3" t="s">
        <v>7677</v>
      </c>
      <c r="Q495" s="3" t="s">
        <v>842</v>
      </c>
      <c r="R495" s="3" t="s">
        <v>21557</v>
      </c>
      <c r="S495" s="3" t="s">
        <v>12793</v>
      </c>
      <c r="T495" s="3" t="s">
        <v>12565</v>
      </c>
      <c r="U495" s="3" t="s">
        <v>21558</v>
      </c>
      <c r="V495" s="3" t="s">
        <v>21559</v>
      </c>
      <c r="X495" s="3" t="s">
        <v>21560</v>
      </c>
      <c r="Y495" s="3" t="s">
        <v>21561</v>
      </c>
      <c r="Z495" s="3" t="s">
        <v>21562</v>
      </c>
      <c r="AA495" s="3" t="s">
        <v>21563</v>
      </c>
      <c r="AB495" s="3" t="s">
        <v>21564</v>
      </c>
      <c r="AC495" s="3" t="s">
        <v>12756</v>
      </c>
      <c r="AI495" s="7">
        <v>1</v>
      </c>
      <c r="AJ495" s="3">
        <v>1</v>
      </c>
      <c r="AM495" s="3">
        <v>26</v>
      </c>
      <c r="AO495" s="3" t="s">
        <v>21565</v>
      </c>
      <c r="AP495" s="3" t="s">
        <v>13007</v>
      </c>
      <c r="AQ495" s="3" t="s">
        <v>21566</v>
      </c>
      <c r="AR495" s="3" t="s">
        <v>12614</v>
      </c>
      <c r="AS495" s="3" t="s">
        <v>12942</v>
      </c>
      <c r="AT495" s="3" t="s">
        <v>12696</v>
      </c>
      <c r="AU495" s="3" t="s">
        <v>12617</v>
      </c>
      <c r="AX495" s="3" t="s">
        <v>12671</v>
      </c>
    </row>
    <row r="496" spans="1:51" x14ac:dyDescent="0.35">
      <c r="A496" s="3">
        <v>9</v>
      </c>
      <c r="B496" s="3" t="s">
        <v>21567</v>
      </c>
      <c r="C496" s="3" t="s">
        <v>6200</v>
      </c>
      <c r="D496" s="3" t="s">
        <v>6204</v>
      </c>
      <c r="F496" s="3" t="s">
        <v>21568</v>
      </c>
      <c r="G496" s="3" t="s">
        <v>21569</v>
      </c>
      <c r="H496" s="3" t="s">
        <v>21570</v>
      </c>
      <c r="I496" s="3" t="s">
        <v>18163</v>
      </c>
      <c r="K496" s="3" t="s">
        <v>3564</v>
      </c>
      <c r="L496" s="3" t="s">
        <v>21571</v>
      </c>
      <c r="M496" s="3">
        <v>2020</v>
      </c>
      <c r="N496" s="3" t="s">
        <v>187</v>
      </c>
      <c r="O496" s="3" t="s">
        <v>21572</v>
      </c>
      <c r="P496" s="3" t="s">
        <v>14850</v>
      </c>
      <c r="Q496" s="3" t="s">
        <v>1177</v>
      </c>
      <c r="R496" s="3" t="s">
        <v>21573</v>
      </c>
      <c r="S496" s="3" t="s">
        <v>12650</v>
      </c>
      <c r="T496" s="3" t="s">
        <v>12565</v>
      </c>
      <c r="U496" s="3" t="s">
        <v>21574</v>
      </c>
      <c r="V496" s="3" t="s">
        <v>21575</v>
      </c>
      <c r="W496" s="3" t="s">
        <v>21576</v>
      </c>
      <c r="X496" s="3" t="s">
        <v>21577</v>
      </c>
      <c r="Y496" s="3" t="s">
        <v>8888</v>
      </c>
      <c r="Z496" s="3" t="s">
        <v>8891</v>
      </c>
      <c r="AA496" s="3" t="s">
        <v>8078</v>
      </c>
      <c r="AC496" s="3" t="s">
        <v>3618</v>
      </c>
      <c r="AD496" s="3" t="s">
        <v>21578</v>
      </c>
      <c r="AE496" s="3" t="s">
        <v>12780</v>
      </c>
      <c r="AF496" s="3" t="s">
        <v>12635</v>
      </c>
      <c r="AG496" s="3" t="s">
        <v>21579</v>
      </c>
      <c r="AH496" s="3" t="s">
        <v>21580</v>
      </c>
      <c r="AI496" s="7">
        <v>6</v>
      </c>
      <c r="AJ496" s="3">
        <v>6</v>
      </c>
      <c r="AM496" s="3">
        <v>9</v>
      </c>
      <c r="AN496" s="3" t="s">
        <v>21581</v>
      </c>
      <c r="AO496" s="3" t="s">
        <v>21582</v>
      </c>
      <c r="AP496" s="3" t="s">
        <v>21583</v>
      </c>
      <c r="AQ496" s="3" t="s">
        <v>21584</v>
      </c>
      <c r="AR496" s="3" t="s">
        <v>16517</v>
      </c>
      <c r="AS496" s="3" t="s">
        <v>21585</v>
      </c>
      <c r="AT496" s="3" t="s">
        <v>12669</v>
      </c>
      <c r="AU496" s="3" t="s">
        <v>12670</v>
      </c>
      <c r="AX496" s="3" t="s">
        <v>13357</v>
      </c>
    </row>
    <row r="497" spans="1:51" x14ac:dyDescent="0.35">
      <c r="A497" s="3">
        <v>9</v>
      </c>
      <c r="B497" s="3" t="s">
        <v>21586</v>
      </c>
      <c r="C497" s="3" t="s">
        <v>6239</v>
      </c>
      <c r="D497" s="3" t="s">
        <v>6247</v>
      </c>
      <c r="F497" s="3" t="s">
        <v>21587</v>
      </c>
      <c r="G497" s="3" t="s">
        <v>21588</v>
      </c>
      <c r="H497" s="3" t="s">
        <v>21589</v>
      </c>
      <c r="I497" s="3" t="s">
        <v>21590</v>
      </c>
      <c r="K497" s="3" t="s">
        <v>13512</v>
      </c>
      <c r="M497" s="3">
        <v>2020</v>
      </c>
      <c r="N497" s="3" t="s">
        <v>1982</v>
      </c>
      <c r="O497" s="3" t="s">
        <v>5671</v>
      </c>
      <c r="P497" s="3" t="s">
        <v>13653</v>
      </c>
      <c r="Q497" s="3" t="s">
        <v>793</v>
      </c>
      <c r="R497" s="3" t="s">
        <v>6244</v>
      </c>
      <c r="S497" s="3" t="s">
        <v>12650</v>
      </c>
      <c r="T497" s="3" t="s">
        <v>12565</v>
      </c>
      <c r="U497" s="3" t="s">
        <v>21591</v>
      </c>
      <c r="V497" s="3" t="s">
        <v>21592</v>
      </c>
      <c r="X497" s="3" t="s">
        <v>21593</v>
      </c>
      <c r="Y497" s="3" t="s">
        <v>8888</v>
      </c>
      <c r="Z497" s="3" t="s">
        <v>8891</v>
      </c>
      <c r="AA497" s="3" t="s">
        <v>8078</v>
      </c>
      <c r="AC497" s="3" t="s">
        <v>3618</v>
      </c>
      <c r="AD497" s="3" t="s">
        <v>21594</v>
      </c>
      <c r="AE497" s="3" t="s">
        <v>21595</v>
      </c>
      <c r="AF497" s="3" t="s">
        <v>13788</v>
      </c>
      <c r="AG497" s="3" t="s">
        <v>21596</v>
      </c>
      <c r="AH497" s="3" t="s">
        <v>21597</v>
      </c>
      <c r="AI497" s="7">
        <v>4</v>
      </c>
      <c r="AJ497" s="3">
        <v>4</v>
      </c>
      <c r="AM497" s="3">
        <v>1</v>
      </c>
      <c r="AN497" s="3" t="s">
        <v>21598</v>
      </c>
      <c r="AO497" s="3" t="s">
        <v>21599</v>
      </c>
      <c r="AP497" s="3" t="s">
        <v>19229</v>
      </c>
      <c r="AQ497" s="3" t="s">
        <v>21600</v>
      </c>
      <c r="AR497" s="3" t="s">
        <v>21601</v>
      </c>
      <c r="AS497" s="3" t="s">
        <v>12615</v>
      </c>
      <c r="AT497" s="3" t="s">
        <v>12616</v>
      </c>
      <c r="AU497" s="3" t="s">
        <v>12617</v>
      </c>
      <c r="AX497" s="3" t="s">
        <v>12585</v>
      </c>
    </row>
    <row r="498" spans="1:51" x14ac:dyDescent="0.35">
      <c r="A498" s="3">
        <v>9</v>
      </c>
      <c r="B498" s="3" t="s">
        <v>21602</v>
      </c>
      <c r="C498" s="3" t="s">
        <v>6548</v>
      </c>
      <c r="D498" s="3" t="s">
        <v>21603</v>
      </c>
      <c r="E498" s="3" t="s">
        <v>21604</v>
      </c>
      <c r="F498" s="3" t="s">
        <v>6551</v>
      </c>
      <c r="G498" s="3" t="s">
        <v>21605</v>
      </c>
      <c r="H498" s="3" t="s">
        <v>21606</v>
      </c>
      <c r="I498" s="3" t="s">
        <v>6552</v>
      </c>
      <c r="K498" s="3" t="s">
        <v>4681</v>
      </c>
      <c r="L498" s="3" t="s">
        <v>21607</v>
      </c>
      <c r="M498" s="3">
        <v>2020</v>
      </c>
      <c r="N498" s="3" t="s">
        <v>21608</v>
      </c>
      <c r="O498" s="3" t="s">
        <v>19127</v>
      </c>
      <c r="P498" s="3" t="s">
        <v>17579</v>
      </c>
      <c r="R498" s="3" t="s">
        <v>21609</v>
      </c>
      <c r="S498" s="3" t="s">
        <v>12595</v>
      </c>
      <c r="T498" s="3" t="s">
        <v>12565</v>
      </c>
      <c r="U498" s="3" t="s">
        <v>21610</v>
      </c>
      <c r="V498" s="3" t="s">
        <v>21611</v>
      </c>
      <c r="W498" s="3" t="s">
        <v>21612</v>
      </c>
      <c r="X498" s="3" t="s">
        <v>21613</v>
      </c>
      <c r="Y498" s="3" t="s">
        <v>21614</v>
      </c>
      <c r="Z498" s="3" t="s">
        <v>21615</v>
      </c>
      <c r="AA498" s="3" t="s">
        <v>21616</v>
      </c>
      <c r="AB498" s="3" t="s">
        <v>21617</v>
      </c>
      <c r="AC498" s="3" t="s">
        <v>21618</v>
      </c>
      <c r="AD498" s="3" t="s">
        <v>21619</v>
      </c>
      <c r="AE498" s="3" t="s">
        <v>21620</v>
      </c>
      <c r="AF498" s="3" t="s">
        <v>21621</v>
      </c>
      <c r="AG498" s="3" t="s">
        <v>21622</v>
      </c>
      <c r="AH498" s="3" t="s">
        <v>21623</v>
      </c>
      <c r="AI498" s="7">
        <v>2</v>
      </c>
      <c r="AJ498" s="3">
        <v>2</v>
      </c>
      <c r="AM498" s="3">
        <v>5</v>
      </c>
      <c r="AN498" s="3" t="s">
        <v>21624</v>
      </c>
      <c r="AO498" s="3" t="s">
        <v>21625</v>
      </c>
      <c r="AP498" s="3" t="s">
        <v>13711</v>
      </c>
      <c r="AQ498" s="3" t="s">
        <v>21626</v>
      </c>
      <c r="AR498" s="3" t="s">
        <v>14684</v>
      </c>
      <c r="AS498" s="3" t="s">
        <v>21627</v>
      </c>
      <c r="AT498" s="3" t="s">
        <v>12616</v>
      </c>
      <c r="AU498" s="3" t="s">
        <v>12721</v>
      </c>
      <c r="AX498" s="3" t="s">
        <v>12585</v>
      </c>
    </row>
    <row r="499" spans="1:51" x14ac:dyDescent="0.35">
      <c r="A499" s="3">
        <v>9</v>
      </c>
      <c r="B499" s="3" t="s">
        <v>21628</v>
      </c>
      <c r="C499" s="3" t="s">
        <v>6108</v>
      </c>
      <c r="D499" s="3" t="s">
        <v>6111</v>
      </c>
      <c r="E499" s="3" t="s">
        <v>21629</v>
      </c>
      <c r="F499" s="3" t="s">
        <v>21630</v>
      </c>
      <c r="G499" s="3" t="s">
        <v>21631</v>
      </c>
      <c r="H499" s="3" t="s">
        <v>21632</v>
      </c>
      <c r="I499" s="3" t="s">
        <v>2640</v>
      </c>
      <c r="K499" s="3" t="s">
        <v>12561</v>
      </c>
      <c r="M499" s="3">
        <v>2020</v>
      </c>
      <c r="N499" s="3" t="s">
        <v>1373</v>
      </c>
      <c r="O499" s="3" t="s">
        <v>21633</v>
      </c>
      <c r="P499" s="3" t="s">
        <v>2244</v>
      </c>
      <c r="Q499" s="3" t="s">
        <v>44</v>
      </c>
      <c r="R499" s="3" t="s">
        <v>21634</v>
      </c>
      <c r="S499" s="3" t="s">
        <v>12564</v>
      </c>
      <c r="T499" s="3" t="s">
        <v>12565</v>
      </c>
      <c r="U499" s="3" t="s">
        <v>21635</v>
      </c>
      <c r="V499" s="3" t="s">
        <v>21636</v>
      </c>
      <c r="X499" s="3" t="s">
        <v>21637</v>
      </c>
      <c r="Y499" s="3" t="s">
        <v>21638</v>
      </c>
      <c r="Z499" s="3" t="s">
        <v>21639</v>
      </c>
      <c r="AA499" s="3" t="s">
        <v>12735</v>
      </c>
      <c r="AB499" s="3" t="s">
        <v>12736</v>
      </c>
      <c r="AC499" s="3" t="s">
        <v>12737</v>
      </c>
      <c r="AD499" s="3" t="s">
        <v>21640</v>
      </c>
      <c r="AE499" s="3" t="s">
        <v>15030</v>
      </c>
      <c r="AF499" s="3" t="s">
        <v>13349</v>
      </c>
      <c r="AG499" s="3" t="s">
        <v>21641</v>
      </c>
      <c r="AH499" s="3" t="s">
        <v>21642</v>
      </c>
      <c r="AI499" s="7">
        <v>1</v>
      </c>
      <c r="AJ499" s="3">
        <v>1</v>
      </c>
      <c r="AM499" s="3">
        <v>2</v>
      </c>
      <c r="AN499" s="3" t="s">
        <v>21643</v>
      </c>
      <c r="AO499" s="3" t="s">
        <v>21644</v>
      </c>
      <c r="AP499" s="3" t="s">
        <v>12693</v>
      </c>
      <c r="AQ499" s="3" t="s">
        <v>21645</v>
      </c>
      <c r="AR499" s="3" t="s">
        <v>21646</v>
      </c>
      <c r="AT499" s="3" t="s">
        <v>12669</v>
      </c>
      <c r="AU499" s="3" t="s">
        <v>12670</v>
      </c>
      <c r="AX499" s="3" t="s">
        <v>12671</v>
      </c>
    </row>
    <row r="500" spans="1:51" x14ac:dyDescent="0.35">
      <c r="A500" s="3">
        <v>9</v>
      </c>
      <c r="B500" s="3" t="s">
        <v>21647</v>
      </c>
      <c r="C500" s="3" t="s">
        <v>5999</v>
      </c>
      <c r="D500" s="3" t="s">
        <v>6006</v>
      </c>
      <c r="E500" s="3" t="s">
        <v>21648</v>
      </c>
      <c r="F500" s="3" t="s">
        <v>21649</v>
      </c>
      <c r="G500" s="3" t="s">
        <v>21650</v>
      </c>
      <c r="H500" s="3" t="s">
        <v>21651</v>
      </c>
      <c r="I500" s="3" t="s">
        <v>21652</v>
      </c>
      <c r="K500" s="3" t="s">
        <v>13111</v>
      </c>
      <c r="M500" s="3">
        <v>2020</v>
      </c>
      <c r="N500" s="3" t="s">
        <v>6008</v>
      </c>
      <c r="O500" s="3" t="s">
        <v>19127</v>
      </c>
      <c r="P500" s="3" t="s">
        <v>4163</v>
      </c>
      <c r="Q500" s="3" t="s">
        <v>71</v>
      </c>
      <c r="R500" s="3" t="s">
        <v>21653</v>
      </c>
      <c r="S500" s="3" t="s">
        <v>12595</v>
      </c>
      <c r="T500" s="3" t="s">
        <v>12565</v>
      </c>
      <c r="U500" s="3" t="s">
        <v>21654</v>
      </c>
      <c r="V500" s="3" t="s">
        <v>21655</v>
      </c>
      <c r="X500" s="3" t="s">
        <v>21656</v>
      </c>
      <c r="Y500" s="3" t="s">
        <v>21657</v>
      </c>
      <c r="Z500" s="3" t="s">
        <v>21658</v>
      </c>
      <c r="AA500" s="3" t="s">
        <v>21659</v>
      </c>
      <c r="AB500" s="3" t="s">
        <v>13325</v>
      </c>
      <c r="AC500" s="3" t="s">
        <v>12756</v>
      </c>
      <c r="AD500" s="3" t="s">
        <v>21660</v>
      </c>
      <c r="AE500" s="3" t="s">
        <v>12780</v>
      </c>
      <c r="AF500" s="3" t="s">
        <v>12662</v>
      </c>
      <c r="AG500" s="3" t="s">
        <v>21661</v>
      </c>
      <c r="AH500" s="3" t="s">
        <v>21662</v>
      </c>
      <c r="AI500" s="7">
        <v>1</v>
      </c>
      <c r="AJ500" s="3">
        <v>1</v>
      </c>
      <c r="AM500" s="3">
        <v>13</v>
      </c>
      <c r="AN500" s="3" t="s">
        <v>21663</v>
      </c>
      <c r="AO500" s="3" t="s">
        <v>21664</v>
      </c>
      <c r="AP500" s="3" t="s">
        <v>21665</v>
      </c>
      <c r="AQ500" s="3" t="s">
        <v>21666</v>
      </c>
      <c r="AR500" s="3" t="s">
        <v>13051</v>
      </c>
      <c r="AS500" s="3" t="s">
        <v>21667</v>
      </c>
      <c r="AT500" s="3" t="s">
        <v>12669</v>
      </c>
      <c r="AU500" s="3" t="s">
        <v>12670</v>
      </c>
      <c r="AX500" s="3" t="s">
        <v>13357</v>
      </c>
      <c r="AY500" s="3" t="s">
        <v>12672</v>
      </c>
    </row>
    <row r="501" spans="1:51" x14ac:dyDescent="0.35">
      <c r="A501" s="3">
        <v>9</v>
      </c>
      <c r="B501" s="3" t="s">
        <v>21668</v>
      </c>
      <c r="C501" s="3" t="s">
        <v>6256</v>
      </c>
      <c r="D501" s="3" t="s">
        <v>6264</v>
      </c>
      <c r="F501" s="3" t="s">
        <v>6259</v>
      </c>
      <c r="G501" s="3" t="s">
        <v>21669</v>
      </c>
      <c r="I501" s="3" t="s">
        <v>21670</v>
      </c>
      <c r="K501" s="3" t="s">
        <v>21671</v>
      </c>
      <c r="L501" s="3" t="s">
        <v>21672</v>
      </c>
      <c r="M501" s="3">
        <v>2020</v>
      </c>
      <c r="N501" s="3" t="s">
        <v>2097</v>
      </c>
      <c r="P501" s="3" t="s">
        <v>1191</v>
      </c>
      <c r="Q501" s="3" t="s">
        <v>77</v>
      </c>
      <c r="R501" s="3" t="s">
        <v>21673</v>
      </c>
      <c r="S501" s="3" t="s">
        <v>12793</v>
      </c>
      <c r="T501" s="3" t="s">
        <v>12565</v>
      </c>
      <c r="U501" s="3" t="s">
        <v>21674</v>
      </c>
      <c r="V501" s="3" t="s">
        <v>21675</v>
      </c>
      <c r="X501" s="3" t="s">
        <v>21675</v>
      </c>
      <c r="AD501" s="3" t="s">
        <v>21676</v>
      </c>
      <c r="AE501" s="3" t="s">
        <v>21677</v>
      </c>
      <c r="AF501" s="3" t="s">
        <v>14929</v>
      </c>
      <c r="AG501" s="3" t="s">
        <v>21678</v>
      </c>
      <c r="AH501" s="3" t="s">
        <v>21679</v>
      </c>
      <c r="AI501" s="7">
        <v>13</v>
      </c>
      <c r="AJ501" s="3">
        <v>13</v>
      </c>
      <c r="AM501" s="3">
        <v>45</v>
      </c>
      <c r="AO501" s="3" t="s">
        <v>21680</v>
      </c>
      <c r="AP501" s="3" t="s">
        <v>12693</v>
      </c>
      <c r="AQ501" s="3" t="s">
        <v>21681</v>
      </c>
      <c r="AR501" s="3" t="s">
        <v>12614</v>
      </c>
      <c r="AT501" s="3" t="s">
        <v>12669</v>
      </c>
      <c r="AU501" s="3" t="s">
        <v>12670</v>
      </c>
      <c r="AV501" s="3" t="s">
        <v>12874</v>
      </c>
      <c r="AW501" s="3" t="s">
        <v>16324</v>
      </c>
      <c r="AX501" s="3" t="s">
        <v>13357</v>
      </c>
    </row>
    <row r="502" spans="1:51" x14ac:dyDescent="0.35">
      <c r="A502" s="3">
        <v>9</v>
      </c>
      <c r="B502" s="3" t="s">
        <v>21682</v>
      </c>
      <c r="C502" s="3" t="s">
        <v>6595</v>
      </c>
      <c r="D502" s="3" t="s">
        <v>6602</v>
      </c>
      <c r="F502" s="3" t="s">
        <v>6597</v>
      </c>
      <c r="G502" s="3" t="s">
        <v>21683</v>
      </c>
      <c r="I502" s="3" t="s">
        <v>21684</v>
      </c>
      <c r="K502" s="3" t="s">
        <v>21685</v>
      </c>
      <c r="L502" s="3" t="s">
        <v>21686</v>
      </c>
      <c r="M502" s="3">
        <v>2020</v>
      </c>
      <c r="N502" s="3" t="s">
        <v>9890</v>
      </c>
      <c r="P502" s="3" t="s">
        <v>21687</v>
      </c>
      <c r="Q502" s="3" t="s">
        <v>46</v>
      </c>
      <c r="R502" s="3" t="s">
        <v>6599</v>
      </c>
      <c r="S502" s="3" t="s">
        <v>12595</v>
      </c>
      <c r="T502" s="3" t="s">
        <v>12565</v>
      </c>
      <c r="U502" s="3" t="s">
        <v>21688</v>
      </c>
      <c r="V502" s="3" t="s">
        <v>21689</v>
      </c>
      <c r="X502" s="3" t="s">
        <v>21689</v>
      </c>
      <c r="AD502" s="3" t="s">
        <v>13233</v>
      </c>
      <c r="AE502" s="3" t="s">
        <v>13234</v>
      </c>
      <c r="AF502" s="3" t="s">
        <v>12737</v>
      </c>
      <c r="AG502" s="3" t="s">
        <v>21690</v>
      </c>
      <c r="AH502" s="3" t="s">
        <v>240</v>
      </c>
      <c r="AI502" s="7">
        <v>7</v>
      </c>
      <c r="AJ502" s="3">
        <v>7</v>
      </c>
      <c r="AM502" s="3">
        <v>3</v>
      </c>
      <c r="AN502" s="3" t="s">
        <v>21691</v>
      </c>
      <c r="AO502" s="3" t="s">
        <v>21692</v>
      </c>
      <c r="AP502" s="3" t="s">
        <v>13189</v>
      </c>
      <c r="AQ502" s="3" t="s">
        <v>21693</v>
      </c>
      <c r="AR502" s="3" t="s">
        <v>15965</v>
      </c>
      <c r="AS502" s="3" t="s">
        <v>12615</v>
      </c>
      <c r="AT502" s="3" t="s">
        <v>12696</v>
      </c>
      <c r="AU502" s="3" t="s">
        <v>12617</v>
      </c>
      <c r="AX502" s="3" t="s">
        <v>12585</v>
      </c>
    </row>
    <row r="503" spans="1:51" x14ac:dyDescent="0.35">
      <c r="A503" s="3">
        <v>9</v>
      </c>
      <c r="B503" s="3" t="s">
        <v>21694</v>
      </c>
      <c r="C503" s="3" t="s">
        <v>21695</v>
      </c>
      <c r="D503" s="3" t="s">
        <v>6546</v>
      </c>
      <c r="E503" s="3" t="s">
        <v>6545</v>
      </c>
      <c r="F503" s="3" t="s">
        <v>21696</v>
      </c>
      <c r="G503" s="3" t="s">
        <v>21697</v>
      </c>
      <c r="I503" s="3" t="s">
        <v>21698</v>
      </c>
      <c r="K503" s="3" t="s">
        <v>13172</v>
      </c>
      <c r="L503" s="3" t="s">
        <v>21699</v>
      </c>
      <c r="M503" s="3">
        <v>2019</v>
      </c>
      <c r="N503" s="3" t="s">
        <v>584</v>
      </c>
      <c r="O503" s="3" t="s">
        <v>12647</v>
      </c>
      <c r="P503" s="3" t="s">
        <v>15258</v>
      </c>
      <c r="Q503" s="3" t="s">
        <v>71</v>
      </c>
      <c r="R503" s="3" t="s">
        <v>6542</v>
      </c>
      <c r="S503" s="3" t="s">
        <v>12564</v>
      </c>
      <c r="T503" s="3" t="s">
        <v>12565</v>
      </c>
      <c r="U503" s="3" t="s">
        <v>21700</v>
      </c>
      <c r="V503" s="3" t="s">
        <v>21701</v>
      </c>
      <c r="X503" s="3" t="s">
        <v>21702</v>
      </c>
      <c r="Y503" s="3" t="s">
        <v>21703</v>
      </c>
      <c r="Z503" s="3" t="s">
        <v>21704</v>
      </c>
      <c r="AA503" s="3" t="s">
        <v>21705</v>
      </c>
      <c r="AB503" s="3" t="s">
        <v>13325</v>
      </c>
      <c r="AC503" s="3" t="s">
        <v>18713</v>
      </c>
      <c r="AD503" s="3" t="s">
        <v>21706</v>
      </c>
      <c r="AE503" s="3" t="s">
        <v>13184</v>
      </c>
      <c r="AF503" s="3" t="s">
        <v>12756</v>
      </c>
      <c r="AG503" s="3" t="s">
        <v>21707</v>
      </c>
      <c r="AH503" s="3" t="s">
        <v>21708</v>
      </c>
      <c r="AI503" s="7">
        <v>3</v>
      </c>
      <c r="AJ503" s="3">
        <v>3</v>
      </c>
      <c r="AL503" s="3">
        <v>2.88</v>
      </c>
      <c r="AM503" s="3">
        <v>19</v>
      </c>
      <c r="AN503" s="3" t="s">
        <v>21709</v>
      </c>
      <c r="AO503" s="3" t="s">
        <v>21710</v>
      </c>
      <c r="AP503" s="3" t="s">
        <v>14396</v>
      </c>
      <c r="AQ503" s="3" t="s">
        <v>21711</v>
      </c>
      <c r="AR503" s="3" t="s">
        <v>12614</v>
      </c>
      <c r="AT503" s="3" t="s">
        <v>12616</v>
      </c>
      <c r="AX503" s="3" t="s">
        <v>12671</v>
      </c>
    </row>
    <row r="504" spans="1:51" x14ac:dyDescent="0.35">
      <c r="A504" s="3">
        <v>9</v>
      </c>
      <c r="B504" s="3" t="s">
        <v>21712</v>
      </c>
      <c r="C504" s="3" t="s">
        <v>6505</v>
      </c>
      <c r="D504" s="3" t="s">
        <v>6510</v>
      </c>
      <c r="E504" s="3" t="s">
        <v>6509</v>
      </c>
      <c r="F504" s="3" t="s">
        <v>21713</v>
      </c>
      <c r="G504" s="3" t="s">
        <v>21714</v>
      </c>
      <c r="H504" s="3" t="s">
        <v>21715</v>
      </c>
      <c r="I504" s="3" t="s">
        <v>6487</v>
      </c>
      <c r="K504" s="3" t="s">
        <v>12591</v>
      </c>
      <c r="L504" s="3" t="s">
        <v>21716</v>
      </c>
      <c r="M504" s="3">
        <v>2019</v>
      </c>
      <c r="N504" s="3" t="s">
        <v>5153</v>
      </c>
      <c r="O504" s="3" t="s">
        <v>12701</v>
      </c>
      <c r="P504" s="3" t="s">
        <v>793</v>
      </c>
      <c r="Q504" s="3" t="s">
        <v>77</v>
      </c>
      <c r="R504" s="3" t="s">
        <v>6508</v>
      </c>
      <c r="S504" s="3" t="s">
        <v>12595</v>
      </c>
      <c r="T504" s="3" t="s">
        <v>12565</v>
      </c>
      <c r="U504" s="3" t="s">
        <v>21717</v>
      </c>
      <c r="V504" s="3" t="s">
        <v>21718</v>
      </c>
      <c r="W504" s="3" t="s">
        <v>21719</v>
      </c>
      <c r="X504" s="3" t="s">
        <v>21720</v>
      </c>
      <c r="Y504" s="3" t="s">
        <v>21721</v>
      </c>
      <c r="Z504" s="3" t="s">
        <v>21722</v>
      </c>
      <c r="AA504" s="3" t="s">
        <v>21723</v>
      </c>
      <c r="AB504" s="3" t="s">
        <v>13325</v>
      </c>
      <c r="AC504" s="3" t="s">
        <v>18713</v>
      </c>
      <c r="AD504" s="3" t="s">
        <v>21724</v>
      </c>
      <c r="AE504" s="3" t="s">
        <v>12758</v>
      </c>
      <c r="AF504" s="3" t="s">
        <v>12737</v>
      </c>
      <c r="AG504" s="3" t="s">
        <v>21725</v>
      </c>
      <c r="AH504" s="3" t="s">
        <v>21726</v>
      </c>
      <c r="AI504" s="7">
        <v>17</v>
      </c>
      <c r="AJ504" s="3">
        <v>17</v>
      </c>
      <c r="AL504" s="3">
        <v>13.83</v>
      </c>
      <c r="AM504" s="3">
        <v>9</v>
      </c>
      <c r="AN504" s="3" t="s">
        <v>21727</v>
      </c>
      <c r="AO504" s="3" t="s">
        <v>21728</v>
      </c>
      <c r="AP504" s="3" t="s">
        <v>13127</v>
      </c>
      <c r="AQ504" s="3" t="s">
        <v>21729</v>
      </c>
      <c r="AR504" s="3" t="s">
        <v>13309</v>
      </c>
      <c r="AS504" s="3" t="s">
        <v>18800</v>
      </c>
      <c r="AT504" s="3" t="s">
        <v>12616</v>
      </c>
      <c r="AU504" s="3" t="s">
        <v>12617</v>
      </c>
      <c r="AX504" s="3" t="s">
        <v>12919</v>
      </c>
    </row>
    <row r="505" spans="1:51" x14ac:dyDescent="0.35">
      <c r="A505" s="3">
        <v>2</v>
      </c>
      <c r="B505" s="3" t="s">
        <v>21730</v>
      </c>
      <c r="C505" s="3" t="s">
        <v>6114</v>
      </c>
      <c r="F505" s="3" t="s">
        <v>6116</v>
      </c>
      <c r="G505" s="3" t="s">
        <v>21731</v>
      </c>
      <c r="I505" s="3" t="s">
        <v>15562</v>
      </c>
      <c r="K505" s="3" t="s">
        <v>8322</v>
      </c>
      <c r="M505" s="3">
        <v>2019</v>
      </c>
      <c r="N505" s="3" t="s">
        <v>6015</v>
      </c>
      <c r="P505" s="3" t="s">
        <v>44</v>
      </c>
      <c r="Q505" s="3" t="s">
        <v>46</v>
      </c>
      <c r="S505" s="3" t="s">
        <v>12595</v>
      </c>
      <c r="T505" s="3" t="s">
        <v>12565</v>
      </c>
      <c r="U505" s="3" t="s">
        <v>21732</v>
      </c>
      <c r="V505" s="3" t="s">
        <v>21733</v>
      </c>
      <c r="X505" s="3" t="s">
        <v>21733</v>
      </c>
      <c r="Y505" s="3" t="s">
        <v>8439</v>
      </c>
      <c r="Z505" s="3" t="s">
        <v>8440</v>
      </c>
      <c r="AA505" s="3" t="s">
        <v>7987</v>
      </c>
      <c r="AC505" s="3" t="s">
        <v>3618</v>
      </c>
      <c r="AI505" s="7">
        <v>0</v>
      </c>
      <c r="AJ505" s="3">
        <v>0</v>
      </c>
      <c r="AL505" s="3">
        <v>0</v>
      </c>
      <c r="AN505" s="3" t="s">
        <v>21734</v>
      </c>
      <c r="AO505" s="3" t="s">
        <v>21735</v>
      </c>
      <c r="AP505" s="3" t="s">
        <v>12693</v>
      </c>
      <c r="AQ505" s="3" t="s">
        <v>21736</v>
      </c>
      <c r="AR505" s="3" t="s">
        <v>21737</v>
      </c>
      <c r="AU505" s="3" t="s">
        <v>12670</v>
      </c>
      <c r="AX505" s="3" t="s">
        <v>12671</v>
      </c>
    </row>
    <row r="506" spans="1:51" x14ac:dyDescent="0.35">
      <c r="A506" s="3">
        <v>1</v>
      </c>
      <c r="B506" s="3" t="s">
        <v>21738</v>
      </c>
      <c r="C506" s="3" t="s">
        <v>6010</v>
      </c>
      <c r="F506" s="3" t="s">
        <v>6013</v>
      </c>
      <c r="G506" s="3" t="s">
        <v>21739</v>
      </c>
      <c r="I506" s="3" t="s">
        <v>15562</v>
      </c>
      <c r="K506" s="3" t="s">
        <v>8322</v>
      </c>
      <c r="M506" s="3">
        <v>2019</v>
      </c>
      <c r="N506" s="3" t="s">
        <v>6015</v>
      </c>
      <c r="P506" s="3" t="s">
        <v>44</v>
      </c>
      <c r="Q506" s="3" t="s">
        <v>46</v>
      </c>
      <c r="S506" s="3" t="s">
        <v>12595</v>
      </c>
      <c r="T506" s="3" t="s">
        <v>12565</v>
      </c>
      <c r="U506" s="3" t="s">
        <v>21740</v>
      </c>
      <c r="V506" s="3" t="s">
        <v>21741</v>
      </c>
      <c r="X506" s="3" t="s">
        <v>21741</v>
      </c>
      <c r="Y506" s="3" t="s">
        <v>8322</v>
      </c>
      <c r="Z506" s="3" t="s">
        <v>8325</v>
      </c>
      <c r="AA506" s="3" t="s">
        <v>8323</v>
      </c>
      <c r="AC506" s="3" t="s">
        <v>3618</v>
      </c>
      <c r="AI506" s="7">
        <v>0</v>
      </c>
      <c r="AJ506" s="3">
        <v>0</v>
      </c>
      <c r="AL506" s="3">
        <v>0</v>
      </c>
      <c r="AN506" s="3" t="s">
        <v>21742</v>
      </c>
      <c r="AO506" s="3" t="s">
        <v>21743</v>
      </c>
      <c r="AP506" s="3" t="s">
        <v>12693</v>
      </c>
      <c r="AQ506" s="3" t="s">
        <v>21744</v>
      </c>
      <c r="AR506" s="3" t="s">
        <v>21745</v>
      </c>
      <c r="AT506" s="3" t="s">
        <v>12987</v>
      </c>
      <c r="AU506" s="3" t="s">
        <v>12670</v>
      </c>
      <c r="AX506" s="3" t="s">
        <v>13357</v>
      </c>
      <c r="AY506" s="3" t="s">
        <v>12672</v>
      </c>
    </row>
    <row r="507" spans="1:51" x14ac:dyDescent="0.35">
      <c r="A507" s="3">
        <v>10</v>
      </c>
      <c r="B507" s="3" t="s">
        <v>21746</v>
      </c>
      <c r="C507" s="3" t="s">
        <v>6483</v>
      </c>
      <c r="D507" s="3" t="s">
        <v>21747</v>
      </c>
      <c r="E507" s="3" t="s">
        <v>6488</v>
      </c>
      <c r="F507" s="3" t="s">
        <v>6486</v>
      </c>
      <c r="G507" s="3" t="s">
        <v>21748</v>
      </c>
      <c r="H507" s="3" t="s">
        <v>21749</v>
      </c>
      <c r="I507" s="3" t="s">
        <v>6487</v>
      </c>
      <c r="K507" s="3" t="s">
        <v>12591</v>
      </c>
      <c r="L507" s="3" t="s">
        <v>21750</v>
      </c>
      <c r="M507" s="3">
        <v>2019</v>
      </c>
      <c r="N507" s="3" t="s">
        <v>3230</v>
      </c>
      <c r="O507" s="3" t="s">
        <v>12701</v>
      </c>
      <c r="P507" s="3" t="s">
        <v>793</v>
      </c>
      <c r="Q507" s="3" t="s">
        <v>77</v>
      </c>
      <c r="R507" s="3" t="s">
        <v>21751</v>
      </c>
      <c r="S507" s="3" t="s">
        <v>12595</v>
      </c>
      <c r="T507" s="3" t="s">
        <v>12565</v>
      </c>
      <c r="U507" s="3" t="s">
        <v>21752</v>
      </c>
      <c r="V507" s="3" t="s">
        <v>21753</v>
      </c>
      <c r="W507" s="3" t="s">
        <v>21754</v>
      </c>
      <c r="X507" s="3" t="s">
        <v>21755</v>
      </c>
      <c r="Y507" s="3" t="s">
        <v>21703</v>
      </c>
      <c r="Z507" s="3" t="s">
        <v>21704</v>
      </c>
      <c r="AA507" s="3" t="s">
        <v>21705</v>
      </c>
      <c r="AB507" s="3" t="s">
        <v>13325</v>
      </c>
      <c r="AC507" s="3" t="s">
        <v>18713</v>
      </c>
      <c r="AD507" s="3" t="s">
        <v>21756</v>
      </c>
      <c r="AE507" s="3" t="s">
        <v>13539</v>
      </c>
      <c r="AF507" s="3" t="s">
        <v>12936</v>
      </c>
      <c r="AG507" s="3" t="s">
        <v>21757</v>
      </c>
      <c r="AH507" s="3" t="s">
        <v>21758</v>
      </c>
      <c r="AI507" s="7">
        <v>2</v>
      </c>
      <c r="AJ507" s="3">
        <v>2</v>
      </c>
      <c r="AL507" s="3">
        <v>1.3</v>
      </c>
      <c r="AM507" s="3">
        <v>10</v>
      </c>
      <c r="AN507" s="3" t="s">
        <v>21759</v>
      </c>
      <c r="AO507" s="3" t="s">
        <v>21760</v>
      </c>
      <c r="AP507" s="3" t="s">
        <v>13073</v>
      </c>
      <c r="AQ507" s="3" t="s">
        <v>21761</v>
      </c>
      <c r="AS507" s="3" t="s">
        <v>12615</v>
      </c>
      <c r="AT507" s="3" t="s">
        <v>12616</v>
      </c>
      <c r="AU507" s="3" t="s">
        <v>12617</v>
      </c>
      <c r="AX507" s="3" t="s">
        <v>12919</v>
      </c>
    </row>
    <row r="508" spans="1:51" x14ac:dyDescent="0.35">
      <c r="A508" s="3">
        <v>2</v>
      </c>
      <c r="B508" s="3" t="s">
        <v>21762</v>
      </c>
      <c r="C508" s="3" t="s">
        <v>6377</v>
      </c>
      <c r="F508" s="3" t="s">
        <v>6380</v>
      </c>
      <c r="G508" s="3" t="s">
        <v>21763</v>
      </c>
      <c r="I508" s="3" t="s">
        <v>15562</v>
      </c>
      <c r="K508" s="3" t="s">
        <v>8322</v>
      </c>
      <c r="M508" s="3">
        <v>2019</v>
      </c>
      <c r="N508" s="3" t="s">
        <v>2845</v>
      </c>
      <c r="P508" s="3" t="s">
        <v>44</v>
      </c>
      <c r="Q508" s="3" t="s">
        <v>46</v>
      </c>
      <c r="S508" s="3" t="s">
        <v>12595</v>
      </c>
      <c r="T508" s="3" t="s">
        <v>12565</v>
      </c>
      <c r="U508" s="3" t="s">
        <v>21764</v>
      </c>
      <c r="V508" s="3" t="s">
        <v>21765</v>
      </c>
      <c r="X508" s="3" t="s">
        <v>21765</v>
      </c>
      <c r="Y508" s="3" t="s">
        <v>8322</v>
      </c>
      <c r="Z508" s="3" t="s">
        <v>8325</v>
      </c>
      <c r="AA508" s="3" t="s">
        <v>8323</v>
      </c>
      <c r="AC508" s="3" t="s">
        <v>3618</v>
      </c>
      <c r="AI508" s="7">
        <v>0</v>
      </c>
      <c r="AJ508" s="3">
        <v>0</v>
      </c>
      <c r="AL508" s="3">
        <v>0</v>
      </c>
      <c r="AN508" s="3" t="s">
        <v>21766</v>
      </c>
      <c r="AO508" s="3" t="s">
        <v>21767</v>
      </c>
      <c r="AP508" s="3" t="s">
        <v>12693</v>
      </c>
      <c r="AQ508" s="3" t="s">
        <v>21768</v>
      </c>
      <c r="AR508" s="3" t="s">
        <v>13051</v>
      </c>
      <c r="AS508" s="3" t="s">
        <v>14273</v>
      </c>
      <c r="AT508" s="3" t="s">
        <v>12696</v>
      </c>
      <c r="AU508" s="3" t="s">
        <v>12966</v>
      </c>
      <c r="AX508" s="3" t="s">
        <v>12671</v>
      </c>
    </row>
    <row r="509" spans="1:51" x14ac:dyDescent="0.35">
      <c r="A509" s="3">
        <v>10</v>
      </c>
      <c r="B509" s="3" t="s">
        <v>21769</v>
      </c>
      <c r="C509" s="3" t="s">
        <v>6364</v>
      </c>
      <c r="D509" s="3" t="s">
        <v>21770</v>
      </c>
      <c r="E509" s="3" t="s">
        <v>21771</v>
      </c>
      <c r="F509" s="3" t="s">
        <v>6366</v>
      </c>
      <c r="G509" s="3" t="s">
        <v>21772</v>
      </c>
      <c r="H509" s="3" t="s">
        <v>21773</v>
      </c>
      <c r="I509" s="3" t="s">
        <v>6367</v>
      </c>
      <c r="K509" s="3" t="s">
        <v>12622</v>
      </c>
      <c r="M509" s="3">
        <v>2019</v>
      </c>
      <c r="N509" s="3" t="s">
        <v>21774</v>
      </c>
      <c r="O509" s="3" t="s">
        <v>1196</v>
      </c>
      <c r="P509" s="3" t="s">
        <v>2057</v>
      </c>
      <c r="Q509" s="3" t="s">
        <v>1177</v>
      </c>
      <c r="R509" s="3" t="s">
        <v>21775</v>
      </c>
      <c r="S509" s="3" t="s">
        <v>12595</v>
      </c>
      <c r="T509" s="3" t="s">
        <v>12565</v>
      </c>
      <c r="U509" s="3" t="s">
        <v>21776</v>
      </c>
      <c r="V509" s="3" t="s">
        <v>21777</v>
      </c>
      <c r="X509" s="3" t="s">
        <v>21778</v>
      </c>
      <c r="Y509" s="3" t="s">
        <v>21779</v>
      </c>
      <c r="Z509" s="3" t="s">
        <v>21780</v>
      </c>
      <c r="AA509" s="3" t="s">
        <v>21781</v>
      </c>
      <c r="AB509" s="3" t="s">
        <v>12736</v>
      </c>
      <c r="AC509" s="3" t="s">
        <v>12737</v>
      </c>
      <c r="AD509" s="3" t="s">
        <v>21782</v>
      </c>
      <c r="AE509" s="3" t="s">
        <v>12838</v>
      </c>
      <c r="AF509" s="3" t="s">
        <v>12737</v>
      </c>
      <c r="AG509" s="3" t="s">
        <v>21783</v>
      </c>
      <c r="AH509" s="3" t="s">
        <v>21784</v>
      </c>
      <c r="AI509" s="7">
        <v>9</v>
      </c>
      <c r="AJ509" s="3">
        <v>9</v>
      </c>
      <c r="AL509" s="3">
        <v>7.65</v>
      </c>
      <c r="AM509" s="3">
        <v>76</v>
      </c>
      <c r="AN509" s="3" t="s">
        <v>21785</v>
      </c>
      <c r="AO509" s="3" t="s">
        <v>21786</v>
      </c>
      <c r="AP509" s="3" t="s">
        <v>12693</v>
      </c>
      <c r="AQ509" s="3" t="s">
        <v>21787</v>
      </c>
      <c r="AR509" s="3" t="s">
        <v>13240</v>
      </c>
      <c r="AT509" s="3" t="s">
        <v>12987</v>
      </c>
      <c r="AX509" s="3" t="s">
        <v>13357</v>
      </c>
    </row>
    <row r="510" spans="1:51" x14ac:dyDescent="0.35">
      <c r="A510" s="3">
        <v>9</v>
      </c>
      <c r="B510" s="3" t="s">
        <v>21788</v>
      </c>
      <c r="C510" s="3" t="s">
        <v>5981</v>
      </c>
      <c r="D510" s="3" t="s">
        <v>5985</v>
      </c>
      <c r="E510" s="3" t="s">
        <v>21789</v>
      </c>
      <c r="F510" s="3" t="s">
        <v>21790</v>
      </c>
      <c r="G510" s="3" t="s">
        <v>21791</v>
      </c>
      <c r="H510" s="3" t="s">
        <v>21792</v>
      </c>
      <c r="I510" s="3" t="s">
        <v>4544</v>
      </c>
      <c r="K510" s="3" t="s">
        <v>3564</v>
      </c>
      <c r="L510" s="3" t="s">
        <v>21793</v>
      </c>
      <c r="M510" s="3">
        <v>2019</v>
      </c>
      <c r="N510" s="3" t="s">
        <v>21794</v>
      </c>
      <c r="O510" s="3" t="s">
        <v>14360</v>
      </c>
      <c r="P510" s="3" t="s">
        <v>5921</v>
      </c>
      <c r="Q510" s="3" t="s">
        <v>46</v>
      </c>
      <c r="R510" s="3" t="s">
        <v>21795</v>
      </c>
      <c r="S510" s="3" t="s">
        <v>12564</v>
      </c>
      <c r="T510" s="3" t="s">
        <v>12565</v>
      </c>
      <c r="U510" s="3" t="s">
        <v>21796</v>
      </c>
      <c r="V510" s="3" t="s">
        <v>21797</v>
      </c>
      <c r="X510" s="3" t="s">
        <v>21798</v>
      </c>
      <c r="Y510" s="3" t="s">
        <v>21799</v>
      </c>
      <c r="Z510" s="3" t="s">
        <v>21800</v>
      </c>
      <c r="AA510" s="3" t="s">
        <v>21801</v>
      </c>
      <c r="AB510" s="3" t="s">
        <v>13255</v>
      </c>
      <c r="AC510" s="3" t="s">
        <v>12936</v>
      </c>
      <c r="AD510" s="3" t="s">
        <v>21802</v>
      </c>
      <c r="AE510" s="3" t="s">
        <v>12780</v>
      </c>
      <c r="AF510" s="3" t="s">
        <v>12635</v>
      </c>
      <c r="AG510" s="3" t="s">
        <v>21803</v>
      </c>
      <c r="AH510" s="3" t="s">
        <v>21804</v>
      </c>
      <c r="AI510" s="7">
        <v>0</v>
      </c>
      <c r="AJ510" s="3">
        <v>0</v>
      </c>
      <c r="AL510" s="3">
        <v>0</v>
      </c>
      <c r="AM510" s="3">
        <v>9</v>
      </c>
      <c r="AN510" s="3" t="s">
        <v>21805</v>
      </c>
      <c r="AO510" s="3" t="s">
        <v>21806</v>
      </c>
      <c r="AP510" s="3" t="s">
        <v>12693</v>
      </c>
      <c r="AQ510" s="3" t="s">
        <v>21807</v>
      </c>
      <c r="AR510" s="3" t="s">
        <v>21160</v>
      </c>
      <c r="AS510" s="3" t="s">
        <v>21585</v>
      </c>
      <c r="AT510" s="3" t="s">
        <v>12669</v>
      </c>
      <c r="AU510" s="3" t="s">
        <v>12670</v>
      </c>
      <c r="AX510" s="3" t="s">
        <v>12671</v>
      </c>
      <c r="AY510" s="3" t="s">
        <v>12672</v>
      </c>
    </row>
    <row r="511" spans="1:51" x14ac:dyDescent="0.35">
      <c r="A511" s="3">
        <v>10</v>
      </c>
      <c r="B511" s="3" t="s">
        <v>21808</v>
      </c>
      <c r="C511" s="3" t="s">
        <v>21809</v>
      </c>
      <c r="D511" s="3" t="s">
        <v>21810</v>
      </c>
      <c r="E511" s="3" t="s">
        <v>21811</v>
      </c>
      <c r="F511" s="3" t="s">
        <v>21812</v>
      </c>
      <c r="G511" s="3" t="s">
        <v>21813</v>
      </c>
      <c r="H511" s="3" t="s">
        <v>21814</v>
      </c>
      <c r="I511" s="3" t="s">
        <v>1660</v>
      </c>
      <c r="K511" s="3" t="s">
        <v>13172</v>
      </c>
      <c r="L511" s="3" t="s">
        <v>21815</v>
      </c>
      <c r="M511" s="3">
        <v>2019</v>
      </c>
      <c r="N511" s="3" t="s">
        <v>1279</v>
      </c>
      <c r="O511" s="3" t="s">
        <v>21816</v>
      </c>
      <c r="P511" s="3" t="s">
        <v>828</v>
      </c>
      <c r="Q511" s="3" t="s">
        <v>2963</v>
      </c>
      <c r="R511" s="3" t="s">
        <v>21817</v>
      </c>
      <c r="S511" s="3" t="s">
        <v>12595</v>
      </c>
      <c r="T511" s="3" t="s">
        <v>12565</v>
      </c>
      <c r="U511" s="3" t="s">
        <v>21818</v>
      </c>
      <c r="V511" s="3" t="s">
        <v>21819</v>
      </c>
      <c r="X511" s="3" t="s">
        <v>21820</v>
      </c>
      <c r="Y511" s="3" t="s">
        <v>21821</v>
      </c>
      <c r="Z511" s="3" t="s">
        <v>21822</v>
      </c>
      <c r="AA511" s="3" t="s">
        <v>21823</v>
      </c>
      <c r="AB511" s="3" t="s">
        <v>21824</v>
      </c>
      <c r="AC511" s="3" t="s">
        <v>12737</v>
      </c>
      <c r="AD511" s="3" t="s">
        <v>21825</v>
      </c>
      <c r="AE511" s="3" t="s">
        <v>21826</v>
      </c>
      <c r="AF511" s="3" t="s">
        <v>13349</v>
      </c>
      <c r="AI511" s="7">
        <v>2</v>
      </c>
      <c r="AJ511" s="3">
        <v>2</v>
      </c>
      <c r="AL511" s="3">
        <v>1.89</v>
      </c>
      <c r="AM511" s="3">
        <v>12</v>
      </c>
      <c r="AN511" s="3" t="s">
        <v>21827</v>
      </c>
      <c r="AO511" s="3" t="s">
        <v>21828</v>
      </c>
      <c r="AP511" s="3" t="s">
        <v>18930</v>
      </c>
      <c r="AQ511" s="3" t="s">
        <v>21829</v>
      </c>
      <c r="AR511" s="3" t="s">
        <v>12614</v>
      </c>
      <c r="AT511" s="3" t="s">
        <v>12696</v>
      </c>
      <c r="AU511" s="3" t="s">
        <v>12617</v>
      </c>
      <c r="AX511" s="3" t="s">
        <v>12585</v>
      </c>
    </row>
    <row r="512" spans="1:51" x14ac:dyDescent="0.35">
      <c r="A512" s="3">
        <v>9</v>
      </c>
      <c r="B512" s="3" t="s">
        <v>21830</v>
      </c>
      <c r="C512" s="3" t="s">
        <v>6642</v>
      </c>
      <c r="D512" s="3" t="s">
        <v>6647</v>
      </c>
      <c r="E512" s="3" t="s">
        <v>21831</v>
      </c>
      <c r="F512" s="3" t="s">
        <v>21832</v>
      </c>
      <c r="G512" s="3" t="s">
        <v>21833</v>
      </c>
      <c r="H512" s="3" t="s">
        <v>21834</v>
      </c>
      <c r="I512" s="3" t="s">
        <v>20130</v>
      </c>
      <c r="K512" s="3" t="s">
        <v>12561</v>
      </c>
      <c r="L512" s="3" t="s">
        <v>21835</v>
      </c>
      <c r="M512" s="3">
        <v>2019</v>
      </c>
      <c r="N512" s="3" t="s">
        <v>6648</v>
      </c>
      <c r="O512" s="3" t="s">
        <v>5599</v>
      </c>
      <c r="P512" s="3" t="s">
        <v>13291</v>
      </c>
      <c r="Q512" s="3" t="s">
        <v>5648</v>
      </c>
      <c r="R512" s="3" t="s">
        <v>21836</v>
      </c>
      <c r="S512" s="3" t="s">
        <v>12595</v>
      </c>
      <c r="T512" s="3" t="s">
        <v>12565</v>
      </c>
      <c r="U512" s="3" t="s">
        <v>21837</v>
      </c>
      <c r="V512" s="3" t="s">
        <v>21838</v>
      </c>
      <c r="X512" s="3" t="s">
        <v>21839</v>
      </c>
      <c r="Y512" s="3" t="s">
        <v>177</v>
      </c>
      <c r="Z512" s="3" t="s">
        <v>15166</v>
      </c>
      <c r="AA512" s="3" t="s">
        <v>8811</v>
      </c>
      <c r="AC512" s="3" t="s">
        <v>3618</v>
      </c>
      <c r="AD512" s="3" t="s">
        <v>12757</v>
      </c>
      <c r="AE512" s="3" t="s">
        <v>12758</v>
      </c>
      <c r="AF512" s="3" t="s">
        <v>3618</v>
      </c>
      <c r="AG512" s="3" t="s">
        <v>21840</v>
      </c>
      <c r="AH512" s="3" t="s">
        <v>114</v>
      </c>
      <c r="AI512" s="7">
        <v>14</v>
      </c>
      <c r="AJ512" s="3">
        <v>14</v>
      </c>
      <c r="AL512" s="3">
        <v>5.99</v>
      </c>
      <c r="AM512" s="3">
        <v>4</v>
      </c>
      <c r="AN512" s="3" t="s">
        <v>21841</v>
      </c>
      <c r="AO512" s="3" t="s">
        <v>21842</v>
      </c>
      <c r="AP512" s="3" t="s">
        <v>13711</v>
      </c>
      <c r="AQ512" s="3" t="s">
        <v>21843</v>
      </c>
      <c r="AS512" s="3" t="s">
        <v>13108</v>
      </c>
      <c r="AX512" s="3" t="s">
        <v>12585</v>
      </c>
    </row>
    <row r="513" spans="1:50" x14ac:dyDescent="0.35">
      <c r="A513" s="3">
        <v>10</v>
      </c>
      <c r="B513" s="3" t="s">
        <v>21844</v>
      </c>
      <c r="C513" s="3" t="s">
        <v>6491</v>
      </c>
      <c r="D513" s="3" t="s">
        <v>21845</v>
      </c>
      <c r="E513" s="3" t="s">
        <v>6495</v>
      </c>
      <c r="F513" s="3" t="s">
        <v>6494</v>
      </c>
      <c r="G513" s="3" t="s">
        <v>21846</v>
      </c>
      <c r="H513" s="3" t="s">
        <v>21847</v>
      </c>
      <c r="I513" s="3" t="s">
        <v>4864</v>
      </c>
      <c r="K513" s="3" t="s">
        <v>4681</v>
      </c>
      <c r="L513" s="3" t="s">
        <v>21848</v>
      </c>
      <c r="M513" s="3">
        <v>2019</v>
      </c>
      <c r="N513" s="3" t="s">
        <v>12814</v>
      </c>
      <c r="O513" s="3" t="s">
        <v>12855</v>
      </c>
      <c r="P513" s="3" t="s">
        <v>21849</v>
      </c>
      <c r="Q513" s="3" t="s">
        <v>46</v>
      </c>
      <c r="R513" s="3" t="s">
        <v>21850</v>
      </c>
      <c r="S513" s="3" t="s">
        <v>13114</v>
      </c>
      <c r="T513" s="3" t="s">
        <v>12565</v>
      </c>
      <c r="U513" s="3" t="s">
        <v>21851</v>
      </c>
      <c r="V513" s="3" t="s">
        <v>21852</v>
      </c>
      <c r="W513" s="3" t="s">
        <v>21853</v>
      </c>
      <c r="X513" s="3" t="s">
        <v>21854</v>
      </c>
      <c r="Y513" s="3" t="s">
        <v>21855</v>
      </c>
      <c r="Z513" s="3" t="s">
        <v>21856</v>
      </c>
      <c r="AA513" s="3" t="s">
        <v>21857</v>
      </c>
      <c r="AB513" s="3" t="s">
        <v>21858</v>
      </c>
      <c r="AC513" s="3" t="s">
        <v>21859</v>
      </c>
      <c r="AD513" s="3" t="s">
        <v>21860</v>
      </c>
      <c r="AE513" s="3" t="s">
        <v>21861</v>
      </c>
      <c r="AF513" s="3" t="s">
        <v>21862</v>
      </c>
      <c r="AG513" s="3" t="s">
        <v>21863</v>
      </c>
      <c r="AH513" s="3" t="s">
        <v>21864</v>
      </c>
      <c r="AI513" s="7">
        <v>52</v>
      </c>
      <c r="AJ513" s="3">
        <v>52</v>
      </c>
      <c r="AL513" s="3">
        <v>22.24</v>
      </c>
      <c r="AM513" s="3">
        <v>130</v>
      </c>
      <c r="AN513" s="3" t="s">
        <v>21865</v>
      </c>
      <c r="AO513" s="3" t="s">
        <v>21866</v>
      </c>
      <c r="AP513" s="3" t="s">
        <v>13711</v>
      </c>
      <c r="AQ513" s="3" t="s">
        <v>14703</v>
      </c>
      <c r="AS513" s="3" t="s">
        <v>20058</v>
      </c>
      <c r="AX513" s="3" t="s">
        <v>13999</v>
      </c>
    </row>
    <row r="514" spans="1:50" x14ac:dyDescent="0.35">
      <c r="A514" s="3">
        <v>9</v>
      </c>
      <c r="B514" s="3" t="s">
        <v>21867</v>
      </c>
      <c r="C514" s="3" t="s">
        <v>6659</v>
      </c>
      <c r="D514" s="3" t="s">
        <v>21868</v>
      </c>
      <c r="E514" s="3" t="s">
        <v>21869</v>
      </c>
      <c r="F514" s="3" t="s">
        <v>6662</v>
      </c>
      <c r="G514" s="3" t="s">
        <v>21870</v>
      </c>
      <c r="H514" s="3" t="s">
        <v>21871</v>
      </c>
      <c r="I514" s="3" t="s">
        <v>4864</v>
      </c>
      <c r="K514" s="3" t="s">
        <v>4681</v>
      </c>
      <c r="L514" s="3" t="s">
        <v>21872</v>
      </c>
      <c r="M514" s="3">
        <v>2019</v>
      </c>
      <c r="O514" s="3" t="s">
        <v>12855</v>
      </c>
      <c r="P514" s="3" t="s">
        <v>21849</v>
      </c>
      <c r="Q514" s="3" t="s">
        <v>44</v>
      </c>
      <c r="R514" s="3" t="s">
        <v>21873</v>
      </c>
      <c r="S514" s="3" t="s">
        <v>13114</v>
      </c>
      <c r="T514" s="3" t="s">
        <v>12565</v>
      </c>
      <c r="U514" s="3" t="s">
        <v>21874</v>
      </c>
      <c r="V514" s="3" t="s">
        <v>21875</v>
      </c>
      <c r="W514" s="3" t="s">
        <v>21876</v>
      </c>
      <c r="X514" s="3" t="s">
        <v>21877</v>
      </c>
      <c r="Y514" s="3" t="s">
        <v>21878</v>
      </c>
      <c r="Z514" s="3" t="s">
        <v>21879</v>
      </c>
      <c r="AA514" s="3" t="s">
        <v>21880</v>
      </c>
      <c r="AB514" s="3" t="s">
        <v>21881</v>
      </c>
      <c r="AC514" s="3" t="s">
        <v>21882</v>
      </c>
      <c r="AD514" s="3" t="s">
        <v>21883</v>
      </c>
      <c r="AE514" s="3" t="s">
        <v>21620</v>
      </c>
      <c r="AF514" s="3" t="s">
        <v>21884</v>
      </c>
      <c r="AG514" s="3" t="s">
        <v>21885</v>
      </c>
      <c r="AH514" s="3" t="s">
        <v>21886</v>
      </c>
      <c r="AI514" s="7">
        <v>38</v>
      </c>
      <c r="AJ514" s="3">
        <v>38</v>
      </c>
      <c r="AL514" s="3">
        <v>16.25</v>
      </c>
      <c r="AM514" s="3">
        <v>230</v>
      </c>
      <c r="AN514" s="3" t="s">
        <v>21887</v>
      </c>
      <c r="AO514" s="3" t="s">
        <v>21888</v>
      </c>
      <c r="AP514" s="3" t="s">
        <v>13711</v>
      </c>
      <c r="AQ514" s="3" t="s">
        <v>14091</v>
      </c>
      <c r="AT514" s="3" t="s">
        <v>12616</v>
      </c>
      <c r="AX514" s="3" t="s">
        <v>15449</v>
      </c>
    </row>
    <row r="515" spans="1:50" x14ac:dyDescent="0.35">
      <c r="A515" s="3">
        <v>1</v>
      </c>
      <c r="B515" s="3" t="s">
        <v>21889</v>
      </c>
      <c r="C515" s="3" t="s">
        <v>6293</v>
      </c>
      <c r="F515" s="3" t="s">
        <v>21890</v>
      </c>
      <c r="G515" s="3" t="s">
        <v>21891</v>
      </c>
      <c r="I515" s="3" t="s">
        <v>13211</v>
      </c>
      <c r="K515" s="3" t="s">
        <v>12622</v>
      </c>
      <c r="M515" s="3">
        <v>2019</v>
      </c>
      <c r="N515" s="3" t="s">
        <v>3392</v>
      </c>
      <c r="S515" s="3" t="s">
        <v>12650</v>
      </c>
      <c r="T515" s="3" t="s">
        <v>909</v>
      </c>
      <c r="U515" s="3" t="s">
        <v>21892</v>
      </c>
      <c r="V515" s="3" t="s">
        <v>21893</v>
      </c>
      <c r="X515" s="3" t="s">
        <v>21893</v>
      </c>
      <c r="AI515" s="7">
        <v>0</v>
      </c>
      <c r="AJ515" s="3">
        <v>0</v>
      </c>
      <c r="AL515" s="3">
        <v>0</v>
      </c>
      <c r="AN515" s="3" t="s">
        <v>21894</v>
      </c>
      <c r="AO515" s="3" t="s">
        <v>21895</v>
      </c>
      <c r="AP515" s="3" t="s">
        <v>21896</v>
      </c>
      <c r="AQ515" s="3" t="s">
        <v>14703</v>
      </c>
      <c r="AX515" s="3" t="s">
        <v>15574</v>
      </c>
    </row>
    <row r="516" spans="1:50" x14ac:dyDescent="0.35">
      <c r="A516" s="3">
        <v>9</v>
      </c>
      <c r="B516" s="3" t="s">
        <v>21897</v>
      </c>
      <c r="C516" s="3" t="s">
        <v>6612</v>
      </c>
      <c r="D516" s="3" t="s">
        <v>6617</v>
      </c>
      <c r="E516" s="3" t="s">
        <v>6616</v>
      </c>
      <c r="F516" s="3" t="s">
        <v>21898</v>
      </c>
      <c r="G516" s="3" t="s">
        <v>21899</v>
      </c>
      <c r="I516" s="3" t="s">
        <v>20654</v>
      </c>
      <c r="K516" s="3" t="s">
        <v>15040</v>
      </c>
      <c r="M516" s="3">
        <v>2019</v>
      </c>
      <c r="N516" s="3" t="s">
        <v>7100</v>
      </c>
      <c r="O516" s="3" t="s">
        <v>1196</v>
      </c>
      <c r="P516" s="3" t="s">
        <v>1289</v>
      </c>
      <c r="Q516" s="3" t="s">
        <v>1177</v>
      </c>
      <c r="R516" s="3" t="s">
        <v>21900</v>
      </c>
      <c r="S516" s="3" t="s">
        <v>12564</v>
      </c>
      <c r="T516" s="3" t="s">
        <v>12565</v>
      </c>
      <c r="U516" s="3" t="s">
        <v>21901</v>
      </c>
      <c r="V516" s="3" t="s">
        <v>21902</v>
      </c>
      <c r="X516" s="3" t="s">
        <v>21903</v>
      </c>
      <c r="Y516" s="3" t="s">
        <v>21904</v>
      </c>
      <c r="Z516" s="3" t="s">
        <v>21905</v>
      </c>
      <c r="AA516" s="3" t="s">
        <v>21906</v>
      </c>
      <c r="AB516" s="3" t="s">
        <v>21907</v>
      </c>
      <c r="AC516" s="3" t="s">
        <v>21908</v>
      </c>
      <c r="AD516" s="3" t="s">
        <v>13233</v>
      </c>
      <c r="AE516" s="3" t="s">
        <v>13234</v>
      </c>
      <c r="AF516" s="3" t="s">
        <v>12737</v>
      </c>
      <c r="AG516" s="3" t="s">
        <v>21909</v>
      </c>
      <c r="AH516" s="3" t="s">
        <v>21910</v>
      </c>
      <c r="AI516" s="7">
        <v>11</v>
      </c>
      <c r="AJ516" s="3">
        <v>11</v>
      </c>
      <c r="AL516" s="3">
        <v>10.32</v>
      </c>
      <c r="AM516" s="3">
        <v>25</v>
      </c>
      <c r="AN516" s="3" t="s">
        <v>21911</v>
      </c>
      <c r="AO516" s="3" t="s">
        <v>21912</v>
      </c>
      <c r="AP516" s="3" t="s">
        <v>12667</v>
      </c>
      <c r="AQ516" s="3" t="s">
        <v>15964</v>
      </c>
      <c r="AR516" s="3" t="s">
        <v>13208</v>
      </c>
      <c r="AS516" s="3" t="s">
        <v>21913</v>
      </c>
      <c r="AT516" s="3" t="s">
        <v>12696</v>
      </c>
      <c r="AU516" s="3" t="s">
        <v>12617</v>
      </c>
      <c r="AX516" s="3" t="s">
        <v>12585</v>
      </c>
    </row>
    <row r="517" spans="1:50" x14ac:dyDescent="0.35">
      <c r="A517" s="3">
        <v>10</v>
      </c>
      <c r="B517" s="3" t="s">
        <v>21914</v>
      </c>
      <c r="C517" s="3" t="s">
        <v>6606</v>
      </c>
      <c r="D517" s="3" t="s">
        <v>6610</v>
      </c>
      <c r="E517" s="3" t="s">
        <v>21915</v>
      </c>
      <c r="F517" s="3" t="s">
        <v>21916</v>
      </c>
      <c r="G517" s="3" t="s">
        <v>21917</v>
      </c>
      <c r="I517" s="3" t="s">
        <v>4250</v>
      </c>
      <c r="K517" s="3" t="s">
        <v>13111</v>
      </c>
      <c r="M517" s="3">
        <v>2019</v>
      </c>
      <c r="N517" s="3" t="s">
        <v>4745</v>
      </c>
      <c r="O517" s="3" t="s">
        <v>16013</v>
      </c>
      <c r="P517" s="3" t="s">
        <v>16378</v>
      </c>
      <c r="Q517" s="3" t="s">
        <v>1027</v>
      </c>
      <c r="R517" s="3" t="s">
        <v>21918</v>
      </c>
      <c r="S517" s="3" t="s">
        <v>12564</v>
      </c>
      <c r="T517" s="3" t="s">
        <v>12565</v>
      </c>
      <c r="U517" s="3" t="s">
        <v>21919</v>
      </c>
      <c r="V517" s="3" t="s">
        <v>21920</v>
      </c>
      <c r="X517" s="3" t="s">
        <v>21921</v>
      </c>
      <c r="Y517" s="3" t="s">
        <v>21922</v>
      </c>
      <c r="Z517" s="3" t="s">
        <v>21923</v>
      </c>
      <c r="AA517" s="3" t="s">
        <v>21924</v>
      </c>
      <c r="AB517" s="3" t="s">
        <v>21925</v>
      </c>
      <c r="AC517" s="3" t="s">
        <v>12662</v>
      </c>
      <c r="AD517" s="3" t="s">
        <v>13661</v>
      </c>
      <c r="AE517" s="3" t="s">
        <v>12661</v>
      </c>
      <c r="AF517" s="3" t="s">
        <v>12737</v>
      </c>
      <c r="AG517" s="3" t="s">
        <v>21926</v>
      </c>
      <c r="AH517" s="3" t="s">
        <v>21927</v>
      </c>
      <c r="AI517" s="7">
        <v>21</v>
      </c>
      <c r="AJ517" s="3">
        <v>21</v>
      </c>
      <c r="AL517" s="3">
        <v>21.86</v>
      </c>
      <c r="AN517" s="3" t="s">
        <v>21928</v>
      </c>
      <c r="AO517" s="3" t="s">
        <v>21929</v>
      </c>
      <c r="AP517" s="3" t="s">
        <v>13189</v>
      </c>
      <c r="AQ517" s="3" t="s">
        <v>21930</v>
      </c>
      <c r="AS517" s="3" t="s">
        <v>12986</v>
      </c>
      <c r="AT517" s="3" t="s">
        <v>12696</v>
      </c>
      <c r="AU517" s="3" t="s">
        <v>12617</v>
      </c>
      <c r="AX517" s="3" t="s">
        <v>12585</v>
      </c>
    </row>
    <row r="518" spans="1:50" x14ac:dyDescent="0.35">
      <c r="A518" s="3">
        <v>10</v>
      </c>
      <c r="B518" s="3" t="s">
        <v>21931</v>
      </c>
      <c r="C518" s="3" t="s">
        <v>21932</v>
      </c>
      <c r="D518" s="3" t="s">
        <v>6639</v>
      </c>
      <c r="E518" s="3" t="s">
        <v>6638</v>
      </c>
      <c r="F518" s="3" t="s">
        <v>21933</v>
      </c>
      <c r="G518" s="3" t="s">
        <v>21934</v>
      </c>
      <c r="I518" s="3" t="s">
        <v>21935</v>
      </c>
      <c r="K518" s="3" t="s">
        <v>21936</v>
      </c>
      <c r="L518" s="3" t="s">
        <v>21937</v>
      </c>
      <c r="M518" s="3">
        <v>2019</v>
      </c>
      <c r="N518" s="3" t="s">
        <v>1202</v>
      </c>
      <c r="O518" s="3" t="s">
        <v>1442</v>
      </c>
      <c r="P518" s="3" t="s">
        <v>21938</v>
      </c>
      <c r="Q518" s="3" t="s">
        <v>842</v>
      </c>
      <c r="R518" s="3" t="s">
        <v>6635</v>
      </c>
      <c r="S518" s="3" t="s">
        <v>13114</v>
      </c>
      <c r="T518" s="3" t="s">
        <v>12565</v>
      </c>
      <c r="U518" s="3" t="s">
        <v>21939</v>
      </c>
      <c r="V518" s="3" t="s">
        <v>21940</v>
      </c>
      <c r="W518" s="3" t="s">
        <v>21941</v>
      </c>
      <c r="X518" s="3" t="s">
        <v>21942</v>
      </c>
      <c r="Y518" s="3" t="s">
        <v>21943</v>
      </c>
      <c r="Z518" s="3" t="s">
        <v>21944</v>
      </c>
      <c r="AA518" s="3" t="s">
        <v>21945</v>
      </c>
      <c r="AB518" s="3" t="s">
        <v>21946</v>
      </c>
      <c r="AC518" s="3" t="s">
        <v>21195</v>
      </c>
      <c r="AD518" s="3" t="s">
        <v>21947</v>
      </c>
      <c r="AE518" s="3" t="s">
        <v>21948</v>
      </c>
      <c r="AF518" s="3" t="s">
        <v>21949</v>
      </c>
      <c r="AG518" s="3" t="s">
        <v>21950</v>
      </c>
      <c r="AH518" s="3" t="s">
        <v>21951</v>
      </c>
      <c r="AI518" s="7">
        <v>15</v>
      </c>
      <c r="AJ518" s="3">
        <v>15</v>
      </c>
      <c r="AL518" s="3">
        <v>15.62</v>
      </c>
      <c r="AM518" s="3">
        <v>15</v>
      </c>
      <c r="AN518" s="3" t="s">
        <v>21952</v>
      </c>
      <c r="AO518" s="3" t="s">
        <v>21953</v>
      </c>
      <c r="AP518" s="3" t="s">
        <v>13189</v>
      </c>
      <c r="AQ518" s="3" t="s">
        <v>21954</v>
      </c>
      <c r="AR518" s="3" t="s">
        <v>14684</v>
      </c>
      <c r="AS518" s="3" t="s">
        <v>12615</v>
      </c>
      <c r="AT518" s="3" t="s">
        <v>12616</v>
      </c>
      <c r="AU518" s="3" t="s">
        <v>12721</v>
      </c>
      <c r="AX518" s="3" t="s">
        <v>12585</v>
      </c>
    </row>
    <row r="519" spans="1:50" x14ac:dyDescent="0.35">
      <c r="A519" s="3">
        <v>10</v>
      </c>
      <c r="B519" s="3" t="s">
        <v>21955</v>
      </c>
      <c r="C519" s="3" t="s">
        <v>6682</v>
      </c>
      <c r="D519" s="3" t="s">
        <v>6690</v>
      </c>
      <c r="E519" s="3" t="s">
        <v>6689</v>
      </c>
      <c r="F519" s="3" t="s">
        <v>21956</v>
      </c>
      <c r="G519" s="3" t="s">
        <v>21957</v>
      </c>
      <c r="H519" s="3" t="s">
        <v>21958</v>
      </c>
      <c r="I519" s="3" t="s">
        <v>21959</v>
      </c>
      <c r="K519" s="3" t="s">
        <v>13111</v>
      </c>
      <c r="L519" s="3" t="s">
        <v>21960</v>
      </c>
      <c r="M519" s="3">
        <v>2019</v>
      </c>
      <c r="N519" s="3" t="s">
        <v>16314</v>
      </c>
      <c r="O519" s="3" t="s">
        <v>12855</v>
      </c>
      <c r="P519" s="3" t="s">
        <v>1956</v>
      </c>
      <c r="Q519" s="3" t="s">
        <v>842</v>
      </c>
      <c r="R519" s="3" t="s">
        <v>6687</v>
      </c>
      <c r="S519" s="3" t="s">
        <v>12595</v>
      </c>
      <c r="T519" s="3" t="s">
        <v>12565</v>
      </c>
      <c r="U519" s="3" t="s">
        <v>21961</v>
      </c>
      <c r="V519" s="3" t="s">
        <v>21962</v>
      </c>
      <c r="X519" s="3" t="s">
        <v>21963</v>
      </c>
      <c r="Y519" s="3" t="s">
        <v>21964</v>
      </c>
      <c r="Z519" s="3" t="s">
        <v>21965</v>
      </c>
      <c r="AA519" s="3" t="s">
        <v>21966</v>
      </c>
      <c r="AB519" s="3" t="s">
        <v>21967</v>
      </c>
      <c r="AC519" s="3" t="s">
        <v>21968</v>
      </c>
      <c r="AD519" s="3" t="s">
        <v>21969</v>
      </c>
      <c r="AE519" s="3" t="s">
        <v>13161</v>
      </c>
      <c r="AF519" s="3" t="s">
        <v>12635</v>
      </c>
      <c r="AG519" s="3" t="s">
        <v>21970</v>
      </c>
      <c r="AH519" s="3" t="s">
        <v>21971</v>
      </c>
      <c r="AI519" s="7">
        <v>0</v>
      </c>
      <c r="AJ519" s="3">
        <v>0</v>
      </c>
      <c r="AL519" s="3">
        <v>0</v>
      </c>
      <c r="AM519" s="3">
        <v>1</v>
      </c>
      <c r="AN519" s="3" t="s">
        <v>21972</v>
      </c>
      <c r="AO519" s="3" t="s">
        <v>21973</v>
      </c>
      <c r="AP519" s="3" t="s">
        <v>13711</v>
      </c>
      <c r="AQ519" s="3" t="s">
        <v>21974</v>
      </c>
      <c r="AR519" s="3" t="s">
        <v>12614</v>
      </c>
      <c r="AS519" s="3" t="s">
        <v>12615</v>
      </c>
      <c r="AX519" s="3" t="s">
        <v>12671</v>
      </c>
    </row>
    <row r="520" spans="1:50" x14ac:dyDescent="0.35">
      <c r="A520" s="3">
        <v>9</v>
      </c>
      <c r="B520" s="3" t="s">
        <v>21975</v>
      </c>
      <c r="C520" s="3" t="s">
        <v>6224</v>
      </c>
      <c r="D520" s="3" t="s">
        <v>6231</v>
      </c>
      <c r="E520" s="3" t="s">
        <v>21976</v>
      </c>
      <c r="F520" s="3" t="s">
        <v>21977</v>
      </c>
      <c r="G520" s="3" t="s">
        <v>21978</v>
      </c>
      <c r="H520" s="3" t="s">
        <v>21979</v>
      </c>
      <c r="I520" s="3" t="s">
        <v>16517</v>
      </c>
      <c r="K520" s="3" t="s">
        <v>12591</v>
      </c>
      <c r="M520" s="3">
        <v>2019</v>
      </c>
      <c r="N520" s="3" t="s">
        <v>5197</v>
      </c>
      <c r="O520" s="3" t="s">
        <v>14360</v>
      </c>
      <c r="P520" s="3" t="s">
        <v>17579</v>
      </c>
      <c r="Q520" s="3" t="s">
        <v>46</v>
      </c>
      <c r="R520" s="3" t="s">
        <v>6228</v>
      </c>
      <c r="S520" s="3" t="s">
        <v>12650</v>
      </c>
      <c r="T520" s="3" t="s">
        <v>12565</v>
      </c>
      <c r="U520" s="3" t="s">
        <v>21980</v>
      </c>
      <c r="V520" s="3" t="s">
        <v>21981</v>
      </c>
      <c r="W520" s="3" t="s">
        <v>21576</v>
      </c>
      <c r="X520" s="3" t="s">
        <v>21982</v>
      </c>
      <c r="Y520" s="3" t="s">
        <v>8888</v>
      </c>
      <c r="Z520" s="3" t="s">
        <v>8891</v>
      </c>
      <c r="AA520" s="3" t="s">
        <v>8078</v>
      </c>
      <c r="AC520" s="3" t="s">
        <v>3618</v>
      </c>
      <c r="AD520" s="3" t="s">
        <v>21983</v>
      </c>
      <c r="AE520" s="3" t="s">
        <v>12780</v>
      </c>
      <c r="AF520" s="3" t="s">
        <v>12635</v>
      </c>
      <c r="AG520" s="3" t="s">
        <v>21984</v>
      </c>
      <c r="AH520" s="3" t="s">
        <v>21985</v>
      </c>
      <c r="AI520" s="7">
        <v>0</v>
      </c>
      <c r="AJ520" s="3">
        <v>0</v>
      </c>
      <c r="AL520" s="3">
        <v>0</v>
      </c>
      <c r="AM520" s="3">
        <v>2</v>
      </c>
      <c r="AN520" s="3" t="s">
        <v>21986</v>
      </c>
      <c r="AO520" s="3" t="s">
        <v>21987</v>
      </c>
      <c r="AP520" s="3" t="s">
        <v>16515</v>
      </c>
      <c r="AQ520" s="3" t="s">
        <v>21988</v>
      </c>
      <c r="AX520" s="3" t="s">
        <v>13357</v>
      </c>
    </row>
    <row r="521" spans="1:50" x14ac:dyDescent="0.35">
      <c r="A521" s="3">
        <v>1</v>
      </c>
      <c r="B521" s="3" t="s">
        <v>21989</v>
      </c>
      <c r="C521" s="3" t="s">
        <v>6103</v>
      </c>
      <c r="F521" s="3" t="s">
        <v>6106</v>
      </c>
      <c r="G521" s="3" t="s">
        <v>21990</v>
      </c>
      <c r="I521" s="3" t="s">
        <v>12746</v>
      </c>
      <c r="K521" s="3" t="s">
        <v>12747</v>
      </c>
      <c r="M521" s="3">
        <v>2019</v>
      </c>
      <c r="N521" s="3" t="s">
        <v>18725</v>
      </c>
      <c r="R521" s="3" t="s">
        <v>21991</v>
      </c>
      <c r="S521" s="3" t="s">
        <v>12650</v>
      </c>
      <c r="T521" s="3" t="s">
        <v>909</v>
      </c>
      <c r="U521" s="3" t="s">
        <v>21992</v>
      </c>
      <c r="V521" s="3" t="s">
        <v>21993</v>
      </c>
      <c r="X521" s="3" t="s">
        <v>21994</v>
      </c>
      <c r="Y521" s="3" t="s">
        <v>14767</v>
      </c>
      <c r="Z521" s="3" t="s">
        <v>9837</v>
      </c>
      <c r="AA521" s="3" t="s">
        <v>7987</v>
      </c>
      <c r="AB521" s="3" t="s">
        <v>14768</v>
      </c>
      <c r="AC521" s="3" t="s">
        <v>3618</v>
      </c>
      <c r="AI521" s="7">
        <v>0</v>
      </c>
      <c r="AJ521" s="3">
        <v>0</v>
      </c>
      <c r="AL521" s="3">
        <v>0</v>
      </c>
      <c r="AM521" s="3">
        <v>5</v>
      </c>
      <c r="AN521" s="3" t="s">
        <v>21995</v>
      </c>
      <c r="AO521" s="3" t="s">
        <v>21996</v>
      </c>
      <c r="AP521" s="3" t="s">
        <v>12693</v>
      </c>
      <c r="AQ521" s="3" t="s">
        <v>21997</v>
      </c>
      <c r="AR521" s="3" t="s">
        <v>21998</v>
      </c>
      <c r="AS521" s="3" t="s">
        <v>12615</v>
      </c>
      <c r="AT521" s="3" t="s">
        <v>12669</v>
      </c>
      <c r="AU521" s="3" t="s">
        <v>12670</v>
      </c>
      <c r="AV521" s="3" t="s">
        <v>12874</v>
      </c>
      <c r="AW521" s="3" t="s">
        <v>21999</v>
      </c>
      <c r="AX521" s="3" t="s">
        <v>12671</v>
      </c>
    </row>
    <row r="522" spans="1:50" x14ac:dyDescent="0.35">
      <c r="A522" s="3">
        <v>10</v>
      </c>
      <c r="B522" s="3" t="s">
        <v>22000</v>
      </c>
      <c r="C522" s="3" t="s">
        <v>6069</v>
      </c>
      <c r="D522" s="3" t="s">
        <v>6073</v>
      </c>
      <c r="F522" s="3" t="s">
        <v>22001</v>
      </c>
      <c r="G522" s="3" t="s">
        <v>22002</v>
      </c>
      <c r="H522" s="3" t="s">
        <v>22003</v>
      </c>
      <c r="I522" s="3" t="s">
        <v>15431</v>
      </c>
      <c r="K522" s="3" t="s">
        <v>15432</v>
      </c>
      <c r="L522" s="3" t="s">
        <v>22004</v>
      </c>
      <c r="M522" s="3">
        <v>2019</v>
      </c>
      <c r="N522" s="3" t="s">
        <v>1888</v>
      </c>
      <c r="O522" s="3" t="s">
        <v>12728</v>
      </c>
      <c r="P522" s="3" t="s">
        <v>14239</v>
      </c>
      <c r="Q522" s="3" t="s">
        <v>1027</v>
      </c>
      <c r="R522" s="3" t="s">
        <v>22005</v>
      </c>
      <c r="S522" s="3" t="s">
        <v>12650</v>
      </c>
      <c r="T522" s="3" t="s">
        <v>12565</v>
      </c>
      <c r="U522" s="3" t="s">
        <v>22006</v>
      </c>
      <c r="V522" s="3" t="s">
        <v>22007</v>
      </c>
      <c r="X522" s="3" t="s">
        <v>22008</v>
      </c>
      <c r="Y522" s="3" t="s">
        <v>22009</v>
      </c>
      <c r="Z522" s="3" t="s">
        <v>22010</v>
      </c>
      <c r="AA522" s="3" t="s">
        <v>22011</v>
      </c>
      <c r="AB522" s="3" t="s">
        <v>12736</v>
      </c>
      <c r="AC522" s="3" t="s">
        <v>12737</v>
      </c>
      <c r="AD522" s="3" t="s">
        <v>12757</v>
      </c>
      <c r="AE522" s="3" t="s">
        <v>12758</v>
      </c>
      <c r="AF522" s="3" t="s">
        <v>3618</v>
      </c>
      <c r="AG522" s="3" t="s">
        <v>22012</v>
      </c>
      <c r="AH522" s="3" t="s">
        <v>488</v>
      </c>
      <c r="AI522" s="7">
        <v>8</v>
      </c>
      <c r="AJ522" s="3">
        <v>8</v>
      </c>
      <c r="AL522" s="3">
        <v>4.6900000000000004</v>
      </c>
      <c r="AM522" s="3">
        <v>17</v>
      </c>
      <c r="AN522" s="3" t="s">
        <v>22013</v>
      </c>
      <c r="AO522" s="3" t="s">
        <v>22014</v>
      </c>
      <c r="AP522" s="3" t="s">
        <v>22015</v>
      </c>
      <c r="AQ522" s="3" t="s">
        <v>22016</v>
      </c>
      <c r="AR522" s="3" t="s">
        <v>22017</v>
      </c>
      <c r="AS522" s="3" t="s">
        <v>12615</v>
      </c>
      <c r="AT522" s="3" t="s">
        <v>12696</v>
      </c>
      <c r="AU522" s="3" t="s">
        <v>12670</v>
      </c>
      <c r="AX522" s="3" t="s">
        <v>12585</v>
      </c>
    </row>
    <row r="523" spans="1:50" x14ac:dyDescent="0.35">
      <c r="A523" s="3">
        <v>6</v>
      </c>
      <c r="B523" s="3" t="s">
        <v>22018</v>
      </c>
      <c r="C523" s="3" t="s">
        <v>6171</v>
      </c>
      <c r="D523" s="3" t="s">
        <v>22019</v>
      </c>
      <c r="F523" s="3" t="s">
        <v>6172</v>
      </c>
      <c r="I523" s="3" t="s">
        <v>6173</v>
      </c>
      <c r="K523" s="3" t="s">
        <v>13111</v>
      </c>
      <c r="L523" s="3" t="s">
        <v>22020</v>
      </c>
      <c r="M523" s="3">
        <v>2019</v>
      </c>
      <c r="N523" s="3" t="s">
        <v>3254</v>
      </c>
      <c r="O523" s="3" t="s">
        <v>13112</v>
      </c>
      <c r="P523" s="3" t="s">
        <v>17649</v>
      </c>
      <c r="Q523" s="3" t="s">
        <v>44</v>
      </c>
      <c r="R523" s="3" t="s">
        <v>22021</v>
      </c>
      <c r="S523" s="3" t="s">
        <v>12650</v>
      </c>
      <c r="T523" s="3" t="s">
        <v>12565</v>
      </c>
      <c r="U523" s="3" t="s">
        <v>22022</v>
      </c>
      <c r="V523" s="3" t="s">
        <v>22023</v>
      </c>
      <c r="X523" s="3" t="s">
        <v>22024</v>
      </c>
      <c r="Y523" s="3" t="s">
        <v>657</v>
      </c>
      <c r="Z523" s="3" t="s">
        <v>8159</v>
      </c>
      <c r="AA523" s="3" t="s">
        <v>7987</v>
      </c>
      <c r="AC523" s="3" t="s">
        <v>3618</v>
      </c>
      <c r="AD523" s="3" t="s">
        <v>8143</v>
      </c>
      <c r="AE523" s="3" t="s">
        <v>13819</v>
      </c>
      <c r="AF523" s="3" t="s">
        <v>3618</v>
      </c>
      <c r="AI523" s="7">
        <v>0</v>
      </c>
      <c r="AJ523" s="3">
        <v>0</v>
      </c>
      <c r="AL523" s="3">
        <v>0</v>
      </c>
      <c r="AM523" s="3">
        <v>1</v>
      </c>
      <c r="AN523" s="3" t="s">
        <v>22025</v>
      </c>
      <c r="AO523" s="3" t="s">
        <v>22026</v>
      </c>
      <c r="AP523" s="3" t="s">
        <v>14494</v>
      </c>
    </row>
    <row r="524" spans="1:50" x14ac:dyDescent="0.35">
      <c r="A524" s="3">
        <v>9</v>
      </c>
      <c r="B524" s="3" t="s">
        <v>22027</v>
      </c>
      <c r="C524" s="3" t="s">
        <v>6206</v>
      </c>
      <c r="D524" s="3" t="s">
        <v>6215</v>
      </c>
      <c r="E524" s="3" t="s">
        <v>6214</v>
      </c>
      <c r="F524" s="3" t="s">
        <v>6209</v>
      </c>
      <c r="G524" s="3" t="s">
        <v>22028</v>
      </c>
      <c r="H524" s="3" t="s">
        <v>22029</v>
      </c>
      <c r="I524" s="3" t="s">
        <v>21451</v>
      </c>
      <c r="K524" s="3" t="s">
        <v>13172</v>
      </c>
      <c r="L524" s="3" t="s">
        <v>22030</v>
      </c>
      <c r="M524" s="3">
        <v>2019</v>
      </c>
      <c r="N524" s="3" t="s">
        <v>3169</v>
      </c>
      <c r="O524" s="3" t="s">
        <v>12769</v>
      </c>
      <c r="P524" s="3" t="s">
        <v>15258</v>
      </c>
      <c r="Q524" s="3" t="s">
        <v>77</v>
      </c>
      <c r="R524" s="3" t="s">
        <v>6211</v>
      </c>
      <c r="S524" s="3" t="s">
        <v>12564</v>
      </c>
      <c r="T524" s="3" t="s">
        <v>12565</v>
      </c>
      <c r="U524" s="3" t="s">
        <v>22031</v>
      </c>
      <c r="V524" s="3" t="s">
        <v>22032</v>
      </c>
      <c r="X524" s="3" t="s">
        <v>22033</v>
      </c>
      <c r="Y524" s="3" t="s">
        <v>22034</v>
      </c>
      <c r="Z524" s="3" t="s">
        <v>22035</v>
      </c>
      <c r="AA524" s="3" t="s">
        <v>22036</v>
      </c>
      <c r="AB524" s="3" t="s">
        <v>22037</v>
      </c>
      <c r="AC524" s="3" t="s">
        <v>22038</v>
      </c>
      <c r="AD524" s="3" t="s">
        <v>14190</v>
      </c>
      <c r="AE524" s="3" t="s">
        <v>12758</v>
      </c>
      <c r="AF524" s="3" t="s">
        <v>12737</v>
      </c>
      <c r="AG524" s="3" t="s">
        <v>22039</v>
      </c>
      <c r="AH524" s="3" t="s">
        <v>22040</v>
      </c>
      <c r="AI524" s="7">
        <v>6</v>
      </c>
      <c r="AJ524" s="3">
        <v>6</v>
      </c>
      <c r="AL524" s="3">
        <v>5.28</v>
      </c>
      <c r="AM524" s="3">
        <v>3</v>
      </c>
      <c r="AN524" s="3" t="s">
        <v>22041</v>
      </c>
      <c r="AO524" s="3" t="s">
        <v>22042</v>
      </c>
      <c r="AP524" s="3" t="s">
        <v>16515</v>
      </c>
      <c r="AQ524" s="3" t="s">
        <v>22043</v>
      </c>
      <c r="AR524" s="3" t="s">
        <v>16517</v>
      </c>
      <c r="AT524" s="3" t="s">
        <v>12696</v>
      </c>
      <c r="AU524" s="3" t="s">
        <v>12617</v>
      </c>
      <c r="AX524" s="3" t="s">
        <v>13357</v>
      </c>
    </row>
    <row r="525" spans="1:50" x14ac:dyDescent="0.35">
      <c r="A525" s="3">
        <v>10</v>
      </c>
      <c r="B525" s="3" t="s">
        <v>22044</v>
      </c>
      <c r="C525" s="3" t="s">
        <v>6249</v>
      </c>
      <c r="D525" s="3" t="s">
        <v>22045</v>
      </c>
      <c r="F525" s="3" t="s">
        <v>6251</v>
      </c>
      <c r="G525" s="3" t="s">
        <v>22046</v>
      </c>
      <c r="H525" s="3" t="s">
        <v>22047</v>
      </c>
      <c r="I525" s="3" t="s">
        <v>6252</v>
      </c>
      <c r="K525" s="3" t="s">
        <v>4681</v>
      </c>
      <c r="M525" s="3">
        <v>2019</v>
      </c>
      <c r="N525" s="3" t="s">
        <v>4312</v>
      </c>
      <c r="O525" s="3" t="s">
        <v>12926</v>
      </c>
      <c r="P525" s="3" t="s">
        <v>71</v>
      </c>
      <c r="Q525" s="3" t="s">
        <v>1027</v>
      </c>
      <c r="R525" s="3" t="s">
        <v>22048</v>
      </c>
      <c r="S525" s="3" t="s">
        <v>12793</v>
      </c>
      <c r="T525" s="3" t="s">
        <v>12565</v>
      </c>
      <c r="U525" s="3" t="s">
        <v>22049</v>
      </c>
      <c r="V525" s="3" t="s">
        <v>22050</v>
      </c>
      <c r="W525" s="3" t="s">
        <v>21576</v>
      </c>
      <c r="X525" s="3" t="s">
        <v>22051</v>
      </c>
      <c r="Y525" s="3" t="s">
        <v>8888</v>
      </c>
      <c r="Z525" s="3" t="s">
        <v>8891</v>
      </c>
      <c r="AA525" s="3" t="s">
        <v>8078</v>
      </c>
      <c r="AC525" s="3" t="s">
        <v>3618</v>
      </c>
      <c r="AD525" s="3" t="s">
        <v>22052</v>
      </c>
      <c r="AE525" s="3" t="s">
        <v>12780</v>
      </c>
      <c r="AF525" s="3" t="s">
        <v>12635</v>
      </c>
      <c r="AG525" s="3" t="s">
        <v>22053</v>
      </c>
      <c r="AH525" s="3" t="s">
        <v>22054</v>
      </c>
      <c r="AI525" s="7">
        <v>3</v>
      </c>
      <c r="AJ525" s="3">
        <v>3</v>
      </c>
      <c r="AL525" s="3">
        <v>2.64</v>
      </c>
      <c r="AO525" s="3" t="s">
        <v>22055</v>
      </c>
      <c r="AP525" s="3" t="s">
        <v>16515</v>
      </c>
      <c r="AQ525" s="3" t="s">
        <v>22056</v>
      </c>
      <c r="AR525" s="3" t="s">
        <v>16517</v>
      </c>
      <c r="AS525" s="3" t="s">
        <v>13581</v>
      </c>
      <c r="AT525" s="3" t="s">
        <v>12696</v>
      </c>
      <c r="AU525" s="3" t="s">
        <v>12617</v>
      </c>
      <c r="AX525" s="3" t="s">
        <v>13357</v>
      </c>
    </row>
    <row r="526" spans="1:50" x14ac:dyDescent="0.35">
      <c r="A526" s="3">
        <v>6</v>
      </c>
      <c r="B526" s="3" t="s">
        <v>22057</v>
      </c>
      <c r="C526" s="3" t="s">
        <v>22058</v>
      </c>
      <c r="D526" s="3" t="s">
        <v>22059</v>
      </c>
      <c r="F526" s="3" t="s">
        <v>22060</v>
      </c>
      <c r="I526" s="3" t="s">
        <v>4521</v>
      </c>
      <c r="K526" s="3" t="s">
        <v>4681</v>
      </c>
      <c r="L526" s="3" t="s">
        <v>22061</v>
      </c>
      <c r="M526" s="3">
        <v>2019</v>
      </c>
      <c r="N526" s="3" t="s">
        <v>4312</v>
      </c>
      <c r="O526" s="3" t="s">
        <v>13316</v>
      </c>
      <c r="P526" s="3" t="s">
        <v>46</v>
      </c>
      <c r="Q526" s="3" t="s">
        <v>828</v>
      </c>
      <c r="R526" s="3" t="s">
        <v>22062</v>
      </c>
      <c r="S526" s="3" t="s">
        <v>12793</v>
      </c>
      <c r="T526" s="3" t="s">
        <v>12565</v>
      </c>
      <c r="U526" s="3" t="s">
        <v>22063</v>
      </c>
      <c r="V526" s="3" t="s">
        <v>22064</v>
      </c>
      <c r="X526" s="3" t="s">
        <v>22065</v>
      </c>
      <c r="Y526" s="3" t="s">
        <v>22066</v>
      </c>
      <c r="Z526" s="3" t="s">
        <v>22067</v>
      </c>
      <c r="AA526" s="3" t="s">
        <v>22068</v>
      </c>
      <c r="AB526" s="3" t="s">
        <v>22069</v>
      </c>
      <c r="AC526" s="3" t="s">
        <v>12756</v>
      </c>
      <c r="AI526" s="7">
        <v>0</v>
      </c>
      <c r="AJ526" s="3">
        <v>0</v>
      </c>
      <c r="AO526" s="3" t="s">
        <v>22070</v>
      </c>
    </row>
    <row r="527" spans="1:50" x14ac:dyDescent="0.35">
      <c r="A527" s="3">
        <v>9</v>
      </c>
      <c r="B527" s="3" t="s">
        <v>22071</v>
      </c>
      <c r="C527" s="3" t="s">
        <v>6664</v>
      </c>
      <c r="D527" s="3" t="s">
        <v>6671</v>
      </c>
      <c r="F527" s="3" t="s">
        <v>22072</v>
      </c>
      <c r="G527" s="3" t="s">
        <v>22073</v>
      </c>
      <c r="I527" s="3" t="s">
        <v>22074</v>
      </c>
      <c r="K527" s="3" t="s">
        <v>12591</v>
      </c>
      <c r="M527" s="3">
        <v>2019</v>
      </c>
      <c r="N527" s="3" t="s">
        <v>4951</v>
      </c>
      <c r="O527" s="3" t="s">
        <v>12926</v>
      </c>
      <c r="P527" s="3" t="s">
        <v>4359</v>
      </c>
      <c r="Q527" s="3" t="s">
        <v>793</v>
      </c>
      <c r="R527" s="3" t="s">
        <v>6668</v>
      </c>
      <c r="S527" s="3" t="s">
        <v>12793</v>
      </c>
      <c r="T527" s="3" t="s">
        <v>12565</v>
      </c>
      <c r="U527" s="3" t="s">
        <v>22075</v>
      </c>
      <c r="V527" s="3" t="s">
        <v>22076</v>
      </c>
      <c r="W527" s="3" t="s">
        <v>22077</v>
      </c>
      <c r="X527" s="3" t="s">
        <v>22078</v>
      </c>
      <c r="Y527" s="3" t="s">
        <v>22079</v>
      </c>
      <c r="Z527" s="3" t="s">
        <v>22080</v>
      </c>
      <c r="AA527" s="3" t="s">
        <v>22081</v>
      </c>
      <c r="AB527" s="3" t="s">
        <v>13325</v>
      </c>
      <c r="AC527" s="3" t="s">
        <v>22082</v>
      </c>
      <c r="AD527" s="3" t="s">
        <v>15443</v>
      </c>
      <c r="AE527" s="3" t="s">
        <v>13184</v>
      </c>
      <c r="AF527" s="3" t="s">
        <v>12737</v>
      </c>
      <c r="AG527" s="3" t="s">
        <v>22083</v>
      </c>
      <c r="AH527" s="3" t="s">
        <v>22084</v>
      </c>
      <c r="AI527" s="7">
        <v>65</v>
      </c>
      <c r="AJ527" s="3">
        <v>64</v>
      </c>
      <c r="AL527" s="3">
        <v>27.8</v>
      </c>
      <c r="AM527" s="3">
        <v>370</v>
      </c>
      <c r="AO527" s="3" t="s">
        <v>22085</v>
      </c>
      <c r="AP527" s="3" t="s">
        <v>13711</v>
      </c>
      <c r="AQ527" s="3" t="s">
        <v>22086</v>
      </c>
      <c r="AR527" s="3" t="s">
        <v>13051</v>
      </c>
      <c r="AS527" s="3" t="s">
        <v>22087</v>
      </c>
      <c r="AT527" s="3" t="s">
        <v>12669</v>
      </c>
      <c r="AU527" s="3" t="s">
        <v>12670</v>
      </c>
      <c r="AX527" s="3" t="s">
        <v>12671</v>
      </c>
    </row>
    <row r="528" spans="1:50" x14ac:dyDescent="0.35">
      <c r="A528" s="3">
        <v>5</v>
      </c>
      <c r="B528" s="3" t="s">
        <v>22088</v>
      </c>
      <c r="C528" s="3" t="s">
        <v>6266</v>
      </c>
      <c r="D528" s="3" t="s">
        <v>6270</v>
      </c>
      <c r="E528" s="3" t="s">
        <v>6269</v>
      </c>
      <c r="F528" s="3" t="s">
        <v>22089</v>
      </c>
      <c r="I528" s="3" t="s">
        <v>14810</v>
      </c>
      <c r="K528" s="3" t="s">
        <v>14811</v>
      </c>
      <c r="M528" s="3">
        <v>2019</v>
      </c>
      <c r="N528" s="3" t="s">
        <v>22090</v>
      </c>
      <c r="O528" s="3" t="s">
        <v>4951</v>
      </c>
      <c r="P528" s="3" t="s">
        <v>14812</v>
      </c>
      <c r="Q528" s="3" t="s">
        <v>5258</v>
      </c>
      <c r="R528" s="3" t="s">
        <v>22091</v>
      </c>
      <c r="S528" s="3" t="s">
        <v>12595</v>
      </c>
      <c r="T528" s="3" t="s">
        <v>12565</v>
      </c>
      <c r="U528" s="3" t="s">
        <v>22092</v>
      </c>
      <c r="V528" s="3" t="s">
        <v>22093</v>
      </c>
      <c r="X528" s="3" t="s">
        <v>22094</v>
      </c>
      <c r="Y528" s="3" t="s">
        <v>22095</v>
      </c>
      <c r="Z528" s="3" t="s">
        <v>22096</v>
      </c>
      <c r="AA528" s="3" t="s">
        <v>22097</v>
      </c>
      <c r="AB528" s="3" t="s">
        <v>22098</v>
      </c>
      <c r="AC528" s="3" t="s">
        <v>22099</v>
      </c>
      <c r="AD528" s="3" t="s">
        <v>22100</v>
      </c>
      <c r="AE528" s="3" t="s">
        <v>13327</v>
      </c>
      <c r="AF528" s="3" t="s">
        <v>12756</v>
      </c>
      <c r="AG528" s="3" t="s">
        <v>22101</v>
      </c>
      <c r="AH528" s="3" t="s">
        <v>22102</v>
      </c>
      <c r="AI528" s="7">
        <v>1</v>
      </c>
      <c r="AJ528" s="3">
        <v>1</v>
      </c>
      <c r="AM528" s="3">
        <v>17</v>
      </c>
      <c r="AN528" s="3" t="s">
        <v>22103</v>
      </c>
      <c r="AO528" s="3" t="s">
        <v>22104</v>
      </c>
      <c r="AP528" s="3" t="s">
        <v>13263</v>
      </c>
    </row>
    <row r="529" spans="1:51" x14ac:dyDescent="0.35">
      <c r="A529" s="3">
        <v>9</v>
      </c>
      <c r="B529" s="3" t="s">
        <v>22105</v>
      </c>
      <c r="C529" s="3" t="s">
        <v>6139</v>
      </c>
      <c r="D529" s="3" t="s">
        <v>6143</v>
      </c>
      <c r="E529" s="3" t="s">
        <v>6142</v>
      </c>
      <c r="F529" s="3" t="s">
        <v>22106</v>
      </c>
      <c r="G529" s="3" t="s">
        <v>22107</v>
      </c>
      <c r="H529" s="3" t="s">
        <v>22108</v>
      </c>
      <c r="I529" s="3" t="s">
        <v>15431</v>
      </c>
      <c r="K529" s="3" t="s">
        <v>15432</v>
      </c>
      <c r="L529" s="3" t="s">
        <v>22109</v>
      </c>
      <c r="M529" s="3">
        <v>2019</v>
      </c>
      <c r="N529" s="3" t="s">
        <v>6146</v>
      </c>
      <c r="O529" s="3" t="s">
        <v>12926</v>
      </c>
      <c r="P529" s="3" t="s">
        <v>14239</v>
      </c>
      <c r="Q529" s="3" t="s">
        <v>46</v>
      </c>
      <c r="R529" s="3" t="s">
        <v>22110</v>
      </c>
      <c r="S529" s="3" t="s">
        <v>12564</v>
      </c>
      <c r="T529" s="3" t="s">
        <v>12565</v>
      </c>
      <c r="U529" s="3" t="s">
        <v>22111</v>
      </c>
      <c r="V529" s="3" t="s">
        <v>22112</v>
      </c>
      <c r="X529" s="3" t="s">
        <v>22113</v>
      </c>
      <c r="Y529" s="3" t="s">
        <v>22114</v>
      </c>
      <c r="Z529" s="3" t="s">
        <v>22115</v>
      </c>
      <c r="AA529" s="3" t="s">
        <v>22116</v>
      </c>
      <c r="AB529" s="3" t="s">
        <v>20405</v>
      </c>
      <c r="AC529" s="3" t="s">
        <v>12635</v>
      </c>
      <c r="AD529" s="3" t="s">
        <v>15443</v>
      </c>
      <c r="AE529" s="3" t="s">
        <v>13184</v>
      </c>
      <c r="AF529" s="3" t="s">
        <v>12737</v>
      </c>
      <c r="AG529" s="3" t="s">
        <v>20407</v>
      </c>
      <c r="AH529" s="3" t="s">
        <v>307</v>
      </c>
      <c r="AI529" s="7">
        <v>9</v>
      </c>
      <c r="AJ529" s="3">
        <v>9</v>
      </c>
      <c r="AL529" s="3">
        <v>7.65</v>
      </c>
      <c r="AM529" s="3">
        <v>2</v>
      </c>
      <c r="AN529" s="3" t="s">
        <v>22117</v>
      </c>
      <c r="AO529" s="3" t="s">
        <v>22118</v>
      </c>
      <c r="AP529" s="3" t="s">
        <v>12693</v>
      </c>
      <c r="AQ529" s="3" t="s">
        <v>22119</v>
      </c>
      <c r="AR529" s="3" t="s">
        <v>13429</v>
      </c>
      <c r="AT529" s="3" t="s">
        <v>12669</v>
      </c>
      <c r="AU529" s="3" t="s">
        <v>12670</v>
      </c>
      <c r="AX529" s="3" t="s">
        <v>12671</v>
      </c>
      <c r="AY529" s="3" t="s">
        <v>16392</v>
      </c>
    </row>
    <row r="530" spans="1:51" x14ac:dyDescent="0.35">
      <c r="A530" s="3">
        <v>9</v>
      </c>
      <c r="B530" s="3" t="s">
        <v>22120</v>
      </c>
      <c r="C530" s="3" t="s">
        <v>6500</v>
      </c>
      <c r="D530" s="3" t="s">
        <v>22121</v>
      </c>
      <c r="E530" s="3" t="s">
        <v>22122</v>
      </c>
      <c r="F530" s="3" t="s">
        <v>6502</v>
      </c>
      <c r="G530" s="3" t="s">
        <v>22123</v>
      </c>
      <c r="H530" s="3" t="s">
        <v>22124</v>
      </c>
      <c r="I530" s="3" t="s">
        <v>6503</v>
      </c>
      <c r="K530" s="3" t="s">
        <v>12591</v>
      </c>
      <c r="M530" s="3">
        <v>2019</v>
      </c>
      <c r="N530" s="3" t="s">
        <v>3448</v>
      </c>
      <c r="O530" s="3" t="s">
        <v>21572</v>
      </c>
      <c r="P530" s="3" t="s">
        <v>5258</v>
      </c>
      <c r="Q530" s="3" t="s">
        <v>1177</v>
      </c>
      <c r="R530" s="3" t="s">
        <v>22125</v>
      </c>
      <c r="S530" s="3" t="s">
        <v>12650</v>
      </c>
      <c r="T530" s="3" t="s">
        <v>12565</v>
      </c>
      <c r="U530" s="3" t="s">
        <v>22126</v>
      </c>
      <c r="V530" s="3" t="s">
        <v>22127</v>
      </c>
      <c r="W530" s="3" t="s">
        <v>21719</v>
      </c>
      <c r="X530" s="3" t="s">
        <v>22128</v>
      </c>
      <c r="Y530" s="3" t="s">
        <v>22129</v>
      </c>
      <c r="Z530" s="3" t="s">
        <v>22130</v>
      </c>
      <c r="AA530" s="3" t="s">
        <v>22131</v>
      </c>
      <c r="AB530" s="3" t="s">
        <v>22132</v>
      </c>
      <c r="AC530" s="3" t="s">
        <v>22133</v>
      </c>
      <c r="AD530" s="3" t="s">
        <v>22134</v>
      </c>
      <c r="AE530" s="3" t="s">
        <v>22135</v>
      </c>
      <c r="AF530" s="3" t="s">
        <v>22136</v>
      </c>
      <c r="AG530" s="3" t="s">
        <v>22137</v>
      </c>
      <c r="AH530" s="3" t="s">
        <v>22138</v>
      </c>
      <c r="AI530" s="7">
        <v>12</v>
      </c>
      <c r="AJ530" s="3">
        <v>12</v>
      </c>
      <c r="AL530" s="3">
        <v>6.28</v>
      </c>
      <c r="AM530" s="3">
        <v>9</v>
      </c>
      <c r="AN530" s="3" t="s">
        <v>22139</v>
      </c>
      <c r="AO530" s="3" t="s">
        <v>22140</v>
      </c>
      <c r="AP530" s="3" t="s">
        <v>12916</v>
      </c>
      <c r="AQ530" s="3" t="s">
        <v>22141</v>
      </c>
      <c r="AR530" s="3" t="s">
        <v>13240</v>
      </c>
      <c r="AS530" s="3" t="s">
        <v>12615</v>
      </c>
      <c r="AT530" s="3" t="s">
        <v>12616</v>
      </c>
      <c r="AU530" s="3" t="s">
        <v>12721</v>
      </c>
      <c r="AX530" s="3" t="s">
        <v>12919</v>
      </c>
    </row>
    <row r="531" spans="1:51" x14ac:dyDescent="0.35">
      <c r="A531" s="3">
        <v>10</v>
      </c>
      <c r="B531" s="3" t="s">
        <v>22142</v>
      </c>
      <c r="C531" s="3" t="s">
        <v>6529</v>
      </c>
      <c r="D531" s="3" t="s">
        <v>6535</v>
      </c>
      <c r="E531" s="3" t="s">
        <v>6534</v>
      </c>
      <c r="F531" s="3" t="s">
        <v>22143</v>
      </c>
      <c r="G531" s="3" t="s">
        <v>22144</v>
      </c>
      <c r="H531" s="3" t="s">
        <v>22145</v>
      </c>
      <c r="I531" s="3" t="s">
        <v>19957</v>
      </c>
      <c r="K531" s="3" t="s">
        <v>12676</v>
      </c>
      <c r="L531" s="3" t="s">
        <v>22146</v>
      </c>
      <c r="M531" s="3">
        <v>2019</v>
      </c>
      <c r="N531" s="3" t="s">
        <v>6146</v>
      </c>
      <c r="O531" s="3" t="s">
        <v>6583</v>
      </c>
      <c r="P531" s="3" t="s">
        <v>5957</v>
      </c>
      <c r="Q531" s="3" t="s">
        <v>2057</v>
      </c>
      <c r="R531" s="3" t="s">
        <v>6533</v>
      </c>
      <c r="S531" s="3" t="s">
        <v>12595</v>
      </c>
      <c r="T531" s="3" t="s">
        <v>12565</v>
      </c>
      <c r="U531" s="3" t="s">
        <v>22147</v>
      </c>
      <c r="V531" s="3" t="s">
        <v>22148</v>
      </c>
      <c r="W531" s="3" t="s">
        <v>21754</v>
      </c>
      <c r="X531" s="3" t="s">
        <v>22149</v>
      </c>
      <c r="Y531" s="3" t="s">
        <v>22150</v>
      </c>
      <c r="Z531" s="3" t="s">
        <v>22151</v>
      </c>
      <c r="AA531" s="3" t="s">
        <v>22152</v>
      </c>
      <c r="AB531" s="3" t="s">
        <v>13325</v>
      </c>
      <c r="AC531" s="3" t="s">
        <v>17063</v>
      </c>
      <c r="AD531" s="3" t="s">
        <v>22153</v>
      </c>
      <c r="AE531" s="3" t="s">
        <v>12780</v>
      </c>
      <c r="AF531" s="3" t="s">
        <v>12635</v>
      </c>
      <c r="AG531" s="3" t="s">
        <v>22154</v>
      </c>
      <c r="AH531" s="3" t="s">
        <v>22155</v>
      </c>
      <c r="AI531" s="7">
        <v>21</v>
      </c>
      <c r="AJ531" s="3">
        <v>21</v>
      </c>
      <c r="AL531" s="3">
        <v>8.98</v>
      </c>
      <c r="AM531" s="3">
        <v>27</v>
      </c>
      <c r="AN531" s="3" t="s">
        <v>22156</v>
      </c>
      <c r="AO531" s="3" t="s">
        <v>22157</v>
      </c>
      <c r="AP531" s="3" t="s">
        <v>13711</v>
      </c>
      <c r="AQ531" s="3" t="s">
        <v>22158</v>
      </c>
      <c r="AS531" s="3" t="s">
        <v>12615</v>
      </c>
      <c r="AT531" s="3" t="s">
        <v>12616</v>
      </c>
      <c r="AU531" s="3" t="s">
        <v>12721</v>
      </c>
      <c r="AX531" s="3" t="s">
        <v>12671</v>
      </c>
    </row>
    <row r="532" spans="1:51" x14ac:dyDescent="0.35">
      <c r="A532" s="3">
        <v>10</v>
      </c>
      <c r="B532" s="3" t="s">
        <v>22159</v>
      </c>
      <c r="C532" s="3" t="s">
        <v>6076</v>
      </c>
      <c r="D532" s="3" t="s">
        <v>6084</v>
      </c>
      <c r="F532" s="3" t="s">
        <v>22160</v>
      </c>
      <c r="G532" s="3" t="s">
        <v>22161</v>
      </c>
      <c r="H532" s="3" t="s">
        <v>12646</v>
      </c>
      <c r="I532" s="3" t="s">
        <v>22162</v>
      </c>
      <c r="K532" s="3" t="s">
        <v>13111</v>
      </c>
      <c r="L532" s="3" t="s">
        <v>22163</v>
      </c>
      <c r="M532" s="3">
        <v>2019</v>
      </c>
      <c r="N532" s="3" t="s">
        <v>5280</v>
      </c>
      <c r="O532" s="3" t="s">
        <v>13316</v>
      </c>
      <c r="P532" s="3" t="s">
        <v>7563</v>
      </c>
      <c r="Q532" s="3" t="s">
        <v>71</v>
      </c>
      <c r="R532" s="3" t="s">
        <v>6081</v>
      </c>
      <c r="S532" s="3" t="s">
        <v>12793</v>
      </c>
      <c r="T532" s="3" t="s">
        <v>12565</v>
      </c>
      <c r="U532" s="3" t="s">
        <v>22164</v>
      </c>
      <c r="V532" s="3" t="s">
        <v>22165</v>
      </c>
      <c r="X532" s="3" t="s">
        <v>22166</v>
      </c>
      <c r="Y532" s="3" t="s">
        <v>22167</v>
      </c>
      <c r="Z532" s="3" t="s">
        <v>22168</v>
      </c>
      <c r="AA532" s="3" t="s">
        <v>22169</v>
      </c>
      <c r="AB532" s="3" t="s">
        <v>22170</v>
      </c>
      <c r="AC532" s="3" t="s">
        <v>22171</v>
      </c>
      <c r="AI532" s="7">
        <v>2</v>
      </c>
      <c r="AJ532" s="3">
        <v>2</v>
      </c>
      <c r="AL532" s="3">
        <v>1.81</v>
      </c>
      <c r="AM532" s="3">
        <v>1</v>
      </c>
      <c r="AO532" s="3" t="s">
        <v>22172</v>
      </c>
      <c r="AP532" s="3" t="s">
        <v>13007</v>
      </c>
      <c r="AQ532" s="3" t="s">
        <v>22173</v>
      </c>
      <c r="AR532" s="3" t="s">
        <v>12763</v>
      </c>
      <c r="AT532" s="3" t="s">
        <v>12696</v>
      </c>
      <c r="AU532" s="3" t="s">
        <v>12617</v>
      </c>
      <c r="AV532" s="3" t="s">
        <v>22174</v>
      </c>
      <c r="AW532" s="3" t="s">
        <v>14375</v>
      </c>
      <c r="AX532" s="3" t="s">
        <v>12585</v>
      </c>
    </row>
    <row r="533" spans="1:51" x14ac:dyDescent="0.35">
      <c r="A533" s="3">
        <v>9</v>
      </c>
      <c r="B533" s="3" t="s">
        <v>22175</v>
      </c>
      <c r="C533" s="3" t="s">
        <v>6514</v>
      </c>
      <c r="D533" s="3" t="s">
        <v>22176</v>
      </c>
      <c r="E533" s="3" t="s">
        <v>6518</v>
      </c>
      <c r="F533" s="3" t="s">
        <v>6517</v>
      </c>
      <c r="G533" s="3" t="s">
        <v>22177</v>
      </c>
      <c r="H533" s="3" t="s">
        <v>22178</v>
      </c>
      <c r="I533" s="3" t="s">
        <v>1319</v>
      </c>
      <c r="K533" s="3" t="s">
        <v>12591</v>
      </c>
      <c r="L533" s="3" t="s">
        <v>22179</v>
      </c>
      <c r="M533" s="3">
        <v>2019</v>
      </c>
      <c r="N533" s="3" t="s">
        <v>1295</v>
      </c>
      <c r="O533" s="3" t="s">
        <v>12701</v>
      </c>
      <c r="P533" s="3" t="s">
        <v>793</v>
      </c>
      <c r="Q533" s="3" t="s">
        <v>77</v>
      </c>
      <c r="R533" s="3" t="s">
        <v>22180</v>
      </c>
      <c r="S533" s="3" t="s">
        <v>12595</v>
      </c>
      <c r="T533" s="3" t="s">
        <v>12565</v>
      </c>
      <c r="U533" s="3" t="s">
        <v>22181</v>
      </c>
      <c r="V533" s="3" t="s">
        <v>22182</v>
      </c>
      <c r="W533" s="3" t="s">
        <v>22183</v>
      </c>
      <c r="X533" s="3" t="s">
        <v>22184</v>
      </c>
      <c r="Y533" s="3" t="s">
        <v>22185</v>
      </c>
      <c r="Z533" s="3" t="s">
        <v>22186</v>
      </c>
      <c r="AA533" s="3" t="s">
        <v>22187</v>
      </c>
      <c r="AB533" s="3" t="s">
        <v>22188</v>
      </c>
      <c r="AC533" s="3" t="s">
        <v>22189</v>
      </c>
      <c r="AD533" s="3" t="s">
        <v>22190</v>
      </c>
      <c r="AE533" s="3" t="s">
        <v>13949</v>
      </c>
      <c r="AF533" s="3" t="s">
        <v>22191</v>
      </c>
      <c r="AG533" s="3" t="s">
        <v>22192</v>
      </c>
      <c r="AH533" s="3" t="s">
        <v>613</v>
      </c>
      <c r="AI533" s="7">
        <v>13</v>
      </c>
      <c r="AJ533" s="3">
        <v>13</v>
      </c>
      <c r="AL533" s="3">
        <v>8.1999999999999993</v>
      </c>
      <c r="AM533" s="3">
        <v>11</v>
      </c>
      <c r="AN533" s="3" t="s">
        <v>22193</v>
      </c>
      <c r="AO533" s="3" t="s">
        <v>22194</v>
      </c>
      <c r="AP533" s="3" t="s">
        <v>22195</v>
      </c>
      <c r="AQ533" s="3" t="s">
        <v>22196</v>
      </c>
      <c r="AR533" s="3" t="s">
        <v>22197</v>
      </c>
      <c r="AS533" s="3" t="s">
        <v>18800</v>
      </c>
      <c r="AT533" s="3" t="s">
        <v>12616</v>
      </c>
      <c r="AU533" s="3" t="s">
        <v>12721</v>
      </c>
      <c r="AX533" s="3" t="s">
        <v>12919</v>
      </c>
    </row>
    <row r="534" spans="1:51" x14ac:dyDescent="0.35">
      <c r="A534" s="3">
        <v>1</v>
      </c>
      <c r="B534" s="3" t="s">
        <v>22198</v>
      </c>
      <c r="C534" s="3" t="s">
        <v>6341</v>
      </c>
      <c r="F534" s="3" t="s">
        <v>6344</v>
      </c>
      <c r="G534" s="3" t="s">
        <v>22199</v>
      </c>
      <c r="I534" s="3" t="s">
        <v>6345</v>
      </c>
      <c r="K534" s="3" t="s">
        <v>8143</v>
      </c>
      <c r="M534" s="3">
        <v>2019</v>
      </c>
      <c r="N534" s="3" t="s">
        <v>13652</v>
      </c>
      <c r="P534" s="3" t="s">
        <v>1956</v>
      </c>
      <c r="Q534" s="3" t="s">
        <v>1905</v>
      </c>
      <c r="R534" s="3" t="s">
        <v>22200</v>
      </c>
      <c r="S534" s="3" t="s">
        <v>12595</v>
      </c>
      <c r="T534" s="3" t="s">
        <v>12565</v>
      </c>
      <c r="U534" s="3" t="s">
        <v>22201</v>
      </c>
      <c r="V534" s="3" t="s">
        <v>22202</v>
      </c>
      <c r="X534" s="3" t="s">
        <v>22203</v>
      </c>
      <c r="Y534" s="3" t="s">
        <v>22204</v>
      </c>
      <c r="Z534" s="3" t="s">
        <v>22205</v>
      </c>
      <c r="AA534" s="3" t="s">
        <v>13324</v>
      </c>
      <c r="AB534" s="3" t="s">
        <v>13325</v>
      </c>
      <c r="AC534" s="3" t="s">
        <v>12756</v>
      </c>
      <c r="AD534" s="3" t="s">
        <v>14717</v>
      </c>
      <c r="AE534" s="3" t="s">
        <v>13819</v>
      </c>
      <c r="AF534" s="3" t="s">
        <v>3618</v>
      </c>
      <c r="AG534" s="3" t="s">
        <v>22206</v>
      </c>
      <c r="AH534" s="3" t="s">
        <v>22207</v>
      </c>
      <c r="AI534" s="7">
        <v>5</v>
      </c>
      <c r="AJ534" s="3">
        <v>4</v>
      </c>
      <c r="AL534" s="3">
        <v>4.25</v>
      </c>
      <c r="AM534" s="3">
        <v>52</v>
      </c>
      <c r="AN534" s="3" t="s">
        <v>22208</v>
      </c>
      <c r="AO534" s="3" t="s">
        <v>22209</v>
      </c>
      <c r="AP534" s="3" t="s">
        <v>12693</v>
      </c>
      <c r="AQ534" s="3" t="s">
        <v>22210</v>
      </c>
      <c r="AR534" s="3" t="s">
        <v>22211</v>
      </c>
      <c r="AS534" s="3" t="s">
        <v>12942</v>
      </c>
      <c r="AT534" s="3" t="s">
        <v>12987</v>
      </c>
      <c r="AU534" s="3" t="s">
        <v>12670</v>
      </c>
      <c r="AX534" s="3" t="s">
        <v>12671</v>
      </c>
      <c r="AY534" s="3" t="s">
        <v>12672</v>
      </c>
    </row>
    <row r="535" spans="1:51" x14ac:dyDescent="0.35">
      <c r="A535" s="3">
        <v>9</v>
      </c>
      <c r="B535" s="3" t="s">
        <v>22212</v>
      </c>
      <c r="C535" s="3" t="s">
        <v>22213</v>
      </c>
      <c r="D535" s="3" t="s">
        <v>22214</v>
      </c>
      <c r="E535" s="3" t="s">
        <v>6526</v>
      </c>
      <c r="F535" s="3" t="s">
        <v>22215</v>
      </c>
      <c r="G535" s="3" t="s">
        <v>22216</v>
      </c>
      <c r="I535" s="3" t="s">
        <v>3785</v>
      </c>
      <c r="K535" s="3" t="s">
        <v>13172</v>
      </c>
      <c r="L535" s="3" t="s">
        <v>22217</v>
      </c>
      <c r="M535" s="3">
        <v>2019</v>
      </c>
      <c r="N535" s="3" t="s">
        <v>5124</v>
      </c>
      <c r="O535" s="3" t="s">
        <v>2690</v>
      </c>
      <c r="P535" s="3" t="s">
        <v>17599</v>
      </c>
      <c r="Q535" s="3" t="s">
        <v>4163</v>
      </c>
      <c r="R535" s="3" t="s">
        <v>22218</v>
      </c>
      <c r="S535" s="3" t="s">
        <v>12650</v>
      </c>
      <c r="T535" s="3" t="s">
        <v>12565</v>
      </c>
      <c r="U535" s="3" t="s">
        <v>22219</v>
      </c>
      <c r="V535" s="3" t="s">
        <v>22220</v>
      </c>
      <c r="X535" s="3" t="s">
        <v>22221</v>
      </c>
      <c r="Y535" s="3" t="s">
        <v>22222</v>
      </c>
      <c r="Z535" s="3" t="s">
        <v>22223</v>
      </c>
      <c r="AA535" s="3" t="s">
        <v>22224</v>
      </c>
      <c r="AB535" s="3" t="s">
        <v>12736</v>
      </c>
      <c r="AC535" s="3" t="s">
        <v>19767</v>
      </c>
      <c r="AD535" s="3" t="s">
        <v>12757</v>
      </c>
      <c r="AE535" s="3" t="s">
        <v>12758</v>
      </c>
      <c r="AF535" s="3" t="s">
        <v>3618</v>
      </c>
      <c r="AG535" s="3" t="s">
        <v>22225</v>
      </c>
      <c r="AH535" s="3" t="s">
        <v>22226</v>
      </c>
      <c r="AI535" s="7">
        <v>9</v>
      </c>
      <c r="AJ535" s="3">
        <v>9</v>
      </c>
      <c r="AL535" s="3">
        <v>8.98</v>
      </c>
      <c r="AM535" s="3">
        <v>17</v>
      </c>
      <c r="AN535" s="3" t="s">
        <v>22227</v>
      </c>
      <c r="AO535" s="3" t="s">
        <v>22228</v>
      </c>
      <c r="AP535" s="3" t="s">
        <v>14042</v>
      </c>
      <c r="AQ535" s="3" t="s">
        <v>22229</v>
      </c>
      <c r="AS535" s="3" t="s">
        <v>18800</v>
      </c>
      <c r="AT535" s="3" t="s">
        <v>12669</v>
      </c>
      <c r="AX535" s="3" t="s">
        <v>12919</v>
      </c>
    </row>
    <row r="536" spans="1:51" x14ac:dyDescent="0.35">
      <c r="A536" s="3">
        <v>9</v>
      </c>
      <c r="B536" s="3" t="s">
        <v>22230</v>
      </c>
      <c r="C536" s="3" t="s">
        <v>6335</v>
      </c>
      <c r="D536" s="3" t="s">
        <v>22231</v>
      </c>
      <c r="E536" s="3" t="s">
        <v>22232</v>
      </c>
      <c r="F536" s="3" t="s">
        <v>6338</v>
      </c>
      <c r="G536" s="3" t="s">
        <v>22233</v>
      </c>
      <c r="I536" s="3" t="s">
        <v>1757</v>
      </c>
      <c r="K536" s="3" t="s">
        <v>3564</v>
      </c>
      <c r="L536" s="3" t="s">
        <v>22234</v>
      </c>
      <c r="M536" s="3">
        <v>2019</v>
      </c>
      <c r="N536" s="3" t="s">
        <v>2504</v>
      </c>
      <c r="O536" s="3" t="s">
        <v>13534</v>
      </c>
      <c r="P536" s="3" t="s">
        <v>793</v>
      </c>
      <c r="Q536" s="3" t="s">
        <v>44</v>
      </c>
      <c r="R536" s="3" t="s">
        <v>22235</v>
      </c>
      <c r="S536" s="3" t="s">
        <v>12595</v>
      </c>
      <c r="T536" s="3" t="s">
        <v>12565</v>
      </c>
      <c r="U536" s="3" t="s">
        <v>22236</v>
      </c>
      <c r="V536" s="3" t="s">
        <v>22237</v>
      </c>
      <c r="X536" s="3" t="s">
        <v>22238</v>
      </c>
      <c r="Y536" s="3" t="s">
        <v>22239</v>
      </c>
      <c r="Z536" s="3" t="s">
        <v>22240</v>
      </c>
      <c r="AA536" s="3" t="s">
        <v>22241</v>
      </c>
      <c r="AB536" s="3" t="s">
        <v>13021</v>
      </c>
      <c r="AC536" s="3" t="s">
        <v>12635</v>
      </c>
      <c r="AD536" s="3" t="s">
        <v>15741</v>
      </c>
      <c r="AE536" s="3" t="s">
        <v>14511</v>
      </c>
      <c r="AF536" s="3" t="s">
        <v>12737</v>
      </c>
      <c r="AG536" s="3" t="s">
        <v>21509</v>
      </c>
      <c r="AH536" s="3" t="s">
        <v>21510</v>
      </c>
      <c r="AI536" s="7">
        <v>22</v>
      </c>
      <c r="AJ536" s="3">
        <v>22</v>
      </c>
      <c r="AL536" s="3">
        <v>18.71</v>
      </c>
      <c r="AM536" s="3">
        <v>325</v>
      </c>
      <c r="AN536" s="3" t="s">
        <v>22242</v>
      </c>
      <c r="AO536" s="3" t="s">
        <v>22243</v>
      </c>
      <c r="AP536" s="3" t="s">
        <v>12693</v>
      </c>
      <c r="AQ536" s="3" t="s">
        <v>22244</v>
      </c>
      <c r="AR536" s="3" t="s">
        <v>13429</v>
      </c>
      <c r="AT536" s="3" t="s">
        <v>12669</v>
      </c>
      <c r="AX536" s="3" t="s">
        <v>12671</v>
      </c>
    </row>
    <row r="537" spans="1:51" x14ac:dyDescent="0.35">
      <c r="A537" s="3">
        <v>9</v>
      </c>
      <c r="B537" s="3" t="s">
        <v>22245</v>
      </c>
      <c r="C537" s="3" t="s">
        <v>6129</v>
      </c>
      <c r="D537" s="3" t="s">
        <v>6137</v>
      </c>
      <c r="F537" s="3" t="s">
        <v>22246</v>
      </c>
      <c r="G537" s="3" t="s">
        <v>22247</v>
      </c>
      <c r="H537" s="3" t="s">
        <v>22248</v>
      </c>
      <c r="I537" s="3" t="s">
        <v>22249</v>
      </c>
      <c r="K537" s="3" t="s">
        <v>4681</v>
      </c>
      <c r="L537" s="3" t="s">
        <v>22250</v>
      </c>
      <c r="M537" s="3">
        <v>2019</v>
      </c>
      <c r="N537" s="3" t="s">
        <v>1909</v>
      </c>
      <c r="O537" s="3" t="s">
        <v>13112</v>
      </c>
      <c r="P537" s="3" t="s">
        <v>17034</v>
      </c>
      <c r="R537" s="3" t="s">
        <v>6134</v>
      </c>
      <c r="S537" s="3" t="s">
        <v>12793</v>
      </c>
      <c r="T537" s="3" t="s">
        <v>12565</v>
      </c>
      <c r="U537" s="3" t="s">
        <v>22251</v>
      </c>
      <c r="V537" s="3" t="s">
        <v>22252</v>
      </c>
      <c r="W537" s="3" t="s">
        <v>22253</v>
      </c>
      <c r="X537" s="3" t="s">
        <v>22254</v>
      </c>
      <c r="Y537" s="3" t="s">
        <v>22255</v>
      </c>
      <c r="Z537" s="3" t="s">
        <v>22256</v>
      </c>
      <c r="AA537" s="3" t="s">
        <v>22257</v>
      </c>
      <c r="AB537" s="3" t="s">
        <v>22258</v>
      </c>
      <c r="AC537" s="3" t="s">
        <v>22259</v>
      </c>
      <c r="AD537" s="3" t="s">
        <v>22260</v>
      </c>
      <c r="AF537" s="3" t="s">
        <v>8382</v>
      </c>
      <c r="AG537" s="3" t="s">
        <v>22261</v>
      </c>
      <c r="AH537" s="3" t="s">
        <v>22262</v>
      </c>
      <c r="AI537" s="7">
        <v>14</v>
      </c>
      <c r="AJ537" s="3">
        <v>14</v>
      </c>
      <c r="AL537" s="3">
        <v>9.24</v>
      </c>
      <c r="AM537" s="3">
        <v>1139</v>
      </c>
      <c r="AO537" s="3" t="s">
        <v>22263</v>
      </c>
      <c r="AP537" s="3" t="s">
        <v>22264</v>
      </c>
      <c r="AU537" s="3" t="s">
        <v>12670</v>
      </c>
      <c r="AX537" s="3" t="s">
        <v>12810</v>
      </c>
    </row>
    <row r="538" spans="1:51" x14ac:dyDescent="0.35">
      <c r="A538" s="3">
        <v>9</v>
      </c>
      <c r="B538" s="3" t="s">
        <v>22265</v>
      </c>
      <c r="C538" s="3" t="s">
        <v>6161</v>
      </c>
      <c r="D538" s="3" t="s">
        <v>6167</v>
      </c>
      <c r="E538" s="3" t="s">
        <v>6166</v>
      </c>
      <c r="F538" s="3" t="s">
        <v>22266</v>
      </c>
      <c r="G538" s="3" t="s">
        <v>22267</v>
      </c>
      <c r="H538" s="3" t="s">
        <v>22268</v>
      </c>
      <c r="I538" s="3" t="s">
        <v>2056</v>
      </c>
      <c r="K538" s="3" t="s">
        <v>12676</v>
      </c>
      <c r="L538" s="3" t="s">
        <v>22269</v>
      </c>
      <c r="M538" s="3">
        <v>2019</v>
      </c>
      <c r="N538" s="3" t="s">
        <v>2524</v>
      </c>
      <c r="P538" s="3" t="s">
        <v>813</v>
      </c>
      <c r="Q538" s="3" t="s">
        <v>46</v>
      </c>
      <c r="R538" s="3" t="s">
        <v>6165</v>
      </c>
      <c r="S538" s="3" t="s">
        <v>12595</v>
      </c>
      <c r="T538" s="3" t="s">
        <v>12565</v>
      </c>
      <c r="U538" s="3" t="s">
        <v>22270</v>
      </c>
      <c r="V538" s="3" t="s">
        <v>22271</v>
      </c>
      <c r="W538" s="3" t="s">
        <v>22272</v>
      </c>
      <c r="X538" s="3" t="s">
        <v>22273</v>
      </c>
      <c r="Y538" s="3" t="s">
        <v>22274</v>
      </c>
      <c r="Z538" s="3" t="s">
        <v>22275</v>
      </c>
      <c r="AA538" s="3" t="s">
        <v>22276</v>
      </c>
      <c r="AB538" s="3" t="s">
        <v>13325</v>
      </c>
      <c r="AC538" s="3" t="s">
        <v>12756</v>
      </c>
      <c r="AD538" s="3" t="s">
        <v>22277</v>
      </c>
      <c r="AE538" s="3" t="s">
        <v>15900</v>
      </c>
      <c r="AF538" s="3" t="s">
        <v>12635</v>
      </c>
      <c r="AG538" s="3" t="s">
        <v>22278</v>
      </c>
      <c r="AH538" s="3" t="s">
        <v>22279</v>
      </c>
      <c r="AI538" s="7">
        <v>0</v>
      </c>
      <c r="AJ538" s="3">
        <v>0</v>
      </c>
      <c r="AL538" s="3">
        <v>0</v>
      </c>
      <c r="AM538" s="3">
        <v>2</v>
      </c>
      <c r="AN538" s="3" t="s">
        <v>22280</v>
      </c>
      <c r="AO538" s="3" t="s">
        <v>22281</v>
      </c>
      <c r="AP538" s="3" t="s">
        <v>13189</v>
      </c>
      <c r="AQ538" s="3" t="s">
        <v>22282</v>
      </c>
      <c r="AR538" s="3" t="s">
        <v>15094</v>
      </c>
      <c r="AT538" s="3" t="s">
        <v>12696</v>
      </c>
      <c r="AU538" s="3" t="s">
        <v>12617</v>
      </c>
      <c r="AX538" s="3" t="s">
        <v>12585</v>
      </c>
    </row>
    <row r="539" spans="1:51" x14ac:dyDescent="0.35">
      <c r="A539" s="3">
        <v>9</v>
      </c>
      <c r="B539" s="3" t="s">
        <v>22283</v>
      </c>
      <c r="C539" s="3" t="s">
        <v>6561</v>
      </c>
      <c r="D539" s="3" t="s">
        <v>6567</v>
      </c>
      <c r="E539" s="3" t="s">
        <v>6566</v>
      </c>
      <c r="F539" s="3" t="s">
        <v>22284</v>
      </c>
      <c r="G539" s="3" t="s">
        <v>22285</v>
      </c>
      <c r="H539" s="3" t="s">
        <v>22286</v>
      </c>
      <c r="I539" s="3" t="s">
        <v>1595</v>
      </c>
      <c r="K539" s="3" t="s">
        <v>12591</v>
      </c>
      <c r="L539" s="3" t="s">
        <v>22287</v>
      </c>
      <c r="M539" s="3">
        <v>2019</v>
      </c>
      <c r="N539" s="3" t="s">
        <v>125</v>
      </c>
      <c r="O539" s="3" t="s">
        <v>12701</v>
      </c>
      <c r="P539" s="3" t="s">
        <v>842</v>
      </c>
      <c r="Q539" s="3" t="s">
        <v>77</v>
      </c>
      <c r="R539" s="3" t="s">
        <v>6565</v>
      </c>
      <c r="S539" s="3" t="s">
        <v>12595</v>
      </c>
      <c r="T539" s="3" t="s">
        <v>12565</v>
      </c>
      <c r="U539" s="3" t="s">
        <v>22288</v>
      </c>
      <c r="V539" s="3" t="s">
        <v>22289</v>
      </c>
      <c r="W539" s="3" t="s">
        <v>22290</v>
      </c>
      <c r="X539" s="3" t="s">
        <v>22291</v>
      </c>
      <c r="Y539" s="3" t="s">
        <v>22292</v>
      </c>
      <c r="Z539" s="3" t="s">
        <v>22293</v>
      </c>
      <c r="AA539" s="3" t="s">
        <v>22294</v>
      </c>
      <c r="AB539" s="3" t="s">
        <v>22295</v>
      </c>
      <c r="AC539" s="3" t="s">
        <v>22296</v>
      </c>
      <c r="AD539" s="3" t="s">
        <v>22297</v>
      </c>
      <c r="AE539" s="3" t="s">
        <v>12661</v>
      </c>
      <c r="AF539" s="3" t="s">
        <v>12635</v>
      </c>
      <c r="AG539" s="3" t="s">
        <v>21690</v>
      </c>
      <c r="AH539" s="3" t="s">
        <v>240</v>
      </c>
      <c r="AI539" s="7">
        <v>33</v>
      </c>
      <c r="AJ539" s="3">
        <v>33</v>
      </c>
      <c r="AL539" s="3">
        <v>14.11</v>
      </c>
      <c r="AM539" s="3">
        <v>25</v>
      </c>
      <c r="AN539" s="3" t="s">
        <v>22298</v>
      </c>
      <c r="AO539" s="3" t="s">
        <v>22299</v>
      </c>
      <c r="AP539" s="3" t="s">
        <v>13711</v>
      </c>
      <c r="AQ539" s="3" t="s">
        <v>22300</v>
      </c>
      <c r="AS539" s="3" t="s">
        <v>12615</v>
      </c>
      <c r="AT539" s="3" t="s">
        <v>12616</v>
      </c>
      <c r="AU539" s="3" t="s">
        <v>12617</v>
      </c>
      <c r="AX539" s="3" t="s">
        <v>12585</v>
      </c>
    </row>
    <row r="540" spans="1:51" x14ac:dyDescent="0.35">
      <c r="A540" s="3">
        <v>9</v>
      </c>
      <c r="B540" s="3" t="s">
        <v>22301</v>
      </c>
      <c r="C540" s="3" t="s">
        <v>6475</v>
      </c>
      <c r="D540" s="3" t="s">
        <v>6480</v>
      </c>
      <c r="E540" s="3" t="s">
        <v>6479</v>
      </c>
      <c r="F540" s="3" t="s">
        <v>22302</v>
      </c>
      <c r="G540" s="3" t="s">
        <v>22303</v>
      </c>
      <c r="H540" s="3" t="s">
        <v>22304</v>
      </c>
      <c r="I540" s="3" t="s">
        <v>6421</v>
      </c>
      <c r="K540" s="3" t="s">
        <v>4681</v>
      </c>
      <c r="L540" s="3" t="s">
        <v>22305</v>
      </c>
      <c r="M540" s="3">
        <v>2019</v>
      </c>
      <c r="N540" s="3" t="s">
        <v>6442</v>
      </c>
      <c r="O540" s="3" t="s">
        <v>13693</v>
      </c>
      <c r="P540" s="3" t="s">
        <v>20446</v>
      </c>
      <c r="R540" s="3" t="s">
        <v>6478</v>
      </c>
      <c r="S540" s="3" t="s">
        <v>12595</v>
      </c>
      <c r="T540" s="3" t="s">
        <v>12565</v>
      </c>
      <c r="U540" s="3" t="s">
        <v>22306</v>
      </c>
      <c r="V540" s="3" t="s">
        <v>22307</v>
      </c>
      <c r="W540" s="3" t="s">
        <v>22308</v>
      </c>
      <c r="X540" s="3" t="s">
        <v>22309</v>
      </c>
      <c r="Y540" s="3" t="s">
        <v>22150</v>
      </c>
      <c r="Z540" s="3" t="s">
        <v>22151</v>
      </c>
      <c r="AA540" s="3" t="s">
        <v>22152</v>
      </c>
      <c r="AB540" s="3" t="s">
        <v>13325</v>
      </c>
      <c r="AC540" s="3" t="s">
        <v>17063</v>
      </c>
      <c r="AD540" s="3" t="s">
        <v>22310</v>
      </c>
      <c r="AE540" s="3" t="s">
        <v>13184</v>
      </c>
      <c r="AF540" s="3" t="s">
        <v>12635</v>
      </c>
      <c r="AG540" s="3" t="s">
        <v>22311</v>
      </c>
      <c r="AH540" s="3" t="s">
        <v>22312</v>
      </c>
      <c r="AI540" s="7">
        <v>27</v>
      </c>
      <c r="AJ540" s="3">
        <v>27</v>
      </c>
      <c r="AL540" s="3">
        <v>22.96</v>
      </c>
      <c r="AM540" s="3">
        <v>86</v>
      </c>
      <c r="AN540" s="3" t="s">
        <v>22313</v>
      </c>
      <c r="AO540" s="3" t="s">
        <v>22314</v>
      </c>
      <c r="AP540" s="3" t="s">
        <v>12693</v>
      </c>
      <c r="AQ540" s="3" t="s">
        <v>22315</v>
      </c>
      <c r="AR540" s="3" t="s">
        <v>13240</v>
      </c>
      <c r="AT540" s="3" t="s">
        <v>12669</v>
      </c>
      <c r="AU540" s="3" t="s">
        <v>12670</v>
      </c>
      <c r="AV540" s="3" t="s">
        <v>12874</v>
      </c>
      <c r="AX540" s="3" t="s">
        <v>12919</v>
      </c>
    </row>
    <row r="541" spans="1:51" x14ac:dyDescent="0.35">
      <c r="A541" s="3">
        <v>10</v>
      </c>
      <c r="B541" s="3" t="s">
        <v>22316</v>
      </c>
      <c r="C541" s="3" t="s">
        <v>6407</v>
      </c>
      <c r="D541" s="3" t="s">
        <v>6415</v>
      </c>
      <c r="F541" s="3" t="s">
        <v>22317</v>
      </c>
      <c r="G541" s="3" t="s">
        <v>22318</v>
      </c>
      <c r="H541" s="3" t="s">
        <v>22319</v>
      </c>
      <c r="I541" s="3" t="s">
        <v>22320</v>
      </c>
      <c r="K541" s="3" t="s">
        <v>4681</v>
      </c>
      <c r="L541" s="3" t="s">
        <v>22321</v>
      </c>
      <c r="M541" s="3">
        <v>2019</v>
      </c>
      <c r="N541" s="3" t="s">
        <v>1165</v>
      </c>
      <c r="O541" s="3" t="s">
        <v>13693</v>
      </c>
      <c r="P541" s="3" t="s">
        <v>13454</v>
      </c>
      <c r="R541" s="3" t="s">
        <v>6412</v>
      </c>
      <c r="S541" s="3" t="s">
        <v>12650</v>
      </c>
      <c r="T541" s="3" t="s">
        <v>12565</v>
      </c>
      <c r="U541" s="3" t="s">
        <v>22322</v>
      </c>
      <c r="V541" s="3" t="s">
        <v>22323</v>
      </c>
      <c r="W541" s="3" t="s">
        <v>22324</v>
      </c>
      <c r="X541" s="3" t="s">
        <v>22325</v>
      </c>
      <c r="Y541" s="3" t="s">
        <v>22326</v>
      </c>
      <c r="Z541" s="3" t="s">
        <v>22327</v>
      </c>
      <c r="AA541" s="3" t="s">
        <v>22328</v>
      </c>
      <c r="AB541" s="3" t="s">
        <v>22329</v>
      </c>
      <c r="AC541" s="3" t="s">
        <v>22330</v>
      </c>
      <c r="AD541" s="3" t="s">
        <v>22331</v>
      </c>
      <c r="AE541" s="3" t="s">
        <v>12758</v>
      </c>
      <c r="AF541" s="3" t="s">
        <v>22332</v>
      </c>
      <c r="AG541" s="3" t="s">
        <v>22333</v>
      </c>
      <c r="AH541" s="3" t="s">
        <v>22334</v>
      </c>
      <c r="AI541" s="7">
        <v>18</v>
      </c>
      <c r="AJ541" s="3">
        <v>18</v>
      </c>
      <c r="AL541" s="3">
        <v>7.7</v>
      </c>
      <c r="AM541" s="3">
        <v>2</v>
      </c>
      <c r="AN541" s="3" t="s">
        <v>22335</v>
      </c>
      <c r="AO541" s="3" t="s">
        <v>22336</v>
      </c>
      <c r="AP541" s="3" t="s">
        <v>13711</v>
      </c>
      <c r="AQ541" s="3" t="s">
        <v>22337</v>
      </c>
      <c r="AX541" s="3" t="s">
        <v>18352</v>
      </c>
    </row>
    <row r="542" spans="1:51" x14ac:dyDescent="0.35">
      <c r="A542" s="3">
        <v>9</v>
      </c>
      <c r="B542" s="3" t="s">
        <v>22338</v>
      </c>
      <c r="C542" s="3" t="s">
        <v>6119</v>
      </c>
      <c r="D542" s="3" t="s">
        <v>6127</v>
      </c>
      <c r="F542" s="3" t="s">
        <v>22339</v>
      </c>
      <c r="G542" s="3" t="s">
        <v>22340</v>
      </c>
      <c r="H542" s="3" t="s">
        <v>22341</v>
      </c>
      <c r="I542" s="3" t="s">
        <v>22342</v>
      </c>
      <c r="K542" s="3" t="s">
        <v>13111</v>
      </c>
      <c r="L542" s="3" t="s">
        <v>22343</v>
      </c>
      <c r="M542" s="3">
        <v>2019</v>
      </c>
      <c r="N542" s="3" t="s">
        <v>583</v>
      </c>
      <c r="O542" s="3" t="s">
        <v>13112</v>
      </c>
      <c r="P542" s="3" t="s">
        <v>12563</v>
      </c>
      <c r="Q542" s="3" t="s">
        <v>44</v>
      </c>
      <c r="R542" s="3" t="s">
        <v>6124</v>
      </c>
      <c r="S542" s="3" t="s">
        <v>12650</v>
      </c>
      <c r="T542" s="3" t="s">
        <v>12565</v>
      </c>
      <c r="U542" s="3" t="s">
        <v>22344</v>
      </c>
      <c r="V542" s="3" t="s">
        <v>22345</v>
      </c>
      <c r="X542" s="3" t="s">
        <v>22346</v>
      </c>
      <c r="Y542" s="3" t="s">
        <v>22347</v>
      </c>
      <c r="Z542" s="3" t="s">
        <v>22348</v>
      </c>
      <c r="AA542" s="3" t="s">
        <v>22349</v>
      </c>
      <c r="AB542" s="3" t="s">
        <v>12736</v>
      </c>
      <c r="AC542" s="3" t="s">
        <v>12737</v>
      </c>
      <c r="AD542" s="3" t="s">
        <v>9507</v>
      </c>
      <c r="AE542" s="3" t="s">
        <v>12758</v>
      </c>
      <c r="AF542" s="3" t="s">
        <v>3618</v>
      </c>
      <c r="AG542" s="3" t="s">
        <v>22350</v>
      </c>
      <c r="AH542" s="3" t="s">
        <v>22351</v>
      </c>
      <c r="AI542" s="7">
        <v>4</v>
      </c>
      <c r="AJ542" s="3">
        <v>3</v>
      </c>
      <c r="AL542" s="3">
        <v>3.4</v>
      </c>
      <c r="AM542" s="3">
        <v>6</v>
      </c>
      <c r="AN542" s="3" t="s">
        <v>22352</v>
      </c>
      <c r="AO542" s="3" t="s">
        <v>22353</v>
      </c>
      <c r="AP542" s="3" t="s">
        <v>12693</v>
      </c>
      <c r="AQ542" s="3" t="s">
        <v>14755</v>
      </c>
      <c r="AR542" s="3" t="s">
        <v>13051</v>
      </c>
      <c r="AT542" s="3" t="s">
        <v>12987</v>
      </c>
      <c r="AU542" s="3" t="s">
        <v>12966</v>
      </c>
      <c r="AX542" s="3" t="s">
        <v>12671</v>
      </c>
      <c r="AY542" s="3" t="s">
        <v>12672</v>
      </c>
    </row>
    <row r="543" spans="1:51" x14ac:dyDescent="0.35">
      <c r="A543" s="3">
        <v>10</v>
      </c>
      <c r="B543" s="3" t="s">
        <v>22354</v>
      </c>
      <c r="C543" s="3" t="s">
        <v>6152</v>
      </c>
      <c r="D543" s="3" t="s">
        <v>6158</v>
      </c>
      <c r="E543" s="3" t="s">
        <v>6157</v>
      </c>
      <c r="F543" s="3" t="s">
        <v>22355</v>
      </c>
      <c r="G543" s="3" t="s">
        <v>22356</v>
      </c>
      <c r="H543" s="3" t="s">
        <v>22357</v>
      </c>
      <c r="I543" s="3" t="s">
        <v>1757</v>
      </c>
      <c r="K543" s="3" t="s">
        <v>3564</v>
      </c>
      <c r="L543" s="3" t="s">
        <v>22358</v>
      </c>
      <c r="M543" s="3">
        <v>2019</v>
      </c>
      <c r="N543" s="3" t="s">
        <v>4530</v>
      </c>
      <c r="O543" s="3" t="s">
        <v>14199</v>
      </c>
      <c r="P543" s="3" t="s">
        <v>793</v>
      </c>
      <c r="Q543" s="3" t="s">
        <v>77</v>
      </c>
      <c r="R543" s="3" t="s">
        <v>6156</v>
      </c>
      <c r="S543" s="3" t="s">
        <v>12595</v>
      </c>
      <c r="T543" s="3" t="s">
        <v>12565</v>
      </c>
      <c r="U543" s="3" t="s">
        <v>22359</v>
      </c>
      <c r="V543" s="3" t="s">
        <v>22360</v>
      </c>
      <c r="X543" s="3" t="s">
        <v>22361</v>
      </c>
      <c r="Y543" s="3" t="s">
        <v>22362</v>
      </c>
      <c r="Z543" s="3" t="s">
        <v>22363</v>
      </c>
      <c r="AA543" s="3" t="s">
        <v>22364</v>
      </c>
      <c r="AB543" s="3" t="s">
        <v>13255</v>
      </c>
      <c r="AC543" s="3" t="s">
        <v>12936</v>
      </c>
      <c r="AD543" s="3" t="s">
        <v>22365</v>
      </c>
      <c r="AE543" s="3" t="s">
        <v>13327</v>
      </c>
      <c r="AF543" s="3" t="s">
        <v>12635</v>
      </c>
      <c r="AG543" s="3" t="s">
        <v>22366</v>
      </c>
      <c r="AH543" s="3" t="s">
        <v>22367</v>
      </c>
      <c r="AI543" s="7">
        <v>22</v>
      </c>
      <c r="AJ543" s="3">
        <v>22</v>
      </c>
      <c r="AL543" s="3">
        <v>18.71</v>
      </c>
      <c r="AM543" s="3">
        <v>44</v>
      </c>
      <c r="AN543" s="3" t="s">
        <v>22368</v>
      </c>
      <c r="AO543" s="3" t="s">
        <v>22369</v>
      </c>
      <c r="AP543" s="3" t="s">
        <v>12693</v>
      </c>
      <c r="AQ543" s="3" t="s">
        <v>22370</v>
      </c>
      <c r="AR543" s="3" t="s">
        <v>21000</v>
      </c>
      <c r="AS543" s="3" t="s">
        <v>13956</v>
      </c>
      <c r="AT543" s="3" t="s">
        <v>12669</v>
      </c>
      <c r="AU543" s="3" t="s">
        <v>12966</v>
      </c>
      <c r="AX543" s="3" t="s">
        <v>14252</v>
      </c>
    </row>
    <row r="544" spans="1:51" x14ac:dyDescent="0.35">
      <c r="A544" s="3">
        <v>10</v>
      </c>
      <c r="B544" s="3" t="s">
        <v>22371</v>
      </c>
      <c r="C544" s="3" t="s">
        <v>6674</v>
      </c>
      <c r="D544" s="3" t="s">
        <v>6680</v>
      </c>
      <c r="E544" s="3" t="s">
        <v>6679</v>
      </c>
      <c r="F544" s="3" t="s">
        <v>22372</v>
      </c>
      <c r="G544" s="3" t="s">
        <v>22373</v>
      </c>
      <c r="H544" s="3" t="s">
        <v>22374</v>
      </c>
      <c r="I544" s="3" t="s">
        <v>21064</v>
      </c>
      <c r="K544" s="3" t="s">
        <v>13717</v>
      </c>
      <c r="M544" s="3">
        <v>2019</v>
      </c>
      <c r="N544" s="3" t="s">
        <v>5124</v>
      </c>
      <c r="O544" s="3" t="s">
        <v>1528</v>
      </c>
      <c r="P544" s="3" t="s">
        <v>842</v>
      </c>
      <c r="R544" s="3" t="s">
        <v>6678</v>
      </c>
      <c r="S544" s="3" t="s">
        <v>12595</v>
      </c>
      <c r="T544" s="3" t="s">
        <v>12565</v>
      </c>
      <c r="U544" s="3" t="s">
        <v>22375</v>
      </c>
      <c r="V544" s="3" t="s">
        <v>22376</v>
      </c>
      <c r="X544" s="3" t="s">
        <v>22377</v>
      </c>
      <c r="Y544" s="3" t="s">
        <v>22378</v>
      </c>
      <c r="Z544" s="3" t="s">
        <v>22379</v>
      </c>
      <c r="AA544" s="3" t="s">
        <v>22380</v>
      </c>
      <c r="AB544" s="3" t="s">
        <v>14926</v>
      </c>
      <c r="AC544" s="3" t="s">
        <v>22381</v>
      </c>
      <c r="AD544" s="3" t="s">
        <v>22382</v>
      </c>
      <c r="AE544" s="3" t="s">
        <v>21113</v>
      </c>
      <c r="AF544" s="3" t="s">
        <v>14929</v>
      </c>
      <c r="AG544" s="3" t="s">
        <v>22383</v>
      </c>
      <c r="AH544" s="3" t="s">
        <v>22384</v>
      </c>
      <c r="AI544" s="7">
        <v>12</v>
      </c>
      <c r="AJ544" s="3">
        <v>12</v>
      </c>
      <c r="AL544" s="3">
        <v>5.13</v>
      </c>
      <c r="AM544" s="3">
        <v>5</v>
      </c>
      <c r="AN544" s="3" t="s">
        <v>22385</v>
      </c>
      <c r="AO544" s="3" t="s">
        <v>22386</v>
      </c>
      <c r="AP544" s="3" t="s">
        <v>13711</v>
      </c>
      <c r="AQ544" s="3" t="s">
        <v>13264</v>
      </c>
      <c r="AS544" s="3" t="s">
        <v>18825</v>
      </c>
      <c r="AX544" s="3" t="s">
        <v>12671</v>
      </c>
    </row>
    <row r="545" spans="1:51" x14ac:dyDescent="0.35">
      <c r="A545" s="3">
        <v>6</v>
      </c>
      <c r="B545" s="3" t="s">
        <v>22387</v>
      </c>
      <c r="C545" s="3" t="s">
        <v>6183</v>
      </c>
      <c r="D545" s="3" t="s">
        <v>22388</v>
      </c>
      <c r="F545" s="3" t="s">
        <v>22389</v>
      </c>
      <c r="I545" s="3" t="s">
        <v>15660</v>
      </c>
      <c r="K545" s="3" t="s">
        <v>3564</v>
      </c>
      <c r="L545" s="3" t="s">
        <v>22390</v>
      </c>
      <c r="M545" s="3">
        <v>2019</v>
      </c>
      <c r="N545" s="3" t="s">
        <v>4144</v>
      </c>
      <c r="O545" s="3" t="s">
        <v>1528</v>
      </c>
      <c r="P545" s="3" t="s">
        <v>19417</v>
      </c>
      <c r="R545" s="3" t="s">
        <v>22391</v>
      </c>
      <c r="S545" s="3" t="s">
        <v>12793</v>
      </c>
      <c r="T545" s="3" t="s">
        <v>12565</v>
      </c>
      <c r="U545" s="3" t="s">
        <v>22392</v>
      </c>
      <c r="V545" s="3" t="s">
        <v>22393</v>
      </c>
      <c r="X545" s="3" t="s">
        <v>22394</v>
      </c>
      <c r="Y545" s="3" t="s">
        <v>657</v>
      </c>
      <c r="Z545" s="3" t="s">
        <v>8159</v>
      </c>
      <c r="AA545" s="3" t="s">
        <v>7987</v>
      </c>
      <c r="AC545" s="3" t="s">
        <v>3618</v>
      </c>
      <c r="AD545" s="3" t="s">
        <v>8143</v>
      </c>
      <c r="AE545" s="3" t="s">
        <v>13819</v>
      </c>
      <c r="AF545" s="3" t="s">
        <v>3618</v>
      </c>
      <c r="AI545" s="7">
        <v>0</v>
      </c>
      <c r="AJ545" s="3">
        <v>0</v>
      </c>
      <c r="AL545" s="3">
        <v>0</v>
      </c>
      <c r="AM545" s="3">
        <v>2</v>
      </c>
      <c r="AO545" s="3" t="s">
        <v>22395</v>
      </c>
      <c r="AP545" s="3" t="s">
        <v>12667</v>
      </c>
    </row>
    <row r="546" spans="1:51" x14ac:dyDescent="0.35">
      <c r="A546" s="3">
        <v>7</v>
      </c>
      <c r="B546" s="3" t="s">
        <v>22396</v>
      </c>
      <c r="C546" s="3" t="s">
        <v>6585</v>
      </c>
      <c r="D546" s="3" t="s">
        <v>6591</v>
      </c>
      <c r="E546" s="3" t="s">
        <v>6590</v>
      </c>
      <c r="F546" s="3" t="s">
        <v>22397</v>
      </c>
      <c r="G546" s="3" t="s">
        <v>22398</v>
      </c>
      <c r="H546" s="3" t="s">
        <v>22399</v>
      </c>
      <c r="I546" s="3" t="s">
        <v>1595</v>
      </c>
      <c r="K546" s="3" t="s">
        <v>12591</v>
      </c>
      <c r="L546" s="3" t="s">
        <v>22400</v>
      </c>
      <c r="M546" s="3">
        <v>2018</v>
      </c>
      <c r="N546" s="3" t="s">
        <v>1135</v>
      </c>
      <c r="O546" s="3" t="s">
        <v>13897</v>
      </c>
      <c r="P546" s="3" t="s">
        <v>793</v>
      </c>
      <c r="Q546" s="3" t="s">
        <v>77</v>
      </c>
      <c r="R546" s="3" t="s">
        <v>6589</v>
      </c>
      <c r="S546" s="3" t="s">
        <v>12595</v>
      </c>
      <c r="T546" s="3" t="s">
        <v>12565</v>
      </c>
      <c r="U546" s="3" t="s">
        <v>22401</v>
      </c>
      <c r="V546" s="3" t="s">
        <v>22402</v>
      </c>
      <c r="W546" s="3" t="s">
        <v>22403</v>
      </c>
      <c r="X546" s="3" t="s">
        <v>22404</v>
      </c>
      <c r="Y546" s="3" t="s">
        <v>22405</v>
      </c>
      <c r="Z546" s="3" t="s">
        <v>22406</v>
      </c>
      <c r="AA546" s="3" t="s">
        <v>22407</v>
      </c>
      <c r="AB546" s="3" t="s">
        <v>13021</v>
      </c>
      <c r="AC546" s="3" t="s">
        <v>22408</v>
      </c>
      <c r="AD546" s="3" t="s">
        <v>22409</v>
      </c>
      <c r="AE546" s="3" t="s">
        <v>14205</v>
      </c>
      <c r="AF546" s="3" t="s">
        <v>12936</v>
      </c>
      <c r="AG546" s="3" t="s">
        <v>22410</v>
      </c>
      <c r="AH546" s="3" t="s">
        <v>22411</v>
      </c>
      <c r="AI546" s="7">
        <v>9</v>
      </c>
      <c r="AJ546" s="3">
        <v>9</v>
      </c>
      <c r="AK546" s="3">
        <v>0.73</v>
      </c>
      <c r="AL546" s="3">
        <v>2.2999999999999998</v>
      </c>
      <c r="AM546" s="3">
        <v>737</v>
      </c>
      <c r="AN546" s="3" t="s">
        <v>22412</v>
      </c>
      <c r="AO546" s="3" t="s">
        <v>22413</v>
      </c>
      <c r="AP546" s="3" t="s">
        <v>13711</v>
      </c>
      <c r="AQ546" s="3" t="s">
        <v>22414</v>
      </c>
      <c r="AR546" s="3" t="s">
        <v>15965</v>
      </c>
      <c r="AS546" s="3" t="s">
        <v>12615</v>
      </c>
      <c r="AT546" s="3" t="s">
        <v>12616</v>
      </c>
      <c r="AU546" s="3" t="s">
        <v>12721</v>
      </c>
      <c r="AX546" s="3" t="s">
        <v>12585</v>
      </c>
    </row>
    <row r="547" spans="1:51" x14ac:dyDescent="0.35">
      <c r="A547" s="3">
        <v>7</v>
      </c>
      <c r="B547" s="3" t="s">
        <v>22415</v>
      </c>
      <c r="C547" s="3" t="s">
        <v>6443</v>
      </c>
      <c r="D547" s="3" t="s">
        <v>6449</v>
      </c>
      <c r="E547" s="3" t="s">
        <v>6448</v>
      </c>
      <c r="F547" s="3" t="s">
        <v>22416</v>
      </c>
      <c r="G547" s="3" t="s">
        <v>22417</v>
      </c>
      <c r="H547" s="3" t="s">
        <v>22418</v>
      </c>
      <c r="I547" s="3" t="s">
        <v>2056</v>
      </c>
      <c r="K547" s="3" t="s">
        <v>12676</v>
      </c>
      <c r="L547" s="3" t="s">
        <v>22419</v>
      </c>
      <c r="M547" s="3">
        <v>2018</v>
      </c>
      <c r="N547" s="3" t="s">
        <v>5795</v>
      </c>
      <c r="P547" s="3" t="s">
        <v>5225</v>
      </c>
      <c r="Q547" s="3" t="s">
        <v>793</v>
      </c>
      <c r="R547" s="3" t="s">
        <v>6447</v>
      </c>
      <c r="S547" s="3" t="s">
        <v>12595</v>
      </c>
      <c r="T547" s="3" t="s">
        <v>12565</v>
      </c>
      <c r="U547" s="3" t="s">
        <v>22420</v>
      </c>
      <c r="V547" s="3" t="s">
        <v>22421</v>
      </c>
      <c r="W547" s="3" t="s">
        <v>22422</v>
      </c>
      <c r="X547" s="3" t="s">
        <v>22423</v>
      </c>
      <c r="Y547" s="3" t="s">
        <v>22424</v>
      </c>
      <c r="Z547" s="3" t="s">
        <v>22425</v>
      </c>
      <c r="AA547" s="3" t="s">
        <v>22426</v>
      </c>
      <c r="AB547" s="3" t="s">
        <v>22427</v>
      </c>
      <c r="AC547" s="3" t="s">
        <v>22428</v>
      </c>
      <c r="AD547" s="3" t="s">
        <v>22429</v>
      </c>
      <c r="AE547" s="3" t="s">
        <v>13640</v>
      </c>
      <c r="AF547" s="3" t="s">
        <v>12936</v>
      </c>
      <c r="AG547" s="3" t="s">
        <v>22430</v>
      </c>
      <c r="AH547" s="3" t="s">
        <v>22431</v>
      </c>
      <c r="AI547" s="7">
        <v>19</v>
      </c>
      <c r="AJ547" s="3">
        <v>19</v>
      </c>
      <c r="AK547" s="3">
        <v>1.54</v>
      </c>
      <c r="AL547" s="3">
        <v>12.15</v>
      </c>
      <c r="AM547" s="3">
        <v>13</v>
      </c>
      <c r="AN547" s="3" t="s">
        <v>22432</v>
      </c>
      <c r="AO547" s="3" t="s">
        <v>22433</v>
      </c>
      <c r="AP547" s="3" t="s">
        <v>13189</v>
      </c>
      <c r="AQ547" s="3" t="s">
        <v>22434</v>
      </c>
      <c r="AT547" s="3" t="s">
        <v>12696</v>
      </c>
      <c r="AU547" s="3" t="s">
        <v>12617</v>
      </c>
      <c r="AX547" s="3" t="s">
        <v>12919</v>
      </c>
    </row>
    <row r="548" spans="1:51" x14ac:dyDescent="0.35">
      <c r="A548" s="3">
        <v>1</v>
      </c>
      <c r="B548" s="3" t="s">
        <v>22435</v>
      </c>
      <c r="C548" s="3" t="s">
        <v>6019</v>
      </c>
      <c r="F548" s="3" t="s">
        <v>6021</v>
      </c>
      <c r="G548" s="3" t="s">
        <v>22436</v>
      </c>
      <c r="I548" s="3" t="s">
        <v>15562</v>
      </c>
      <c r="K548" s="3" t="s">
        <v>8322</v>
      </c>
      <c r="M548" s="3">
        <v>2018</v>
      </c>
      <c r="N548" s="3" t="s">
        <v>4774</v>
      </c>
      <c r="P548" s="3" t="s">
        <v>46</v>
      </c>
      <c r="Q548" s="3" t="s">
        <v>44</v>
      </c>
      <c r="S548" s="3" t="s">
        <v>12595</v>
      </c>
      <c r="T548" s="3" t="s">
        <v>12565</v>
      </c>
      <c r="U548" s="3" t="s">
        <v>22437</v>
      </c>
      <c r="V548" s="3" t="s">
        <v>22438</v>
      </c>
      <c r="X548" s="3" t="s">
        <v>22438</v>
      </c>
      <c r="AD548" s="3" t="s">
        <v>9507</v>
      </c>
      <c r="AE548" s="3" t="s">
        <v>12758</v>
      </c>
      <c r="AF548" s="3" t="s">
        <v>3618</v>
      </c>
      <c r="AG548" s="3" t="s">
        <v>22439</v>
      </c>
      <c r="AH548" s="3" t="s">
        <v>22440</v>
      </c>
      <c r="AI548" s="7">
        <v>0</v>
      </c>
      <c r="AJ548" s="3">
        <v>0</v>
      </c>
      <c r="AL548" s="3">
        <v>0</v>
      </c>
      <c r="AM548" s="3">
        <v>1</v>
      </c>
      <c r="AN548" s="3" t="s">
        <v>22441</v>
      </c>
      <c r="AO548" s="3" t="s">
        <v>22442</v>
      </c>
      <c r="AP548" s="3" t="s">
        <v>12693</v>
      </c>
      <c r="AQ548" s="3" t="s">
        <v>22443</v>
      </c>
      <c r="AR548" s="3" t="s">
        <v>13429</v>
      </c>
      <c r="AS548" s="3" t="s">
        <v>18351</v>
      </c>
      <c r="AT548" s="3" t="s">
        <v>12669</v>
      </c>
      <c r="AU548" s="3" t="s">
        <v>12670</v>
      </c>
      <c r="AX548" s="3" t="s">
        <v>12671</v>
      </c>
      <c r="AY548" s="3" t="s">
        <v>22444</v>
      </c>
    </row>
    <row r="549" spans="1:51" x14ac:dyDescent="0.35">
      <c r="A549" s="3">
        <v>8</v>
      </c>
      <c r="B549" s="3" t="s">
        <v>22445</v>
      </c>
      <c r="C549" s="3" t="s">
        <v>6429</v>
      </c>
      <c r="D549" s="3" t="s">
        <v>6437</v>
      </c>
      <c r="E549" s="3" t="s">
        <v>6436</v>
      </c>
      <c r="F549" s="3" t="s">
        <v>22446</v>
      </c>
      <c r="G549" s="3" t="s">
        <v>22447</v>
      </c>
      <c r="H549" s="3" t="s">
        <v>22448</v>
      </c>
      <c r="I549" s="3" t="s">
        <v>6487</v>
      </c>
      <c r="K549" s="3" t="s">
        <v>12591</v>
      </c>
      <c r="L549" s="3" t="s">
        <v>22449</v>
      </c>
      <c r="M549" s="3">
        <v>2018</v>
      </c>
      <c r="N549" s="3" t="s">
        <v>6440</v>
      </c>
      <c r="O549" s="3" t="s">
        <v>13897</v>
      </c>
      <c r="P549" s="3" t="s">
        <v>828</v>
      </c>
      <c r="Q549" s="3" t="s">
        <v>77</v>
      </c>
      <c r="R549" s="3" t="s">
        <v>6434</v>
      </c>
      <c r="S549" s="3" t="s">
        <v>12595</v>
      </c>
      <c r="T549" s="3" t="s">
        <v>12565</v>
      </c>
      <c r="U549" s="3" t="s">
        <v>22450</v>
      </c>
      <c r="V549" s="3" t="s">
        <v>22451</v>
      </c>
      <c r="W549" s="3" t="s">
        <v>22183</v>
      </c>
      <c r="X549" s="3" t="s">
        <v>22452</v>
      </c>
      <c r="Y549" s="3" t="s">
        <v>22453</v>
      </c>
      <c r="Z549" s="3" t="s">
        <v>22454</v>
      </c>
      <c r="AA549" s="3" t="s">
        <v>22455</v>
      </c>
      <c r="AB549" s="3" t="s">
        <v>22456</v>
      </c>
      <c r="AC549" s="3" t="s">
        <v>22457</v>
      </c>
      <c r="AD549" s="3" t="s">
        <v>22458</v>
      </c>
      <c r="AE549" s="3" t="s">
        <v>15722</v>
      </c>
      <c r="AF549" s="3" t="s">
        <v>12662</v>
      </c>
      <c r="AG549" s="3" t="s">
        <v>22459</v>
      </c>
      <c r="AH549" s="3" t="s">
        <v>22460</v>
      </c>
      <c r="AI549" s="7">
        <v>16</v>
      </c>
      <c r="AJ549" s="3">
        <v>16</v>
      </c>
      <c r="AK549" s="3">
        <v>0.51</v>
      </c>
      <c r="AL549" s="3">
        <v>9.02</v>
      </c>
      <c r="AM549" s="3">
        <v>16</v>
      </c>
      <c r="AN549" s="3" t="s">
        <v>22461</v>
      </c>
      <c r="AO549" s="3" t="s">
        <v>22462</v>
      </c>
      <c r="AP549" s="3" t="s">
        <v>22463</v>
      </c>
      <c r="AQ549" s="3" t="s">
        <v>22464</v>
      </c>
      <c r="AR549" s="3" t="s">
        <v>13240</v>
      </c>
      <c r="AS549" s="3" t="s">
        <v>18800</v>
      </c>
      <c r="AT549" s="3" t="s">
        <v>12616</v>
      </c>
      <c r="AU549" s="3" t="s">
        <v>12721</v>
      </c>
      <c r="AX549" s="3" t="s">
        <v>12919</v>
      </c>
    </row>
    <row r="550" spans="1:51" x14ac:dyDescent="0.35">
      <c r="A550" s="3">
        <v>2</v>
      </c>
      <c r="B550" s="3" t="s">
        <v>22465</v>
      </c>
      <c r="C550" s="3" t="s">
        <v>6024</v>
      </c>
      <c r="F550" s="3" t="s">
        <v>6027</v>
      </c>
      <c r="G550" s="3" t="s">
        <v>22466</v>
      </c>
      <c r="I550" s="3" t="s">
        <v>15562</v>
      </c>
      <c r="K550" s="3" t="s">
        <v>8322</v>
      </c>
      <c r="M550" s="3">
        <v>2018</v>
      </c>
      <c r="N550" s="3" t="s">
        <v>6029</v>
      </c>
      <c r="O550" s="3" t="s">
        <v>22467</v>
      </c>
      <c r="P550" s="3" t="s">
        <v>46</v>
      </c>
      <c r="Q550" s="3" t="s">
        <v>44</v>
      </c>
      <c r="S550" s="3" t="s">
        <v>12595</v>
      </c>
      <c r="T550" s="3" t="s">
        <v>12565</v>
      </c>
      <c r="U550" s="3" t="s">
        <v>22468</v>
      </c>
      <c r="V550" s="3" t="s">
        <v>22469</v>
      </c>
      <c r="X550" s="3" t="s">
        <v>22470</v>
      </c>
      <c r="Y550" s="3" t="s">
        <v>8322</v>
      </c>
      <c r="Z550" s="3" t="s">
        <v>8325</v>
      </c>
      <c r="AA550" s="3" t="s">
        <v>8323</v>
      </c>
      <c r="AC550" s="3" t="s">
        <v>3618</v>
      </c>
      <c r="AI550" s="7">
        <v>0</v>
      </c>
      <c r="AJ550" s="3">
        <v>0</v>
      </c>
      <c r="AL550" s="3">
        <v>0</v>
      </c>
      <c r="AN550" s="3" t="s">
        <v>22471</v>
      </c>
      <c r="AO550" s="3" t="s">
        <v>22472</v>
      </c>
      <c r="AP550" s="3" t="s">
        <v>12693</v>
      </c>
      <c r="AQ550" s="3" t="s">
        <v>14755</v>
      </c>
      <c r="AR550" s="3" t="s">
        <v>13051</v>
      </c>
      <c r="AS550" s="3" t="s">
        <v>12942</v>
      </c>
      <c r="AT550" s="3" t="s">
        <v>12987</v>
      </c>
      <c r="AX550" s="3" t="s">
        <v>12671</v>
      </c>
    </row>
    <row r="551" spans="1:51" x14ac:dyDescent="0.35">
      <c r="A551" s="3">
        <v>1</v>
      </c>
      <c r="B551" s="3" t="s">
        <v>22473</v>
      </c>
      <c r="C551" s="3" t="s">
        <v>6040</v>
      </c>
      <c r="F551" s="3" t="s">
        <v>6042</v>
      </c>
      <c r="G551" s="3" t="s">
        <v>22474</v>
      </c>
      <c r="I551" s="3" t="s">
        <v>15562</v>
      </c>
      <c r="K551" s="3" t="s">
        <v>8322</v>
      </c>
      <c r="M551" s="3">
        <v>2018</v>
      </c>
      <c r="N551" s="3" t="s">
        <v>835</v>
      </c>
      <c r="P551" s="3" t="s">
        <v>46</v>
      </c>
      <c r="Q551" s="3" t="s">
        <v>44</v>
      </c>
      <c r="S551" s="3" t="s">
        <v>12595</v>
      </c>
      <c r="T551" s="3" t="s">
        <v>12565</v>
      </c>
      <c r="U551" s="3" t="s">
        <v>22475</v>
      </c>
      <c r="V551" s="3" t="s">
        <v>22476</v>
      </c>
      <c r="X551" s="3" t="s">
        <v>22477</v>
      </c>
      <c r="Y551" s="3" t="s">
        <v>22478</v>
      </c>
      <c r="Z551" s="3" t="s">
        <v>22479</v>
      </c>
      <c r="AA551" s="3" t="s">
        <v>22480</v>
      </c>
      <c r="AB551" s="3" t="s">
        <v>22481</v>
      </c>
      <c r="AC551" s="3" t="s">
        <v>12936</v>
      </c>
      <c r="AD551" s="3" t="s">
        <v>9507</v>
      </c>
      <c r="AE551" s="3" t="s">
        <v>12758</v>
      </c>
      <c r="AF551" s="3" t="s">
        <v>3618</v>
      </c>
      <c r="AG551" s="3" t="s">
        <v>22439</v>
      </c>
      <c r="AH551" s="3" t="s">
        <v>22440</v>
      </c>
      <c r="AI551" s="7">
        <v>0</v>
      </c>
      <c r="AJ551" s="3">
        <v>0</v>
      </c>
      <c r="AL551" s="3">
        <v>0</v>
      </c>
      <c r="AM551" s="3">
        <v>1</v>
      </c>
      <c r="AN551" s="3" t="s">
        <v>22482</v>
      </c>
      <c r="AO551" s="3" t="s">
        <v>22483</v>
      </c>
      <c r="AP551" s="3" t="s">
        <v>12693</v>
      </c>
      <c r="AQ551" s="3" t="s">
        <v>22484</v>
      </c>
      <c r="AR551" s="3" t="s">
        <v>13051</v>
      </c>
      <c r="AS551" s="3" t="s">
        <v>18351</v>
      </c>
      <c r="AT551" s="3" t="s">
        <v>12669</v>
      </c>
      <c r="AU551" s="3" t="s">
        <v>12670</v>
      </c>
      <c r="AX551" s="3" t="s">
        <v>15574</v>
      </c>
    </row>
    <row r="552" spans="1:51" x14ac:dyDescent="0.35">
      <c r="A552" s="3">
        <v>1</v>
      </c>
      <c r="B552" s="3" t="s">
        <v>22485</v>
      </c>
      <c r="C552" s="3" t="s">
        <v>5987</v>
      </c>
      <c r="F552" s="3" t="s">
        <v>5990</v>
      </c>
      <c r="G552" s="3" t="s">
        <v>22486</v>
      </c>
      <c r="I552" s="3" t="s">
        <v>15562</v>
      </c>
      <c r="K552" s="3" t="s">
        <v>8322</v>
      </c>
      <c r="M552" s="3">
        <v>2018</v>
      </c>
      <c r="N552" s="3" t="s">
        <v>835</v>
      </c>
      <c r="P552" s="3" t="s">
        <v>46</v>
      </c>
      <c r="Q552" s="3" t="s">
        <v>44</v>
      </c>
      <c r="S552" s="3" t="s">
        <v>12595</v>
      </c>
      <c r="T552" s="3" t="s">
        <v>12565</v>
      </c>
      <c r="U552" s="3" t="s">
        <v>22487</v>
      </c>
      <c r="V552" s="3" t="s">
        <v>22488</v>
      </c>
      <c r="X552" s="3" t="s">
        <v>22489</v>
      </c>
      <c r="Y552" s="3" t="s">
        <v>8322</v>
      </c>
      <c r="Z552" s="3" t="s">
        <v>8325</v>
      </c>
      <c r="AA552" s="3" t="s">
        <v>8323</v>
      </c>
      <c r="AC552" s="3" t="s">
        <v>3618</v>
      </c>
      <c r="AI552" s="7">
        <v>0</v>
      </c>
      <c r="AJ552" s="3">
        <v>0</v>
      </c>
      <c r="AL552" s="3">
        <v>0</v>
      </c>
      <c r="AN552" s="3" t="s">
        <v>22490</v>
      </c>
      <c r="AO552" s="3" t="s">
        <v>22491</v>
      </c>
      <c r="AP552" s="3" t="s">
        <v>13007</v>
      </c>
      <c r="AQ552" s="3" t="s">
        <v>22492</v>
      </c>
      <c r="AR552" s="3" t="s">
        <v>12695</v>
      </c>
      <c r="AT552" s="3" t="s">
        <v>12987</v>
      </c>
      <c r="AU552" s="3" t="s">
        <v>12966</v>
      </c>
      <c r="AX552" s="3" t="s">
        <v>12671</v>
      </c>
    </row>
    <row r="553" spans="1:51" x14ac:dyDescent="0.35">
      <c r="A553" s="3">
        <v>1</v>
      </c>
      <c r="B553" s="3" t="s">
        <v>22493</v>
      </c>
      <c r="C553" s="3" t="s">
        <v>6302</v>
      </c>
      <c r="F553" s="3" t="s">
        <v>6303</v>
      </c>
      <c r="G553" s="3" t="s">
        <v>22494</v>
      </c>
      <c r="I553" s="3" t="s">
        <v>15562</v>
      </c>
      <c r="K553" s="3" t="s">
        <v>8322</v>
      </c>
      <c r="M553" s="3">
        <v>2018</v>
      </c>
      <c r="N553" s="3" t="s">
        <v>2225</v>
      </c>
      <c r="P553" s="3" t="s">
        <v>46</v>
      </c>
      <c r="Q553" s="3" t="s">
        <v>44</v>
      </c>
      <c r="S553" s="3" t="s">
        <v>12595</v>
      </c>
      <c r="T553" s="3" t="s">
        <v>12565</v>
      </c>
      <c r="U553" s="3" t="s">
        <v>22495</v>
      </c>
      <c r="V553" s="3" t="s">
        <v>22496</v>
      </c>
      <c r="X553" s="3" t="s">
        <v>22497</v>
      </c>
      <c r="Y553" s="3" t="s">
        <v>22498</v>
      </c>
      <c r="Z553" s="3" t="s">
        <v>22499</v>
      </c>
      <c r="AA553" s="3" t="s">
        <v>22500</v>
      </c>
      <c r="AB553" s="3" t="s">
        <v>22501</v>
      </c>
      <c r="AC553" s="3" t="s">
        <v>12635</v>
      </c>
      <c r="AI553" s="7">
        <v>0</v>
      </c>
      <c r="AJ553" s="3">
        <v>0</v>
      </c>
      <c r="AL553" s="3">
        <v>0</v>
      </c>
      <c r="AN553" s="3" t="s">
        <v>22502</v>
      </c>
      <c r="AO553" s="3" t="s">
        <v>22503</v>
      </c>
      <c r="AP553" s="3" t="s">
        <v>12693</v>
      </c>
      <c r="AQ553" s="3" t="s">
        <v>22504</v>
      </c>
      <c r="AR553" s="3" t="s">
        <v>12918</v>
      </c>
      <c r="AS553" s="3" t="s">
        <v>12809</v>
      </c>
      <c r="AT553" s="3" t="s">
        <v>12696</v>
      </c>
      <c r="AX553" s="3" t="s">
        <v>12671</v>
      </c>
    </row>
    <row r="554" spans="1:51" x14ac:dyDescent="0.35">
      <c r="A554" s="3">
        <v>6</v>
      </c>
      <c r="B554" s="3" t="s">
        <v>22505</v>
      </c>
      <c r="C554" s="3" t="s">
        <v>6398</v>
      </c>
      <c r="D554" s="3" t="s">
        <v>6403</v>
      </c>
      <c r="E554" s="3" t="s">
        <v>6402</v>
      </c>
      <c r="F554" s="3" t="s">
        <v>22506</v>
      </c>
      <c r="H554" s="3" t="s">
        <v>22507</v>
      </c>
      <c r="I554" s="3" t="s">
        <v>17160</v>
      </c>
      <c r="K554" s="3" t="s">
        <v>12561</v>
      </c>
      <c r="L554" s="3" t="s">
        <v>22508</v>
      </c>
      <c r="M554" s="3">
        <v>2018</v>
      </c>
      <c r="N554" s="3" t="s">
        <v>22509</v>
      </c>
      <c r="O554" s="3" t="s">
        <v>2228</v>
      </c>
      <c r="P554" s="3" t="s">
        <v>17163</v>
      </c>
      <c r="Q554" s="3" t="s">
        <v>2752</v>
      </c>
      <c r="R554" s="3" t="s">
        <v>6401</v>
      </c>
      <c r="S554" s="3" t="s">
        <v>12650</v>
      </c>
      <c r="T554" s="3" t="s">
        <v>12565</v>
      </c>
      <c r="U554" s="3" t="s">
        <v>22510</v>
      </c>
      <c r="V554" s="3" t="s">
        <v>22511</v>
      </c>
      <c r="X554" s="3" t="s">
        <v>22512</v>
      </c>
      <c r="Y554" s="3" t="s">
        <v>22513</v>
      </c>
      <c r="Z554" s="3" t="s">
        <v>22514</v>
      </c>
      <c r="AA554" s="3" t="s">
        <v>22515</v>
      </c>
      <c r="AB554" s="3" t="s">
        <v>13021</v>
      </c>
      <c r="AC554" s="3" t="s">
        <v>12635</v>
      </c>
      <c r="AD554" s="3" t="s">
        <v>22516</v>
      </c>
      <c r="AE554" s="3" t="s">
        <v>13184</v>
      </c>
      <c r="AF554" s="3" t="s">
        <v>12756</v>
      </c>
      <c r="AG554" s="3" t="s">
        <v>18623</v>
      </c>
      <c r="AH554" s="3" t="s">
        <v>18624</v>
      </c>
      <c r="AI554" s="7">
        <v>6</v>
      </c>
      <c r="AJ554" s="3">
        <v>5</v>
      </c>
      <c r="AK554" s="3">
        <v>0.43</v>
      </c>
      <c r="AL554" s="3">
        <v>1.87</v>
      </c>
      <c r="AM554" s="3">
        <v>5</v>
      </c>
      <c r="AN554" s="3" t="s">
        <v>22517</v>
      </c>
      <c r="AO554" s="3" t="s">
        <v>22518</v>
      </c>
      <c r="AP554" s="3" t="s">
        <v>22519</v>
      </c>
    </row>
    <row r="555" spans="1:51" x14ac:dyDescent="0.35">
      <c r="A555" s="3">
        <v>7</v>
      </c>
      <c r="B555" s="3" t="s">
        <v>22520</v>
      </c>
      <c r="C555" s="3" t="s">
        <v>6045</v>
      </c>
      <c r="D555" s="3" t="s">
        <v>22521</v>
      </c>
      <c r="E555" s="3" t="s">
        <v>22522</v>
      </c>
      <c r="F555" s="3" t="s">
        <v>6047</v>
      </c>
      <c r="G555" s="3" t="s">
        <v>22523</v>
      </c>
      <c r="I555" s="3" t="s">
        <v>15562</v>
      </c>
      <c r="K555" s="3" t="s">
        <v>8322</v>
      </c>
      <c r="M555" s="3">
        <v>2018</v>
      </c>
      <c r="N555" s="3" t="s">
        <v>6049</v>
      </c>
      <c r="P555" s="3" t="s">
        <v>46</v>
      </c>
      <c r="Q555" s="3" t="s">
        <v>77</v>
      </c>
      <c r="R555" s="3" t="s">
        <v>22524</v>
      </c>
      <c r="S555" s="3" t="s">
        <v>12595</v>
      </c>
      <c r="T555" s="3" t="s">
        <v>12565</v>
      </c>
      <c r="U555" s="3" t="s">
        <v>22525</v>
      </c>
      <c r="V555" s="3" t="s">
        <v>22526</v>
      </c>
      <c r="X555" s="3" t="s">
        <v>22527</v>
      </c>
      <c r="Y555" s="3" t="s">
        <v>22528</v>
      </c>
      <c r="Z555" s="3" t="s">
        <v>22529</v>
      </c>
      <c r="AA555" s="3" t="s">
        <v>22530</v>
      </c>
      <c r="AB555" s="3" t="s">
        <v>22531</v>
      </c>
      <c r="AC555" s="3" t="s">
        <v>13382</v>
      </c>
      <c r="AD555" s="3" t="s">
        <v>9507</v>
      </c>
      <c r="AE555" s="3" t="s">
        <v>12758</v>
      </c>
      <c r="AF555" s="3" t="s">
        <v>3618</v>
      </c>
      <c r="AG555" s="3" t="s">
        <v>22439</v>
      </c>
      <c r="AH555" s="3" t="s">
        <v>22440</v>
      </c>
      <c r="AI555" s="7">
        <v>2</v>
      </c>
      <c r="AJ555" s="3">
        <v>2</v>
      </c>
      <c r="AK555" s="3">
        <v>0</v>
      </c>
      <c r="AL555" s="3">
        <v>1.02</v>
      </c>
      <c r="AN555" s="3" t="s">
        <v>22532</v>
      </c>
      <c r="AO555" s="3" t="s">
        <v>22533</v>
      </c>
      <c r="AP555" s="3" t="s">
        <v>12693</v>
      </c>
      <c r="AQ555" s="3" t="s">
        <v>22534</v>
      </c>
      <c r="AR555" s="3" t="s">
        <v>22535</v>
      </c>
      <c r="AS555" s="3" t="s">
        <v>18351</v>
      </c>
      <c r="AT555" s="3" t="s">
        <v>12669</v>
      </c>
      <c r="AU555" s="3" t="s">
        <v>12670</v>
      </c>
      <c r="AX555" s="3" t="s">
        <v>12671</v>
      </c>
      <c r="AY555" s="3" t="s">
        <v>22444</v>
      </c>
    </row>
    <row r="556" spans="1:51" x14ac:dyDescent="0.35">
      <c r="A556" s="3">
        <v>7</v>
      </c>
      <c r="B556" s="3" t="s">
        <v>22536</v>
      </c>
      <c r="C556" s="3" t="s">
        <v>6570</v>
      </c>
      <c r="D556" s="3" t="s">
        <v>6576</v>
      </c>
      <c r="E556" s="3" t="s">
        <v>6575</v>
      </c>
      <c r="F556" s="3" t="s">
        <v>22537</v>
      </c>
      <c r="G556" s="3" t="s">
        <v>22538</v>
      </c>
      <c r="H556" s="3" t="s">
        <v>22539</v>
      </c>
      <c r="I556" s="3" t="s">
        <v>19605</v>
      </c>
      <c r="K556" s="3" t="s">
        <v>4681</v>
      </c>
      <c r="L556" s="3" t="s">
        <v>22540</v>
      </c>
      <c r="M556" s="3">
        <v>2018</v>
      </c>
      <c r="N556" s="3" t="s">
        <v>22541</v>
      </c>
      <c r="O556" s="3" t="s">
        <v>14199</v>
      </c>
      <c r="P556" s="3" t="s">
        <v>19608</v>
      </c>
      <c r="Q556" s="3" t="s">
        <v>77</v>
      </c>
      <c r="R556" s="3" t="s">
        <v>6574</v>
      </c>
      <c r="S556" s="3" t="s">
        <v>12564</v>
      </c>
      <c r="T556" s="3" t="s">
        <v>12565</v>
      </c>
      <c r="U556" s="3" t="s">
        <v>22542</v>
      </c>
      <c r="V556" s="3" t="s">
        <v>22543</v>
      </c>
      <c r="W556" s="3" t="s">
        <v>22544</v>
      </c>
      <c r="X556" s="3" t="s">
        <v>22545</v>
      </c>
      <c r="Y556" s="3" t="s">
        <v>22546</v>
      </c>
      <c r="Z556" s="3" t="s">
        <v>22547</v>
      </c>
      <c r="AA556" s="3" t="s">
        <v>22548</v>
      </c>
      <c r="AB556" s="3" t="s">
        <v>22549</v>
      </c>
      <c r="AC556" s="3" t="s">
        <v>22550</v>
      </c>
      <c r="AD556" s="3" t="s">
        <v>22551</v>
      </c>
      <c r="AE556" s="3" t="s">
        <v>13234</v>
      </c>
      <c r="AF556" s="3" t="s">
        <v>12756</v>
      </c>
      <c r="AG556" s="3" t="s">
        <v>22552</v>
      </c>
      <c r="AH556" s="3" t="s">
        <v>22553</v>
      </c>
      <c r="AI556" s="7">
        <v>21</v>
      </c>
      <c r="AJ556" s="3">
        <v>21</v>
      </c>
      <c r="AK556" s="3">
        <v>5.6</v>
      </c>
      <c r="AL556" s="3">
        <v>13.43</v>
      </c>
      <c r="AM556" s="3">
        <v>11</v>
      </c>
      <c r="AN556" s="3" t="s">
        <v>22554</v>
      </c>
      <c r="AO556" s="3" t="s">
        <v>22555</v>
      </c>
      <c r="AP556" s="3" t="s">
        <v>13189</v>
      </c>
      <c r="AQ556" s="3" t="s">
        <v>22556</v>
      </c>
      <c r="AR556" s="3" t="s">
        <v>13208</v>
      </c>
      <c r="AS556" s="3" t="s">
        <v>13356</v>
      </c>
      <c r="AT556" s="3" t="s">
        <v>12696</v>
      </c>
      <c r="AU556" s="3" t="s">
        <v>12617</v>
      </c>
      <c r="AX556" s="3" t="s">
        <v>12585</v>
      </c>
    </row>
    <row r="557" spans="1:51" x14ac:dyDescent="0.35">
      <c r="A557" s="3">
        <v>8</v>
      </c>
      <c r="B557" s="3" t="s">
        <v>22557</v>
      </c>
      <c r="C557" s="3" t="s">
        <v>6417</v>
      </c>
      <c r="D557" s="3" t="s">
        <v>6425</v>
      </c>
      <c r="E557" s="3" t="s">
        <v>6424</v>
      </c>
      <c r="F557" s="3" t="s">
        <v>22558</v>
      </c>
      <c r="G557" s="3" t="s">
        <v>22559</v>
      </c>
      <c r="H557" s="3" t="s">
        <v>22560</v>
      </c>
      <c r="I557" s="3" t="s">
        <v>6421</v>
      </c>
      <c r="K557" s="3" t="s">
        <v>4681</v>
      </c>
      <c r="L557" s="3" t="s">
        <v>22561</v>
      </c>
      <c r="M557" s="3">
        <v>2018</v>
      </c>
      <c r="N557" s="3" t="s">
        <v>2072</v>
      </c>
      <c r="O557" s="3" t="s">
        <v>13918</v>
      </c>
      <c r="P557" s="3" t="s">
        <v>16052</v>
      </c>
      <c r="R557" s="3" t="s">
        <v>6422</v>
      </c>
      <c r="S557" s="3" t="s">
        <v>12595</v>
      </c>
      <c r="T557" s="3" t="s">
        <v>12565</v>
      </c>
      <c r="U557" s="3" t="s">
        <v>22562</v>
      </c>
      <c r="V557" s="3" t="s">
        <v>22563</v>
      </c>
      <c r="W557" s="3" t="s">
        <v>21719</v>
      </c>
      <c r="X557" s="3" t="s">
        <v>22564</v>
      </c>
      <c r="Y557" s="3" t="s">
        <v>22565</v>
      </c>
      <c r="Z557" s="3" t="s">
        <v>22566</v>
      </c>
      <c r="AA557" s="3" t="s">
        <v>22567</v>
      </c>
      <c r="AB557" s="3" t="s">
        <v>22568</v>
      </c>
      <c r="AC557" s="3" t="s">
        <v>22569</v>
      </c>
      <c r="AD557" s="3" t="s">
        <v>22570</v>
      </c>
      <c r="AE557" s="3" t="s">
        <v>20556</v>
      </c>
      <c r="AF557" s="3" t="s">
        <v>13349</v>
      </c>
      <c r="AG557" s="3" t="s">
        <v>22571</v>
      </c>
      <c r="AH557" s="3" t="s">
        <v>22572</v>
      </c>
      <c r="AI557" s="7">
        <v>20</v>
      </c>
      <c r="AJ557" s="3">
        <v>18</v>
      </c>
      <c r="AK557" s="3">
        <v>1.19</v>
      </c>
      <c r="AL557" s="3">
        <v>11.39</v>
      </c>
      <c r="AM557" s="3">
        <v>122</v>
      </c>
      <c r="AN557" s="3" t="s">
        <v>22573</v>
      </c>
      <c r="AO557" s="3" t="s">
        <v>22574</v>
      </c>
      <c r="AP557" s="3" t="s">
        <v>12667</v>
      </c>
      <c r="AQ557" s="3" t="s">
        <v>22575</v>
      </c>
      <c r="AR557" s="3" t="s">
        <v>13240</v>
      </c>
      <c r="AS557" s="3" t="s">
        <v>12615</v>
      </c>
      <c r="AX557" s="3" t="s">
        <v>12919</v>
      </c>
    </row>
    <row r="558" spans="1:51" x14ac:dyDescent="0.35">
      <c r="A558" s="3">
        <v>7</v>
      </c>
      <c r="B558" s="3" t="s">
        <v>22576</v>
      </c>
      <c r="C558" s="3" t="s">
        <v>6031</v>
      </c>
      <c r="D558" s="3" t="s">
        <v>6037</v>
      </c>
      <c r="E558" s="3" t="s">
        <v>6036</v>
      </c>
      <c r="F558" s="3" t="s">
        <v>22577</v>
      </c>
      <c r="G558" s="3" t="s">
        <v>22578</v>
      </c>
      <c r="H558" s="3" t="s">
        <v>22579</v>
      </c>
      <c r="I558" s="3" t="s">
        <v>1757</v>
      </c>
      <c r="K558" s="3" t="s">
        <v>3564</v>
      </c>
      <c r="L558" s="3" t="s">
        <v>22580</v>
      </c>
      <c r="M558" s="3">
        <v>2018</v>
      </c>
      <c r="N558" s="3" t="s">
        <v>6438</v>
      </c>
      <c r="O558" s="3" t="s">
        <v>15192</v>
      </c>
      <c r="P558" s="3" t="s">
        <v>828</v>
      </c>
      <c r="Q558" s="3" t="s">
        <v>828</v>
      </c>
      <c r="R558" s="3" t="s">
        <v>6035</v>
      </c>
      <c r="S558" s="3" t="s">
        <v>12595</v>
      </c>
      <c r="T558" s="3" t="s">
        <v>12565</v>
      </c>
      <c r="U558" s="3" t="s">
        <v>22581</v>
      </c>
      <c r="V558" s="3" t="s">
        <v>22582</v>
      </c>
      <c r="X558" s="3" t="s">
        <v>22583</v>
      </c>
      <c r="Y558" s="3" t="s">
        <v>22584</v>
      </c>
      <c r="Z558" s="3" t="s">
        <v>22585</v>
      </c>
      <c r="AA558" s="3" t="s">
        <v>22586</v>
      </c>
      <c r="AB558" s="3" t="s">
        <v>22587</v>
      </c>
      <c r="AC558" s="3" t="s">
        <v>22588</v>
      </c>
      <c r="AD558" s="3" t="s">
        <v>22589</v>
      </c>
      <c r="AE558" s="3" t="s">
        <v>12758</v>
      </c>
      <c r="AF558" s="3" t="s">
        <v>22590</v>
      </c>
      <c r="AG558" s="3" t="s">
        <v>15031</v>
      </c>
      <c r="AH558" s="3" t="s">
        <v>15032</v>
      </c>
      <c r="AI558" s="7">
        <v>1</v>
      </c>
      <c r="AJ558" s="3">
        <v>1</v>
      </c>
      <c r="AK558" s="3">
        <v>0.26</v>
      </c>
      <c r="AL558" s="3">
        <v>0.51</v>
      </c>
      <c r="AM558" s="3">
        <v>1</v>
      </c>
      <c r="AN558" s="3" t="s">
        <v>22591</v>
      </c>
      <c r="AO558" s="3" t="s">
        <v>22592</v>
      </c>
      <c r="AP558" s="3" t="s">
        <v>12693</v>
      </c>
      <c r="AQ558" s="3" t="s">
        <v>22593</v>
      </c>
      <c r="AS558" s="3" t="s">
        <v>22594</v>
      </c>
      <c r="AT558" s="3" t="s">
        <v>12669</v>
      </c>
      <c r="AU558" s="3" t="s">
        <v>12670</v>
      </c>
      <c r="AX558" s="3" t="s">
        <v>12671</v>
      </c>
      <c r="AY558" s="3" t="s">
        <v>16392</v>
      </c>
    </row>
    <row r="559" spans="1:51" x14ac:dyDescent="0.35">
      <c r="A559" s="3">
        <v>7</v>
      </c>
      <c r="B559" s="3" t="s">
        <v>22595</v>
      </c>
      <c r="C559" s="3" t="s">
        <v>6620</v>
      </c>
      <c r="D559" s="3" t="s">
        <v>6626</v>
      </c>
      <c r="E559" s="3" t="s">
        <v>6625</v>
      </c>
      <c r="F559" s="3" t="s">
        <v>22596</v>
      </c>
      <c r="G559" s="3" t="s">
        <v>22597</v>
      </c>
      <c r="H559" s="3" t="s">
        <v>22598</v>
      </c>
      <c r="I559" s="3" t="s">
        <v>1711</v>
      </c>
      <c r="K559" s="3" t="s">
        <v>4681</v>
      </c>
      <c r="L559" s="3" t="s">
        <v>22599</v>
      </c>
      <c r="M559" s="3">
        <v>2018</v>
      </c>
      <c r="N559" s="3" t="s">
        <v>22600</v>
      </c>
      <c r="O559" s="3" t="s">
        <v>13693</v>
      </c>
      <c r="P559" s="3" t="s">
        <v>21124</v>
      </c>
      <c r="Q559" s="3" t="s">
        <v>46</v>
      </c>
      <c r="R559" s="3" t="s">
        <v>6624</v>
      </c>
      <c r="S559" s="3" t="s">
        <v>12564</v>
      </c>
      <c r="T559" s="3" t="s">
        <v>12565</v>
      </c>
      <c r="U559" s="3" t="s">
        <v>22601</v>
      </c>
      <c r="V559" s="3" t="s">
        <v>22602</v>
      </c>
      <c r="W559" s="3" t="s">
        <v>22603</v>
      </c>
      <c r="X559" s="3" t="s">
        <v>22604</v>
      </c>
      <c r="Y559" s="3" t="s">
        <v>22605</v>
      </c>
      <c r="Z559" s="3" t="s">
        <v>22606</v>
      </c>
      <c r="AA559" s="3" t="s">
        <v>22607</v>
      </c>
      <c r="AB559" s="3" t="s">
        <v>22608</v>
      </c>
      <c r="AC559" s="3" t="s">
        <v>22609</v>
      </c>
      <c r="AD559" s="3" t="s">
        <v>22610</v>
      </c>
      <c r="AE559" s="3" t="s">
        <v>12661</v>
      </c>
      <c r="AF559" s="3" t="s">
        <v>22611</v>
      </c>
      <c r="AG559" s="3" t="s">
        <v>21136</v>
      </c>
      <c r="AH559" s="3" t="s">
        <v>21137</v>
      </c>
      <c r="AI559" s="7">
        <v>39</v>
      </c>
      <c r="AJ559" s="3">
        <v>39</v>
      </c>
      <c r="AK559" s="3">
        <v>10.78</v>
      </c>
      <c r="AL559" s="3">
        <v>24.94</v>
      </c>
      <c r="AM559" s="3">
        <v>5</v>
      </c>
      <c r="AN559" s="3" t="s">
        <v>22612</v>
      </c>
      <c r="AO559" s="3" t="s">
        <v>22613</v>
      </c>
      <c r="AP559" s="3" t="s">
        <v>13189</v>
      </c>
      <c r="AQ559" s="3" t="s">
        <v>22614</v>
      </c>
      <c r="AS559" s="3" t="s">
        <v>12615</v>
      </c>
      <c r="AT559" s="3" t="s">
        <v>12696</v>
      </c>
      <c r="AU559" s="3" t="s">
        <v>12617</v>
      </c>
      <c r="AX559" s="3" t="s">
        <v>12585</v>
      </c>
    </row>
    <row r="560" spans="1:51" x14ac:dyDescent="0.35">
      <c r="A560" s="3">
        <v>1</v>
      </c>
      <c r="B560" s="3" t="s">
        <v>22615</v>
      </c>
      <c r="C560" s="3" t="s">
        <v>6193</v>
      </c>
      <c r="F560" s="3" t="s">
        <v>6196</v>
      </c>
      <c r="G560" s="3" t="s">
        <v>22616</v>
      </c>
      <c r="I560" s="3" t="s">
        <v>15562</v>
      </c>
      <c r="K560" s="3" t="s">
        <v>8322</v>
      </c>
      <c r="M560" s="3">
        <v>2018</v>
      </c>
      <c r="N560" s="3" t="s">
        <v>6198</v>
      </c>
      <c r="P560" s="3" t="s">
        <v>46</v>
      </c>
      <c r="Q560" s="3" t="s">
        <v>71</v>
      </c>
      <c r="S560" s="3" t="s">
        <v>12595</v>
      </c>
      <c r="T560" s="3" t="s">
        <v>12565</v>
      </c>
      <c r="U560" s="3" t="s">
        <v>22617</v>
      </c>
      <c r="V560" s="3" t="s">
        <v>22618</v>
      </c>
      <c r="X560" s="3" t="s">
        <v>22618</v>
      </c>
      <c r="Y560" s="3" t="s">
        <v>22619</v>
      </c>
      <c r="Z560" s="3" t="s">
        <v>22620</v>
      </c>
      <c r="AA560" s="3" t="s">
        <v>22621</v>
      </c>
      <c r="AB560" s="3" t="s">
        <v>12736</v>
      </c>
      <c r="AC560" s="3" t="s">
        <v>12737</v>
      </c>
      <c r="AI560" s="7">
        <v>1</v>
      </c>
      <c r="AJ560" s="3">
        <v>1</v>
      </c>
      <c r="AL560" s="3">
        <v>0.51</v>
      </c>
      <c r="AM560" s="3">
        <v>1</v>
      </c>
      <c r="AN560" s="3" t="s">
        <v>22622</v>
      </c>
      <c r="AO560" s="3" t="s">
        <v>22623</v>
      </c>
      <c r="AP560" s="3" t="s">
        <v>12693</v>
      </c>
      <c r="AR560" s="3" t="s">
        <v>13051</v>
      </c>
      <c r="AT560" s="3" t="s">
        <v>12669</v>
      </c>
      <c r="AU560" s="3" t="s">
        <v>12670</v>
      </c>
      <c r="AX560" s="3" t="s">
        <v>22624</v>
      </c>
    </row>
    <row r="561" spans="1:51" x14ac:dyDescent="0.35">
      <c r="A561" s="3">
        <v>7</v>
      </c>
      <c r="B561" s="3" t="s">
        <v>22625</v>
      </c>
      <c r="C561" s="3" t="s">
        <v>6348</v>
      </c>
      <c r="D561" s="3" t="s">
        <v>22626</v>
      </c>
      <c r="E561" s="3" t="s">
        <v>22627</v>
      </c>
      <c r="F561" s="3" t="s">
        <v>22628</v>
      </c>
      <c r="G561" s="3" t="s">
        <v>22629</v>
      </c>
      <c r="H561" s="3" t="s">
        <v>22630</v>
      </c>
      <c r="I561" s="3" t="s">
        <v>2056</v>
      </c>
      <c r="K561" s="3" t="s">
        <v>12676</v>
      </c>
      <c r="L561" s="3" t="s">
        <v>22631</v>
      </c>
      <c r="M561" s="3">
        <v>2018</v>
      </c>
      <c r="N561" s="3" t="s">
        <v>22632</v>
      </c>
      <c r="P561" s="3" t="s">
        <v>5225</v>
      </c>
      <c r="Q561" s="3" t="s">
        <v>2057</v>
      </c>
      <c r="R561" s="3" t="s">
        <v>22633</v>
      </c>
      <c r="S561" s="3" t="s">
        <v>12595</v>
      </c>
      <c r="T561" s="3" t="s">
        <v>12565</v>
      </c>
      <c r="U561" s="3" t="s">
        <v>22634</v>
      </c>
      <c r="V561" s="3" t="s">
        <v>22635</v>
      </c>
      <c r="W561" s="3" t="s">
        <v>22636</v>
      </c>
      <c r="X561" s="3" t="s">
        <v>22637</v>
      </c>
      <c r="Y561" s="3" t="s">
        <v>22638</v>
      </c>
      <c r="Z561" s="3" t="s">
        <v>22639</v>
      </c>
      <c r="AA561" s="3" t="s">
        <v>12735</v>
      </c>
      <c r="AB561" s="3" t="s">
        <v>12736</v>
      </c>
      <c r="AC561" s="3" t="s">
        <v>12737</v>
      </c>
      <c r="AD561" s="3" t="s">
        <v>16337</v>
      </c>
      <c r="AE561" s="3" t="s">
        <v>13819</v>
      </c>
      <c r="AF561" s="3" t="s">
        <v>12737</v>
      </c>
      <c r="AG561" s="3" t="s">
        <v>22206</v>
      </c>
      <c r="AH561" s="3" t="s">
        <v>22207</v>
      </c>
      <c r="AI561" s="7">
        <v>4</v>
      </c>
      <c r="AJ561" s="3">
        <v>4</v>
      </c>
      <c r="AK561" s="3">
        <v>0.46</v>
      </c>
      <c r="AL561" s="3">
        <v>3.21</v>
      </c>
      <c r="AM561" s="3">
        <v>577</v>
      </c>
      <c r="AN561" s="3" t="s">
        <v>22640</v>
      </c>
      <c r="AO561" s="3" t="s">
        <v>22641</v>
      </c>
      <c r="AP561" s="3" t="s">
        <v>14859</v>
      </c>
      <c r="AQ561" s="3" t="s">
        <v>18333</v>
      </c>
      <c r="AR561" s="3" t="s">
        <v>12846</v>
      </c>
      <c r="AX561" s="3" t="s">
        <v>13357</v>
      </c>
    </row>
    <row r="562" spans="1:51" x14ac:dyDescent="0.35">
      <c r="A562" s="3">
        <v>1</v>
      </c>
      <c r="B562" s="3" t="s">
        <v>22642</v>
      </c>
      <c r="C562" s="3" t="s">
        <v>6058</v>
      </c>
      <c r="F562" s="3" t="s">
        <v>6060</v>
      </c>
      <c r="G562" s="3" t="s">
        <v>22643</v>
      </c>
      <c r="I562" s="3" t="s">
        <v>15562</v>
      </c>
      <c r="K562" s="3" t="s">
        <v>8322</v>
      </c>
      <c r="M562" s="3">
        <v>2018</v>
      </c>
      <c r="N562" s="3" t="s">
        <v>6062</v>
      </c>
      <c r="P562" s="3" t="s">
        <v>46</v>
      </c>
      <c r="Q562" s="3" t="s">
        <v>71</v>
      </c>
      <c r="S562" s="3" t="s">
        <v>12595</v>
      </c>
      <c r="T562" s="3" t="s">
        <v>12565</v>
      </c>
      <c r="U562" s="3" t="s">
        <v>22644</v>
      </c>
      <c r="V562" s="3" t="s">
        <v>22645</v>
      </c>
      <c r="X562" s="3" t="s">
        <v>22646</v>
      </c>
      <c r="Y562" s="3" t="s">
        <v>22647</v>
      </c>
      <c r="Z562" s="3" t="s">
        <v>22648</v>
      </c>
      <c r="AA562" s="3" t="s">
        <v>22649</v>
      </c>
      <c r="AB562" s="3" t="s">
        <v>22650</v>
      </c>
      <c r="AC562" s="3" t="s">
        <v>12635</v>
      </c>
      <c r="AI562" s="7">
        <v>0</v>
      </c>
      <c r="AJ562" s="3">
        <v>0</v>
      </c>
      <c r="AL562" s="3">
        <v>0</v>
      </c>
      <c r="AN562" s="3" t="s">
        <v>22651</v>
      </c>
      <c r="AO562" s="3" t="s">
        <v>22652</v>
      </c>
      <c r="AP562" s="3" t="s">
        <v>12693</v>
      </c>
      <c r="AQ562" s="3" t="s">
        <v>22653</v>
      </c>
      <c r="AS562" s="3" t="s">
        <v>18351</v>
      </c>
      <c r="AT562" s="3" t="s">
        <v>12669</v>
      </c>
      <c r="AU562" s="3" t="s">
        <v>12670</v>
      </c>
      <c r="AX562" s="3" t="s">
        <v>15574</v>
      </c>
    </row>
    <row r="563" spans="1:51" x14ac:dyDescent="0.35">
      <c r="A563" s="3">
        <v>1</v>
      </c>
      <c r="B563" s="3" t="s">
        <v>22654</v>
      </c>
      <c r="C563" s="3" t="s">
        <v>6064</v>
      </c>
      <c r="F563" s="3" t="s">
        <v>6066</v>
      </c>
      <c r="G563" s="3" t="s">
        <v>22655</v>
      </c>
      <c r="I563" s="3" t="s">
        <v>15562</v>
      </c>
      <c r="K563" s="3" t="s">
        <v>8322</v>
      </c>
      <c r="M563" s="3">
        <v>2018</v>
      </c>
      <c r="N563" s="3" t="s">
        <v>6062</v>
      </c>
      <c r="P563" s="3" t="s">
        <v>46</v>
      </c>
      <c r="Q563" s="3" t="s">
        <v>71</v>
      </c>
      <c r="S563" s="3" t="s">
        <v>12595</v>
      </c>
      <c r="T563" s="3" t="s">
        <v>12565</v>
      </c>
      <c r="U563" s="3" t="s">
        <v>22656</v>
      </c>
      <c r="V563" s="3" t="s">
        <v>22657</v>
      </c>
      <c r="X563" s="3" t="s">
        <v>22658</v>
      </c>
      <c r="Y563" s="3" t="s">
        <v>8322</v>
      </c>
      <c r="Z563" s="3" t="s">
        <v>8325</v>
      </c>
      <c r="AA563" s="3" t="s">
        <v>8323</v>
      </c>
      <c r="AC563" s="3" t="s">
        <v>3618</v>
      </c>
      <c r="AI563" s="7">
        <v>0</v>
      </c>
      <c r="AJ563" s="3">
        <v>0</v>
      </c>
      <c r="AL563" s="3">
        <v>0</v>
      </c>
      <c r="AN563" s="3" t="s">
        <v>22659</v>
      </c>
      <c r="AO563" s="3" t="s">
        <v>22660</v>
      </c>
      <c r="AP563" s="3" t="s">
        <v>12693</v>
      </c>
      <c r="AQ563" s="3" t="s">
        <v>14755</v>
      </c>
      <c r="AR563" s="3" t="s">
        <v>13051</v>
      </c>
      <c r="AT563" s="3" t="s">
        <v>12987</v>
      </c>
      <c r="AX563" s="3" t="s">
        <v>12671</v>
      </c>
    </row>
    <row r="564" spans="1:51" x14ac:dyDescent="0.35">
      <c r="A564" s="3">
        <v>1</v>
      </c>
      <c r="B564" s="3" t="s">
        <v>22661</v>
      </c>
      <c r="C564" s="3" t="s">
        <v>6052</v>
      </c>
      <c r="F564" s="3" t="s">
        <v>6054</v>
      </c>
      <c r="G564" s="3" t="s">
        <v>22662</v>
      </c>
      <c r="I564" s="3" t="s">
        <v>15562</v>
      </c>
      <c r="K564" s="3" t="s">
        <v>8322</v>
      </c>
      <c r="M564" s="3">
        <v>2018</v>
      </c>
      <c r="N564" s="3" t="s">
        <v>6056</v>
      </c>
      <c r="P564" s="3" t="s">
        <v>46</v>
      </c>
      <c r="Q564" s="3" t="s">
        <v>71</v>
      </c>
      <c r="S564" s="3" t="s">
        <v>12595</v>
      </c>
      <c r="T564" s="3" t="s">
        <v>12565</v>
      </c>
      <c r="U564" s="3" t="s">
        <v>22663</v>
      </c>
      <c r="V564" s="3" t="s">
        <v>22664</v>
      </c>
      <c r="X564" s="3" t="s">
        <v>22665</v>
      </c>
      <c r="Y564" s="3" t="s">
        <v>22666</v>
      </c>
      <c r="Z564" s="3" t="s">
        <v>22667</v>
      </c>
      <c r="AA564" s="3" t="s">
        <v>22668</v>
      </c>
      <c r="AB564" s="3" t="s">
        <v>22669</v>
      </c>
      <c r="AC564" s="3" t="s">
        <v>12756</v>
      </c>
      <c r="AI564" s="7">
        <v>1</v>
      </c>
      <c r="AJ564" s="3">
        <v>1</v>
      </c>
      <c r="AL564" s="3">
        <v>0.51</v>
      </c>
      <c r="AM564" s="3">
        <v>1</v>
      </c>
      <c r="AN564" s="3" t="s">
        <v>22670</v>
      </c>
      <c r="AO564" s="3" t="s">
        <v>22671</v>
      </c>
      <c r="AP564" s="3" t="s">
        <v>12693</v>
      </c>
      <c r="AQ564" s="3" t="s">
        <v>22672</v>
      </c>
      <c r="AR564" s="3" t="s">
        <v>13429</v>
      </c>
      <c r="AS564" s="3" t="s">
        <v>18351</v>
      </c>
      <c r="AT564" s="3" t="s">
        <v>12669</v>
      </c>
      <c r="AU564" s="3" t="s">
        <v>12670</v>
      </c>
      <c r="AX564" s="3" t="s">
        <v>12671</v>
      </c>
      <c r="AY564" s="3" t="s">
        <v>22444</v>
      </c>
    </row>
    <row r="565" spans="1:51" x14ac:dyDescent="0.35">
      <c r="A565" s="3">
        <v>1</v>
      </c>
      <c r="B565" s="3" t="s">
        <v>22673</v>
      </c>
      <c r="C565" s="3" t="s">
        <v>5993</v>
      </c>
      <c r="F565" s="3" t="s">
        <v>5995</v>
      </c>
      <c r="G565" s="3" t="s">
        <v>22674</v>
      </c>
      <c r="I565" s="3" t="s">
        <v>15562</v>
      </c>
      <c r="K565" s="3" t="s">
        <v>8322</v>
      </c>
      <c r="M565" s="3">
        <v>2018</v>
      </c>
      <c r="N565" s="3" t="s">
        <v>5997</v>
      </c>
      <c r="P565" s="3" t="s">
        <v>46</v>
      </c>
      <c r="Q565" s="3" t="s">
        <v>71</v>
      </c>
      <c r="S565" s="3" t="s">
        <v>12595</v>
      </c>
      <c r="T565" s="3" t="s">
        <v>12565</v>
      </c>
      <c r="U565" s="3" t="s">
        <v>22675</v>
      </c>
      <c r="V565" s="3" t="s">
        <v>22676</v>
      </c>
      <c r="X565" s="3" t="s">
        <v>22677</v>
      </c>
      <c r="Y565" s="3" t="s">
        <v>8322</v>
      </c>
      <c r="Z565" s="3" t="s">
        <v>8325</v>
      </c>
      <c r="AA565" s="3" t="s">
        <v>8323</v>
      </c>
      <c r="AC565" s="3" t="s">
        <v>3618</v>
      </c>
      <c r="AI565" s="7">
        <v>0</v>
      </c>
      <c r="AJ565" s="3">
        <v>0</v>
      </c>
      <c r="AL565" s="3">
        <v>0</v>
      </c>
      <c r="AN565" s="3" t="s">
        <v>22678</v>
      </c>
      <c r="AO565" s="3" t="s">
        <v>22679</v>
      </c>
      <c r="AP565" s="3" t="s">
        <v>12693</v>
      </c>
      <c r="AQ565" s="3" t="s">
        <v>14532</v>
      </c>
      <c r="AR565" s="3" t="s">
        <v>13051</v>
      </c>
      <c r="AS565" s="3" t="s">
        <v>13775</v>
      </c>
      <c r="AT565" s="3" t="s">
        <v>12669</v>
      </c>
      <c r="AU565" s="3" t="s">
        <v>12670</v>
      </c>
      <c r="AV565" s="3" t="s">
        <v>12874</v>
      </c>
      <c r="AW565" s="3" t="s">
        <v>17012</v>
      </c>
      <c r="AX565" s="3" t="s">
        <v>13357</v>
      </c>
    </row>
    <row r="566" spans="1:51" x14ac:dyDescent="0.35">
      <c r="A566" s="3">
        <v>7</v>
      </c>
      <c r="B566" s="3" t="s">
        <v>22680</v>
      </c>
      <c r="C566" s="3" t="s">
        <v>6650</v>
      </c>
      <c r="D566" s="3" t="s">
        <v>6656</v>
      </c>
      <c r="E566" s="3" t="s">
        <v>6655</v>
      </c>
      <c r="F566" s="3" t="s">
        <v>6653</v>
      </c>
      <c r="G566" s="3" t="s">
        <v>22681</v>
      </c>
      <c r="H566" s="3" t="s">
        <v>22682</v>
      </c>
      <c r="I566" s="3" t="s">
        <v>20323</v>
      </c>
      <c r="K566" s="3" t="s">
        <v>12561</v>
      </c>
      <c r="L566" s="3" t="s">
        <v>22683</v>
      </c>
      <c r="M566" s="3">
        <v>2018</v>
      </c>
      <c r="N566" s="3" t="s">
        <v>939</v>
      </c>
      <c r="O566" s="3" t="s">
        <v>799</v>
      </c>
      <c r="P566" s="3" t="s">
        <v>12563</v>
      </c>
      <c r="Q566" s="3" t="s">
        <v>5162</v>
      </c>
      <c r="R566" s="3" t="s">
        <v>22684</v>
      </c>
      <c r="S566" s="3" t="s">
        <v>12564</v>
      </c>
      <c r="T566" s="3" t="s">
        <v>12565</v>
      </c>
      <c r="U566" s="3" t="s">
        <v>22685</v>
      </c>
      <c r="V566" s="3" t="s">
        <v>22686</v>
      </c>
      <c r="X566" s="3" t="s">
        <v>22687</v>
      </c>
      <c r="Y566" s="3" t="s">
        <v>22688</v>
      </c>
      <c r="Z566" s="3" t="s">
        <v>22689</v>
      </c>
      <c r="AA566" s="3" t="s">
        <v>22690</v>
      </c>
      <c r="AB566" s="3" t="s">
        <v>22691</v>
      </c>
      <c r="AC566" s="3" t="s">
        <v>12756</v>
      </c>
      <c r="AD566" s="3" t="s">
        <v>19449</v>
      </c>
      <c r="AE566" s="3" t="s">
        <v>12780</v>
      </c>
      <c r="AF566" s="3" t="s">
        <v>12737</v>
      </c>
      <c r="AG566" s="3" t="s">
        <v>22692</v>
      </c>
      <c r="AH566" s="3" t="s">
        <v>22693</v>
      </c>
      <c r="AI566" s="7">
        <v>101</v>
      </c>
      <c r="AJ566" s="3">
        <v>96</v>
      </c>
      <c r="AK566" s="3">
        <v>5.93</v>
      </c>
      <c r="AL566" s="3">
        <v>25.87</v>
      </c>
      <c r="AM566" s="3">
        <v>23</v>
      </c>
      <c r="AN566" s="3" t="s">
        <v>22694</v>
      </c>
      <c r="AO566" s="3" t="s">
        <v>22695</v>
      </c>
      <c r="AP566" s="3" t="s">
        <v>13711</v>
      </c>
      <c r="AQ566" s="3" t="s">
        <v>22696</v>
      </c>
      <c r="AX566" s="3" t="s">
        <v>12585</v>
      </c>
    </row>
    <row r="567" spans="1:51" x14ac:dyDescent="0.35">
      <c r="A567" s="3">
        <v>10</v>
      </c>
      <c r="B567" s="3" t="s">
        <v>22697</v>
      </c>
      <c r="C567" s="3" t="s">
        <v>6306</v>
      </c>
      <c r="D567" s="3" t="s">
        <v>22698</v>
      </c>
      <c r="F567" s="3" t="s">
        <v>6307</v>
      </c>
      <c r="G567" s="3" t="s">
        <v>22699</v>
      </c>
      <c r="H567" s="3" t="s">
        <v>22700</v>
      </c>
      <c r="I567" s="3" t="s">
        <v>22701</v>
      </c>
      <c r="K567" s="3" t="s">
        <v>3564</v>
      </c>
      <c r="L567" s="3" t="s">
        <v>22702</v>
      </c>
      <c r="M567" s="3">
        <v>2018</v>
      </c>
      <c r="N567" s="3" t="s">
        <v>7766</v>
      </c>
      <c r="O567" s="3" t="s">
        <v>15176</v>
      </c>
      <c r="P567" s="3" t="s">
        <v>22703</v>
      </c>
      <c r="Q567" s="3" t="s">
        <v>1956</v>
      </c>
      <c r="R567" s="3" t="s">
        <v>22704</v>
      </c>
      <c r="S567" s="3" t="s">
        <v>12650</v>
      </c>
      <c r="T567" s="3" t="s">
        <v>12565</v>
      </c>
      <c r="U567" s="3" t="s">
        <v>22705</v>
      </c>
      <c r="V567" s="3" t="s">
        <v>22706</v>
      </c>
      <c r="X567" s="3" t="s">
        <v>22707</v>
      </c>
      <c r="Y567" s="3" t="s">
        <v>22708</v>
      </c>
      <c r="Z567" s="3" t="s">
        <v>22709</v>
      </c>
      <c r="AA567" s="3" t="s">
        <v>22710</v>
      </c>
      <c r="AB567" s="3" t="s">
        <v>13021</v>
      </c>
      <c r="AC567" s="3" t="s">
        <v>12635</v>
      </c>
      <c r="AI567" s="7">
        <v>6</v>
      </c>
      <c r="AJ567" s="3">
        <v>4</v>
      </c>
      <c r="AK567" s="3">
        <v>1.03</v>
      </c>
      <c r="AL567" s="3">
        <v>4.8099999999999996</v>
      </c>
      <c r="AM567" s="3">
        <v>263</v>
      </c>
      <c r="AN567" s="3" t="s">
        <v>22711</v>
      </c>
      <c r="AO567" s="3" t="s">
        <v>22712</v>
      </c>
      <c r="AP567" s="3" t="s">
        <v>14859</v>
      </c>
      <c r="AQ567" s="3" t="s">
        <v>22713</v>
      </c>
      <c r="AR567" s="3" t="s">
        <v>22714</v>
      </c>
      <c r="AT567" s="3" t="s">
        <v>12696</v>
      </c>
      <c r="AX567" s="3" t="s">
        <v>12671</v>
      </c>
    </row>
    <row r="568" spans="1:51" x14ac:dyDescent="0.35">
      <c r="A568" s="3">
        <v>7</v>
      </c>
      <c r="B568" s="3" t="s">
        <v>22715</v>
      </c>
      <c r="C568" s="3" t="s">
        <v>6312</v>
      </c>
      <c r="D568" s="3" t="s">
        <v>22716</v>
      </c>
      <c r="E568" s="3" t="s">
        <v>22717</v>
      </c>
      <c r="F568" s="3" t="s">
        <v>22718</v>
      </c>
      <c r="G568" s="3" t="s">
        <v>22719</v>
      </c>
      <c r="H568" s="3" t="s">
        <v>22720</v>
      </c>
      <c r="I568" s="3" t="s">
        <v>2056</v>
      </c>
      <c r="K568" s="3" t="s">
        <v>12676</v>
      </c>
      <c r="L568" s="3" t="s">
        <v>22721</v>
      </c>
      <c r="M568" s="3">
        <v>2018</v>
      </c>
      <c r="N568" s="3" t="s">
        <v>3770</v>
      </c>
      <c r="P568" s="3" t="s">
        <v>5225</v>
      </c>
      <c r="Q568" s="3" t="s">
        <v>46</v>
      </c>
      <c r="R568" s="3" t="s">
        <v>22722</v>
      </c>
      <c r="S568" s="3" t="s">
        <v>12595</v>
      </c>
      <c r="T568" s="3" t="s">
        <v>12565</v>
      </c>
      <c r="U568" s="3" t="s">
        <v>22723</v>
      </c>
      <c r="V568" s="3" t="s">
        <v>22724</v>
      </c>
      <c r="W568" s="3" t="s">
        <v>22725</v>
      </c>
      <c r="X568" s="3" t="s">
        <v>22726</v>
      </c>
      <c r="Y568" s="3" t="s">
        <v>22727</v>
      </c>
      <c r="Z568" s="3" t="s">
        <v>22728</v>
      </c>
      <c r="AA568" s="3" t="s">
        <v>22729</v>
      </c>
      <c r="AB568" s="3" t="s">
        <v>13325</v>
      </c>
      <c r="AC568" s="3" t="s">
        <v>12756</v>
      </c>
      <c r="AD568" s="3" t="s">
        <v>22730</v>
      </c>
      <c r="AE568" s="3" t="s">
        <v>13969</v>
      </c>
      <c r="AF568" s="3" t="s">
        <v>12662</v>
      </c>
      <c r="AG568" s="3" t="s">
        <v>22731</v>
      </c>
      <c r="AH568" s="3" t="s">
        <v>22732</v>
      </c>
      <c r="AI568" s="7">
        <v>5</v>
      </c>
      <c r="AJ568" s="3">
        <v>4</v>
      </c>
      <c r="AK568" s="3">
        <v>0.83</v>
      </c>
      <c r="AL568" s="3">
        <v>2.5499999999999998</v>
      </c>
      <c r="AM568" s="3">
        <v>1</v>
      </c>
      <c r="AN568" s="3" t="s">
        <v>22733</v>
      </c>
      <c r="AO568" s="3" t="s">
        <v>22734</v>
      </c>
      <c r="AP568" s="3" t="s">
        <v>12693</v>
      </c>
      <c r="AQ568" s="3" t="s">
        <v>22735</v>
      </c>
      <c r="AR568" s="3" t="s">
        <v>12614</v>
      </c>
      <c r="AS568" s="3" t="s">
        <v>22736</v>
      </c>
      <c r="AT568" s="3" t="s">
        <v>12669</v>
      </c>
      <c r="AU568" s="3" t="s">
        <v>12670</v>
      </c>
      <c r="AX568" s="3" t="s">
        <v>12671</v>
      </c>
      <c r="AY568" s="3" t="s">
        <v>14997</v>
      </c>
    </row>
    <row r="569" spans="1:51" x14ac:dyDescent="0.35">
      <c r="A569" s="3">
        <v>7</v>
      </c>
      <c r="B569" s="3" t="s">
        <v>22737</v>
      </c>
      <c r="C569" s="3" t="s">
        <v>6352</v>
      </c>
      <c r="D569" s="3" t="s">
        <v>22738</v>
      </c>
      <c r="E569" s="3" t="s">
        <v>22739</v>
      </c>
      <c r="F569" s="3" t="s">
        <v>22740</v>
      </c>
      <c r="G569" s="3" t="s">
        <v>22741</v>
      </c>
      <c r="H569" s="3" t="s">
        <v>22742</v>
      </c>
      <c r="I569" s="3" t="s">
        <v>1757</v>
      </c>
      <c r="K569" s="3" t="s">
        <v>3564</v>
      </c>
      <c r="L569" s="3" t="s">
        <v>22743</v>
      </c>
      <c r="M569" s="3">
        <v>2018</v>
      </c>
      <c r="N569" s="3" t="s">
        <v>2149</v>
      </c>
      <c r="O569" s="3" t="s">
        <v>14101</v>
      </c>
      <c r="P569" s="3" t="s">
        <v>828</v>
      </c>
      <c r="Q569" s="3" t="s">
        <v>46</v>
      </c>
      <c r="R569" s="3" t="s">
        <v>22744</v>
      </c>
      <c r="S569" s="3" t="s">
        <v>12595</v>
      </c>
      <c r="T569" s="3" t="s">
        <v>12565</v>
      </c>
      <c r="U569" s="3" t="s">
        <v>22745</v>
      </c>
      <c r="V569" s="3" t="s">
        <v>22746</v>
      </c>
      <c r="X569" s="3" t="s">
        <v>22747</v>
      </c>
      <c r="Y569" s="3" t="s">
        <v>22748</v>
      </c>
      <c r="Z569" s="3" t="s">
        <v>22749</v>
      </c>
      <c r="AA569" s="3" t="s">
        <v>7987</v>
      </c>
      <c r="AC569" s="3" t="s">
        <v>3618</v>
      </c>
      <c r="AD569" s="3" t="s">
        <v>13661</v>
      </c>
      <c r="AE569" s="3" t="s">
        <v>12661</v>
      </c>
      <c r="AF569" s="3" t="s">
        <v>12737</v>
      </c>
      <c r="AG569" s="3" t="s">
        <v>22750</v>
      </c>
      <c r="AH569" s="3" t="s">
        <v>22751</v>
      </c>
      <c r="AI569" s="7">
        <v>7</v>
      </c>
      <c r="AJ569" s="3">
        <v>6</v>
      </c>
      <c r="AK569" s="3">
        <v>1.53</v>
      </c>
      <c r="AL569" s="3">
        <v>5.61</v>
      </c>
      <c r="AN569" s="3" t="s">
        <v>22752</v>
      </c>
      <c r="AO569" s="3" t="s">
        <v>22753</v>
      </c>
      <c r="AP569" s="3" t="s">
        <v>14859</v>
      </c>
      <c r="AQ569" s="3" t="s">
        <v>22754</v>
      </c>
      <c r="AR569" s="3" t="s">
        <v>13051</v>
      </c>
      <c r="AT569" s="3" t="s">
        <v>12987</v>
      </c>
      <c r="AX569" s="3" t="s">
        <v>12642</v>
      </c>
    </row>
    <row r="570" spans="1:51" x14ac:dyDescent="0.35">
      <c r="A570" s="3">
        <v>7</v>
      </c>
      <c r="B570" s="3" t="s">
        <v>22755</v>
      </c>
      <c r="C570" s="3" t="s">
        <v>6463</v>
      </c>
      <c r="D570" s="3" t="s">
        <v>6470</v>
      </c>
      <c r="E570" s="3" t="s">
        <v>6469</v>
      </c>
      <c r="F570" s="3" t="s">
        <v>22756</v>
      </c>
      <c r="G570" s="3" t="s">
        <v>22757</v>
      </c>
      <c r="H570" s="3" t="s">
        <v>22758</v>
      </c>
      <c r="I570" s="3" t="s">
        <v>6467</v>
      </c>
      <c r="K570" s="3" t="s">
        <v>12591</v>
      </c>
      <c r="L570" s="3" t="s">
        <v>22759</v>
      </c>
      <c r="M570" s="3">
        <v>2018</v>
      </c>
      <c r="N570" s="3" t="s">
        <v>6473</v>
      </c>
      <c r="O570" s="3" t="s">
        <v>18030</v>
      </c>
      <c r="P570" s="3" t="s">
        <v>19296</v>
      </c>
      <c r="Q570" s="3" t="s">
        <v>1027</v>
      </c>
      <c r="R570" s="3" t="s">
        <v>6468</v>
      </c>
      <c r="S570" s="3" t="s">
        <v>12564</v>
      </c>
      <c r="T570" s="3" t="s">
        <v>12565</v>
      </c>
      <c r="U570" s="3" t="s">
        <v>22760</v>
      </c>
      <c r="V570" s="3" t="s">
        <v>22761</v>
      </c>
      <c r="W570" s="3" t="s">
        <v>21612</v>
      </c>
      <c r="X570" s="3" t="s">
        <v>22762</v>
      </c>
      <c r="Y570" s="3" t="s">
        <v>22222</v>
      </c>
      <c r="Z570" s="3" t="s">
        <v>22223</v>
      </c>
      <c r="AA570" s="3" t="s">
        <v>22224</v>
      </c>
      <c r="AB570" s="3" t="s">
        <v>12736</v>
      </c>
      <c r="AC570" s="3" t="s">
        <v>19767</v>
      </c>
      <c r="AD570" s="3" t="s">
        <v>22763</v>
      </c>
      <c r="AE570" s="3" t="s">
        <v>12758</v>
      </c>
      <c r="AF570" s="3" t="s">
        <v>22764</v>
      </c>
      <c r="AG570" s="3" t="s">
        <v>22765</v>
      </c>
      <c r="AH570" s="3" t="s">
        <v>22766</v>
      </c>
      <c r="AI570" s="7">
        <v>13</v>
      </c>
      <c r="AJ570" s="3">
        <v>13</v>
      </c>
      <c r="AK570" s="3">
        <v>0.98</v>
      </c>
      <c r="AL570" s="3">
        <v>8.25</v>
      </c>
      <c r="AM570" s="3">
        <v>5</v>
      </c>
      <c r="AN570" s="3" t="s">
        <v>22767</v>
      </c>
      <c r="AO570" s="3" t="s">
        <v>22768</v>
      </c>
      <c r="AP570" s="3" t="s">
        <v>14722</v>
      </c>
      <c r="AQ570" s="3" t="s">
        <v>22769</v>
      </c>
      <c r="AR570" s="3" t="s">
        <v>14684</v>
      </c>
      <c r="AT570" s="3" t="s">
        <v>12616</v>
      </c>
      <c r="AU570" s="3" t="s">
        <v>12721</v>
      </c>
      <c r="AX570" s="3" t="s">
        <v>12585</v>
      </c>
    </row>
    <row r="571" spans="1:51" x14ac:dyDescent="0.35">
      <c r="A571" s="3">
        <v>7</v>
      </c>
      <c r="B571" s="3" t="s">
        <v>22770</v>
      </c>
      <c r="C571" s="3" t="s">
        <v>6452</v>
      </c>
      <c r="D571" s="3" t="s">
        <v>6458</v>
      </c>
      <c r="E571" s="3" t="s">
        <v>6457</v>
      </c>
      <c r="F571" s="3" t="s">
        <v>22771</v>
      </c>
      <c r="G571" s="3" t="s">
        <v>22772</v>
      </c>
      <c r="H571" s="3" t="s">
        <v>22773</v>
      </c>
      <c r="I571" s="3" t="s">
        <v>6487</v>
      </c>
      <c r="K571" s="3" t="s">
        <v>12591</v>
      </c>
      <c r="L571" s="3" t="s">
        <v>22774</v>
      </c>
      <c r="M571" s="3">
        <v>2018</v>
      </c>
      <c r="N571" s="3" t="s">
        <v>6461</v>
      </c>
      <c r="O571" s="3" t="s">
        <v>13897</v>
      </c>
      <c r="P571" s="3" t="s">
        <v>828</v>
      </c>
      <c r="Q571" s="3" t="s">
        <v>77</v>
      </c>
      <c r="R571" s="3" t="s">
        <v>6455</v>
      </c>
      <c r="S571" s="3" t="s">
        <v>12595</v>
      </c>
      <c r="T571" s="3" t="s">
        <v>12565</v>
      </c>
      <c r="U571" s="3" t="s">
        <v>22775</v>
      </c>
      <c r="V571" s="3" t="s">
        <v>22776</v>
      </c>
      <c r="W571" s="3" t="s">
        <v>22183</v>
      </c>
      <c r="X571" s="3" t="s">
        <v>22777</v>
      </c>
      <c r="Y571" s="3" t="s">
        <v>22778</v>
      </c>
      <c r="Z571" s="3" t="s">
        <v>22779</v>
      </c>
      <c r="AA571" s="3" t="s">
        <v>22780</v>
      </c>
      <c r="AB571" s="3" t="s">
        <v>22781</v>
      </c>
      <c r="AC571" s="3" t="s">
        <v>22782</v>
      </c>
      <c r="AD571" s="3" t="s">
        <v>22783</v>
      </c>
      <c r="AE571" s="3" t="s">
        <v>13327</v>
      </c>
      <c r="AF571" s="3" t="s">
        <v>22784</v>
      </c>
      <c r="AG571" s="3" t="s">
        <v>22785</v>
      </c>
      <c r="AH571" s="3" t="s">
        <v>22786</v>
      </c>
      <c r="AI571" s="7">
        <v>23</v>
      </c>
      <c r="AJ571" s="3">
        <v>18</v>
      </c>
      <c r="AK571" s="3">
        <v>1.76</v>
      </c>
      <c r="AL571" s="3">
        <v>12.19</v>
      </c>
      <c r="AM571" s="3">
        <v>24</v>
      </c>
      <c r="AN571" s="3" t="s">
        <v>22787</v>
      </c>
      <c r="AO571" s="3" t="s">
        <v>22788</v>
      </c>
      <c r="AP571" s="3" t="s">
        <v>21665</v>
      </c>
      <c r="AQ571" s="3" t="s">
        <v>22789</v>
      </c>
      <c r="AR571" s="3" t="s">
        <v>22790</v>
      </c>
      <c r="AS571" s="3" t="s">
        <v>22791</v>
      </c>
      <c r="AT571" s="3" t="s">
        <v>12669</v>
      </c>
      <c r="AU571" s="3" t="s">
        <v>12670</v>
      </c>
      <c r="AX571" s="3" t="s">
        <v>12919</v>
      </c>
    </row>
    <row r="572" spans="1:51" x14ac:dyDescent="0.35">
      <c r="A572" s="3">
        <v>8</v>
      </c>
      <c r="B572" s="3" t="s">
        <v>22792</v>
      </c>
      <c r="C572" s="3" t="s">
        <v>22793</v>
      </c>
      <c r="D572" s="3" t="s">
        <v>6099</v>
      </c>
      <c r="E572" s="3" t="s">
        <v>6098</v>
      </c>
      <c r="F572" s="3" t="s">
        <v>22794</v>
      </c>
      <c r="G572" s="3" t="s">
        <v>22795</v>
      </c>
      <c r="H572" s="3" t="s">
        <v>22796</v>
      </c>
      <c r="I572" s="3" t="s">
        <v>2257</v>
      </c>
      <c r="K572" s="3" t="s">
        <v>4681</v>
      </c>
      <c r="L572" s="3" t="s">
        <v>22797</v>
      </c>
      <c r="M572" s="3">
        <v>2017</v>
      </c>
      <c r="N572" s="3" t="s">
        <v>22798</v>
      </c>
      <c r="O572" s="3" t="s">
        <v>15679</v>
      </c>
      <c r="P572" s="3" t="s">
        <v>46</v>
      </c>
      <c r="Q572" s="3" t="s">
        <v>77</v>
      </c>
      <c r="R572" s="3" t="s">
        <v>6097</v>
      </c>
      <c r="S572" s="3" t="s">
        <v>12595</v>
      </c>
      <c r="T572" s="3" t="s">
        <v>12565</v>
      </c>
      <c r="U572" s="3" t="s">
        <v>22799</v>
      </c>
      <c r="V572" s="3" t="s">
        <v>22800</v>
      </c>
      <c r="W572" s="3" t="s">
        <v>22801</v>
      </c>
      <c r="X572" s="3" t="s">
        <v>22802</v>
      </c>
      <c r="Y572" s="3" t="s">
        <v>14767</v>
      </c>
      <c r="Z572" s="3" t="s">
        <v>9837</v>
      </c>
      <c r="AA572" s="3" t="s">
        <v>7987</v>
      </c>
      <c r="AB572" s="3" t="s">
        <v>14768</v>
      </c>
      <c r="AC572" s="3" t="s">
        <v>3618</v>
      </c>
      <c r="AD572" s="3" t="s">
        <v>22803</v>
      </c>
      <c r="AE572" s="3" t="s">
        <v>13184</v>
      </c>
      <c r="AF572" s="3" t="s">
        <v>12756</v>
      </c>
      <c r="AG572" s="3" t="s">
        <v>22804</v>
      </c>
      <c r="AH572" s="3" t="s">
        <v>22805</v>
      </c>
      <c r="AI572" s="7">
        <v>54</v>
      </c>
      <c r="AJ572" s="3">
        <v>40</v>
      </c>
      <c r="AK572" s="3">
        <v>6.59</v>
      </c>
      <c r="AL572" s="3">
        <v>19.440000000000001</v>
      </c>
      <c r="AM572" s="3">
        <v>408</v>
      </c>
      <c r="AN572" s="3" t="s">
        <v>22806</v>
      </c>
      <c r="AO572" s="3" t="s">
        <v>22807</v>
      </c>
      <c r="AP572" s="3" t="s">
        <v>12693</v>
      </c>
      <c r="AQ572" s="3" t="s">
        <v>22808</v>
      </c>
      <c r="AR572" s="3" t="s">
        <v>22809</v>
      </c>
      <c r="AS572" s="3" t="s">
        <v>22810</v>
      </c>
      <c r="AT572" s="3" t="s">
        <v>12669</v>
      </c>
      <c r="AU572" s="3" t="s">
        <v>12670</v>
      </c>
      <c r="AV572" s="3" t="s">
        <v>12874</v>
      </c>
      <c r="AW572" s="3" t="s">
        <v>16324</v>
      </c>
      <c r="AX572" s="3" t="s">
        <v>12671</v>
      </c>
    </row>
    <row r="573" spans="1:51" x14ac:dyDescent="0.35">
      <c r="A573" s="3">
        <v>2</v>
      </c>
      <c r="B573" s="3" t="s">
        <v>22811</v>
      </c>
      <c r="C573" s="3" t="s">
        <v>7298</v>
      </c>
      <c r="F573" s="3" t="s">
        <v>7301</v>
      </c>
      <c r="G573" s="3" t="s">
        <v>22812</v>
      </c>
      <c r="I573" s="3" t="s">
        <v>22813</v>
      </c>
      <c r="K573" s="3" t="s">
        <v>22814</v>
      </c>
      <c r="M573" s="3">
        <v>2020</v>
      </c>
      <c r="N573" s="3" t="s">
        <v>121</v>
      </c>
      <c r="S573" s="3" t="s">
        <v>12650</v>
      </c>
      <c r="T573" s="3" t="s">
        <v>909</v>
      </c>
      <c r="U573" s="3" t="s">
        <v>22815</v>
      </c>
      <c r="V573" s="3" t="s">
        <v>22816</v>
      </c>
      <c r="X573" s="3" t="s">
        <v>22816</v>
      </c>
      <c r="AD573" s="3" t="s">
        <v>12757</v>
      </c>
      <c r="AE573" s="3" t="s">
        <v>12758</v>
      </c>
      <c r="AF573" s="3" t="s">
        <v>3618</v>
      </c>
      <c r="AG573" s="3" t="s">
        <v>22817</v>
      </c>
      <c r="AH573" s="3" t="s">
        <v>594</v>
      </c>
      <c r="AI573" s="7">
        <v>0</v>
      </c>
      <c r="AJ573" s="3">
        <v>0</v>
      </c>
      <c r="AM573" s="3">
        <v>2</v>
      </c>
      <c r="AN573" s="3" t="s">
        <v>22818</v>
      </c>
      <c r="AO573" s="3" t="s">
        <v>22819</v>
      </c>
      <c r="AP573" s="3" t="s">
        <v>22820</v>
      </c>
      <c r="AQ573" s="3" t="s">
        <v>22821</v>
      </c>
      <c r="AR573" s="3" t="s">
        <v>13051</v>
      </c>
      <c r="AT573" s="3" t="s">
        <v>12669</v>
      </c>
      <c r="AX573" s="3" t="s">
        <v>12642</v>
      </c>
    </row>
    <row r="574" spans="1:51" x14ac:dyDescent="0.35">
      <c r="A574" s="3">
        <v>2</v>
      </c>
      <c r="B574" s="3" t="s">
        <v>22822</v>
      </c>
      <c r="C574" s="3" t="s">
        <v>7293</v>
      </c>
      <c r="F574" s="3" t="s">
        <v>7296</v>
      </c>
      <c r="G574" s="3" t="s">
        <v>22823</v>
      </c>
      <c r="I574" s="3" t="s">
        <v>22824</v>
      </c>
      <c r="K574" s="3" t="s">
        <v>22814</v>
      </c>
      <c r="M574" s="3">
        <v>2020</v>
      </c>
      <c r="N574" s="3" t="s">
        <v>275</v>
      </c>
      <c r="S574" s="3" t="s">
        <v>12650</v>
      </c>
      <c r="T574" s="3" t="s">
        <v>909</v>
      </c>
      <c r="U574" s="3" t="s">
        <v>22825</v>
      </c>
      <c r="V574" s="3" t="s">
        <v>22826</v>
      </c>
      <c r="X574" s="3" t="s">
        <v>22826</v>
      </c>
      <c r="AD574" s="3" t="s">
        <v>12757</v>
      </c>
      <c r="AE574" s="3" t="s">
        <v>12758</v>
      </c>
      <c r="AF574" s="3" t="s">
        <v>3618</v>
      </c>
      <c r="AG574" s="3" t="s">
        <v>22817</v>
      </c>
      <c r="AH574" s="3" t="s">
        <v>594</v>
      </c>
      <c r="AI574" s="7">
        <v>0</v>
      </c>
      <c r="AJ574" s="3">
        <v>0</v>
      </c>
      <c r="AN574" s="3" t="s">
        <v>22827</v>
      </c>
      <c r="AO574" s="3" t="s">
        <v>22828</v>
      </c>
      <c r="AP574" s="3" t="s">
        <v>12693</v>
      </c>
      <c r="AQ574" s="3" t="s">
        <v>22829</v>
      </c>
      <c r="AU574" s="3" t="s">
        <v>12670</v>
      </c>
      <c r="AV574" s="3" t="s">
        <v>14976</v>
      </c>
      <c r="AW574" s="3" t="s">
        <v>16324</v>
      </c>
      <c r="AX574" s="3" t="s">
        <v>13357</v>
      </c>
    </row>
    <row r="575" spans="1:51" x14ac:dyDescent="0.35">
      <c r="A575" s="3">
        <v>13</v>
      </c>
      <c r="B575" s="3" t="s">
        <v>22830</v>
      </c>
      <c r="C575" s="3" t="s">
        <v>7221</v>
      </c>
      <c r="D575" s="3" t="s">
        <v>7226</v>
      </c>
      <c r="E575" s="3" t="s">
        <v>22831</v>
      </c>
      <c r="F575" s="3" t="s">
        <v>22832</v>
      </c>
      <c r="G575" s="3" t="s">
        <v>22833</v>
      </c>
      <c r="H575" s="3" t="s">
        <v>22834</v>
      </c>
      <c r="I575" s="3" t="s">
        <v>18568</v>
      </c>
      <c r="K575" s="3" t="s">
        <v>4681</v>
      </c>
      <c r="L575" s="3" t="s">
        <v>22835</v>
      </c>
      <c r="M575" s="3">
        <v>2020</v>
      </c>
      <c r="N575" s="3" t="s">
        <v>623</v>
      </c>
      <c r="O575" s="3" t="s">
        <v>14360</v>
      </c>
      <c r="P575" s="3" t="s">
        <v>14777</v>
      </c>
      <c r="Q575" s="3" t="s">
        <v>46</v>
      </c>
      <c r="R575" s="3" t="s">
        <v>7225</v>
      </c>
      <c r="S575" s="3" t="s">
        <v>12564</v>
      </c>
      <c r="T575" s="3" t="s">
        <v>12565</v>
      </c>
      <c r="U575" s="3" t="s">
        <v>22836</v>
      </c>
      <c r="V575" s="3" t="s">
        <v>22837</v>
      </c>
      <c r="W575" s="3" t="s">
        <v>22838</v>
      </c>
      <c r="X575" s="3" t="s">
        <v>22839</v>
      </c>
      <c r="Y575" s="3" t="s">
        <v>22840</v>
      </c>
      <c r="Z575" s="3" t="s">
        <v>22841</v>
      </c>
      <c r="AA575" s="3" t="s">
        <v>22842</v>
      </c>
      <c r="AB575" s="3" t="s">
        <v>12736</v>
      </c>
      <c r="AC575" s="3" t="s">
        <v>12737</v>
      </c>
      <c r="AD575" s="3" t="s">
        <v>22843</v>
      </c>
      <c r="AE575" s="3" t="s">
        <v>12935</v>
      </c>
      <c r="AF575" s="3" t="s">
        <v>12576</v>
      </c>
      <c r="AG575" s="3" t="s">
        <v>22844</v>
      </c>
      <c r="AH575" s="3" t="s">
        <v>22845</v>
      </c>
      <c r="AI575" s="7">
        <v>4</v>
      </c>
      <c r="AJ575" s="3">
        <v>4</v>
      </c>
      <c r="AM575" s="3">
        <v>29</v>
      </c>
      <c r="AN575" s="3" t="s">
        <v>22846</v>
      </c>
      <c r="AO575" s="3" t="s">
        <v>22847</v>
      </c>
      <c r="AP575" s="3" t="s">
        <v>13711</v>
      </c>
      <c r="AQ575" s="3" t="s">
        <v>22848</v>
      </c>
      <c r="AR575" s="3" t="s">
        <v>13429</v>
      </c>
      <c r="AT575" s="3" t="s">
        <v>12616</v>
      </c>
      <c r="AV575" s="3" t="s">
        <v>14976</v>
      </c>
      <c r="AX575" s="3" t="s">
        <v>12671</v>
      </c>
    </row>
    <row r="576" spans="1:51" x14ac:dyDescent="0.35">
      <c r="A576" s="3">
        <v>2</v>
      </c>
      <c r="B576" s="3" t="s">
        <v>22849</v>
      </c>
      <c r="C576" s="3" t="s">
        <v>6968</v>
      </c>
      <c r="F576" s="3" t="s">
        <v>6971</v>
      </c>
      <c r="G576" s="3" t="s">
        <v>22850</v>
      </c>
      <c r="H576" s="3" t="s">
        <v>22851</v>
      </c>
      <c r="I576" s="3" t="s">
        <v>1106</v>
      </c>
      <c r="K576" s="3" t="s">
        <v>12747</v>
      </c>
      <c r="M576" s="3">
        <v>2020</v>
      </c>
      <c r="N576" s="3" t="s">
        <v>2645</v>
      </c>
      <c r="R576" s="3" t="s">
        <v>22852</v>
      </c>
      <c r="S576" s="3" t="s">
        <v>12650</v>
      </c>
      <c r="T576" s="3" t="s">
        <v>909</v>
      </c>
      <c r="U576" s="3" t="s">
        <v>22853</v>
      </c>
      <c r="V576" s="3" t="s">
        <v>22854</v>
      </c>
      <c r="W576" s="3" t="s">
        <v>22855</v>
      </c>
      <c r="X576" s="3" t="s">
        <v>22856</v>
      </c>
      <c r="Y576" s="3" t="s">
        <v>22857</v>
      </c>
      <c r="Z576" s="3" t="s">
        <v>22858</v>
      </c>
      <c r="AA576" s="3" t="s">
        <v>22859</v>
      </c>
      <c r="AB576" s="3" t="s">
        <v>22860</v>
      </c>
      <c r="AC576" s="3" t="s">
        <v>22861</v>
      </c>
      <c r="AD576" s="3" t="s">
        <v>22862</v>
      </c>
      <c r="AE576" s="3" t="s">
        <v>21948</v>
      </c>
      <c r="AF576" s="3" t="s">
        <v>13258</v>
      </c>
      <c r="AG576" s="3" t="s">
        <v>22863</v>
      </c>
      <c r="AH576" s="3" t="s">
        <v>22864</v>
      </c>
      <c r="AI576" s="7">
        <v>3</v>
      </c>
      <c r="AJ576" s="3">
        <v>3</v>
      </c>
      <c r="AM576" s="3">
        <v>27</v>
      </c>
      <c r="AN576" s="3" t="s">
        <v>22865</v>
      </c>
      <c r="AO576" s="3" t="s">
        <v>22866</v>
      </c>
      <c r="AP576" s="3" t="s">
        <v>22867</v>
      </c>
      <c r="AQ576" s="3" t="s">
        <v>22868</v>
      </c>
      <c r="AR576" s="3" t="s">
        <v>2991</v>
      </c>
      <c r="AT576" s="3" t="s">
        <v>12987</v>
      </c>
      <c r="AU576" s="3" t="s">
        <v>12670</v>
      </c>
      <c r="AV576" s="3" t="s">
        <v>14843</v>
      </c>
      <c r="AW576" s="3" t="s">
        <v>22869</v>
      </c>
      <c r="AX576" s="3" t="s">
        <v>12671</v>
      </c>
    </row>
    <row r="577" spans="1:50" x14ac:dyDescent="0.35">
      <c r="A577" s="3">
        <v>14</v>
      </c>
      <c r="B577" s="3" t="s">
        <v>22870</v>
      </c>
      <c r="C577" s="3" t="s">
        <v>6711</v>
      </c>
      <c r="D577" s="3" t="s">
        <v>6717</v>
      </c>
      <c r="E577" s="3" t="s">
        <v>22871</v>
      </c>
      <c r="F577" s="3" t="s">
        <v>22872</v>
      </c>
      <c r="G577" s="3" t="s">
        <v>22873</v>
      </c>
      <c r="H577" s="3" t="s">
        <v>22874</v>
      </c>
      <c r="I577" s="3" t="s">
        <v>22875</v>
      </c>
      <c r="K577" s="3" t="s">
        <v>12561</v>
      </c>
      <c r="M577" s="3">
        <v>2020</v>
      </c>
      <c r="N577" s="3" t="s">
        <v>22876</v>
      </c>
      <c r="O577" s="3" t="s">
        <v>3303</v>
      </c>
      <c r="P577" s="3" t="s">
        <v>2752</v>
      </c>
      <c r="Q577" s="3" t="s">
        <v>44</v>
      </c>
      <c r="R577" s="3" t="s">
        <v>22877</v>
      </c>
      <c r="S577" s="3" t="s">
        <v>12595</v>
      </c>
      <c r="T577" s="3" t="s">
        <v>12565</v>
      </c>
      <c r="U577" s="3" t="s">
        <v>22878</v>
      </c>
      <c r="V577" s="3" t="s">
        <v>22879</v>
      </c>
      <c r="X577" s="3" t="s">
        <v>22880</v>
      </c>
      <c r="Y577" s="3" t="s">
        <v>22881</v>
      </c>
      <c r="Z577" s="3" t="s">
        <v>22882</v>
      </c>
      <c r="AA577" s="3" t="s">
        <v>22883</v>
      </c>
      <c r="AB577" s="3" t="s">
        <v>22884</v>
      </c>
      <c r="AC577" s="3" t="s">
        <v>22885</v>
      </c>
      <c r="AD577" s="3" t="s">
        <v>22886</v>
      </c>
      <c r="AE577" s="3" t="s">
        <v>22887</v>
      </c>
      <c r="AF577" s="3" t="s">
        <v>22888</v>
      </c>
      <c r="AG577" s="3" t="s">
        <v>22889</v>
      </c>
      <c r="AI577" s="7">
        <v>4</v>
      </c>
      <c r="AJ577" s="3">
        <v>4</v>
      </c>
      <c r="AM577" s="3">
        <v>24</v>
      </c>
      <c r="AN577" s="3" t="s">
        <v>22890</v>
      </c>
      <c r="AO577" s="3" t="s">
        <v>22891</v>
      </c>
      <c r="AP577" s="3" t="s">
        <v>13711</v>
      </c>
      <c r="AQ577" s="3" t="s">
        <v>14703</v>
      </c>
      <c r="AX577" s="3" t="s">
        <v>15449</v>
      </c>
    </row>
    <row r="578" spans="1:50" x14ac:dyDescent="0.35">
      <c r="A578" s="3">
        <v>2</v>
      </c>
      <c r="B578" s="3" t="s">
        <v>22892</v>
      </c>
      <c r="C578" s="3" t="s">
        <v>6802</v>
      </c>
      <c r="F578" s="3" t="s">
        <v>6805</v>
      </c>
      <c r="G578" s="3" t="s">
        <v>22893</v>
      </c>
      <c r="I578" s="3" t="s">
        <v>12746</v>
      </c>
      <c r="K578" s="3" t="s">
        <v>12747</v>
      </c>
      <c r="M578" s="3">
        <v>2020</v>
      </c>
      <c r="N578" s="3" t="s">
        <v>49</v>
      </c>
      <c r="R578" s="3" t="s">
        <v>22894</v>
      </c>
      <c r="S578" s="3" t="s">
        <v>12650</v>
      </c>
      <c r="T578" s="3" t="s">
        <v>909</v>
      </c>
      <c r="U578" s="3" t="s">
        <v>22895</v>
      </c>
      <c r="V578" s="3" t="s">
        <v>22896</v>
      </c>
      <c r="X578" s="3" t="s">
        <v>22897</v>
      </c>
      <c r="Y578" s="3" t="s">
        <v>22898</v>
      </c>
      <c r="Z578" s="3" t="s">
        <v>22899</v>
      </c>
      <c r="AA578" s="3" t="s">
        <v>22900</v>
      </c>
      <c r="AB578" s="3" t="s">
        <v>22901</v>
      </c>
      <c r="AC578" s="3" t="s">
        <v>22902</v>
      </c>
      <c r="AD578" s="3" t="s">
        <v>12757</v>
      </c>
      <c r="AE578" s="3" t="s">
        <v>12758</v>
      </c>
      <c r="AF578" s="3" t="s">
        <v>3618</v>
      </c>
      <c r="AG578" s="3" t="s">
        <v>15376</v>
      </c>
      <c r="AH578" s="3" t="s">
        <v>450</v>
      </c>
      <c r="AI578" s="7">
        <v>0</v>
      </c>
      <c r="AJ578" s="3">
        <v>0</v>
      </c>
      <c r="AM578" s="3">
        <v>4</v>
      </c>
      <c r="AN578" s="3" t="s">
        <v>22903</v>
      </c>
      <c r="AO578" s="3" t="s">
        <v>22904</v>
      </c>
      <c r="AP578" s="3" t="s">
        <v>14396</v>
      </c>
      <c r="AQ578" s="3" t="s">
        <v>22905</v>
      </c>
      <c r="AR578" s="3" t="s">
        <v>12614</v>
      </c>
      <c r="AS578" s="3" t="s">
        <v>22906</v>
      </c>
      <c r="AU578" s="3" t="s">
        <v>12617</v>
      </c>
      <c r="AX578" s="3" t="s">
        <v>12671</v>
      </c>
    </row>
    <row r="579" spans="1:50" x14ac:dyDescent="0.35">
      <c r="A579" s="3">
        <v>14</v>
      </c>
      <c r="B579" s="3" t="s">
        <v>22907</v>
      </c>
      <c r="C579" s="3" t="s">
        <v>7286</v>
      </c>
      <c r="D579" s="3" t="s">
        <v>7291</v>
      </c>
      <c r="E579" s="3" t="s">
        <v>7290</v>
      </c>
      <c r="F579" s="3" t="s">
        <v>22908</v>
      </c>
      <c r="G579" s="3" t="s">
        <v>22909</v>
      </c>
      <c r="H579" s="3" t="s">
        <v>22910</v>
      </c>
      <c r="I579" s="3" t="s">
        <v>1595</v>
      </c>
      <c r="K579" s="3" t="s">
        <v>12591</v>
      </c>
      <c r="L579" s="3" t="s">
        <v>22911</v>
      </c>
      <c r="M579" s="3">
        <v>2020</v>
      </c>
      <c r="N579" s="3" t="s">
        <v>3489</v>
      </c>
      <c r="O579" s="3" t="s">
        <v>12593</v>
      </c>
      <c r="P579" s="3" t="s">
        <v>1177</v>
      </c>
      <c r="Q579" s="3" t="s">
        <v>77</v>
      </c>
      <c r="R579" s="3" t="s">
        <v>7289</v>
      </c>
      <c r="S579" s="3" t="s">
        <v>12595</v>
      </c>
      <c r="T579" s="3" t="s">
        <v>12565</v>
      </c>
      <c r="U579" s="3" t="s">
        <v>22912</v>
      </c>
      <c r="V579" s="3" t="s">
        <v>22913</v>
      </c>
      <c r="W579" s="3" t="s">
        <v>22914</v>
      </c>
      <c r="X579" s="3" t="s">
        <v>22915</v>
      </c>
      <c r="Y579" s="3" t="s">
        <v>7307</v>
      </c>
      <c r="Z579" s="3" t="s">
        <v>8014</v>
      </c>
      <c r="AA579" s="3" t="s">
        <v>8012</v>
      </c>
      <c r="AC579" s="3" t="s">
        <v>3618</v>
      </c>
      <c r="AD579" s="3" t="s">
        <v>22916</v>
      </c>
      <c r="AE579" s="3" t="s">
        <v>13369</v>
      </c>
      <c r="AF579" s="3" t="s">
        <v>12635</v>
      </c>
      <c r="AG579" s="3" t="s">
        <v>22917</v>
      </c>
      <c r="AH579" s="3" t="s">
        <v>22918</v>
      </c>
      <c r="AI579" s="7">
        <v>12</v>
      </c>
      <c r="AJ579" s="3">
        <v>12</v>
      </c>
      <c r="AM579" s="3">
        <v>17</v>
      </c>
      <c r="AN579" s="3" t="s">
        <v>22919</v>
      </c>
      <c r="AO579" s="3" t="s">
        <v>22920</v>
      </c>
      <c r="AP579" s="3" t="s">
        <v>13711</v>
      </c>
      <c r="AQ579" s="3" t="s">
        <v>21843</v>
      </c>
      <c r="AS579" s="3" t="s">
        <v>12615</v>
      </c>
      <c r="AT579" s="3" t="s">
        <v>12616</v>
      </c>
      <c r="AU579" s="3" t="s">
        <v>12721</v>
      </c>
      <c r="AV579" s="3" t="s">
        <v>12874</v>
      </c>
      <c r="AW579" s="3" t="s">
        <v>22921</v>
      </c>
      <c r="AX579" s="3" t="s">
        <v>12585</v>
      </c>
    </row>
    <row r="580" spans="1:50" x14ac:dyDescent="0.35">
      <c r="A580" s="3">
        <v>2</v>
      </c>
      <c r="B580" s="3" t="s">
        <v>22922</v>
      </c>
      <c r="C580" s="3" t="s">
        <v>6893</v>
      </c>
      <c r="F580" s="3" t="s">
        <v>6896</v>
      </c>
      <c r="G580" s="3" t="s">
        <v>22923</v>
      </c>
      <c r="I580" s="3" t="s">
        <v>6897</v>
      </c>
      <c r="K580" s="3" t="s">
        <v>4681</v>
      </c>
      <c r="M580" s="3">
        <v>2020</v>
      </c>
      <c r="O580" s="3" t="s">
        <v>12769</v>
      </c>
      <c r="P580" s="3" t="s">
        <v>7289</v>
      </c>
      <c r="R580" s="3" t="s">
        <v>22924</v>
      </c>
      <c r="S580" s="3" t="s">
        <v>12650</v>
      </c>
      <c r="T580" s="3" t="s">
        <v>12565</v>
      </c>
      <c r="U580" s="3" t="s">
        <v>22925</v>
      </c>
      <c r="V580" s="3" t="s">
        <v>22926</v>
      </c>
      <c r="W580" s="3" t="s">
        <v>22927</v>
      </c>
      <c r="X580" s="3" t="s">
        <v>22928</v>
      </c>
      <c r="Y580" s="3" t="s">
        <v>6898</v>
      </c>
      <c r="Z580" s="3" t="s">
        <v>22929</v>
      </c>
      <c r="AA580" s="3" t="s">
        <v>22930</v>
      </c>
      <c r="AB580" s="3" t="s">
        <v>22931</v>
      </c>
      <c r="AC580" s="3" t="s">
        <v>3618</v>
      </c>
      <c r="AD580" s="3" t="s">
        <v>22932</v>
      </c>
      <c r="AE580" s="3" t="s">
        <v>12758</v>
      </c>
      <c r="AF580" s="3" t="s">
        <v>12737</v>
      </c>
      <c r="AG580" s="3" t="s">
        <v>22933</v>
      </c>
      <c r="AH580" s="3" t="s">
        <v>22934</v>
      </c>
      <c r="AI580" s="7">
        <v>0</v>
      </c>
      <c r="AJ580" s="3">
        <v>0</v>
      </c>
      <c r="AN580" s="3" t="s">
        <v>22935</v>
      </c>
      <c r="AO580" s="3" t="s">
        <v>22936</v>
      </c>
      <c r="AP580" s="3" t="s">
        <v>22937</v>
      </c>
      <c r="AX580" s="3" t="s">
        <v>12642</v>
      </c>
    </row>
    <row r="581" spans="1:50" x14ac:dyDescent="0.35">
      <c r="A581" s="3">
        <v>14</v>
      </c>
      <c r="B581" s="3" t="s">
        <v>22938</v>
      </c>
      <c r="C581" s="3" t="s">
        <v>6973</v>
      </c>
      <c r="D581" s="3" t="s">
        <v>6981</v>
      </c>
      <c r="E581" s="3" t="s">
        <v>6980</v>
      </c>
      <c r="F581" s="3" t="s">
        <v>22939</v>
      </c>
      <c r="G581" s="3" t="s">
        <v>22940</v>
      </c>
      <c r="H581" s="3" t="s">
        <v>22941</v>
      </c>
      <c r="I581" s="3" t="s">
        <v>22942</v>
      </c>
      <c r="K581" s="3" t="s">
        <v>12561</v>
      </c>
      <c r="M581" s="3">
        <v>2019</v>
      </c>
      <c r="N581" s="3" t="s">
        <v>2778</v>
      </c>
      <c r="O581" s="3" t="s">
        <v>495</v>
      </c>
      <c r="P581" s="3" t="s">
        <v>71</v>
      </c>
      <c r="Q581" s="3" t="s">
        <v>77</v>
      </c>
      <c r="R581" s="3" t="s">
        <v>6978</v>
      </c>
      <c r="S581" s="3" t="s">
        <v>12595</v>
      </c>
      <c r="T581" s="3" t="s">
        <v>12565</v>
      </c>
      <c r="U581" s="3" t="s">
        <v>22943</v>
      </c>
      <c r="V581" s="3" t="s">
        <v>22944</v>
      </c>
      <c r="X581" s="3" t="s">
        <v>22945</v>
      </c>
      <c r="Y581" s="3" t="s">
        <v>8439</v>
      </c>
      <c r="Z581" s="3" t="s">
        <v>8440</v>
      </c>
      <c r="AA581" s="3" t="s">
        <v>7987</v>
      </c>
      <c r="AC581" s="3" t="s">
        <v>3618</v>
      </c>
      <c r="AD581" s="3" t="s">
        <v>17253</v>
      </c>
      <c r="AE581" s="3" t="s">
        <v>12780</v>
      </c>
      <c r="AF581" s="3" t="s">
        <v>12737</v>
      </c>
      <c r="AG581" s="3" t="s">
        <v>22946</v>
      </c>
      <c r="AH581" s="3" t="s">
        <v>22947</v>
      </c>
      <c r="AI581" s="7">
        <v>1</v>
      </c>
      <c r="AJ581" s="3">
        <v>1</v>
      </c>
      <c r="AL581" s="3">
        <v>0.43</v>
      </c>
      <c r="AN581" s="3" t="s">
        <v>22948</v>
      </c>
      <c r="AO581" s="3" t="s">
        <v>22949</v>
      </c>
      <c r="AP581" s="3" t="s">
        <v>13711</v>
      </c>
      <c r="AQ581" s="3" t="s">
        <v>22950</v>
      </c>
      <c r="AR581" s="3" t="s">
        <v>13051</v>
      </c>
      <c r="AS581" s="3" t="s">
        <v>20058</v>
      </c>
      <c r="AV581" s="3" t="s">
        <v>12874</v>
      </c>
      <c r="AX581" s="3" t="s">
        <v>12585</v>
      </c>
    </row>
    <row r="582" spans="1:50" x14ac:dyDescent="0.35">
      <c r="A582" s="3">
        <v>3</v>
      </c>
      <c r="B582" s="3" t="s">
        <v>22951</v>
      </c>
      <c r="C582" s="3" t="s">
        <v>6906</v>
      </c>
      <c r="F582" s="3" t="s">
        <v>6908</v>
      </c>
      <c r="G582" s="3" t="s">
        <v>22952</v>
      </c>
      <c r="I582" s="3" t="s">
        <v>12789</v>
      </c>
      <c r="J582" s="3" t="s">
        <v>22953</v>
      </c>
      <c r="K582" s="3" t="s">
        <v>12591</v>
      </c>
      <c r="M582" s="3">
        <v>2019</v>
      </c>
      <c r="N582" s="3" t="s">
        <v>1282</v>
      </c>
      <c r="O582" s="3" t="s">
        <v>9889</v>
      </c>
      <c r="P582" s="3" t="s">
        <v>22954</v>
      </c>
      <c r="R582" s="3" t="s">
        <v>6909</v>
      </c>
      <c r="S582" s="3" t="s">
        <v>12650</v>
      </c>
      <c r="T582" s="3" t="s">
        <v>12794</v>
      </c>
      <c r="U582" s="3" t="s">
        <v>22955</v>
      </c>
      <c r="V582" s="3" t="s">
        <v>22956</v>
      </c>
      <c r="W582" s="3" t="s">
        <v>22957</v>
      </c>
      <c r="X582" s="3" t="s">
        <v>22958</v>
      </c>
      <c r="Y582" s="3" t="s">
        <v>6898</v>
      </c>
      <c r="Z582" s="3" t="s">
        <v>22929</v>
      </c>
      <c r="AA582" s="3" t="s">
        <v>22930</v>
      </c>
      <c r="AB582" s="3" t="s">
        <v>22931</v>
      </c>
      <c r="AC582" s="3" t="s">
        <v>3618</v>
      </c>
      <c r="AD582" s="3" t="s">
        <v>12757</v>
      </c>
      <c r="AE582" s="3" t="s">
        <v>12758</v>
      </c>
      <c r="AF582" s="3" t="s">
        <v>3618</v>
      </c>
      <c r="AG582" s="3" t="s">
        <v>22959</v>
      </c>
      <c r="AH582" s="3" t="s">
        <v>188</v>
      </c>
      <c r="AI582" s="7">
        <v>1</v>
      </c>
      <c r="AJ582" s="3">
        <v>1</v>
      </c>
      <c r="AL582" s="3">
        <v>1.1399999999999999</v>
      </c>
      <c r="AN582" s="3" t="s">
        <v>22960</v>
      </c>
      <c r="AO582" s="3" t="s">
        <v>22961</v>
      </c>
      <c r="AP582" s="3" t="s">
        <v>22962</v>
      </c>
      <c r="AX582" s="3" t="s">
        <v>12642</v>
      </c>
    </row>
    <row r="583" spans="1:50" x14ac:dyDescent="0.35">
      <c r="A583" s="3">
        <v>14</v>
      </c>
      <c r="B583" s="3" t="s">
        <v>22963</v>
      </c>
      <c r="C583" s="3" t="s">
        <v>7117</v>
      </c>
      <c r="D583" s="3" t="s">
        <v>7122</v>
      </c>
      <c r="E583" s="3" t="s">
        <v>7121</v>
      </c>
      <c r="F583" s="3" t="s">
        <v>22964</v>
      </c>
      <c r="G583" s="3" t="s">
        <v>22965</v>
      </c>
      <c r="I583" s="3" t="s">
        <v>1757</v>
      </c>
      <c r="K583" s="3" t="s">
        <v>3564</v>
      </c>
      <c r="L583" s="3" t="s">
        <v>22966</v>
      </c>
      <c r="M583" s="3">
        <v>2019</v>
      </c>
      <c r="N583" s="3" t="s">
        <v>6015</v>
      </c>
      <c r="O583" s="3" t="s">
        <v>12728</v>
      </c>
      <c r="P583" s="3" t="s">
        <v>793</v>
      </c>
      <c r="Q583" s="3" t="s">
        <v>1177</v>
      </c>
      <c r="R583" s="3" t="s">
        <v>7120</v>
      </c>
      <c r="S583" s="3" t="s">
        <v>12595</v>
      </c>
      <c r="T583" s="3" t="s">
        <v>12565</v>
      </c>
      <c r="U583" s="3" t="s">
        <v>22967</v>
      </c>
      <c r="V583" s="3" t="s">
        <v>22968</v>
      </c>
      <c r="X583" s="3" t="s">
        <v>22969</v>
      </c>
      <c r="Y583" s="3" t="s">
        <v>8329</v>
      </c>
      <c r="Z583" s="3" t="s">
        <v>8332</v>
      </c>
      <c r="AA583" s="3" t="s">
        <v>8330</v>
      </c>
      <c r="AC583" s="3" t="s">
        <v>3618</v>
      </c>
      <c r="AD583" s="3" t="s">
        <v>13661</v>
      </c>
      <c r="AE583" s="3" t="s">
        <v>12661</v>
      </c>
      <c r="AF583" s="3" t="s">
        <v>12737</v>
      </c>
      <c r="AG583" s="3" t="s">
        <v>22012</v>
      </c>
      <c r="AH583" s="3" t="s">
        <v>488</v>
      </c>
      <c r="AI583" s="7">
        <v>0</v>
      </c>
      <c r="AJ583" s="3">
        <v>0</v>
      </c>
      <c r="AL583" s="3">
        <v>0</v>
      </c>
      <c r="AM583" s="3">
        <v>30</v>
      </c>
      <c r="AN583" s="3" t="s">
        <v>22970</v>
      </c>
      <c r="AO583" s="3" t="s">
        <v>22971</v>
      </c>
      <c r="AP583" s="3" t="s">
        <v>14396</v>
      </c>
      <c r="AQ583" s="3" t="s">
        <v>13008</v>
      </c>
      <c r="AX583" s="3" t="s">
        <v>12671</v>
      </c>
    </row>
    <row r="584" spans="1:50" x14ac:dyDescent="0.35">
      <c r="A584" s="3">
        <v>13</v>
      </c>
      <c r="B584" s="3" t="s">
        <v>22972</v>
      </c>
      <c r="C584" s="3" t="s">
        <v>7275</v>
      </c>
      <c r="D584" s="3" t="s">
        <v>7283</v>
      </c>
      <c r="E584" s="3" t="s">
        <v>22973</v>
      </c>
      <c r="F584" s="3" t="s">
        <v>22974</v>
      </c>
      <c r="G584" s="3" t="s">
        <v>22975</v>
      </c>
      <c r="H584" s="3" t="s">
        <v>22976</v>
      </c>
      <c r="I584" s="3" t="s">
        <v>22977</v>
      </c>
      <c r="K584" s="3" t="s">
        <v>13111</v>
      </c>
      <c r="M584" s="3">
        <v>2019</v>
      </c>
      <c r="N584" s="3" t="s">
        <v>22978</v>
      </c>
      <c r="O584" s="3" t="s">
        <v>22979</v>
      </c>
      <c r="P584" s="3" t="s">
        <v>13035</v>
      </c>
      <c r="Q584" s="3" t="s">
        <v>77</v>
      </c>
      <c r="R584" s="3" t="s">
        <v>7280</v>
      </c>
      <c r="S584" s="3" t="s">
        <v>12564</v>
      </c>
      <c r="T584" s="3" t="s">
        <v>12565</v>
      </c>
      <c r="U584" s="3" t="s">
        <v>22980</v>
      </c>
      <c r="V584" s="3" t="s">
        <v>22981</v>
      </c>
      <c r="X584" s="3" t="s">
        <v>22982</v>
      </c>
      <c r="Y584" s="3" t="s">
        <v>22983</v>
      </c>
      <c r="Z584" s="3" t="s">
        <v>22984</v>
      </c>
      <c r="AA584" s="3" t="s">
        <v>22985</v>
      </c>
      <c r="AB584" s="3" t="s">
        <v>22986</v>
      </c>
      <c r="AC584" s="3" t="s">
        <v>22987</v>
      </c>
      <c r="AD584" s="3" t="s">
        <v>22988</v>
      </c>
      <c r="AE584" s="3" t="s">
        <v>22989</v>
      </c>
      <c r="AF584" s="3" t="s">
        <v>22990</v>
      </c>
      <c r="AG584" s="3" t="s">
        <v>22991</v>
      </c>
      <c r="AH584" s="3" t="s">
        <v>22992</v>
      </c>
      <c r="AI584" s="7">
        <v>8</v>
      </c>
      <c r="AJ584" s="3">
        <v>8</v>
      </c>
      <c r="AL584" s="3">
        <v>7.36</v>
      </c>
      <c r="AM584" s="3">
        <v>7</v>
      </c>
      <c r="AN584" s="3" t="s">
        <v>22993</v>
      </c>
      <c r="AO584" s="3" t="s">
        <v>22994</v>
      </c>
      <c r="AP584" s="3" t="s">
        <v>21665</v>
      </c>
      <c r="AQ584" s="3" t="s">
        <v>22995</v>
      </c>
      <c r="AR584" s="3" t="s">
        <v>22996</v>
      </c>
      <c r="AS584" s="3" t="s">
        <v>12615</v>
      </c>
      <c r="AT584" s="3" t="s">
        <v>12669</v>
      </c>
      <c r="AU584" s="3" t="s">
        <v>12670</v>
      </c>
      <c r="AV584" s="3" t="s">
        <v>14976</v>
      </c>
      <c r="AW584" s="3" t="s">
        <v>22997</v>
      </c>
      <c r="AX584" s="3" t="s">
        <v>12919</v>
      </c>
    </row>
    <row r="585" spans="1:50" x14ac:dyDescent="0.35">
      <c r="A585" s="3">
        <v>14</v>
      </c>
      <c r="B585" s="3" t="s">
        <v>22998</v>
      </c>
      <c r="C585" s="3" t="s">
        <v>22999</v>
      </c>
      <c r="D585" s="3" t="s">
        <v>7106</v>
      </c>
      <c r="F585" s="3" t="s">
        <v>23000</v>
      </c>
      <c r="G585" s="3" t="s">
        <v>23001</v>
      </c>
      <c r="H585" s="3" t="s">
        <v>23002</v>
      </c>
      <c r="I585" s="3" t="s">
        <v>19096</v>
      </c>
      <c r="K585" s="3" t="s">
        <v>4681</v>
      </c>
      <c r="L585" s="3" t="s">
        <v>23003</v>
      </c>
      <c r="M585" s="3">
        <v>2019</v>
      </c>
      <c r="N585" s="3" t="s">
        <v>23004</v>
      </c>
      <c r="O585" s="3" t="s">
        <v>12728</v>
      </c>
      <c r="P585" s="3" t="s">
        <v>2057</v>
      </c>
      <c r="Q585" s="3" t="s">
        <v>1177</v>
      </c>
      <c r="R585" s="3" t="s">
        <v>7105</v>
      </c>
      <c r="S585" s="3" t="s">
        <v>12650</v>
      </c>
      <c r="T585" s="3" t="s">
        <v>12565</v>
      </c>
      <c r="U585" s="3" t="s">
        <v>23005</v>
      </c>
      <c r="V585" s="3" t="s">
        <v>23006</v>
      </c>
      <c r="W585" s="3" t="s">
        <v>23007</v>
      </c>
      <c r="X585" s="3" t="s">
        <v>23008</v>
      </c>
      <c r="Y585" s="3" t="s">
        <v>19464</v>
      </c>
      <c r="Z585" s="3" t="s">
        <v>19465</v>
      </c>
      <c r="AA585" s="3" t="s">
        <v>19466</v>
      </c>
      <c r="AB585" s="3" t="s">
        <v>14456</v>
      </c>
      <c r="AC585" s="3" t="s">
        <v>12737</v>
      </c>
      <c r="AD585" s="3" t="s">
        <v>13661</v>
      </c>
      <c r="AE585" s="3" t="s">
        <v>12661</v>
      </c>
      <c r="AF585" s="3" t="s">
        <v>12737</v>
      </c>
      <c r="AG585" s="3" t="s">
        <v>22012</v>
      </c>
      <c r="AH585" s="3" t="s">
        <v>488</v>
      </c>
      <c r="AI585" s="7">
        <v>15</v>
      </c>
      <c r="AJ585" s="3">
        <v>15</v>
      </c>
      <c r="AL585" s="3">
        <v>12.75</v>
      </c>
      <c r="AM585" s="3">
        <v>279</v>
      </c>
      <c r="AN585" s="3" t="s">
        <v>23009</v>
      </c>
      <c r="AO585" s="3" t="s">
        <v>23010</v>
      </c>
      <c r="AP585" s="3" t="s">
        <v>12693</v>
      </c>
      <c r="AQ585" s="3" t="s">
        <v>23011</v>
      </c>
      <c r="AR585" s="3" t="s">
        <v>13240</v>
      </c>
      <c r="AS585" s="3" t="s">
        <v>12942</v>
      </c>
      <c r="AT585" s="3" t="s">
        <v>12696</v>
      </c>
      <c r="AU585" s="3" t="s">
        <v>12670</v>
      </c>
      <c r="AX585" s="3" t="s">
        <v>12671</v>
      </c>
    </row>
    <row r="586" spans="1:50" x14ac:dyDescent="0.35">
      <c r="A586" s="3">
        <v>14</v>
      </c>
      <c r="B586" s="3" t="s">
        <v>23012</v>
      </c>
      <c r="C586" s="3" t="s">
        <v>6703</v>
      </c>
      <c r="D586" s="3" t="s">
        <v>6709</v>
      </c>
      <c r="E586" s="3" t="s">
        <v>6708</v>
      </c>
      <c r="F586" s="3" t="s">
        <v>23013</v>
      </c>
      <c r="G586" s="3" t="s">
        <v>23014</v>
      </c>
      <c r="H586" s="3" t="s">
        <v>23015</v>
      </c>
      <c r="I586" s="3" t="s">
        <v>1595</v>
      </c>
      <c r="K586" s="3" t="s">
        <v>12591</v>
      </c>
      <c r="L586" s="3" t="s">
        <v>23016</v>
      </c>
      <c r="M586" s="3">
        <v>2019</v>
      </c>
      <c r="N586" s="3" t="s">
        <v>5113</v>
      </c>
      <c r="O586" s="3" t="s">
        <v>12701</v>
      </c>
      <c r="P586" s="3" t="s">
        <v>842</v>
      </c>
      <c r="Q586" s="3" t="s">
        <v>77</v>
      </c>
      <c r="R586" s="3" t="s">
        <v>6707</v>
      </c>
      <c r="S586" s="3" t="s">
        <v>12595</v>
      </c>
      <c r="T586" s="3" t="s">
        <v>12565</v>
      </c>
      <c r="U586" s="3" t="s">
        <v>23017</v>
      </c>
      <c r="V586" s="3" t="s">
        <v>23018</v>
      </c>
      <c r="W586" s="3" t="s">
        <v>23019</v>
      </c>
      <c r="X586" s="3" t="s">
        <v>23020</v>
      </c>
      <c r="Y586" s="3" t="s">
        <v>23021</v>
      </c>
      <c r="Z586" s="3" t="s">
        <v>23022</v>
      </c>
      <c r="AA586" s="3" t="s">
        <v>23023</v>
      </c>
      <c r="AB586" s="3" t="s">
        <v>23024</v>
      </c>
      <c r="AC586" s="3" t="s">
        <v>23025</v>
      </c>
      <c r="AD586" s="3" t="s">
        <v>23026</v>
      </c>
      <c r="AE586" s="3" t="s">
        <v>23027</v>
      </c>
      <c r="AF586" s="3" t="s">
        <v>23028</v>
      </c>
      <c r="AG586" s="3" t="s">
        <v>23029</v>
      </c>
      <c r="AH586" s="3" t="s">
        <v>23030</v>
      </c>
      <c r="AI586" s="7">
        <v>12</v>
      </c>
      <c r="AJ586" s="3">
        <v>12</v>
      </c>
      <c r="AL586" s="3">
        <v>5.13</v>
      </c>
      <c r="AM586" s="3">
        <v>101</v>
      </c>
      <c r="AN586" s="3" t="s">
        <v>23031</v>
      </c>
      <c r="AO586" s="3" t="s">
        <v>23032</v>
      </c>
      <c r="AP586" s="3" t="s">
        <v>13711</v>
      </c>
      <c r="AQ586" s="3" t="s">
        <v>23033</v>
      </c>
      <c r="AS586" s="3" t="s">
        <v>12615</v>
      </c>
      <c r="AT586" s="3" t="s">
        <v>12669</v>
      </c>
      <c r="AU586" s="3" t="s">
        <v>12617</v>
      </c>
      <c r="AX586" s="3" t="s">
        <v>12671</v>
      </c>
    </row>
    <row r="587" spans="1:50" x14ac:dyDescent="0.35">
      <c r="A587" s="3">
        <v>14</v>
      </c>
      <c r="B587" s="3" t="s">
        <v>23034</v>
      </c>
      <c r="C587" s="3" t="s">
        <v>6878</v>
      </c>
      <c r="D587" s="3" t="s">
        <v>6885</v>
      </c>
      <c r="E587" s="3" t="s">
        <v>6884</v>
      </c>
      <c r="F587" s="3" t="s">
        <v>23035</v>
      </c>
      <c r="G587" s="3" t="s">
        <v>23036</v>
      </c>
      <c r="H587" s="3" t="s">
        <v>23037</v>
      </c>
      <c r="I587" s="3" t="s">
        <v>23038</v>
      </c>
      <c r="K587" s="3" t="s">
        <v>13111</v>
      </c>
      <c r="L587" s="3" t="s">
        <v>23039</v>
      </c>
      <c r="M587" s="3">
        <v>2019</v>
      </c>
      <c r="N587" s="3" t="s">
        <v>6887</v>
      </c>
      <c r="O587" s="3" t="s">
        <v>12728</v>
      </c>
      <c r="P587" s="3" t="s">
        <v>5225</v>
      </c>
      <c r="Q587" s="3" t="s">
        <v>2057</v>
      </c>
      <c r="R587" s="3" t="s">
        <v>5483</v>
      </c>
      <c r="S587" s="3" t="s">
        <v>12595</v>
      </c>
      <c r="T587" s="3" t="s">
        <v>12565</v>
      </c>
      <c r="U587" s="3" t="s">
        <v>23040</v>
      </c>
      <c r="V587" s="3" t="s">
        <v>23041</v>
      </c>
      <c r="X587" s="3" t="s">
        <v>23042</v>
      </c>
      <c r="Y587" s="3" t="s">
        <v>23043</v>
      </c>
      <c r="Z587" s="3" t="s">
        <v>23044</v>
      </c>
      <c r="AA587" s="3" t="s">
        <v>23045</v>
      </c>
      <c r="AB587" s="3" t="s">
        <v>14305</v>
      </c>
      <c r="AC587" s="3" t="s">
        <v>23046</v>
      </c>
      <c r="AD587" s="3" t="s">
        <v>23047</v>
      </c>
      <c r="AE587" s="3" t="s">
        <v>20556</v>
      </c>
      <c r="AF587" s="3" t="s">
        <v>12635</v>
      </c>
      <c r="AG587" s="3" t="s">
        <v>23048</v>
      </c>
      <c r="AH587" s="3" t="s">
        <v>126</v>
      </c>
      <c r="AI587" s="7">
        <v>3</v>
      </c>
      <c r="AJ587" s="3">
        <v>3</v>
      </c>
      <c r="AL587" s="3">
        <v>2.5499999999999998</v>
      </c>
      <c r="AM587" s="3">
        <v>3</v>
      </c>
      <c r="AN587" s="3" t="s">
        <v>23049</v>
      </c>
      <c r="AO587" s="3" t="s">
        <v>23050</v>
      </c>
      <c r="AP587" s="3" t="s">
        <v>12693</v>
      </c>
      <c r="AQ587" s="3" t="s">
        <v>23051</v>
      </c>
      <c r="AR587" s="3" t="s">
        <v>15094</v>
      </c>
      <c r="AS587" s="3" t="s">
        <v>18351</v>
      </c>
      <c r="AX587" s="3" t="s">
        <v>13357</v>
      </c>
    </row>
    <row r="588" spans="1:50" x14ac:dyDescent="0.35">
      <c r="A588" s="3">
        <v>14</v>
      </c>
      <c r="B588" s="3" t="s">
        <v>23052</v>
      </c>
      <c r="C588" s="3" t="s">
        <v>7091</v>
      </c>
      <c r="D588" s="3" t="s">
        <v>7099</v>
      </c>
      <c r="F588" s="3" t="s">
        <v>23053</v>
      </c>
      <c r="G588" s="3" t="s">
        <v>23054</v>
      </c>
      <c r="I588" s="3" t="s">
        <v>23055</v>
      </c>
      <c r="K588" s="3" t="s">
        <v>4681</v>
      </c>
      <c r="L588" s="3" t="s">
        <v>23056</v>
      </c>
      <c r="M588" s="3">
        <v>2019</v>
      </c>
      <c r="N588" s="3" t="s">
        <v>7100</v>
      </c>
      <c r="O588" s="3" t="s">
        <v>12701</v>
      </c>
      <c r="P588" s="3" t="s">
        <v>23057</v>
      </c>
      <c r="R588" s="3" t="s">
        <v>7096</v>
      </c>
      <c r="S588" s="3" t="s">
        <v>12650</v>
      </c>
      <c r="T588" s="3" t="s">
        <v>12565</v>
      </c>
      <c r="U588" s="3" t="s">
        <v>23058</v>
      </c>
      <c r="V588" s="3" t="s">
        <v>23059</v>
      </c>
      <c r="W588" s="3" t="s">
        <v>23060</v>
      </c>
      <c r="X588" s="3" t="s">
        <v>23061</v>
      </c>
      <c r="Y588" s="3" t="s">
        <v>23062</v>
      </c>
      <c r="Z588" s="3" t="s">
        <v>23063</v>
      </c>
      <c r="AA588" s="3" t="s">
        <v>23064</v>
      </c>
      <c r="AB588" s="3" t="s">
        <v>12736</v>
      </c>
      <c r="AC588" s="3" t="s">
        <v>23065</v>
      </c>
      <c r="AD588" s="3" t="s">
        <v>12757</v>
      </c>
      <c r="AE588" s="3" t="s">
        <v>12758</v>
      </c>
      <c r="AF588" s="3" t="s">
        <v>3618</v>
      </c>
      <c r="AG588" s="3" t="s">
        <v>22012</v>
      </c>
      <c r="AH588" s="3" t="s">
        <v>488</v>
      </c>
      <c r="AI588" s="7">
        <v>7</v>
      </c>
      <c r="AJ588" s="3">
        <v>7</v>
      </c>
      <c r="AL588" s="3">
        <v>2.89</v>
      </c>
      <c r="AM588" s="3">
        <v>7</v>
      </c>
      <c r="AN588" s="3" t="s">
        <v>23066</v>
      </c>
      <c r="AO588" s="3" t="s">
        <v>23067</v>
      </c>
      <c r="AP588" s="3" t="s">
        <v>23068</v>
      </c>
      <c r="AQ588" s="3" t="s">
        <v>23069</v>
      </c>
      <c r="AR588" s="3" t="s">
        <v>12614</v>
      </c>
      <c r="AT588" s="3" t="s">
        <v>12696</v>
      </c>
      <c r="AU588" s="3" t="s">
        <v>12617</v>
      </c>
      <c r="AX588" s="3" t="s">
        <v>12671</v>
      </c>
    </row>
    <row r="589" spans="1:50" x14ac:dyDescent="0.35">
      <c r="A589" s="3">
        <v>13</v>
      </c>
      <c r="B589" s="3" t="s">
        <v>23070</v>
      </c>
      <c r="C589" s="3" t="s">
        <v>6692</v>
      </c>
      <c r="D589" s="3" t="s">
        <v>6700</v>
      </c>
      <c r="E589" s="3" t="s">
        <v>6699</v>
      </c>
      <c r="F589" s="3" t="s">
        <v>23071</v>
      </c>
      <c r="G589" s="3" t="s">
        <v>23072</v>
      </c>
      <c r="H589" s="3" t="s">
        <v>23073</v>
      </c>
      <c r="I589" s="3" t="s">
        <v>23074</v>
      </c>
      <c r="K589" s="3" t="s">
        <v>18003</v>
      </c>
      <c r="L589" s="3" t="s">
        <v>23075</v>
      </c>
      <c r="M589" s="3">
        <v>2019</v>
      </c>
      <c r="N589" s="3" t="s">
        <v>23076</v>
      </c>
      <c r="O589" s="3" t="s">
        <v>12926</v>
      </c>
      <c r="P589" s="3" t="s">
        <v>1027</v>
      </c>
      <c r="Q589" s="3" t="s">
        <v>793</v>
      </c>
      <c r="R589" s="3" t="s">
        <v>6697</v>
      </c>
      <c r="S589" s="3" t="s">
        <v>12595</v>
      </c>
      <c r="T589" s="3" t="s">
        <v>12565</v>
      </c>
      <c r="U589" s="3" t="s">
        <v>23077</v>
      </c>
      <c r="V589" s="3" t="s">
        <v>23078</v>
      </c>
      <c r="X589" s="3" t="s">
        <v>23079</v>
      </c>
      <c r="Y589" s="3" t="s">
        <v>23080</v>
      </c>
      <c r="Z589" s="3" t="s">
        <v>23081</v>
      </c>
      <c r="AA589" s="3" t="s">
        <v>23082</v>
      </c>
      <c r="AB589" s="3" t="s">
        <v>23083</v>
      </c>
      <c r="AC589" s="3" t="s">
        <v>23084</v>
      </c>
      <c r="AD589" s="3" t="s">
        <v>23085</v>
      </c>
      <c r="AE589" s="3" t="s">
        <v>23086</v>
      </c>
      <c r="AF589" s="3" t="s">
        <v>23087</v>
      </c>
      <c r="AG589" s="3" t="s">
        <v>23088</v>
      </c>
      <c r="AH589" s="3" t="s">
        <v>23089</v>
      </c>
      <c r="AI589" s="7">
        <v>9</v>
      </c>
      <c r="AJ589" s="3">
        <v>9</v>
      </c>
      <c r="AL589" s="3">
        <v>4.7300000000000004</v>
      </c>
      <c r="AM589" s="3">
        <v>22</v>
      </c>
      <c r="AN589" s="3" t="s">
        <v>23090</v>
      </c>
      <c r="AO589" s="3" t="s">
        <v>23091</v>
      </c>
      <c r="AP589" s="3" t="s">
        <v>18968</v>
      </c>
      <c r="AQ589" s="3" t="s">
        <v>23092</v>
      </c>
      <c r="AR589" s="3" t="s">
        <v>15094</v>
      </c>
      <c r="AS589" s="3" t="s">
        <v>12615</v>
      </c>
      <c r="AT589" s="3" t="s">
        <v>12616</v>
      </c>
      <c r="AU589" s="3" t="s">
        <v>12721</v>
      </c>
      <c r="AX589" s="3" t="s">
        <v>12585</v>
      </c>
    </row>
    <row r="590" spans="1:50" x14ac:dyDescent="0.35">
      <c r="A590" s="3">
        <v>2</v>
      </c>
      <c r="B590" s="3" t="s">
        <v>23093</v>
      </c>
      <c r="C590" s="3" t="s">
        <v>6984</v>
      </c>
      <c r="F590" s="3" t="s">
        <v>6987</v>
      </c>
      <c r="G590" s="3" t="s">
        <v>23094</v>
      </c>
      <c r="H590" s="3" t="s">
        <v>23095</v>
      </c>
      <c r="I590" s="3" t="s">
        <v>1106</v>
      </c>
      <c r="K590" s="3" t="s">
        <v>12747</v>
      </c>
      <c r="M590" s="3">
        <v>2019</v>
      </c>
      <c r="N590" s="3" t="s">
        <v>6701</v>
      </c>
      <c r="R590" s="3" t="s">
        <v>23096</v>
      </c>
      <c r="S590" s="3" t="s">
        <v>12650</v>
      </c>
      <c r="T590" s="3" t="s">
        <v>909</v>
      </c>
      <c r="U590" s="3" t="s">
        <v>23097</v>
      </c>
      <c r="V590" s="3" t="s">
        <v>23098</v>
      </c>
      <c r="W590" s="3" t="s">
        <v>23099</v>
      </c>
      <c r="X590" s="3" t="s">
        <v>23100</v>
      </c>
      <c r="Y590" s="3" t="s">
        <v>23101</v>
      </c>
      <c r="Z590" s="3" t="s">
        <v>23102</v>
      </c>
      <c r="AA590" s="3" t="s">
        <v>23103</v>
      </c>
      <c r="AB590" s="3" t="s">
        <v>23104</v>
      </c>
      <c r="AC590" s="3" t="s">
        <v>23105</v>
      </c>
      <c r="AD590" s="3" t="s">
        <v>17253</v>
      </c>
      <c r="AE590" s="3" t="s">
        <v>12780</v>
      </c>
      <c r="AF590" s="3" t="s">
        <v>12737</v>
      </c>
      <c r="AG590" s="3" t="s">
        <v>23106</v>
      </c>
      <c r="AH590" s="3" t="s">
        <v>23107</v>
      </c>
      <c r="AI590" s="7">
        <v>1</v>
      </c>
      <c r="AJ590" s="3">
        <v>1</v>
      </c>
      <c r="AL590" s="3">
        <v>0.56000000000000005</v>
      </c>
      <c r="AM590" s="3">
        <v>8</v>
      </c>
      <c r="AN590" s="3" t="s">
        <v>23108</v>
      </c>
      <c r="AO590" s="3" t="s">
        <v>23109</v>
      </c>
      <c r="AP590" s="3" t="s">
        <v>14516</v>
      </c>
      <c r="AQ590" s="3" t="s">
        <v>23110</v>
      </c>
      <c r="AR590" s="3" t="s">
        <v>2991</v>
      </c>
      <c r="AS590" s="3" t="s">
        <v>12615</v>
      </c>
      <c r="AT590" s="3" t="s">
        <v>12616</v>
      </c>
      <c r="AU590" s="3" t="s">
        <v>12721</v>
      </c>
      <c r="AV590" s="3" t="s">
        <v>23111</v>
      </c>
      <c r="AW590" s="3" t="s">
        <v>23112</v>
      </c>
      <c r="AX590" s="3" t="s">
        <v>12585</v>
      </c>
    </row>
    <row r="591" spans="1:50" x14ac:dyDescent="0.35">
      <c r="A591" s="3">
        <v>14</v>
      </c>
      <c r="B591" s="3" t="s">
        <v>23113</v>
      </c>
      <c r="C591" s="3" t="s">
        <v>6900</v>
      </c>
      <c r="D591" s="3" t="s">
        <v>23114</v>
      </c>
      <c r="E591" s="3" t="s">
        <v>23115</v>
      </c>
      <c r="F591" s="3" t="s">
        <v>6903</v>
      </c>
      <c r="G591" s="3" t="s">
        <v>23116</v>
      </c>
      <c r="I591" s="3" t="s">
        <v>6897</v>
      </c>
      <c r="K591" s="3" t="s">
        <v>4681</v>
      </c>
      <c r="M591" s="3">
        <v>2019</v>
      </c>
      <c r="O591" s="3" t="s">
        <v>13316</v>
      </c>
      <c r="P591" s="3" t="s">
        <v>16378</v>
      </c>
      <c r="R591" s="3" t="s">
        <v>23117</v>
      </c>
      <c r="S591" s="3" t="s">
        <v>12564</v>
      </c>
      <c r="T591" s="3" t="s">
        <v>12565</v>
      </c>
      <c r="U591" s="3" t="s">
        <v>23118</v>
      </c>
      <c r="V591" s="3" t="s">
        <v>23119</v>
      </c>
      <c r="W591" s="3" t="s">
        <v>22957</v>
      </c>
      <c r="X591" s="3" t="s">
        <v>23120</v>
      </c>
      <c r="Y591" s="3" t="s">
        <v>23121</v>
      </c>
      <c r="Z591" s="3" t="s">
        <v>23122</v>
      </c>
      <c r="AA591" s="3" t="s">
        <v>23123</v>
      </c>
      <c r="AB591" s="3" t="s">
        <v>23124</v>
      </c>
      <c r="AC591" s="3" t="s">
        <v>22332</v>
      </c>
      <c r="AD591" s="3" t="s">
        <v>14787</v>
      </c>
      <c r="AE591" s="3" t="s">
        <v>14697</v>
      </c>
      <c r="AF591" s="3" t="s">
        <v>12737</v>
      </c>
      <c r="AG591" s="3" t="s">
        <v>22933</v>
      </c>
      <c r="AH591" s="3" t="s">
        <v>22934</v>
      </c>
      <c r="AI591" s="7">
        <v>3</v>
      </c>
      <c r="AJ591" s="3">
        <v>3</v>
      </c>
      <c r="AL591" s="3">
        <v>3.61</v>
      </c>
      <c r="AN591" s="3" t="s">
        <v>23125</v>
      </c>
      <c r="AO591" s="3" t="s">
        <v>23126</v>
      </c>
      <c r="AP591" s="3" t="s">
        <v>22937</v>
      </c>
      <c r="AQ591" s="3" t="s">
        <v>13165</v>
      </c>
      <c r="AX591" s="3" t="s">
        <v>12642</v>
      </c>
    </row>
    <row r="592" spans="1:50" x14ac:dyDescent="0.35">
      <c r="A592" s="3">
        <v>8</v>
      </c>
      <c r="B592" s="3" t="s">
        <v>23127</v>
      </c>
      <c r="C592" s="3" t="s">
        <v>6841</v>
      </c>
      <c r="D592" s="3" t="s">
        <v>23128</v>
      </c>
      <c r="E592" s="3" t="s">
        <v>23129</v>
      </c>
      <c r="F592" s="3" t="s">
        <v>23130</v>
      </c>
      <c r="I592" s="3" t="s">
        <v>6844</v>
      </c>
      <c r="K592" s="3" t="s">
        <v>12561</v>
      </c>
      <c r="M592" s="3">
        <v>2019</v>
      </c>
      <c r="N592" s="3" t="s">
        <v>5167</v>
      </c>
      <c r="O592" s="3" t="s">
        <v>1442</v>
      </c>
      <c r="P592" s="3" t="s">
        <v>13291</v>
      </c>
      <c r="Q592" s="3" t="s">
        <v>1027</v>
      </c>
      <c r="R592" s="3" t="s">
        <v>23131</v>
      </c>
      <c r="S592" s="3" t="s">
        <v>12564</v>
      </c>
      <c r="T592" s="3" t="s">
        <v>12565</v>
      </c>
      <c r="U592" s="3" t="s">
        <v>23132</v>
      </c>
      <c r="V592" s="3" t="s">
        <v>23133</v>
      </c>
      <c r="X592" s="3" t="s">
        <v>23134</v>
      </c>
      <c r="Y592" s="3" t="s">
        <v>23135</v>
      </c>
      <c r="Z592" s="3" t="s">
        <v>23136</v>
      </c>
      <c r="AA592" s="3" t="s">
        <v>23137</v>
      </c>
      <c r="AB592" s="3" t="s">
        <v>13021</v>
      </c>
      <c r="AC592" s="3" t="s">
        <v>12635</v>
      </c>
      <c r="AD592" s="3" t="s">
        <v>12757</v>
      </c>
      <c r="AE592" s="3" t="s">
        <v>12758</v>
      </c>
      <c r="AF592" s="3" t="s">
        <v>3618</v>
      </c>
      <c r="AG592" s="3" t="s">
        <v>23138</v>
      </c>
      <c r="AH592" s="3" t="s">
        <v>93</v>
      </c>
      <c r="AI592" s="7">
        <v>1</v>
      </c>
      <c r="AJ592" s="3">
        <v>1</v>
      </c>
      <c r="AL592" s="3">
        <v>1.07</v>
      </c>
      <c r="AN592" s="3" t="s">
        <v>23139</v>
      </c>
      <c r="AO592" s="3" t="s">
        <v>23140</v>
      </c>
      <c r="AP592" s="3" t="s">
        <v>22867</v>
      </c>
    </row>
    <row r="593" spans="1:51" x14ac:dyDescent="0.35">
      <c r="A593" s="3">
        <v>8</v>
      </c>
      <c r="B593" s="3" t="s">
        <v>23141</v>
      </c>
      <c r="C593" s="3" t="s">
        <v>6809</v>
      </c>
      <c r="D593" s="3" t="s">
        <v>23142</v>
      </c>
      <c r="F593" s="3" t="s">
        <v>23143</v>
      </c>
      <c r="I593" s="3" t="s">
        <v>6813</v>
      </c>
      <c r="K593" s="3" t="s">
        <v>3564</v>
      </c>
      <c r="L593" s="3" t="s">
        <v>23144</v>
      </c>
      <c r="M593" s="3">
        <v>2019</v>
      </c>
      <c r="N593" s="3" t="s">
        <v>4776</v>
      </c>
      <c r="O593" s="3" t="s">
        <v>12855</v>
      </c>
      <c r="P593" s="3" t="s">
        <v>5921</v>
      </c>
      <c r="Q593" s="3" t="s">
        <v>4359</v>
      </c>
      <c r="R593" s="3" t="s">
        <v>18167</v>
      </c>
      <c r="S593" s="3" t="s">
        <v>12650</v>
      </c>
      <c r="T593" s="3" t="s">
        <v>12565</v>
      </c>
      <c r="U593" s="3" t="s">
        <v>23145</v>
      </c>
      <c r="V593" s="3" t="s">
        <v>23146</v>
      </c>
      <c r="X593" s="3" t="s">
        <v>23147</v>
      </c>
      <c r="Y593" s="3" t="s">
        <v>23148</v>
      </c>
      <c r="Z593" s="3" t="s">
        <v>23149</v>
      </c>
      <c r="AA593" s="3" t="s">
        <v>23150</v>
      </c>
      <c r="AB593" s="3" t="s">
        <v>23151</v>
      </c>
      <c r="AC593" s="3" t="s">
        <v>12635</v>
      </c>
      <c r="AD593" s="3" t="s">
        <v>13233</v>
      </c>
      <c r="AE593" s="3" t="s">
        <v>13234</v>
      </c>
      <c r="AF593" s="3" t="s">
        <v>12737</v>
      </c>
      <c r="AG593" s="3" t="s">
        <v>15376</v>
      </c>
      <c r="AH593" s="3" t="s">
        <v>450</v>
      </c>
      <c r="AI593" s="7">
        <v>0</v>
      </c>
      <c r="AJ593" s="3">
        <v>0</v>
      </c>
      <c r="AL593" s="3">
        <v>0</v>
      </c>
      <c r="AM593" s="3">
        <v>21</v>
      </c>
      <c r="AN593" s="3" t="s">
        <v>23152</v>
      </c>
      <c r="AO593" s="3" t="s">
        <v>23153</v>
      </c>
      <c r="AP593" s="3" t="s">
        <v>16606</v>
      </c>
    </row>
    <row r="594" spans="1:51" x14ac:dyDescent="0.35">
      <c r="A594" s="3">
        <v>13</v>
      </c>
      <c r="B594" s="3" t="s">
        <v>23154</v>
      </c>
      <c r="C594" s="3" t="s">
        <v>7254</v>
      </c>
      <c r="D594" s="3" t="s">
        <v>7263</v>
      </c>
      <c r="E594" s="3" t="s">
        <v>7262</v>
      </c>
      <c r="F594" s="3" t="s">
        <v>23155</v>
      </c>
      <c r="G594" s="3" t="s">
        <v>23156</v>
      </c>
      <c r="H594" s="3" t="s">
        <v>23157</v>
      </c>
      <c r="I594" s="3" t="s">
        <v>23158</v>
      </c>
      <c r="K594" s="3" t="s">
        <v>12591</v>
      </c>
      <c r="L594" s="3" t="s">
        <v>23159</v>
      </c>
      <c r="M594" s="3">
        <v>2019</v>
      </c>
      <c r="N594" s="3" t="s">
        <v>1463</v>
      </c>
      <c r="O594" s="3" t="s">
        <v>12701</v>
      </c>
      <c r="P594" s="3" t="s">
        <v>1177</v>
      </c>
      <c r="Q594" s="3" t="s">
        <v>77</v>
      </c>
      <c r="R594" s="3" t="s">
        <v>7259</v>
      </c>
      <c r="S594" s="3" t="s">
        <v>12595</v>
      </c>
      <c r="T594" s="3" t="s">
        <v>12565</v>
      </c>
      <c r="U594" s="3" t="s">
        <v>23160</v>
      </c>
      <c r="V594" s="3" t="s">
        <v>23161</v>
      </c>
      <c r="W594" s="3" t="s">
        <v>23162</v>
      </c>
      <c r="X594" s="3" t="s">
        <v>23163</v>
      </c>
      <c r="Y594" s="3" t="s">
        <v>23164</v>
      </c>
      <c r="Z594" s="3" t="s">
        <v>23165</v>
      </c>
      <c r="AA594" s="3" t="s">
        <v>23166</v>
      </c>
      <c r="AB594" s="3" t="s">
        <v>23167</v>
      </c>
      <c r="AC594" s="3" t="s">
        <v>23168</v>
      </c>
      <c r="AD594" s="3" t="s">
        <v>23169</v>
      </c>
      <c r="AE594" s="3" t="s">
        <v>23170</v>
      </c>
      <c r="AF594" s="3" t="s">
        <v>23171</v>
      </c>
      <c r="AG594" s="3" t="s">
        <v>23172</v>
      </c>
      <c r="AH594" s="3" t="s">
        <v>23173</v>
      </c>
      <c r="AI594" s="7">
        <v>15</v>
      </c>
      <c r="AJ594" s="3">
        <v>15</v>
      </c>
      <c r="AL594" s="3">
        <v>11.18</v>
      </c>
      <c r="AM594" s="3">
        <v>7</v>
      </c>
      <c r="AN594" s="3" t="s">
        <v>23174</v>
      </c>
      <c r="AO594" s="3" t="s">
        <v>23175</v>
      </c>
      <c r="AP594" s="3" t="s">
        <v>23176</v>
      </c>
      <c r="AQ594" s="3" t="s">
        <v>23177</v>
      </c>
      <c r="AR594" s="3" t="s">
        <v>23178</v>
      </c>
      <c r="AS594" s="3" t="s">
        <v>18800</v>
      </c>
      <c r="AT594" s="3" t="s">
        <v>12669</v>
      </c>
      <c r="AU594" s="3" t="s">
        <v>12670</v>
      </c>
      <c r="AV594" s="3" t="s">
        <v>23179</v>
      </c>
      <c r="AW594" s="3" t="s">
        <v>23180</v>
      </c>
      <c r="AX594" s="3" t="s">
        <v>12919</v>
      </c>
      <c r="AY594" s="3" t="s">
        <v>12672</v>
      </c>
    </row>
    <row r="595" spans="1:51" x14ac:dyDescent="0.35">
      <c r="A595" s="3">
        <v>13</v>
      </c>
      <c r="B595" s="3" t="s">
        <v>23181</v>
      </c>
      <c r="C595" s="3" t="s">
        <v>23182</v>
      </c>
      <c r="D595" s="3" t="s">
        <v>7245</v>
      </c>
      <c r="E595" s="3" t="s">
        <v>7244</v>
      </c>
      <c r="F595" s="3" t="s">
        <v>23183</v>
      </c>
      <c r="G595" s="3" t="s">
        <v>23184</v>
      </c>
      <c r="I595" s="3" t="s">
        <v>23185</v>
      </c>
      <c r="K595" s="3" t="s">
        <v>13172</v>
      </c>
      <c r="L595" s="3" t="s">
        <v>23186</v>
      </c>
      <c r="M595" s="3">
        <v>2019</v>
      </c>
      <c r="N595" s="3" t="s">
        <v>4951</v>
      </c>
      <c r="O595" s="3" t="s">
        <v>13316</v>
      </c>
      <c r="P595" s="3" t="s">
        <v>14418</v>
      </c>
      <c r="Q595" s="3" t="s">
        <v>71</v>
      </c>
      <c r="R595" s="3" t="s">
        <v>7241</v>
      </c>
      <c r="S595" s="3" t="s">
        <v>12564</v>
      </c>
      <c r="T595" s="3" t="s">
        <v>12565</v>
      </c>
      <c r="U595" s="3" t="s">
        <v>23187</v>
      </c>
      <c r="V595" s="3" t="s">
        <v>23188</v>
      </c>
      <c r="X595" s="3" t="s">
        <v>23189</v>
      </c>
      <c r="Y595" s="3" t="s">
        <v>23190</v>
      </c>
      <c r="Z595" s="3" t="s">
        <v>23191</v>
      </c>
      <c r="AA595" s="3" t="s">
        <v>23192</v>
      </c>
      <c r="AB595" s="3" t="s">
        <v>23193</v>
      </c>
      <c r="AC595" s="3" t="s">
        <v>23194</v>
      </c>
      <c r="AD595" s="3" t="s">
        <v>23195</v>
      </c>
      <c r="AE595" s="3" t="s">
        <v>23196</v>
      </c>
      <c r="AF595" s="3" t="s">
        <v>23197</v>
      </c>
      <c r="AG595" s="3" t="s">
        <v>23198</v>
      </c>
      <c r="AH595" s="3" t="s">
        <v>23199</v>
      </c>
      <c r="AI595" s="7">
        <v>18</v>
      </c>
      <c r="AJ595" s="3">
        <v>18</v>
      </c>
      <c r="AL595" s="3">
        <v>23.45</v>
      </c>
      <c r="AM595" s="3">
        <v>3</v>
      </c>
      <c r="AN595" s="3" t="s">
        <v>23200</v>
      </c>
      <c r="AO595" s="3" t="s">
        <v>23201</v>
      </c>
      <c r="AP595" s="3" t="s">
        <v>14859</v>
      </c>
      <c r="AQ595" s="3" t="s">
        <v>23202</v>
      </c>
      <c r="AR595" s="3" t="s">
        <v>12846</v>
      </c>
      <c r="AS595" s="3" t="s">
        <v>12615</v>
      </c>
      <c r="AT595" s="3" t="s">
        <v>12616</v>
      </c>
      <c r="AU595" s="3" t="s">
        <v>12721</v>
      </c>
      <c r="AX595" s="3" t="s">
        <v>12919</v>
      </c>
    </row>
    <row r="596" spans="1:51" x14ac:dyDescent="0.35">
      <c r="A596" s="3">
        <v>14</v>
      </c>
      <c r="B596" s="3" t="s">
        <v>23203</v>
      </c>
      <c r="C596" s="3" t="s">
        <v>6989</v>
      </c>
      <c r="D596" s="3" t="s">
        <v>23204</v>
      </c>
      <c r="E596" s="3" t="s">
        <v>6995</v>
      </c>
      <c r="F596" s="3" t="s">
        <v>6992</v>
      </c>
      <c r="G596" s="3" t="s">
        <v>23205</v>
      </c>
      <c r="I596" s="3" t="s">
        <v>6993</v>
      </c>
      <c r="K596" s="3" t="s">
        <v>23206</v>
      </c>
      <c r="L596" s="3" t="s">
        <v>23207</v>
      </c>
      <c r="M596" s="3">
        <v>2019</v>
      </c>
      <c r="N596" s="3" t="s">
        <v>4949</v>
      </c>
      <c r="O596" s="3" t="s">
        <v>4949</v>
      </c>
      <c r="P596" s="3" t="s">
        <v>885</v>
      </c>
      <c r="Q596" s="3" t="s">
        <v>44</v>
      </c>
      <c r="R596" s="3" t="s">
        <v>23208</v>
      </c>
      <c r="S596" s="3" t="s">
        <v>12564</v>
      </c>
      <c r="T596" s="3" t="s">
        <v>12565</v>
      </c>
      <c r="U596" s="3" t="s">
        <v>23209</v>
      </c>
      <c r="V596" s="3" t="s">
        <v>23210</v>
      </c>
      <c r="X596" s="3" t="s">
        <v>23211</v>
      </c>
      <c r="Y596" s="3" t="s">
        <v>23212</v>
      </c>
      <c r="Z596" s="3" t="s">
        <v>23213</v>
      </c>
      <c r="AA596" s="3" t="s">
        <v>23214</v>
      </c>
      <c r="AB596" s="3" t="s">
        <v>23215</v>
      </c>
      <c r="AC596" s="3" t="s">
        <v>23216</v>
      </c>
      <c r="AD596" s="3" t="s">
        <v>23217</v>
      </c>
      <c r="AE596" s="3" t="s">
        <v>21948</v>
      </c>
      <c r="AF596" s="3" t="s">
        <v>23218</v>
      </c>
      <c r="AG596" s="3" t="s">
        <v>23219</v>
      </c>
      <c r="AH596" s="3" t="s">
        <v>23220</v>
      </c>
      <c r="AI596" s="7">
        <v>47</v>
      </c>
      <c r="AJ596" s="3">
        <v>47</v>
      </c>
      <c r="AM596" s="3">
        <v>112</v>
      </c>
      <c r="AN596" s="3" t="s">
        <v>23221</v>
      </c>
      <c r="AO596" s="3" t="s">
        <v>23222</v>
      </c>
      <c r="AP596" s="3" t="s">
        <v>23223</v>
      </c>
      <c r="AQ596" s="3" t="s">
        <v>23224</v>
      </c>
      <c r="AR596" s="3" t="s">
        <v>2991</v>
      </c>
      <c r="AV596" s="3" t="s">
        <v>12874</v>
      </c>
      <c r="AW596" s="3" t="s">
        <v>23225</v>
      </c>
      <c r="AX596" s="3" t="s">
        <v>23226</v>
      </c>
    </row>
    <row r="597" spans="1:51" x14ac:dyDescent="0.35">
      <c r="A597" s="3">
        <v>14</v>
      </c>
      <c r="B597" s="3" t="s">
        <v>23227</v>
      </c>
      <c r="C597" s="3" t="s">
        <v>7265</v>
      </c>
      <c r="D597" s="3" t="s">
        <v>7272</v>
      </c>
      <c r="E597" s="3" t="s">
        <v>7271</v>
      </c>
      <c r="F597" s="3" t="s">
        <v>23228</v>
      </c>
      <c r="G597" s="3" t="s">
        <v>23229</v>
      </c>
      <c r="H597" s="3" t="s">
        <v>23230</v>
      </c>
      <c r="I597" s="3" t="s">
        <v>20323</v>
      </c>
      <c r="K597" s="3" t="s">
        <v>12561</v>
      </c>
      <c r="L597" s="3" t="s">
        <v>23231</v>
      </c>
      <c r="M597" s="3">
        <v>2019</v>
      </c>
      <c r="N597" s="3" t="s">
        <v>2505</v>
      </c>
      <c r="O597" s="3" t="s">
        <v>1442</v>
      </c>
      <c r="P597" s="3" t="s">
        <v>15312</v>
      </c>
      <c r="Q597" s="3" t="s">
        <v>7269</v>
      </c>
      <c r="R597" s="3" t="s">
        <v>7270</v>
      </c>
      <c r="S597" s="3" t="s">
        <v>12564</v>
      </c>
      <c r="T597" s="3" t="s">
        <v>12565</v>
      </c>
      <c r="U597" s="3" t="s">
        <v>23232</v>
      </c>
      <c r="V597" s="3" t="s">
        <v>23233</v>
      </c>
      <c r="X597" s="3" t="s">
        <v>23234</v>
      </c>
      <c r="Y597" s="3" t="s">
        <v>7307</v>
      </c>
      <c r="Z597" s="3" t="s">
        <v>8014</v>
      </c>
      <c r="AA597" s="3" t="s">
        <v>8012</v>
      </c>
      <c r="AC597" s="3" t="s">
        <v>3618</v>
      </c>
      <c r="AD597" s="3" t="s">
        <v>23235</v>
      </c>
      <c r="AE597" s="3" t="s">
        <v>13184</v>
      </c>
      <c r="AF597" s="3" t="s">
        <v>12756</v>
      </c>
      <c r="AG597" s="3" t="s">
        <v>23236</v>
      </c>
      <c r="AH597" s="3" t="s">
        <v>23237</v>
      </c>
      <c r="AI597" s="7">
        <v>5</v>
      </c>
      <c r="AJ597" s="3">
        <v>5</v>
      </c>
      <c r="AL597" s="3">
        <v>2.11</v>
      </c>
      <c r="AM597" s="3">
        <v>15</v>
      </c>
      <c r="AN597" s="3" t="s">
        <v>23238</v>
      </c>
      <c r="AO597" s="3" t="s">
        <v>23239</v>
      </c>
      <c r="AP597" s="3" t="s">
        <v>13206</v>
      </c>
      <c r="AQ597" s="3" t="s">
        <v>23240</v>
      </c>
      <c r="AR597" s="3" t="s">
        <v>13208</v>
      </c>
      <c r="AS597" s="3" t="s">
        <v>12615</v>
      </c>
      <c r="AT597" s="3" t="s">
        <v>12616</v>
      </c>
      <c r="AU597" s="3" t="s">
        <v>12721</v>
      </c>
      <c r="AX597" s="3" t="s">
        <v>12671</v>
      </c>
    </row>
    <row r="598" spans="1:51" x14ac:dyDescent="0.35">
      <c r="A598" s="3">
        <v>3</v>
      </c>
      <c r="B598" s="3" t="s">
        <v>23241</v>
      </c>
      <c r="C598" s="3" t="s">
        <v>6913</v>
      </c>
      <c r="F598" s="3" t="s">
        <v>6915</v>
      </c>
      <c r="G598" s="3" t="s">
        <v>23242</v>
      </c>
      <c r="I598" s="3" t="s">
        <v>23243</v>
      </c>
      <c r="J598" s="3" t="s">
        <v>6914</v>
      </c>
      <c r="K598" s="3" t="s">
        <v>12591</v>
      </c>
      <c r="M598" s="3">
        <v>2019</v>
      </c>
      <c r="N598" s="3" t="s">
        <v>14583</v>
      </c>
      <c r="O598" s="3" t="s">
        <v>9889</v>
      </c>
      <c r="P598" s="3" t="s">
        <v>20527</v>
      </c>
      <c r="R598" s="3" t="s">
        <v>6916</v>
      </c>
      <c r="S598" s="3" t="s">
        <v>12595</v>
      </c>
      <c r="T598" s="3" t="s">
        <v>12794</v>
      </c>
      <c r="U598" s="3" t="s">
        <v>23244</v>
      </c>
      <c r="V598" s="3" t="s">
        <v>23245</v>
      </c>
      <c r="W598" s="3" t="s">
        <v>23246</v>
      </c>
      <c r="X598" s="3" t="s">
        <v>23247</v>
      </c>
      <c r="Y598" s="3" t="s">
        <v>6898</v>
      </c>
      <c r="Z598" s="3" t="s">
        <v>22929</v>
      </c>
      <c r="AA598" s="3" t="s">
        <v>22930</v>
      </c>
      <c r="AB598" s="3" t="s">
        <v>22931</v>
      </c>
      <c r="AC598" s="3" t="s">
        <v>3618</v>
      </c>
      <c r="AD598" s="3" t="s">
        <v>14787</v>
      </c>
      <c r="AE598" s="3" t="s">
        <v>14697</v>
      </c>
      <c r="AF598" s="3" t="s">
        <v>12737</v>
      </c>
      <c r="AG598" s="3" t="s">
        <v>23248</v>
      </c>
      <c r="AH598" s="3" t="s">
        <v>23249</v>
      </c>
      <c r="AI598" s="7">
        <v>2</v>
      </c>
      <c r="AJ598" s="3">
        <v>2</v>
      </c>
      <c r="AN598" s="3" t="s">
        <v>23250</v>
      </c>
      <c r="AO598" s="3" t="s">
        <v>23251</v>
      </c>
      <c r="AP598" s="3" t="s">
        <v>23252</v>
      </c>
      <c r="AQ598" s="3" t="s">
        <v>13165</v>
      </c>
      <c r="AS598" s="3" t="s">
        <v>14293</v>
      </c>
      <c r="AT598" s="3" t="s">
        <v>12696</v>
      </c>
      <c r="AU598" s="3" t="s">
        <v>12617</v>
      </c>
      <c r="AV598" s="3" t="s">
        <v>12874</v>
      </c>
      <c r="AX598" s="3" t="s">
        <v>13357</v>
      </c>
    </row>
    <row r="599" spans="1:51" x14ac:dyDescent="0.35">
      <c r="A599" s="3">
        <v>14</v>
      </c>
      <c r="B599" s="3" t="s">
        <v>23253</v>
      </c>
      <c r="C599" s="3" t="s">
        <v>7247</v>
      </c>
      <c r="D599" s="3" t="s">
        <v>7252</v>
      </c>
      <c r="E599" s="3" t="s">
        <v>7251</v>
      </c>
      <c r="F599" s="3" t="s">
        <v>23254</v>
      </c>
      <c r="G599" s="3" t="s">
        <v>23255</v>
      </c>
      <c r="H599" s="3" t="s">
        <v>23256</v>
      </c>
      <c r="I599" s="3" t="s">
        <v>6844</v>
      </c>
      <c r="K599" s="3" t="s">
        <v>12561</v>
      </c>
      <c r="L599" s="3" t="s">
        <v>23257</v>
      </c>
      <c r="M599" s="3">
        <v>2019</v>
      </c>
      <c r="N599" s="3" t="s">
        <v>23258</v>
      </c>
      <c r="O599" s="3" t="s">
        <v>6583</v>
      </c>
      <c r="P599" s="3" t="s">
        <v>13291</v>
      </c>
      <c r="Q599" s="3" t="s">
        <v>46</v>
      </c>
      <c r="R599" s="3" t="s">
        <v>7250</v>
      </c>
      <c r="S599" s="3" t="s">
        <v>12564</v>
      </c>
      <c r="T599" s="3" t="s">
        <v>12565</v>
      </c>
      <c r="U599" s="3" t="s">
        <v>23259</v>
      </c>
      <c r="V599" s="3" t="s">
        <v>23260</v>
      </c>
      <c r="X599" s="3" t="s">
        <v>23261</v>
      </c>
      <c r="Y599" s="3" t="s">
        <v>7307</v>
      </c>
      <c r="Z599" s="3" t="s">
        <v>8014</v>
      </c>
      <c r="AA599" s="3" t="s">
        <v>8012</v>
      </c>
      <c r="AC599" s="3" t="s">
        <v>3618</v>
      </c>
      <c r="AD599" s="3" t="s">
        <v>23262</v>
      </c>
      <c r="AE599" s="3" t="s">
        <v>12780</v>
      </c>
      <c r="AF599" s="3" t="s">
        <v>12936</v>
      </c>
      <c r="AG599" s="3" t="s">
        <v>23263</v>
      </c>
      <c r="AH599" s="3" t="s">
        <v>23264</v>
      </c>
      <c r="AI599" s="7">
        <v>7</v>
      </c>
      <c r="AJ599" s="3">
        <v>7</v>
      </c>
      <c r="AL599" s="3">
        <v>7.51</v>
      </c>
      <c r="AM599" s="3">
        <v>8</v>
      </c>
      <c r="AN599" s="3" t="s">
        <v>23265</v>
      </c>
      <c r="AO599" s="3" t="s">
        <v>23266</v>
      </c>
      <c r="AP599" s="3" t="s">
        <v>22867</v>
      </c>
      <c r="AQ599" s="3" t="s">
        <v>23267</v>
      </c>
      <c r="AR599" s="3" t="s">
        <v>13051</v>
      </c>
      <c r="AS599" s="3" t="s">
        <v>12615</v>
      </c>
      <c r="AT599" s="3" t="s">
        <v>12616</v>
      </c>
      <c r="AU599" s="3" t="s">
        <v>12721</v>
      </c>
      <c r="AX599" s="3" t="s">
        <v>12671</v>
      </c>
    </row>
    <row r="600" spans="1:51" x14ac:dyDescent="0.35">
      <c r="A600" s="3">
        <v>13</v>
      </c>
      <c r="B600" s="3" t="s">
        <v>23268</v>
      </c>
      <c r="C600" s="3" t="s">
        <v>7228</v>
      </c>
      <c r="D600" s="3" t="s">
        <v>7234</v>
      </c>
      <c r="E600" s="3" t="s">
        <v>7233</v>
      </c>
      <c r="F600" s="3" t="s">
        <v>23269</v>
      </c>
      <c r="G600" s="3" t="s">
        <v>23270</v>
      </c>
      <c r="H600" s="3" t="s">
        <v>23271</v>
      </c>
      <c r="I600" s="3" t="s">
        <v>1595</v>
      </c>
      <c r="K600" s="3" t="s">
        <v>12591</v>
      </c>
      <c r="L600" s="3" t="s">
        <v>23272</v>
      </c>
      <c r="M600" s="3">
        <v>2019</v>
      </c>
      <c r="N600" s="3" t="s">
        <v>1363</v>
      </c>
      <c r="O600" s="3" t="s">
        <v>12701</v>
      </c>
      <c r="P600" s="3" t="s">
        <v>842</v>
      </c>
      <c r="Q600" s="3" t="s">
        <v>77</v>
      </c>
      <c r="R600" s="3" t="s">
        <v>7232</v>
      </c>
      <c r="S600" s="3" t="s">
        <v>12595</v>
      </c>
      <c r="T600" s="3" t="s">
        <v>12565</v>
      </c>
      <c r="U600" s="3" t="s">
        <v>23273</v>
      </c>
      <c r="V600" s="3" t="s">
        <v>23274</v>
      </c>
      <c r="W600" s="3" t="s">
        <v>23275</v>
      </c>
      <c r="X600" s="3" t="s">
        <v>23276</v>
      </c>
      <c r="Y600" s="3" t="s">
        <v>23277</v>
      </c>
      <c r="Z600" s="3" t="s">
        <v>23278</v>
      </c>
      <c r="AA600" s="3" t="s">
        <v>23279</v>
      </c>
      <c r="AB600" s="3" t="s">
        <v>23280</v>
      </c>
      <c r="AC600" s="3" t="s">
        <v>23281</v>
      </c>
      <c r="AD600" s="3" t="s">
        <v>23282</v>
      </c>
      <c r="AE600" s="3" t="s">
        <v>23283</v>
      </c>
      <c r="AF600" s="3" t="s">
        <v>23284</v>
      </c>
      <c r="AG600" s="3" t="s">
        <v>23285</v>
      </c>
      <c r="AH600" s="3" t="s">
        <v>23286</v>
      </c>
      <c r="AI600" s="7">
        <v>36</v>
      </c>
      <c r="AJ600" s="3">
        <v>36</v>
      </c>
      <c r="AL600" s="3">
        <v>25.19</v>
      </c>
      <c r="AM600" s="3">
        <v>43</v>
      </c>
      <c r="AN600" s="3" t="s">
        <v>23287</v>
      </c>
      <c r="AO600" s="3" t="s">
        <v>23288</v>
      </c>
      <c r="AP600" s="3" t="s">
        <v>23289</v>
      </c>
      <c r="AQ600" s="3" t="s">
        <v>23290</v>
      </c>
      <c r="AR600" s="3" t="s">
        <v>12846</v>
      </c>
      <c r="AS600" s="3" t="s">
        <v>12615</v>
      </c>
      <c r="AT600" s="3" t="s">
        <v>12669</v>
      </c>
      <c r="AU600" s="3" t="s">
        <v>12670</v>
      </c>
      <c r="AX600" s="3" t="s">
        <v>12671</v>
      </c>
      <c r="AY600" s="3" t="s">
        <v>12672</v>
      </c>
    </row>
    <row r="601" spans="1:51" x14ac:dyDescent="0.35">
      <c r="A601" s="3">
        <v>13</v>
      </c>
      <c r="B601" s="3" t="s">
        <v>23291</v>
      </c>
      <c r="C601" s="3" t="s">
        <v>6930</v>
      </c>
      <c r="D601" s="3" t="s">
        <v>6936</v>
      </c>
      <c r="E601" s="3" t="s">
        <v>6935</v>
      </c>
      <c r="F601" s="3" t="s">
        <v>23292</v>
      </c>
      <c r="G601" s="3" t="s">
        <v>23293</v>
      </c>
      <c r="I601" s="3" t="s">
        <v>1163</v>
      </c>
      <c r="K601" s="3" t="s">
        <v>12591</v>
      </c>
      <c r="L601" s="3" t="s">
        <v>23294</v>
      </c>
      <c r="M601" s="3">
        <v>2019</v>
      </c>
      <c r="N601" s="3" t="s">
        <v>1246</v>
      </c>
      <c r="O601" s="3" t="s">
        <v>12701</v>
      </c>
      <c r="P601" s="3" t="s">
        <v>4359</v>
      </c>
      <c r="Q601" s="3" t="s">
        <v>77</v>
      </c>
      <c r="R601" s="3" t="s">
        <v>6934</v>
      </c>
      <c r="S601" s="3" t="s">
        <v>12595</v>
      </c>
      <c r="T601" s="3" t="s">
        <v>12565</v>
      </c>
      <c r="U601" s="3" t="s">
        <v>23295</v>
      </c>
      <c r="V601" s="3" t="s">
        <v>23296</v>
      </c>
      <c r="W601" s="3" t="s">
        <v>23297</v>
      </c>
      <c r="X601" s="3" t="s">
        <v>23298</v>
      </c>
      <c r="Y601" s="3" t="s">
        <v>23299</v>
      </c>
      <c r="Z601" s="3" t="s">
        <v>23300</v>
      </c>
      <c r="AA601" s="3" t="s">
        <v>23301</v>
      </c>
      <c r="AB601" s="3" t="s">
        <v>23302</v>
      </c>
      <c r="AC601" s="3" t="s">
        <v>23303</v>
      </c>
      <c r="AD601" s="3" t="s">
        <v>12757</v>
      </c>
      <c r="AE601" s="3" t="s">
        <v>12758</v>
      </c>
      <c r="AF601" s="3" t="s">
        <v>3618</v>
      </c>
      <c r="AG601" s="3" t="s">
        <v>23304</v>
      </c>
      <c r="AH601" s="3" t="s">
        <v>80</v>
      </c>
      <c r="AI601" s="7">
        <v>3</v>
      </c>
      <c r="AJ601" s="3">
        <v>3</v>
      </c>
      <c r="AL601" s="3">
        <v>3.13</v>
      </c>
      <c r="AM601" s="3">
        <v>4</v>
      </c>
      <c r="AN601" s="3" t="s">
        <v>23305</v>
      </c>
      <c r="AO601" s="3" t="s">
        <v>23306</v>
      </c>
      <c r="AP601" s="3" t="s">
        <v>12581</v>
      </c>
      <c r="AQ601" s="3" t="s">
        <v>23307</v>
      </c>
      <c r="AR601" s="3" t="s">
        <v>13051</v>
      </c>
      <c r="AS601" s="3" t="s">
        <v>13108</v>
      </c>
      <c r="AX601" s="3" t="s">
        <v>12642</v>
      </c>
    </row>
    <row r="602" spans="1:51" x14ac:dyDescent="0.35">
      <c r="A602" s="3">
        <v>14</v>
      </c>
      <c r="B602" s="3" t="s">
        <v>23308</v>
      </c>
      <c r="C602" s="3" t="s">
        <v>7109</v>
      </c>
      <c r="D602" s="3" t="s">
        <v>7114</v>
      </c>
      <c r="F602" s="3" t="s">
        <v>23309</v>
      </c>
      <c r="G602" s="3" t="s">
        <v>23310</v>
      </c>
      <c r="I602" s="3" t="s">
        <v>4672</v>
      </c>
      <c r="K602" s="3" t="s">
        <v>16561</v>
      </c>
      <c r="L602" s="3" t="s">
        <v>23311</v>
      </c>
      <c r="M602" s="3">
        <v>2019</v>
      </c>
      <c r="N602" s="3" t="s">
        <v>72</v>
      </c>
      <c r="O602" s="3" t="s">
        <v>13652</v>
      </c>
      <c r="P602" s="3" t="s">
        <v>2244</v>
      </c>
      <c r="Q602" s="3" t="s">
        <v>1027</v>
      </c>
      <c r="R602" s="3" t="s">
        <v>23312</v>
      </c>
      <c r="S602" s="3" t="s">
        <v>13114</v>
      </c>
      <c r="T602" s="3" t="s">
        <v>12565</v>
      </c>
      <c r="U602" s="3" t="s">
        <v>23313</v>
      </c>
      <c r="V602" s="3" t="s">
        <v>23314</v>
      </c>
      <c r="X602" s="3" t="s">
        <v>23315</v>
      </c>
      <c r="Y602" s="3" t="s">
        <v>23316</v>
      </c>
      <c r="Z602" s="3" t="s">
        <v>23317</v>
      </c>
      <c r="AA602" s="3" t="s">
        <v>22011</v>
      </c>
      <c r="AB602" s="3" t="s">
        <v>12736</v>
      </c>
      <c r="AC602" s="3" t="s">
        <v>12737</v>
      </c>
      <c r="AD602" s="3" t="s">
        <v>23318</v>
      </c>
      <c r="AE602" s="3" t="s">
        <v>12661</v>
      </c>
      <c r="AF602" s="3" t="s">
        <v>12756</v>
      </c>
      <c r="AG602" s="3" t="s">
        <v>22012</v>
      </c>
      <c r="AH602" s="3" t="s">
        <v>488</v>
      </c>
      <c r="AI602" s="7">
        <v>16</v>
      </c>
      <c r="AJ602" s="3">
        <v>16</v>
      </c>
      <c r="AL602" s="3">
        <v>15.38</v>
      </c>
      <c r="AM602" s="3">
        <v>59</v>
      </c>
      <c r="AN602" s="3" t="s">
        <v>23319</v>
      </c>
      <c r="AO602" s="3" t="s">
        <v>23320</v>
      </c>
      <c r="AP602" s="3" t="s">
        <v>14396</v>
      </c>
      <c r="AQ602" s="3" t="s">
        <v>23321</v>
      </c>
      <c r="AR602" s="3" t="s">
        <v>23322</v>
      </c>
      <c r="AS602" s="3" t="s">
        <v>12615</v>
      </c>
      <c r="AT602" s="3" t="s">
        <v>12696</v>
      </c>
      <c r="AU602" s="3" t="s">
        <v>12617</v>
      </c>
      <c r="AX602" s="3" t="s">
        <v>12671</v>
      </c>
    </row>
    <row r="603" spans="1:51" x14ac:dyDescent="0.35">
      <c r="A603" s="3">
        <v>14</v>
      </c>
      <c r="B603" s="3" t="s">
        <v>23323</v>
      </c>
      <c r="C603" s="3" t="s">
        <v>7203</v>
      </c>
      <c r="D603" s="3" t="s">
        <v>7208</v>
      </c>
      <c r="E603" s="3" t="s">
        <v>7207</v>
      </c>
      <c r="F603" s="3" t="s">
        <v>23324</v>
      </c>
      <c r="G603" s="3" t="s">
        <v>23325</v>
      </c>
      <c r="H603" s="3" t="s">
        <v>23326</v>
      </c>
      <c r="I603" s="3" t="s">
        <v>6487</v>
      </c>
      <c r="K603" s="3" t="s">
        <v>12591</v>
      </c>
      <c r="L603" s="3" t="s">
        <v>23327</v>
      </c>
      <c r="M603" s="3">
        <v>2019</v>
      </c>
      <c r="N603" s="3" t="s">
        <v>138</v>
      </c>
      <c r="O603" s="3" t="s">
        <v>12701</v>
      </c>
      <c r="P603" s="3" t="s">
        <v>793</v>
      </c>
      <c r="Q603" s="3" t="s">
        <v>77</v>
      </c>
      <c r="R603" s="3" t="s">
        <v>5921</v>
      </c>
      <c r="S603" s="3" t="s">
        <v>12595</v>
      </c>
      <c r="T603" s="3" t="s">
        <v>12565</v>
      </c>
      <c r="U603" s="3" t="s">
        <v>23328</v>
      </c>
      <c r="V603" s="3" t="s">
        <v>23329</v>
      </c>
      <c r="W603" s="3" t="s">
        <v>22914</v>
      </c>
      <c r="X603" s="3" t="s">
        <v>23330</v>
      </c>
      <c r="Y603" s="3" t="s">
        <v>7307</v>
      </c>
      <c r="Z603" s="3" t="s">
        <v>8014</v>
      </c>
      <c r="AA603" s="3" t="s">
        <v>8012</v>
      </c>
      <c r="AC603" s="3" t="s">
        <v>3618</v>
      </c>
      <c r="AD603" s="3" t="s">
        <v>23331</v>
      </c>
      <c r="AE603" s="3" t="s">
        <v>12780</v>
      </c>
      <c r="AF603" s="3" t="s">
        <v>12756</v>
      </c>
      <c r="AG603" s="3" t="s">
        <v>23332</v>
      </c>
      <c r="AH603" s="3" t="s">
        <v>23333</v>
      </c>
      <c r="AI603" s="7">
        <v>4</v>
      </c>
      <c r="AJ603" s="3">
        <v>4</v>
      </c>
      <c r="AL603" s="3">
        <v>3.83</v>
      </c>
      <c r="AM603" s="3">
        <v>20</v>
      </c>
      <c r="AN603" s="3" t="s">
        <v>23334</v>
      </c>
      <c r="AO603" s="3" t="s">
        <v>23335</v>
      </c>
      <c r="AP603" s="3" t="s">
        <v>22463</v>
      </c>
      <c r="AQ603" s="3" t="s">
        <v>23336</v>
      </c>
      <c r="AR603" s="3" t="s">
        <v>17217</v>
      </c>
      <c r="AS603" s="3" t="s">
        <v>12615</v>
      </c>
      <c r="AT603" s="3" t="s">
        <v>12616</v>
      </c>
      <c r="AU603" s="3" t="s">
        <v>12721</v>
      </c>
      <c r="AX603" s="3" t="s">
        <v>12919</v>
      </c>
    </row>
    <row r="604" spans="1:51" x14ac:dyDescent="0.35">
      <c r="A604" s="3">
        <v>13</v>
      </c>
      <c r="B604" s="3" t="s">
        <v>23337</v>
      </c>
      <c r="C604" s="3" t="s">
        <v>6846</v>
      </c>
      <c r="D604" s="3" t="s">
        <v>23338</v>
      </c>
      <c r="E604" s="3" t="s">
        <v>23339</v>
      </c>
      <c r="F604" s="3" t="s">
        <v>6849</v>
      </c>
      <c r="G604" s="3" t="s">
        <v>23340</v>
      </c>
      <c r="H604" s="3" t="s">
        <v>23341</v>
      </c>
      <c r="I604" s="3" t="s">
        <v>5530</v>
      </c>
      <c r="K604" s="3" t="s">
        <v>12591</v>
      </c>
      <c r="L604" s="3" t="s">
        <v>23342</v>
      </c>
      <c r="M604" s="3">
        <v>2019</v>
      </c>
      <c r="N604" s="3" t="s">
        <v>5362</v>
      </c>
      <c r="O604" s="3" t="s">
        <v>13693</v>
      </c>
      <c r="P604" s="3" t="s">
        <v>13694</v>
      </c>
      <c r="Q604" s="3" t="s">
        <v>46</v>
      </c>
      <c r="R604" s="3" t="s">
        <v>23343</v>
      </c>
      <c r="S604" s="3" t="s">
        <v>12650</v>
      </c>
      <c r="T604" s="3" t="s">
        <v>12565</v>
      </c>
      <c r="U604" s="3" t="s">
        <v>23344</v>
      </c>
      <c r="V604" s="3" t="s">
        <v>23345</v>
      </c>
      <c r="W604" s="3" t="s">
        <v>23346</v>
      </c>
      <c r="X604" s="3" t="s">
        <v>23347</v>
      </c>
      <c r="Y604" s="3" t="s">
        <v>23348</v>
      </c>
      <c r="Z604" s="3" t="s">
        <v>23349</v>
      </c>
      <c r="AA604" s="3" t="s">
        <v>23350</v>
      </c>
      <c r="AB604" s="3" t="s">
        <v>23351</v>
      </c>
      <c r="AC604" s="3" t="s">
        <v>23352</v>
      </c>
      <c r="AD604" s="3" t="s">
        <v>23353</v>
      </c>
      <c r="AE604" s="3" t="s">
        <v>23354</v>
      </c>
      <c r="AF604" s="3" t="s">
        <v>23355</v>
      </c>
      <c r="AG604" s="3" t="s">
        <v>23356</v>
      </c>
      <c r="AH604" s="3" t="s">
        <v>23357</v>
      </c>
      <c r="AI604" s="7">
        <v>82</v>
      </c>
      <c r="AJ604" s="3">
        <v>82</v>
      </c>
      <c r="AL604" s="3">
        <v>50.93</v>
      </c>
      <c r="AM604" s="3">
        <v>111</v>
      </c>
      <c r="AN604" s="3" t="s">
        <v>23358</v>
      </c>
      <c r="AO604" s="3" t="s">
        <v>23359</v>
      </c>
      <c r="AP604" s="3" t="s">
        <v>12612</v>
      </c>
      <c r="AQ604" s="3" t="s">
        <v>23360</v>
      </c>
      <c r="AR604" s="3" t="s">
        <v>13429</v>
      </c>
      <c r="AS604" s="3" t="s">
        <v>12615</v>
      </c>
      <c r="AT604" s="3" t="s">
        <v>12616</v>
      </c>
      <c r="AU604" s="3" t="s">
        <v>12617</v>
      </c>
      <c r="AX604" s="3" t="s">
        <v>12585</v>
      </c>
    </row>
    <row r="605" spans="1:51" x14ac:dyDescent="0.35">
      <c r="A605" s="3">
        <v>8</v>
      </c>
      <c r="B605" s="3" t="s">
        <v>23361</v>
      </c>
      <c r="C605" s="3" t="s">
        <v>7192</v>
      </c>
      <c r="D605" s="3" t="s">
        <v>7200</v>
      </c>
      <c r="E605" s="3" t="s">
        <v>7199</v>
      </c>
      <c r="F605" s="3" t="s">
        <v>7194</v>
      </c>
      <c r="I605" s="3" t="s">
        <v>23362</v>
      </c>
      <c r="K605" s="3" t="s">
        <v>15160</v>
      </c>
      <c r="L605" s="3" t="s">
        <v>23363</v>
      </c>
      <c r="M605" s="3">
        <v>2019</v>
      </c>
      <c r="N605" s="3" t="s">
        <v>6396</v>
      </c>
      <c r="O605" s="3" t="s">
        <v>13534</v>
      </c>
      <c r="P605" s="3" t="s">
        <v>20527</v>
      </c>
      <c r="Q605" s="3" t="s">
        <v>44</v>
      </c>
      <c r="R605" s="3" t="s">
        <v>7196</v>
      </c>
      <c r="S605" s="3" t="s">
        <v>12650</v>
      </c>
      <c r="T605" s="3" t="s">
        <v>12565</v>
      </c>
      <c r="U605" s="3" t="s">
        <v>23364</v>
      </c>
      <c r="V605" s="3" t="s">
        <v>23365</v>
      </c>
      <c r="W605" s="3" t="s">
        <v>23366</v>
      </c>
      <c r="X605" s="3" t="s">
        <v>23367</v>
      </c>
      <c r="Y605" s="3" t="s">
        <v>7307</v>
      </c>
      <c r="Z605" s="3" t="s">
        <v>8014</v>
      </c>
      <c r="AA605" s="3" t="s">
        <v>8012</v>
      </c>
      <c r="AC605" s="3" t="s">
        <v>3618</v>
      </c>
      <c r="AD605" s="3" t="s">
        <v>23368</v>
      </c>
      <c r="AE605" s="3" t="s">
        <v>14111</v>
      </c>
      <c r="AF605" s="3" t="s">
        <v>12635</v>
      </c>
      <c r="AG605" s="3" t="s">
        <v>23369</v>
      </c>
      <c r="AH605" s="3" t="s">
        <v>23370</v>
      </c>
      <c r="AI605" s="7">
        <v>4</v>
      </c>
      <c r="AJ605" s="3">
        <v>4</v>
      </c>
      <c r="AL605" s="3">
        <v>4.22</v>
      </c>
      <c r="AM605" s="3">
        <v>25</v>
      </c>
      <c r="AN605" s="3" t="s">
        <v>23371</v>
      </c>
      <c r="AO605" s="3" t="s">
        <v>23372</v>
      </c>
      <c r="AP605" s="3" t="s">
        <v>17775</v>
      </c>
    </row>
    <row r="606" spans="1:51" x14ac:dyDescent="0.35">
      <c r="A606" s="3">
        <v>14</v>
      </c>
      <c r="B606" s="3" t="s">
        <v>23373</v>
      </c>
      <c r="C606" s="3" t="s">
        <v>23374</v>
      </c>
      <c r="D606" s="3" t="s">
        <v>7006</v>
      </c>
      <c r="E606" s="3" t="s">
        <v>7005</v>
      </c>
      <c r="F606" s="3" t="s">
        <v>23375</v>
      </c>
      <c r="G606" s="3" t="s">
        <v>23376</v>
      </c>
      <c r="I606" s="3" t="s">
        <v>23377</v>
      </c>
      <c r="K606" s="3" t="s">
        <v>23378</v>
      </c>
      <c r="L606" s="3" t="s">
        <v>23379</v>
      </c>
      <c r="M606" s="3">
        <v>2019</v>
      </c>
      <c r="N606" s="3" t="s">
        <v>23380</v>
      </c>
      <c r="O606" s="3" t="s">
        <v>1920</v>
      </c>
      <c r="P606" s="3" t="s">
        <v>19729</v>
      </c>
      <c r="Q606" s="3" t="s">
        <v>842</v>
      </c>
      <c r="R606" s="3" t="s">
        <v>7004</v>
      </c>
      <c r="S606" s="3" t="s">
        <v>13114</v>
      </c>
      <c r="T606" s="3" t="s">
        <v>12565</v>
      </c>
      <c r="U606" s="3" t="s">
        <v>23381</v>
      </c>
      <c r="V606" s="3" t="s">
        <v>23382</v>
      </c>
      <c r="X606" s="3" t="s">
        <v>23383</v>
      </c>
      <c r="Y606" s="3" t="s">
        <v>23384</v>
      </c>
      <c r="Z606" s="3" t="s">
        <v>23385</v>
      </c>
      <c r="AA606" s="3" t="s">
        <v>23386</v>
      </c>
      <c r="AB606" s="3" t="s">
        <v>13042</v>
      </c>
      <c r="AC606" s="3" t="s">
        <v>23387</v>
      </c>
      <c r="AD606" s="3" t="s">
        <v>23388</v>
      </c>
      <c r="AE606" s="3" t="s">
        <v>21861</v>
      </c>
      <c r="AF606" s="3" t="s">
        <v>23389</v>
      </c>
      <c r="AG606" s="3" t="s">
        <v>23390</v>
      </c>
      <c r="AH606" s="3" t="s">
        <v>23391</v>
      </c>
      <c r="AI606" s="7">
        <v>20</v>
      </c>
      <c r="AJ606" s="3">
        <v>20</v>
      </c>
      <c r="AL606" s="3">
        <v>9.7200000000000006</v>
      </c>
      <c r="AM606" s="3">
        <v>927</v>
      </c>
      <c r="AN606" s="3" t="s">
        <v>23392</v>
      </c>
      <c r="AO606" s="3" t="s">
        <v>23393</v>
      </c>
      <c r="AP606" s="3" t="s">
        <v>23394</v>
      </c>
      <c r="AQ606" s="3" t="s">
        <v>23395</v>
      </c>
      <c r="AR606" s="3" t="s">
        <v>23396</v>
      </c>
      <c r="AS606" s="3" t="s">
        <v>12615</v>
      </c>
      <c r="AT606" s="3" t="s">
        <v>12616</v>
      </c>
      <c r="AU606" s="3" t="s">
        <v>12617</v>
      </c>
      <c r="AV606" s="3" t="s">
        <v>17279</v>
      </c>
      <c r="AW606" s="3" t="s">
        <v>23397</v>
      </c>
      <c r="AX606" s="3" t="s">
        <v>12585</v>
      </c>
    </row>
    <row r="607" spans="1:51" x14ac:dyDescent="0.35">
      <c r="A607" s="3">
        <v>14</v>
      </c>
      <c r="B607" s="3" t="s">
        <v>23398</v>
      </c>
      <c r="C607" s="3" t="s">
        <v>23399</v>
      </c>
      <c r="D607" s="3" t="s">
        <v>7063</v>
      </c>
      <c r="E607" s="3" t="s">
        <v>7062</v>
      </c>
      <c r="F607" s="3" t="s">
        <v>23400</v>
      </c>
      <c r="G607" s="3" t="s">
        <v>23401</v>
      </c>
      <c r="H607" s="3" t="s">
        <v>23402</v>
      </c>
      <c r="I607" s="3" t="s">
        <v>23403</v>
      </c>
      <c r="K607" s="3" t="s">
        <v>23404</v>
      </c>
      <c r="L607" s="3" t="s">
        <v>23405</v>
      </c>
      <c r="M607" s="3">
        <v>2019</v>
      </c>
      <c r="N607" s="3" t="s">
        <v>1268</v>
      </c>
      <c r="O607" s="3" t="s">
        <v>13534</v>
      </c>
      <c r="P607" s="3" t="s">
        <v>23406</v>
      </c>
      <c r="Q607" s="3" t="s">
        <v>23407</v>
      </c>
      <c r="R607" s="3" t="s">
        <v>7059</v>
      </c>
      <c r="S607" s="3" t="s">
        <v>12564</v>
      </c>
      <c r="T607" s="3" t="s">
        <v>12565</v>
      </c>
      <c r="U607" s="3" t="s">
        <v>23408</v>
      </c>
      <c r="V607" s="3" t="s">
        <v>23409</v>
      </c>
      <c r="X607" s="3" t="s">
        <v>23410</v>
      </c>
      <c r="Y607" s="3" t="s">
        <v>23411</v>
      </c>
      <c r="Z607" s="3" t="s">
        <v>23412</v>
      </c>
      <c r="AA607" s="3" t="s">
        <v>23413</v>
      </c>
      <c r="AB607" s="3" t="s">
        <v>13325</v>
      </c>
      <c r="AC607" s="3" t="s">
        <v>23414</v>
      </c>
      <c r="AD607" s="3" t="s">
        <v>23415</v>
      </c>
      <c r="AE607" s="3" t="s">
        <v>13539</v>
      </c>
      <c r="AF607" s="3" t="s">
        <v>12756</v>
      </c>
      <c r="AG607" s="3" t="s">
        <v>23416</v>
      </c>
      <c r="AH607" s="3" t="s">
        <v>23417</v>
      </c>
      <c r="AI607" s="7">
        <v>12</v>
      </c>
      <c r="AJ607" s="3">
        <v>12</v>
      </c>
      <c r="AL607" s="3">
        <v>15.63</v>
      </c>
      <c r="AM607" s="3">
        <v>21</v>
      </c>
      <c r="AN607" s="3" t="s">
        <v>23418</v>
      </c>
      <c r="AO607" s="3" t="s">
        <v>23419</v>
      </c>
      <c r="AP607" s="3" t="s">
        <v>14859</v>
      </c>
      <c r="AQ607" s="3" t="s">
        <v>23420</v>
      </c>
      <c r="AR607" s="3" t="s">
        <v>15379</v>
      </c>
      <c r="AS607" s="3" t="s">
        <v>12615</v>
      </c>
      <c r="AT607" s="3" t="s">
        <v>12696</v>
      </c>
      <c r="AU607" s="3" t="s">
        <v>12617</v>
      </c>
      <c r="AX607" s="3" t="s">
        <v>12585</v>
      </c>
    </row>
    <row r="608" spans="1:51" x14ac:dyDescent="0.35">
      <c r="A608" s="3">
        <v>14</v>
      </c>
      <c r="B608" s="3" t="s">
        <v>23421</v>
      </c>
      <c r="C608" s="3" t="s">
        <v>23422</v>
      </c>
      <c r="D608" s="3" t="s">
        <v>6859</v>
      </c>
      <c r="F608" s="3" t="s">
        <v>23423</v>
      </c>
      <c r="G608" s="3" t="s">
        <v>23424</v>
      </c>
      <c r="I608" s="3" t="s">
        <v>23377</v>
      </c>
      <c r="K608" s="3" t="s">
        <v>23378</v>
      </c>
      <c r="L608" s="3" t="s">
        <v>23425</v>
      </c>
      <c r="M608" s="3">
        <v>2019</v>
      </c>
      <c r="N608" s="3" t="s">
        <v>1268</v>
      </c>
      <c r="O608" s="3" t="s">
        <v>4351</v>
      </c>
      <c r="P608" s="3" t="s">
        <v>19729</v>
      </c>
      <c r="Q608" s="3" t="s">
        <v>828</v>
      </c>
      <c r="R608" s="3" t="s">
        <v>23426</v>
      </c>
      <c r="S608" s="3" t="s">
        <v>13114</v>
      </c>
      <c r="T608" s="3" t="s">
        <v>12565</v>
      </c>
      <c r="U608" s="3" t="s">
        <v>23427</v>
      </c>
      <c r="V608" s="3" t="s">
        <v>23428</v>
      </c>
      <c r="X608" s="3" t="s">
        <v>23429</v>
      </c>
      <c r="Y608" s="3" t="s">
        <v>8888</v>
      </c>
      <c r="Z608" s="3" t="s">
        <v>8891</v>
      </c>
      <c r="AA608" s="3" t="s">
        <v>8078</v>
      </c>
      <c r="AC608" s="3" t="s">
        <v>3618</v>
      </c>
      <c r="AD608" s="3" t="s">
        <v>17253</v>
      </c>
      <c r="AE608" s="3" t="s">
        <v>12780</v>
      </c>
      <c r="AF608" s="3" t="s">
        <v>12737</v>
      </c>
      <c r="AG608" s="3" t="s">
        <v>23430</v>
      </c>
      <c r="AH608" s="3" t="s">
        <v>23431</v>
      </c>
      <c r="AI608" s="7">
        <v>1</v>
      </c>
      <c r="AJ608" s="3">
        <v>1</v>
      </c>
      <c r="AL608" s="3">
        <v>0.56000000000000005</v>
      </c>
      <c r="AN608" s="3" t="s">
        <v>23432</v>
      </c>
      <c r="AO608" s="3" t="s">
        <v>23433</v>
      </c>
      <c r="AP608" s="3" t="s">
        <v>14516</v>
      </c>
      <c r="AQ608" s="3" t="s">
        <v>23434</v>
      </c>
      <c r="AR608" s="3" t="s">
        <v>2991</v>
      </c>
      <c r="AV608" s="3" t="s">
        <v>23435</v>
      </c>
      <c r="AX608" s="3" t="s">
        <v>12642</v>
      </c>
    </row>
    <row r="609" spans="1:51" x14ac:dyDescent="0.35">
      <c r="A609" s="3">
        <v>13</v>
      </c>
      <c r="B609" s="3" t="s">
        <v>23436</v>
      </c>
      <c r="C609" s="3" t="s">
        <v>7181</v>
      </c>
      <c r="D609" s="3" t="s">
        <v>7188</v>
      </c>
      <c r="E609" s="3" t="s">
        <v>7187</v>
      </c>
      <c r="F609" s="3" t="s">
        <v>23437</v>
      </c>
      <c r="G609" s="3" t="s">
        <v>23438</v>
      </c>
      <c r="H609" s="3" t="s">
        <v>23439</v>
      </c>
      <c r="I609" s="3" t="s">
        <v>23440</v>
      </c>
      <c r="K609" s="3" t="s">
        <v>12591</v>
      </c>
      <c r="L609" s="3" t="s">
        <v>23441</v>
      </c>
      <c r="M609" s="3">
        <v>2019</v>
      </c>
      <c r="N609" s="3" t="s">
        <v>7190</v>
      </c>
      <c r="O609" s="3" t="s">
        <v>12701</v>
      </c>
      <c r="P609" s="3" t="s">
        <v>1177</v>
      </c>
      <c r="Q609" s="3" t="s">
        <v>77</v>
      </c>
      <c r="R609" s="3" t="s">
        <v>2057</v>
      </c>
      <c r="S609" s="3" t="s">
        <v>12595</v>
      </c>
      <c r="T609" s="3" t="s">
        <v>12565</v>
      </c>
      <c r="U609" s="3" t="s">
        <v>23442</v>
      </c>
      <c r="V609" s="3" t="s">
        <v>23443</v>
      </c>
      <c r="W609" s="3" t="s">
        <v>22914</v>
      </c>
      <c r="X609" s="3" t="s">
        <v>23444</v>
      </c>
      <c r="Y609" s="3" t="s">
        <v>23445</v>
      </c>
      <c r="Z609" s="3" t="s">
        <v>23446</v>
      </c>
      <c r="AA609" s="3" t="s">
        <v>23447</v>
      </c>
      <c r="AB609" s="3" t="s">
        <v>12736</v>
      </c>
      <c r="AC609" s="3" t="s">
        <v>12737</v>
      </c>
      <c r="AD609" s="3" t="s">
        <v>23448</v>
      </c>
      <c r="AE609" s="3" t="s">
        <v>14205</v>
      </c>
      <c r="AF609" s="3" t="s">
        <v>12936</v>
      </c>
      <c r="AG609" s="3" t="s">
        <v>23449</v>
      </c>
      <c r="AH609" s="3" t="s">
        <v>23450</v>
      </c>
      <c r="AI609" s="7">
        <v>14</v>
      </c>
      <c r="AJ609" s="3">
        <v>14</v>
      </c>
      <c r="AL609" s="3">
        <v>5.99</v>
      </c>
      <c r="AM609" s="3">
        <v>14</v>
      </c>
      <c r="AN609" s="3" t="s">
        <v>23451</v>
      </c>
      <c r="AO609" s="3" t="s">
        <v>23452</v>
      </c>
      <c r="AP609" s="3" t="s">
        <v>13711</v>
      </c>
      <c r="AQ609" s="3" t="s">
        <v>23453</v>
      </c>
      <c r="AR609" s="3" t="s">
        <v>23454</v>
      </c>
      <c r="AS609" s="3" t="s">
        <v>12615</v>
      </c>
      <c r="AT609" s="3" t="s">
        <v>12616</v>
      </c>
      <c r="AU609" s="3" t="s">
        <v>12721</v>
      </c>
      <c r="AX609" s="3" t="s">
        <v>12671</v>
      </c>
    </row>
    <row r="610" spans="1:51" x14ac:dyDescent="0.35">
      <c r="A610" s="3">
        <v>13</v>
      </c>
      <c r="B610" s="3" t="s">
        <v>23455</v>
      </c>
      <c r="C610" s="3" t="s">
        <v>7066</v>
      </c>
      <c r="D610" s="3" t="s">
        <v>7074</v>
      </c>
      <c r="F610" s="3" t="s">
        <v>23456</v>
      </c>
      <c r="G610" s="3" t="s">
        <v>23457</v>
      </c>
      <c r="I610" s="3" t="s">
        <v>23458</v>
      </c>
      <c r="K610" s="3" t="s">
        <v>4681</v>
      </c>
      <c r="L610" s="3" t="s">
        <v>23459</v>
      </c>
      <c r="M610" s="3">
        <v>2019</v>
      </c>
      <c r="N610" s="3" t="s">
        <v>6555</v>
      </c>
      <c r="O610" s="3" t="s">
        <v>13693</v>
      </c>
      <c r="P610" s="3" t="s">
        <v>23460</v>
      </c>
      <c r="R610" s="3" t="s">
        <v>7071</v>
      </c>
      <c r="S610" s="3" t="s">
        <v>12650</v>
      </c>
      <c r="T610" s="3" t="s">
        <v>12565</v>
      </c>
      <c r="U610" s="3" t="s">
        <v>23461</v>
      </c>
      <c r="V610" s="3" t="s">
        <v>23462</v>
      </c>
      <c r="W610" s="3" t="s">
        <v>23007</v>
      </c>
      <c r="X610" s="3" t="s">
        <v>23463</v>
      </c>
      <c r="Y610" s="3" t="s">
        <v>8329</v>
      </c>
      <c r="Z610" s="3" t="s">
        <v>8332</v>
      </c>
      <c r="AA610" s="3" t="s">
        <v>8330</v>
      </c>
      <c r="AC610" s="3" t="s">
        <v>3618</v>
      </c>
      <c r="AD610" s="3" t="s">
        <v>13233</v>
      </c>
      <c r="AE610" s="3" t="s">
        <v>13234</v>
      </c>
      <c r="AF610" s="3" t="s">
        <v>12737</v>
      </c>
      <c r="AG610" s="3" t="s">
        <v>22012</v>
      </c>
      <c r="AH610" s="3" t="s">
        <v>488</v>
      </c>
      <c r="AI610" s="7">
        <v>7</v>
      </c>
      <c r="AJ610" s="3">
        <v>7</v>
      </c>
      <c r="AL610" s="3">
        <v>5.95</v>
      </c>
      <c r="AM610" s="3">
        <v>24</v>
      </c>
      <c r="AN610" s="3" t="s">
        <v>23464</v>
      </c>
      <c r="AO610" s="3" t="s">
        <v>23465</v>
      </c>
      <c r="AP610" s="3" t="s">
        <v>12693</v>
      </c>
      <c r="AQ610" s="3" t="s">
        <v>23466</v>
      </c>
      <c r="AT610" s="3" t="s">
        <v>12696</v>
      </c>
      <c r="AU610" s="3" t="s">
        <v>12670</v>
      </c>
      <c r="AX610" s="3" t="s">
        <v>12671</v>
      </c>
      <c r="AY610" s="3" t="s">
        <v>21001</v>
      </c>
    </row>
    <row r="611" spans="1:51" x14ac:dyDescent="0.35">
      <c r="A611" s="3">
        <v>8</v>
      </c>
      <c r="B611" s="3" t="s">
        <v>23467</v>
      </c>
      <c r="C611" s="3" t="s">
        <v>7077</v>
      </c>
      <c r="D611" s="3" t="s">
        <v>7080</v>
      </c>
      <c r="F611" s="3" t="s">
        <v>23468</v>
      </c>
      <c r="I611" s="3" t="s">
        <v>19211</v>
      </c>
      <c r="K611" s="3" t="s">
        <v>3564</v>
      </c>
      <c r="L611" s="3" t="s">
        <v>23469</v>
      </c>
      <c r="M611" s="3">
        <v>2019</v>
      </c>
      <c r="N611" s="3" t="s">
        <v>6555</v>
      </c>
      <c r="O611" s="3" t="s">
        <v>19127</v>
      </c>
      <c r="P611" s="3" t="s">
        <v>19729</v>
      </c>
      <c r="Q611" s="3" t="s">
        <v>44</v>
      </c>
      <c r="R611" s="3" t="s">
        <v>23470</v>
      </c>
      <c r="S611" s="3" t="s">
        <v>13114</v>
      </c>
      <c r="T611" s="3" t="s">
        <v>12565</v>
      </c>
      <c r="U611" s="3" t="s">
        <v>23471</v>
      </c>
      <c r="V611" s="3" t="s">
        <v>23472</v>
      </c>
      <c r="W611" s="3" t="s">
        <v>23473</v>
      </c>
      <c r="X611" s="3" t="s">
        <v>23474</v>
      </c>
      <c r="Y611" s="3" t="s">
        <v>23475</v>
      </c>
      <c r="Z611" s="3" t="s">
        <v>23476</v>
      </c>
      <c r="AA611" s="3" t="s">
        <v>22011</v>
      </c>
      <c r="AB611" s="3" t="s">
        <v>12736</v>
      </c>
      <c r="AC611" s="3" t="s">
        <v>12737</v>
      </c>
      <c r="AD611" s="3" t="s">
        <v>12757</v>
      </c>
      <c r="AE611" s="3" t="s">
        <v>12758</v>
      </c>
      <c r="AF611" s="3" t="s">
        <v>3618</v>
      </c>
      <c r="AG611" s="3" t="s">
        <v>22012</v>
      </c>
      <c r="AH611" s="3" t="s">
        <v>488</v>
      </c>
      <c r="AI611" s="7">
        <v>0</v>
      </c>
      <c r="AJ611" s="3">
        <v>0</v>
      </c>
      <c r="AL611" s="3">
        <v>0</v>
      </c>
      <c r="AN611" s="3" t="s">
        <v>23477</v>
      </c>
      <c r="AO611" s="3" t="s">
        <v>23478</v>
      </c>
      <c r="AP611" s="3" t="s">
        <v>19503</v>
      </c>
    </row>
    <row r="612" spans="1:51" x14ac:dyDescent="0.35">
      <c r="A612" s="3">
        <v>14</v>
      </c>
      <c r="B612" s="3" t="s">
        <v>23479</v>
      </c>
      <c r="C612" s="3" t="s">
        <v>7170</v>
      </c>
      <c r="D612" s="3" t="s">
        <v>7178</v>
      </c>
      <c r="E612" s="3" t="s">
        <v>7177</v>
      </c>
      <c r="F612" s="3" t="s">
        <v>23480</v>
      </c>
      <c r="G612" s="3" t="s">
        <v>23481</v>
      </c>
      <c r="H612" s="3" t="s">
        <v>23482</v>
      </c>
      <c r="I612" s="3" t="s">
        <v>7174</v>
      </c>
      <c r="K612" s="3" t="s">
        <v>23483</v>
      </c>
      <c r="L612" s="3" t="s">
        <v>23484</v>
      </c>
      <c r="M612" s="3">
        <v>2019</v>
      </c>
      <c r="N612" s="3" t="s">
        <v>1899</v>
      </c>
      <c r="O612" s="3" t="s">
        <v>16807</v>
      </c>
      <c r="P612" s="3" t="s">
        <v>1177</v>
      </c>
      <c r="Q612" s="3" t="s">
        <v>71</v>
      </c>
      <c r="R612" s="3" t="s">
        <v>7175</v>
      </c>
      <c r="S612" s="3" t="s">
        <v>12564</v>
      </c>
      <c r="T612" s="3" t="s">
        <v>12565</v>
      </c>
      <c r="U612" s="3" t="s">
        <v>23485</v>
      </c>
      <c r="V612" s="3" t="s">
        <v>23486</v>
      </c>
      <c r="X612" s="3" t="s">
        <v>23487</v>
      </c>
      <c r="Y612" s="3" t="s">
        <v>23488</v>
      </c>
      <c r="Z612" s="3" t="s">
        <v>23489</v>
      </c>
      <c r="AA612" s="3" t="s">
        <v>23490</v>
      </c>
      <c r="AB612" s="3" t="s">
        <v>23491</v>
      </c>
      <c r="AC612" s="3" t="s">
        <v>23492</v>
      </c>
      <c r="AD612" s="3" t="s">
        <v>23331</v>
      </c>
      <c r="AE612" s="3" t="s">
        <v>12780</v>
      </c>
      <c r="AF612" s="3" t="s">
        <v>12756</v>
      </c>
      <c r="AG612" s="3" t="s">
        <v>23493</v>
      </c>
      <c r="AH612" s="3" t="s">
        <v>23494</v>
      </c>
      <c r="AI612" s="7">
        <v>10</v>
      </c>
      <c r="AJ612" s="3">
        <v>10</v>
      </c>
      <c r="AL612" s="3">
        <v>4.28</v>
      </c>
      <c r="AM612" s="3">
        <v>4</v>
      </c>
      <c r="AN612" s="3" t="s">
        <v>23495</v>
      </c>
      <c r="AO612" s="3" t="s">
        <v>23496</v>
      </c>
      <c r="AP612" s="3" t="s">
        <v>13711</v>
      </c>
      <c r="AQ612" s="3" t="s">
        <v>23497</v>
      </c>
      <c r="AS612" s="3" t="s">
        <v>12615</v>
      </c>
      <c r="AT612" s="3" t="s">
        <v>12616</v>
      </c>
      <c r="AX612" s="3" t="s">
        <v>13357</v>
      </c>
    </row>
    <row r="613" spans="1:51" x14ac:dyDescent="0.35">
      <c r="A613" s="3">
        <v>12</v>
      </c>
      <c r="B613" s="3" t="s">
        <v>23498</v>
      </c>
      <c r="C613" s="3" t="s">
        <v>6829</v>
      </c>
      <c r="D613" s="3" t="s">
        <v>6836</v>
      </c>
      <c r="E613" s="3" t="s">
        <v>23499</v>
      </c>
      <c r="F613" s="3" t="s">
        <v>23500</v>
      </c>
      <c r="G613" s="3" t="s">
        <v>23501</v>
      </c>
      <c r="H613" s="3" t="s">
        <v>23502</v>
      </c>
      <c r="I613" s="3" t="s">
        <v>6503</v>
      </c>
      <c r="K613" s="3" t="s">
        <v>12591</v>
      </c>
      <c r="M613" s="3">
        <v>2019</v>
      </c>
      <c r="N613" s="3" t="s">
        <v>850</v>
      </c>
      <c r="O613" s="3" t="s">
        <v>15838</v>
      </c>
      <c r="P613" s="3" t="s">
        <v>5258</v>
      </c>
      <c r="Q613" s="3" t="s">
        <v>842</v>
      </c>
      <c r="R613" s="3" t="s">
        <v>23503</v>
      </c>
      <c r="S613" s="3" t="s">
        <v>12564</v>
      </c>
      <c r="T613" s="3" t="s">
        <v>12565</v>
      </c>
      <c r="U613" s="3" t="s">
        <v>23504</v>
      </c>
      <c r="V613" s="3" t="s">
        <v>23505</v>
      </c>
      <c r="W613" s="3" t="s">
        <v>23506</v>
      </c>
      <c r="X613" s="3" t="s">
        <v>23507</v>
      </c>
      <c r="Y613" s="3" t="s">
        <v>23508</v>
      </c>
      <c r="Z613" s="3" t="s">
        <v>23509</v>
      </c>
      <c r="AA613" s="3" t="s">
        <v>23510</v>
      </c>
      <c r="AB613" s="3" t="s">
        <v>23511</v>
      </c>
      <c r="AC613" s="3" t="s">
        <v>23512</v>
      </c>
      <c r="AD613" s="3" t="s">
        <v>23513</v>
      </c>
      <c r="AE613" s="3" t="s">
        <v>23514</v>
      </c>
      <c r="AF613" s="3" t="s">
        <v>23515</v>
      </c>
      <c r="AG613" s="3" t="s">
        <v>23516</v>
      </c>
      <c r="AH613" s="3" t="s">
        <v>23517</v>
      </c>
      <c r="AI613" s="7">
        <v>33</v>
      </c>
      <c r="AJ613" s="3">
        <v>32</v>
      </c>
      <c r="AL613" s="3">
        <v>14.11</v>
      </c>
      <c r="AM613" s="3">
        <v>35</v>
      </c>
      <c r="AN613" s="3" t="s">
        <v>23518</v>
      </c>
      <c r="AO613" s="3" t="s">
        <v>23519</v>
      </c>
      <c r="AP613" s="3" t="s">
        <v>13711</v>
      </c>
      <c r="AQ613" s="3" t="s">
        <v>23520</v>
      </c>
      <c r="AR613" s="3" t="s">
        <v>23521</v>
      </c>
      <c r="AS613" s="3" t="s">
        <v>12615</v>
      </c>
      <c r="AU613" s="3" t="s">
        <v>12721</v>
      </c>
      <c r="AV613" s="3" t="s">
        <v>23522</v>
      </c>
      <c r="AW613" s="3" t="s">
        <v>16324</v>
      </c>
      <c r="AX613" s="3" t="s">
        <v>12919</v>
      </c>
    </row>
    <row r="614" spans="1:51" x14ac:dyDescent="0.35">
      <c r="A614" s="3">
        <v>14</v>
      </c>
      <c r="B614" s="3" t="s">
        <v>23523</v>
      </c>
      <c r="C614" s="3" t="s">
        <v>7010</v>
      </c>
      <c r="D614" s="3" t="s">
        <v>7016</v>
      </c>
      <c r="E614" s="3" t="s">
        <v>7015</v>
      </c>
      <c r="F614" s="3" t="s">
        <v>23524</v>
      </c>
      <c r="G614" s="3" t="s">
        <v>23525</v>
      </c>
      <c r="I614" s="3" t="s">
        <v>6922</v>
      </c>
      <c r="K614" s="3" t="s">
        <v>12561</v>
      </c>
      <c r="L614" s="3" t="s">
        <v>23526</v>
      </c>
      <c r="M614" s="3">
        <v>2019</v>
      </c>
      <c r="N614" s="3" t="s">
        <v>7713</v>
      </c>
      <c r="O614" s="3" t="s">
        <v>2757</v>
      </c>
      <c r="P614" s="3" t="s">
        <v>16052</v>
      </c>
      <c r="Q614" s="3" t="s">
        <v>885</v>
      </c>
      <c r="R614" s="3" t="s">
        <v>23527</v>
      </c>
      <c r="S614" s="3" t="s">
        <v>12564</v>
      </c>
      <c r="T614" s="3" t="s">
        <v>12565</v>
      </c>
      <c r="U614" s="3" t="s">
        <v>23528</v>
      </c>
      <c r="V614" s="3" t="s">
        <v>23529</v>
      </c>
      <c r="X614" s="3" t="s">
        <v>23530</v>
      </c>
      <c r="Y614" s="3" t="s">
        <v>23531</v>
      </c>
      <c r="Z614" s="3" t="s">
        <v>23532</v>
      </c>
      <c r="AA614" s="3" t="s">
        <v>23533</v>
      </c>
      <c r="AB614" s="3" t="s">
        <v>12736</v>
      </c>
      <c r="AC614" s="3" t="s">
        <v>12737</v>
      </c>
      <c r="AD614" s="3" t="s">
        <v>12757</v>
      </c>
      <c r="AE614" s="3" t="s">
        <v>12758</v>
      </c>
      <c r="AF614" s="3" t="s">
        <v>3618</v>
      </c>
      <c r="AG614" s="3" t="s">
        <v>23534</v>
      </c>
      <c r="AH614" s="3" t="s">
        <v>23535</v>
      </c>
      <c r="AI614" s="7">
        <v>0</v>
      </c>
      <c r="AJ614" s="3">
        <v>0</v>
      </c>
      <c r="AL614" s="3">
        <v>0</v>
      </c>
      <c r="AM614" s="3">
        <v>11</v>
      </c>
      <c r="AN614" s="3" t="s">
        <v>23536</v>
      </c>
      <c r="AO614" s="3" t="s">
        <v>23537</v>
      </c>
      <c r="AP614" s="3" t="s">
        <v>13711</v>
      </c>
      <c r="AQ614" s="3" t="s">
        <v>21843</v>
      </c>
      <c r="AR614" s="3" t="s">
        <v>2991</v>
      </c>
      <c r="AX614" s="3" t="s">
        <v>13999</v>
      </c>
    </row>
    <row r="615" spans="1:51" x14ac:dyDescent="0.35">
      <c r="A615" s="3">
        <v>14</v>
      </c>
      <c r="B615" s="3" t="s">
        <v>23538</v>
      </c>
      <c r="C615" s="3" t="s">
        <v>23539</v>
      </c>
      <c r="D615" s="3" t="s">
        <v>7218</v>
      </c>
      <c r="E615" s="3" t="s">
        <v>7217</v>
      </c>
      <c r="F615" s="3" t="s">
        <v>23540</v>
      </c>
      <c r="G615" s="3" t="s">
        <v>23541</v>
      </c>
      <c r="H615" s="3" t="s">
        <v>23542</v>
      </c>
      <c r="I615" s="3" t="s">
        <v>7215</v>
      </c>
      <c r="K615" s="3" t="s">
        <v>7215</v>
      </c>
      <c r="L615" s="3" t="s">
        <v>23543</v>
      </c>
      <c r="M615" s="3">
        <v>2019</v>
      </c>
      <c r="N615" s="3" t="s">
        <v>279</v>
      </c>
      <c r="O615" s="3" t="s">
        <v>1528</v>
      </c>
      <c r="P615" s="3" t="s">
        <v>828</v>
      </c>
      <c r="R615" s="3" t="s">
        <v>23544</v>
      </c>
      <c r="S615" s="3" t="s">
        <v>12595</v>
      </c>
      <c r="T615" s="3" t="s">
        <v>12565</v>
      </c>
      <c r="U615" s="3" t="s">
        <v>23545</v>
      </c>
      <c r="V615" s="3" t="s">
        <v>23546</v>
      </c>
      <c r="X615" s="3" t="s">
        <v>23547</v>
      </c>
      <c r="Y615" s="3" t="s">
        <v>7307</v>
      </c>
      <c r="Z615" s="3" t="s">
        <v>8014</v>
      </c>
      <c r="AA615" s="3" t="s">
        <v>8012</v>
      </c>
      <c r="AC615" s="3" t="s">
        <v>3618</v>
      </c>
      <c r="AD615" s="3" t="s">
        <v>19449</v>
      </c>
      <c r="AE615" s="3" t="s">
        <v>12780</v>
      </c>
      <c r="AF615" s="3" t="s">
        <v>12737</v>
      </c>
      <c r="AG615" s="3" t="s">
        <v>23548</v>
      </c>
      <c r="AH615" s="3" t="s">
        <v>23549</v>
      </c>
      <c r="AI615" s="7">
        <v>74</v>
      </c>
      <c r="AJ615" s="3">
        <v>74</v>
      </c>
      <c r="AL615" s="3">
        <v>31.64</v>
      </c>
      <c r="AM615" s="3">
        <v>50</v>
      </c>
      <c r="AN615" s="3" t="s">
        <v>23550</v>
      </c>
      <c r="AO615" s="3" t="s">
        <v>23551</v>
      </c>
      <c r="AP615" s="3" t="s">
        <v>13711</v>
      </c>
      <c r="AQ615" s="3" t="s">
        <v>21843</v>
      </c>
      <c r="AS615" s="3" t="s">
        <v>12615</v>
      </c>
      <c r="AX615" s="3" t="s">
        <v>12919</v>
      </c>
    </row>
    <row r="616" spans="1:51" x14ac:dyDescent="0.35">
      <c r="A616" s="3">
        <v>11</v>
      </c>
      <c r="B616" s="3" t="s">
        <v>23552</v>
      </c>
      <c r="C616" s="3" t="s">
        <v>7159</v>
      </c>
      <c r="D616" s="3" t="s">
        <v>7165</v>
      </c>
      <c r="E616" s="3" t="s">
        <v>7164</v>
      </c>
      <c r="F616" s="3" t="s">
        <v>23553</v>
      </c>
      <c r="G616" s="3" t="s">
        <v>23554</v>
      </c>
      <c r="H616" s="3" t="s">
        <v>23555</v>
      </c>
      <c r="I616" s="3" t="s">
        <v>18568</v>
      </c>
      <c r="K616" s="3" t="s">
        <v>4681</v>
      </c>
      <c r="L616" s="3" t="s">
        <v>23556</v>
      </c>
      <c r="M616" s="3">
        <v>2018</v>
      </c>
      <c r="N616" s="3" t="s">
        <v>2899</v>
      </c>
      <c r="O616" s="3" t="s">
        <v>14199</v>
      </c>
      <c r="P616" s="3" t="s">
        <v>14850</v>
      </c>
      <c r="Q616" s="3" t="s">
        <v>77</v>
      </c>
      <c r="R616" s="3" t="s">
        <v>7163</v>
      </c>
      <c r="S616" s="3" t="s">
        <v>12564</v>
      </c>
      <c r="T616" s="3" t="s">
        <v>12565</v>
      </c>
      <c r="U616" s="3" t="s">
        <v>23557</v>
      </c>
      <c r="V616" s="3" t="s">
        <v>23558</v>
      </c>
      <c r="W616" s="3" t="s">
        <v>23559</v>
      </c>
      <c r="X616" s="3" t="s">
        <v>23560</v>
      </c>
      <c r="Y616" s="3" t="s">
        <v>23561</v>
      </c>
      <c r="Z616" s="3" t="s">
        <v>23562</v>
      </c>
      <c r="AA616" s="3" t="s">
        <v>23563</v>
      </c>
      <c r="AB616" s="3" t="s">
        <v>23564</v>
      </c>
      <c r="AC616" s="3" t="s">
        <v>23565</v>
      </c>
      <c r="AD616" s="3" t="s">
        <v>23566</v>
      </c>
      <c r="AE616" s="3" t="s">
        <v>23567</v>
      </c>
      <c r="AF616" s="3" t="s">
        <v>23568</v>
      </c>
      <c r="AG616" s="3" t="s">
        <v>23569</v>
      </c>
      <c r="AH616" s="3" t="s">
        <v>23570</v>
      </c>
      <c r="AI616" s="7">
        <v>39</v>
      </c>
      <c r="AJ616" s="3">
        <v>39</v>
      </c>
      <c r="AK616" s="3">
        <v>3.94</v>
      </c>
      <c r="AL616" s="3">
        <v>9.99</v>
      </c>
      <c r="AM616" s="3">
        <v>20</v>
      </c>
      <c r="AN616" s="3" t="s">
        <v>23571</v>
      </c>
      <c r="AO616" s="3" t="s">
        <v>23572</v>
      </c>
      <c r="AP616" s="3" t="s">
        <v>13711</v>
      </c>
      <c r="AQ616" s="3" t="s">
        <v>23573</v>
      </c>
      <c r="AR616" s="3" t="s">
        <v>14684</v>
      </c>
      <c r="AS616" s="3" t="s">
        <v>14177</v>
      </c>
      <c r="AT616" s="3" t="s">
        <v>12616</v>
      </c>
      <c r="AU616" s="3" t="s">
        <v>12721</v>
      </c>
      <c r="AX616" s="3" t="s">
        <v>12585</v>
      </c>
    </row>
    <row r="617" spans="1:51" x14ac:dyDescent="0.35">
      <c r="A617" s="3">
        <v>10</v>
      </c>
      <c r="B617" s="3" t="s">
        <v>23574</v>
      </c>
      <c r="C617" s="3" t="s">
        <v>6722</v>
      </c>
      <c r="D617" s="3" t="s">
        <v>6728</v>
      </c>
      <c r="E617" s="3" t="s">
        <v>6727</v>
      </c>
      <c r="F617" s="3" t="s">
        <v>23575</v>
      </c>
      <c r="G617" s="3" t="s">
        <v>23576</v>
      </c>
      <c r="H617" s="3" t="s">
        <v>23577</v>
      </c>
      <c r="I617" s="3" t="s">
        <v>5530</v>
      </c>
      <c r="K617" s="3" t="s">
        <v>12591</v>
      </c>
      <c r="L617" s="3" t="s">
        <v>23578</v>
      </c>
      <c r="M617" s="3">
        <v>2018</v>
      </c>
      <c r="N617" s="3" t="s">
        <v>4872</v>
      </c>
      <c r="O617" s="3" t="s">
        <v>14199</v>
      </c>
      <c r="P617" s="3" t="s">
        <v>13694</v>
      </c>
      <c r="Q617" s="3" t="s">
        <v>77</v>
      </c>
      <c r="R617" s="3" t="s">
        <v>6726</v>
      </c>
      <c r="S617" s="3" t="s">
        <v>12650</v>
      </c>
      <c r="T617" s="3" t="s">
        <v>12565</v>
      </c>
      <c r="U617" s="3" t="s">
        <v>23579</v>
      </c>
      <c r="V617" s="3" t="s">
        <v>23580</v>
      </c>
      <c r="W617" s="3" t="s">
        <v>23581</v>
      </c>
      <c r="X617" s="3" t="s">
        <v>23582</v>
      </c>
      <c r="Y617" s="3" t="s">
        <v>23583</v>
      </c>
      <c r="Z617" s="3" t="s">
        <v>23584</v>
      </c>
      <c r="AA617" s="3" t="s">
        <v>23585</v>
      </c>
      <c r="AB617" s="3" t="s">
        <v>23586</v>
      </c>
      <c r="AC617" s="3" t="s">
        <v>23587</v>
      </c>
      <c r="AD617" s="3" t="s">
        <v>23588</v>
      </c>
      <c r="AE617" s="3" t="s">
        <v>23589</v>
      </c>
      <c r="AF617" s="3" t="s">
        <v>23590</v>
      </c>
      <c r="AG617" s="3" t="s">
        <v>23591</v>
      </c>
      <c r="AH617" s="3" t="s">
        <v>23592</v>
      </c>
      <c r="AI617" s="7">
        <v>90</v>
      </c>
      <c r="AJ617" s="3">
        <v>89</v>
      </c>
      <c r="AK617" s="3">
        <v>9.2899999999999991</v>
      </c>
      <c r="AL617" s="3">
        <v>23.05</v>
      </c>
      <c r="AM617" s="3">
        <v>96</v>
      </c>
      <c r="AN617" s="3" t="s">
        <v>23593</v>
      </c>
      <c r="AO617" s="3" t="s">
        <v>23594</v>
      </c>
      <c r="AP617" s="3" t="s">
        <v>13711</v>
      </c>
      <c r="AQ617" s="3" t="s">
        <v>23595</v>
      </c>
      <c r="AR617" s="3" t="s">
        <v>15053</v>
      </c>
      <c r="AS617" s="3" t="s">
        <v>14177</v>
      </c>
      <c r="AT617" s="3" t="s">
        <v>12616</v>
      </c>
      <c r="AU617" s="3" t="s">
        <v>12721</v>
      </c>
      <c r="AX617" s="3" t="s">
        <v>12585</v>
      </c>
    </row>
    <row r="618" spans="1:51" x14ac:dyDescent="0.35">
      <c r="A618" s="3">
        <v>11</v>
      </c>
      <c r="B618" s="3" t="s">
        <v>23596</v>
      </c>
      <c r="C618" s="3" t="s">
        <v>7046</v>
      </c>
      <c r="D618" s="3" t="s">
        <v>7051</v>
      </c>
      <c r="F618" s="3" t="s">
        <v>7048</v>
      </c>
      <c r="G618" s="3" t="s">
        <v>23597</v>
      </c>
      <c r="I618" s="3" t="s">
        <v>3422</v>
      </c>
      <c r="K618" s="3" t="s">
        <v>12561</v>
      </c>
      <c r="L618" s="3" t="s">
        <v>23598</v>
      </c>
      <c r="M618" s="3">
        <v>2018</v>
      </c>
      <c r="N618" s="3" t="s">
        <v>3737</v>
      </c>
      <c r="O618" s="3" t="s">
        <v>5124</v>
      </c>
      <c r="P618" s="3" t="s">
        <v>5225</v>
      </c>
      <c r="Q618" s="3" t="s">
        <v>1027</v>
      </c>
      <c r="R618" s="3" t="s">
        <v>7050</v>
      </c>
      <c r="S618" s="3" t="s">
        <v>12650</v>
      </c>
      <c r="T618" s="3" t="s">
        <v>12565</v>
      </c>
      <c r="U618" s="3" t="s">
        <v>23599</v>
      </c>
      <c r="V618" s="3" t="s">
        <v>23600</v>
      </c>
      <c r="X618" s="3" t="s">
        <v>23601</v>
      </c>
      <c r="Y618" s="3" t="s">
        <v>23602</v>
      </c>
      <c r="Z618" s="3" t="s">
        <v>23603</v>
      </c>
      <c r="AA618" s="3" t="s">
        <v>23604</v>
      </c>
      <c r="AB618" s="3" t="s">
        <v>12736</v>
      </c>
      <c r="AC618" s="3" t="s">
        <v>12737</v>
      </c>
      <c r="AD618" s="3" t="s">
        <v>13233</v>
      </c>
      <c r="AE618" s="3" t="s">
        <v>13234</v>
      </c>
      <c r="AF618" s="3" t="s">
        <v>12737</v>
      </c>
      <c r="AG618" s="3" t="s">
        <v>22012</v>
      </c>
      <c r="AH618" s="3" t="s">
        <v>488</v>
      </c>
      <c r="AI618" s="7">
        <v>6</v>
      </c>
      <c r="AJ618" s="3">
        <v>6</v>
      </c>
      <c r="AK618" s="3">
        <v>0.83</v>
      </c>
      <c r="AL618" s="3">
        <v>3.05</v>
      </c>
      <c r="AM618" s="3">
        <v>1</v>
      </c>
      <c r="AN618" s="3" t="s">
        <v>23605</v>
      </c>
      <c r="AO618" s="3" t="s">
        <v>23606</v>
      </c>
      <c r="AP618" s="3" t="s">
        <v>12693</v>
      </c>
      <c r="AQ618" s="3" t="s">
        <v>23607</v>
      </c>
      <c r="AR618" s="3" t="s">
        <v>15208</v>
      </c>
      <c r="AS618" s="3" t="s">
        <v>12615</v>
      </c>
      <c r="AT618" s="3" t="s">
        <v>12696</v>
      </c>
      <c r="AU618" s="3" t="s">
        <v>12617</v>
      </c>
      <c r="AX618" s="3" t="s">
        <v>12585</v>
      </c>
    </row>
    <row r="619" spans="1:51" x14ac:dyDescent="0.35">
      <c r="A619" s="3">
        <v>11</v>
      </c>
      <c r="B619" s="3" t="s">
        <v>23608</v>
      </c>
      <c r="C619" s="3" t="s">
        <v>6816</v>
      </c>
      <c r="D619" s="3" t="s">
        <v>6825</v>
      </c>
      <c r="E619" s="3" t="s">
        <v>6824</v>
      </c>
      <c r="F619" s="3" t="s">
        <v>23609</v>
      </c>
      <c r="G619" s="3" t="s">
        <v>23610</v>
      </c>
      <c r="H619" s="3" t="s">
        <v>23611</v>
      </c>
      <c r="I619" s="3" t="s">
        <v>23612</v>
      </c>
      <c r="K619" s="3" t="s">
        <v>4681</v>
      </c>
      <c r="L619" s="3" t="s">
        <v>23613</v>
      </c>
      <c r="M619" s="3">
        <v>2018</v>
      </c>
      <c r="N619" s="3" t="s">
        <v>7166</v>
      </c>
      <c r="O619" s="3" t="s">
        <v>14646</v>
      </c>
      <c r="P619" s="3" t="s">
        <v>23614</v>
      </c>
      <c r="Q619" s="3" t="s">
        <v>1177</v>
      </c>
      <c r="R619" s="3" t="s">
        <v>6821</v>
      </c>
      <c r="S619" s="3" t="s">
        <v>12650</v>
      </c>
      <c r="T619" s="3" t="s">
        <v>12565</v>
      </c>
      <c r="U619" s="3" t="s">
        <v>23615</v>
      </c>
      <c r="V619" s="3" t="s">
        <v>23616</v>
      </c>
      <c r="W619" s="3" t="s">
        <v>23506</v>
      </c>
      <c r="X619" s="3" t="s">
        <v>23617</v>
      </c>
      <c r="Y619" s="3" t="s">
        <v>23618</v>
      </c>
      <c r="Z619" s="3" t="s">
        <v>23619</v>
      </c>
      <c r="AA619" s="3" t="s">
        <v>23620</v>
      </c>
      <c r="AB619" s="3" t="s">
        <v>23621</v>
      </c>
      <c r="AC619" s="3" t="s">
        <v>23622</v>
      </c>
      <c r="AD619" s="3" t="s">
        <v>23623</v>
      </c>
      <c r="AE619" s="3" t="s">
        <v>23624</v>
      </c>
      <c r="AF619" s="3" t="s">
        <v>23625</v>
      </c>
      <c r="AG619" s="3" t="s">
        <v>23626</v>
      </c>
      <c r="AH619" s="3" t="s">
        <v>23627</v>
      </c>
      <c r="AI619" s="7">
        <v>19</v>
      </c>
      <c r="AJ619" s="3">
        <v>19</v>
      </c>
      <c r="AK619" s="3">
        <v>3.13</v>
      </c>
      <c r="AL619" s="3">
        <v>6.75</v>
      </c>
      <c r="AM619" s="3">
        <v>16</v>
      </c>
      <c r="AN619" s="3" t="s">
        <v>23628</v>
      </c>
      <c r="AO619" s="3" t="s">
        <v>23629</v>
      </c>
      <c r="AP619" s="3" t="s">
        <v>23630</v>
      </c>
      <c r="AQ619" s="3" t="s">
        <v>23631</v>
      </c>
      <c r="AR619" s="3" t="s">
        <v>12763</v>
      </c>
      <c r="AS619" s="3" t="s">
        <v>12615</v>
      </c>
      <c r="AX619" s="3" t="s">
        <v>12585</v>
      </c>
    </row>
    <row r="620" spans="1:51" x14ac:dyDescent="0.35">
      <c r="A620" s="3">
        <v>11</v>
      </c>
      <c r="B620" s="3" t="s">
        <v>23632</v>
      </c>
      <c r="C620" s="3" t="s">
        <v>7030</v>
      </c>
      <c r="D620" s="3" t="s">
        <v>7035</v>
      </c>
      <c r="F620" s="3" t="s">
        <v>23633</v>
      </c>
      <c r="G620" s="3" t="s">
        <v>23634</v>
      </c>
      <c r="I620" s="3" t="s">
        <v>19211</v>
      </c>
      <c r="K620" s="3" t="s">
        <v>3564</v>
      </c>
      <c r="L620" s="3" t="s">
        <v>23635</v>
      </c>
      <c r="M620" s="3">
        <v>2018</v>
      </c>
      <c r="N620" s="3" t="s">
        <v>16917</v>
      </c>
      <c r="O620" s="3" t="s">
        <v>16807</v>
      </c>
      <c r="P620" s="3" t="s">
        <v>19214</v>
      </c>
      <c r="Q620" s="3" t="s">
        <v>71</v>
      </c>
      <c r="R620" s="3" t="s">
        <v>23636</v>
      </c>
      <c r="S620" s="3" t="s">
        <v>13114</v>
      </c>
      <c r="T620" s="3" t="s">
        <v>12565</v>
      </c>
      <c r="U620" s="3" t="s">
        <v>23637</v>
      </c>
      <c r="V620" s="3" t="s">
        <v>23638</v>
      </c>
      <c r="X620" s="3" t="s">
        <v>23639</v>
      </c>
      <c r="Y620" s="3" t="s">
        <v>22009</v>
      </c>
      <c r="Z620" s="3" t="s">
        <v>22010</v>
      </c>
      <c r="AA620" s="3" t="s">
        <v>22011</v>
      </c>
      <c r="AB620" s="3" t="s">
        <v>12736</v>
      </c>
      <c r="AC620" s="3" t="s">
        <v>12737</v>
      </c>
      <c r="AD620" s="3" t="s">
        <v>12757</v>
      </c>
      <c r="AE620" s="3" t="s">
        <v>12758</v>
      </c>
      <c r="AF620" s="3" t="s">
        <v>3618</v>
      </c>
      <c r="AG620" s="3" t="s">
        <v>23640</v>
      </c>
      <c r="AH620" s="3" t="s">
        <v>23641</v>
      </c>
      <c r="AI620" s="7">
        <v>16</v>
      </c>
      <c r="AJ620" s="3">
        <v>16</v>
      </c>
      <c r="AK620" s="3">
        <v>4.29</v>
      </c>
      <c r="AL620" s="3">
        <v>9.11</v>
      </c>
      <c r="AM620" s="3">
        <v>24</v>
      </c>
      <c r="AN620" s="3" t="s">
        <v>23642</v>
      </c>
      <c r="AO620" s="3" t="s">
        <v>23643</v>
      </c>
      <c r="AP620" s="3" t="s">
        <v>12667</v>
      </c>
      <c r="AQ620" s="3" t="s">
        <v>23644</v>
      </c>
      <c r="AR620" s="3" t="s">
        <v>23645</v>
      </c>
      <c r="AS620" s="3" t="s">
        <v>23646</v>
      </c>
      <c r="AT620" s="3" t="s">
        <v>12696</v>
      </c>
      <c r="AU620" s="3" t="s">
        <v>12617</v>
      </c>
      <c r="AX620" s="3" t="s">
        <v>12671</v>
      </c>
    </row>
    <row r="621" spans="1:51" x14ac:dyDescent="0.35">
      <c r="A621" s="3">
        <v>8</v>
      </c>
      <c r="B621" s="3" t="s">
        <v>23647</v>
      </c>
      <c r="C621" s="3" t="s">
        <v>6743</v>
      </c>
      <c r="D621" s="3" t="s">
        <v>6747</v>
      </c>
      <c r="F621" s="3" t="s">
        <v>23648</v>
      </c>
      <c r="G621" s="3" t="s">
        <v>23649</v>
      </c>
      <c r="I621" s="3" t="s">
        <v>5530</v>
      </c>
      <c r="K621" s="3" t="s">
        <v>12591</v>
      </c>
      <c r="M621" s="3">
        <v>2018</v>
      </c>
      <c r="N621" s="3" t="s">
        <v>2559</v>
      </c>
      <c r="O621" s="3" t="s">
        <v>13897</v>
      </c>
      <c r="P621" s="3" t="s">
        <v>5802</v>
      </c>
      <c r="Q621" s="3" t="s">
        <v>2752</v>
      </c>
      <c r="R621" s="3" t="s">
        <v>23650</v>
      </c>
      <c r="S621" s="3" t="s">
        <v>13114</v>
      </c>
      <c r="T621" s="3" t="s">
        <v>12565</v>
      </c>
      <c r="U621" s="3" t="s">
        <v>23651</v>
      </c>
      <c r="V621" s="3" t="s">
        <v>23652</v>
      </c>
      <c r="W621" s="3" t="s">
        <v>23653</v>
      </c>
      <c r="X621" s="3" t="s">
        <v>23654</v>
      </c>
      <c r="Y621" s="3" t="s">
        <v>23655</v>
      </c>
      <c r="Z621" s="3" t="s">
        <v>23656</v>
      </c>
      <c r="AA621" s="3" t="s">
        <v>23657</v>
      </c>
      <c r="AB621" s="3" t="s">
        <v>23658</v>
      </c>
      <c r="AC621" s="3" t="s">
        <v>23659</v>
      </c>
      <c r="AD621" s="3" t="s">
        <v>23660</v>
      </c>
      <c r="AE621" s="3" t="s">
        <v>23661</v>
      </c>
      <c r="AF621" s="3" t="s">
        <v>23662</v>
      </c>
      <c r="AG621" s="3" t="s">
        <v>23663</v>
      </c>
      <c r="AH621" s="3" t="s">
        <v>23664</v>
      </c>
      <c r="AI621" s="7">
        <v>9</v>
      </c>
      <c r="AJ621" s="3">
        <v>9</v>
      </c>
      <c r="AK621" s="3">
        <v>0.41</v>
      </c>
      <c r="AL621" s="3">
        <v>2.2999999999999998</v>
      </c>
      <c r="AM621" s="3">
        <v>3</v>
      </c>
      <c r="AN621" s="3" t="s">
        <v>23665</v>
      </c>
      <c r="AO621" s="3" t="s">
        <v>23666</v>
      </c>
      <c r="AP621" s="3" t="s">
        <v>13711</v>
      </c>
      <c r="AQ621" s="3" t="s">
        <v>18985</v>
      </c>
      <c r="AX621" s="3" t="s">
        <v>12585</v>
      </c>
    </row>
    <row r="622" spans="1:51" x14ac:dyDescent="0.35">
      <c r="A622" s="3">
        <v>11</v>
      </c>
      <c r="B622" s="3" t="s">
        <v>23667</v>
      </c>
      <c r="C622" s="3" t="s">
        <v>7037</v>
      </c>
      <c r="D622" s="3" t="s">
        <v>7042</v>
      </c>
      <c r="E622" s="3" t="s">
        <v>7041</v>
      </c>
      <c r="F622" s="3" t="s">
        <v>23668</v>
      </c>
      <c r="G622" s="3" t="s">
        <v>23669</v>
      </c>
      <c r="H622" s="3" t="s">
        <v>23670</v>
      </c>
      <c r="I622" s="3" t="s">
        <v>22162</v>
      </c>
      <c r="K622" s="3" t="s">
        <v>13111</v>
      </c>
      <c r="L622" s="3" t="s">
        <v>23671</v>
      </c>
      <c r="M622" s="3">
        <v>2018</v>
      </c>
      <c r="N622" s="3" t="s">
        <v>7044</v>
      </c>
      <c r="O622" s="3" t="s">
        <v>14199</v>
      </c>
      <c r="P622" s="3" t="s">
        <v>18188</v>
      </c>
      <c r="Q622" s="3" t="s">
        <v>77</v>
      </c>
      <c r="R622" s="3" t="s">
        <v>4592</v>
      </c>
      <c r="S622" s="3" t="s">
        <v>12564</v>
      </c>
      <c r="T622" s="3" t="s">
        <v>12565</v>
      </c>
      <c r="U622" s="3" t="s">
        <v>23672</v>
      </c>
      <c r="V622" s="3" t="s">
        <v>23673</v>
      </c>
      <c r="X622" s="3" t="s">
        <v>23674</v>
      </c>
      <c r="Y622" s="3" t="s">
        <v>23675</v>
      </c>
      <c r="Z622" s="3" t="s">
        <v>23676</v>
      </c>
      <c r="AA622" s="3" t="s">
        <v>23677</v>
      </c>
      <c r="AB622" s="3" t="s">
        <v>23678</v>
      </c>
      <c r="AC622" s="3" t="s">
        <v>23679</v>
      </c>
      <c r="AD622" s="3" t="s">
        <v>23680</v>
      </c>
      <c r="AE622" s="3" t="s">
        <v>14205</v>
      </c>
      <c r="AF622" s="3" t="s">
        <v>12635</v>
      </c>
      <c r="AG622" s="3" t="s">
        <v>23681</v>
      </c>
      <c r="AH622" s="3" t="s">
        <v>23682</v>
      </c>
      <c r="AI622" s="7">
        <v>15</v>
      </c>
      <c r="AJ622" s="3">
        <v>15</v>
      </c>
      <c r="AK622" s="3">
        <v>7.3</v>
      </c>
      <c r="AL622" s="3">
        <v>8.5399999999999991</v>
      </c>
      <c r="AM622" s="3">
        <v>10</v>
      </c>
      <c r="AN622" s="3" t="s">
        <v>23683</v>
      </c>
      <c r="AO622" s="3" t="s">
        <v>23684</v>
      </c>
      <c r="AP622" s="3" t="s">
        <v>12667</v>
      </c>
      <c r="AQ622" s="3" t="s">
        <v>23685</v>
      </c>
      <c r="AT622" s="3" t="s">
        <v>12696</v>
      </c>
      <c r="AU622" s="3" t="s">
        <v>12617</v>
      </c>
      <c r="AX622" s="3" t="s">
        <v>12585</v>
      </c>
    </row>
    <row r="623" spans="1:51" x14ac:dyDescent="0.35">
      <c r="A623" s="3">
        <v>11</v>
      </c>
      <c r="B623" s="3" t="s">
        <v>23686</v>
      </c>
      <c r="C623" s="3" t="s">
        <v>23687</v>
      </c>
      <c r="D623" s="3" t="s">
        <v>6954</v>
      </c>
      <c r="E623" s="3" t="s">
        <v>6953</v>
      </c>
      <c r="F623" s="3" t="s">
        <v>23688</v>
      </c>
      <c r="G623" s="3" t="s">
        <v>23689</v>
      </c>
      <c r="I623" s="3" t="s">
        <v>23377</v>
      </c>
      <c r="K623" s="3" t="s">
        <v>23378</v>
      </c>
      <c r="L623" s="3" t="s">
        <v>23690</v>
      </c>
      <c r="M623" s="3">
        <v>2018</v>
      </c>
      <c r="N623" s="3" t="s">
        <v>10865</v>
      </c>
      <c r="O623" s="3" t="s">
        <v>141</v>
      </c>
      <c r="P623" s="3" t="s">
        <v>19729</v>
      </c>
      <c r="Q623" s="3" t="s">
        <v>46</v>
      </c>
      <c r="R623" s="3" t="s">
        <v>23691</v>
      </c>
      <c r="S623" s="3" t="s">
        <v>13114</v>
      </c>
      <c r="T623" s="3" t="s">
        <v>12565</v>
      </c>
      <c r="U623" s="3" t="s">
        <v>23692</v>
      </c>
      <c r="V623" s="3" t="s">
        <v>23693</v>
      </c>
      <c r="X623" s="3" t="s">
        <v>23694</v>
      </c>
      <c r="Y623" s="3" t="s">
        <v>23695</v>
      </c>
      <c r="Z623" s="3" t="s">
        <v>23696</v>
      </c>
      <c r="AA623" s="3" t="s">
        <v>23697</v>
      </c>
      <c r="AB623" s="3" t="s">
        <v>23698</v>
      </c>
      <c r="AC623" s="3" t="s">
        <v>23699</v>
      </c>
      <c r="AD623" s="3" t="s">
        <v>23700</v>
      </c>
      <c r="AE623" s="3" t="s">
        <v>12867</v>
      </c>
      <c r="AF623" s="3" t="s">
        <v>23701</v>
      </c>
      <c r="AG623" s="3" t="s">
        <v>23702</v>
      </c>
      <c r="AH623" s="3" t="s">
        <v>23703</v>
      </c>
      <c r="AI623" s="7">
        <v>10</v>
      </c>
      <c r="AJ623" s="3">
        <v>9</v>
      </c>
      <c r="AK623" s="3">
        <v>1.41</v>
      </c>
      <c r="AL623" s="3">
        <v>3.64</v>
      </c>
      <c r="AM623" s="3">
        <v>9</v>
      </c>
      <c r="AN623" s="3" t="s">
        <v>23704</v>
      </c>
      <c r="AO623" s="3" t="s">
        <v>23705</v>
      </c>
      <c r="AP623" s="3" t="s">
        <v>14516</v>
      </c>
      <c r="AQ623" s="3" t="s">
        <v>23706</v>
      </c>
      <c r="AR623" s="3" t="s">
        <v>2991</v>
      </c>
      <c r="AT623" s="3" t="s">
        <v>12616</v>
      </c>
      <c r="AV623" s="3" t="s">
        <v>12722</v>
      </c>
      <c r="AX623" s="3" t="s">
        <v>12585</v>
      </c>
    </row>
    <row r="624" spans="1:51" x14ac:dyDescent="0.35">
      <c r="A624" s="3">
        <v>11</v>
      </c>
      <c r="B624" s="3" t="s">
        <v>23707</v>
      </c>
      <c r="C624" s="3" t="s">
        <v>6918</v>
      </c>
      <c r="D624" s="3" t="s">
        <v>23708</v>
      </c>
      <c r="E624" s="3" t="s">
        <v>6924</v>
      </c>
      <c r="F624" s="3" t="s">
        <v>23709</v>
      </c>
      <c r="G624" s="3" t="s">
        <v>23710</v>
      </c>
      <c r="H624" s="3" t="s">
        <v>23711</v>
      </c>
      <c r="I624" s="3" t="s">
        <v>6922</v>
      </c>
      <c r="K624" s="3" t="s">
        <v>12561</v>
      </c>
      <c r="L624" s="3" t="s">
        <v>23712</v>
      </c>
      <c r="M624" s="3">
        <v>2018</v>
      </c>
      <c r="N624" s="3" t="s">
        <v>6928</v>
      </c>
      <c r="O624" s="3" t="s">
        <v>1441</v>
      </c>
      <c r="P624" s="3" t="s">
        <v>16052</v>
      </c>
      <c r="Q624" s="3" t="s">
        <v>793</v>
      </c>
      <c r="R624" s="3" t="s">
        <v>23713</v>
      </c>
      <c r="S624" s="3" t="s">
        <v>12564</v>
      </c>
      <c r="T624" s="3" t="s">
        <v>12565</v>
      </c>
      <c r="U624" s="3" t="s">
        <v>23714</v>
      </c>
      <c r="V624" s="3" t="s">
        <v>23715</v>
      </c>
      <c r="X624" s="3" t="s">
        <v>23716</v>
      </c>
      <c r="Y624" s="3" t="s">
        <v>23717</v>
      </c>
      <c r="Z624" s="3" t="s">
        <v>23718</v>
      </c>
      <c r="AA624" s="3" t="s">
        <v>23719</v>
      </c>
      <c r="AB624" s="3" t="s">
        <v>13021</v>
      </c>
      <c r="AC624" s="3" t="s">
        <v>23720</v>
      </c>
      <c r="AD624" s="3" t="s">
        <v>17213</v>
      </c>
      <c r="AE624" s="3" t="s">
        <v>12910</v>
      </c>
      <c r="AF624" s="3" t="s">
        <v>17214</v>
      </c>
      <c r="AG624" s="3" t="s">
        <v>23721</v>
      </c>
      <c r="AH624" s="3" t="s">
        <v>23722</v>
      </c>
      <c r="AI624" s="7">
        <v>0</v>
      </c>
      <c r="AJ624" s="3">
        <v>0</v>
      </c>
      <c r="AK624" s="3">
        <v>0</v>
      </c>
      <c r="AL624" s="3">
        <v>0</v>
      </c>
      <c r="AM624" s="3">
        <v>3</v>
      </c>
      <c r="AN624" s="3" t="s">
        <v>23723</v>
      </c>
      <c r="AO624" s="3" t="s">
        <v>23724</v>
      </c>
      <c r="AP624" s="3" t="s">
        <v>12640</v>
      </c>
      <c r="AX624" s="3" t="s">
        <v>12642</v>
      </c>
    </row>
    <row r="625" spans="1:51" x14ac:dyDescent="0.35">
      <c r="A625" s="3">
        <v>11</v>
      </c>
      <c r="B625" s="3" t="s">
        <v>23725</v>
      </c>
      <c r="C625" s="3" t="s">
        <v>6734</v>
      </c>
      <c r="D625" s="3" t="s">
        <v>6739</v>
      </c>
      <c r="E625" s="3" t="s">
        <v>6738</v>
      </c>
      <c r="F625" s="3" t="s">
        <v>23726</v>
      </c>
      <c r="G625" s="3" t="s">
        <v>23727</v>
      </c>
      <c r="H625" s="3" t="s">
        <v>23728</v>
      </c>
      <c r="I625" s="3" t="s">
        <v>5530</v>
      </c>
      <c r="K625" s="3" t="s">
        <v>12591</v>
      </c>
      <c r="L625" s="3" t="s">
        <v>23729</v>
      </c>
      <c r="M625" s="3">
        <v>2018</v>
      </c>
      <c r="N625" s="3" t="s">
        <v>2569</v>
      </c>
      <c r="O625" s="3" t="s">
        <v>13796</v>
      </c>
      <c r="P625" s="3" t="s">
        <v>5802</v>
      </c>
      <c r="Q625" s="3" t="s">
        <v>842</v>
      </c>
      <c r="R625" s="3" t="s">
        <v>6737</v>
      </c>
      <c r="S625" s="3" t="s">
        <v>12650</v>
      </c>
      <c r="T625" s="3" t="s">
        <v>12565</v>
      </c>
      <c r="U625" s="3" t="s">
        <v>23730</v>
      </c>
      <c r="V625" s="3" t="s">
        <v>23652</v>
      </c>
      <c r="W625" s="3" t="s">
        <v>23653</v>
      </c>
      <c r="X625" s="3" t="s">
        <v>23731</v>
      </c>
      <c r="Y625" s="3" t="s">
        <v>23732</v>
      </c>
      <c r="Z625" s="3" t="s">
        <v>23733</v>
      </c>
      <c r="AA625" s="3" t="s">
        <v>23734</v>
      </c>
      <c r="AB625" s="3" t="s">
        <v>23735</v>
      </c>
      <c r="AC625" s="3" t="s">
        <v>23736</v>
      </c>
      <c r="AD625" s="3" t="s">
        <v>23737</v>
      </c>
      <c r="AE625" s="3" t="s">
        <v>23738</v>
      </c>
      <c r="AF625" s="3" t="s">
        <v>23739</v>
      </c>
      <c r="AG625" s="3" t="s">
        <v>23740</v>
      </c>
      <c r="AH625" s="3" t="s">
        <v>23741</v>
      </c>
      <c r="AI625" s="7">
        <v>252</v>
      </c>
      <c r="AJ625" s="3">
        <v>244</v>
      </c>
      <c r="AK625" s="3">
        <v>15.19</v>
      </c>
      <c r="AL625" s="3">
        <v>99.33</v>
      </c>
      <c r="AM625" s="3">
        <v>449</v>
      </c>
      <c r="AN625" s="3" t="s">
        <v>23742</v>
      </c>
      <c r="AO625" s="3" t="s">
        <v>23743</v>
      </c>
      <c r="AP625" s="3" t="s">
        <v>12612</v>
      </c>
      <c r="AQ625" s="3" t="s">
        <v>23744</v>
      </c>
      <c r="AR625" s="3" t="s">
        <v>12614</v>
      </c>
      <c r="AS625" s="3" t="s">
        <v>12615</v>
      </c>
      <c r="AT625" s="3" t="s">
        <v>12616</v>
      </c>
      <c r="AU625" s="3" t="s">
        <v>12721</v>
      </c>
      <c r="AX625" s="3" t="s">
        <v>12585</v>
      </c>
    </row>
    <row r="626" spans="1:51" x14ac:dyDescent="0.35">
      <c r="A626" s="3">
        <v>11</v>
      </c>
      <c r="B626" s="3" t="s">
        <v>23745</v>
      </c>
      <c r="C626" s="3" t="s">
        <v>7125</v>
      </c>
      <c r="D626" s="3" t="s">
        <v>7132</v>
      </c>
      <c r="E626" s="3" t="s">
        <v>7131</v>
      </c>
      <c r="F626" s="3" t="s">
        <v>23746</v>
      </c>
      <c r="G626" s="3" t="s">
        <v>23747</v>
      </c>
      <c r="I626" s="3" t="s">
        <v>7129</v>
      </c>
      <c r="K626" s="3" t="s">
        <v>12561</v>
      </c>
      <c r="L626" s="3" t="s">
        <v>23748</v>
      </c>
      <c r="M626" s="3">
        <v>2018</v>
      </c>
      <c r="N626" s="3" t="s">
        <v>7135</v>
      </c>
      <c r="O626" s="3" t="s">
        <v>799</v>
      </c>
      <c r="P626" s="3" t="s">
        <v>1956</v>
      </c>
      <c r="Q626" s="3" t="s">
        <v>828</v>
      </c>
      <c r="R626" s="3" t="s">
        <v>23749</v>
      </c>
      <c r="S626" s="3" t="s">
        <v>12595</v>
      </c>
      <c r="T626" s="3" t="s">
        <v>12565</v>
      </c>
      <c r="U626" s="3" t="s">
        <v>23750</v>
      </c>
      <c r="V626" s="3" t="s">
        <v>23751</v>
      </c>
      <c r="X626" s="3" t="s">
        <v>23752</v>
      </c>
      <c r="Y626" s="3" t="s">
        <v>23753</v>
      </c>
      <c r="Z626" s="3" t="s">
        <v>23754</v>
      </c>
      <c r="AA626" s="3" t="s">
        <v>23755</v>
      </c>
      <c r="AB626" s="3" t="s">
        <v>23756</v>
      </c>
      <c r="AC626" s="3" t="s">
        <v>23757</v>
      </c>
      <c r="AD626" s="3" t="s">
        <v>23758</v>
      </c>
      <c r="AE626" s="3" t="s">
        <v>13969</v>
      </c>
      <c r="AF626" s="3" t="s">
        <v>12737</v>
      </c>
      <c r="AG626" s="3" t="s">
        <v>23759</v>
      </c>
      <c r="AH626" s="3" t="s">
        <v>23760</v>
      </c>
      <c r="AI626" s="7">
        <v>20</v>
      </c>
      <c r="AJ626" s="3">
        <v>17</v>
      </c>
      <c r="AK626" s="3">
        <v>1.08</v>
      </c>
      <c r="AL626" s="3">
        <v>17.22</v>
      </c>
      <c r="AM626" s="3">
        <v>6</v>
      </c>
      <c r="AN626" s="3" t="s">
        <v>23761</v>
      </c>
      <c r="AO626" s="3" t="s">
        <v>23762</v>
      </c>
      <c r="AP626" s="3" t="s">
        <v>14271</v>
      </c>
      <c r="AQ626" s="3" t="s">
        <v>23763</v>
      </c>
      <c r="AR626" s="3" t="s">
        <v>13051</v>
      </c>
      <c r="AX626" s="3" t="s">
        <v>12671</v>
      </c>
    </row>
    <row r="627" spans="1:51" x14ac:dyDescent="0.35">
      <c r="A627" s="3">
        <v>11</v>
      </c>
      <c r="B627" s="3" t="s">
        <v>23764</v>
      </c>
      <c r="C627" s="3" t="s">
        <v>6957</v>
      </c>
      <c r="D627" s="3" t="s">
        <v>6964</v>
      </c>
      <c r="E627" s="3" t="s">
        <v>6963</v>
      </c>
      <c r="F627" s="3" t="s">
        <v>23765</v>
      </c>
      <c r="G627" s="3" t="s">
        <v>23766</v>
      </c>
      <c r="H627" s="3" t="s">
        <v>23767</v>
      </c>
      <c r="I627" s="3" t="s">
        <v>6961</v>
      </c>
      <c r="K627" s="3" t="s">
        <v>3564</v>
      </c>
      <c r="L627" s="3" t="s">
        <v>23768</v>
      </c>
      <c r="M627" s="3">
        <v>2018</v>
      </c>
      <c r="N627" s="3" t="s">
        <v>23769</v>
      </c>
      <c r="O627" s="3" t="s">
        <v>14646</v>
      </c>
      <c r="P627" s="3" t="s">
        <v>15081</v>
      </c>
      <c r="Q627" s="3" t="s">
        <v>2057</v>
      </c>
      <c r="R627" s="3" t="s">
        <v>23770</v>
      </c>
      <c r="S627" s="3" t="s">
        <v>12564</v>
      </c>
      <c r="T627" s="3" t="s">
        <v>12565</v>
      </c>
      <c r="U627" s="3" t="s">
        <v>23771</v>
      </c>
      <c r="V627" s="3" t="s">
        <v>23772</v>
      </c>
      <c r="X627" s="3" t="s">
        <v>23773</v>
      </c>
      <c r="Y627" s="3" t="s">
        <v>23774</v>
      </c>
      <c r="Z627" s="3" t="s">
        <v>23775</v>
      </c>
      <c r="AA627" s="3" t="s">
        <v>23776</v>
      </c>
      <c r="AB627" s="3" t="s">
        <v>23777</v>
      </c>
      <c r="AC627" s="3" t="s">
        <v>13444</v>
      </c>
      <c r="AD627" s="3" t="s">
        <v>23758</v>
      </c>
      <c r="AE627" s="3" t="s">
        <v>13969</v>
      </c>
      <c r="AF627" s="3" t="s">
        <v>12737</v>
      </c>
      <c r="AG627" s="3" t="s">
        <v>23778</v>
      </c>
      <c r="AH627" s="3" t="s">
        <v>23779</v>
      </c>
      <c r="AI627" s="7">
        <v>28</v>
      </c>
      <c r="AJ627" s="3">
        <v>27</v>
      </c>
      <c r="AK627" s="3">
        <v>3.23</v>
      </c>
      <c r="AL627" s="3">
        <v>10.19</v>
      </c>
      <c r="AM627" s="3">
        <v>98</v>
      </c>
      <c r="AN627" s="3" t="s">
        <v>23780</v>
      </c>
      <c r="AO627" s="3" t="s">
        <v>23781</v>
      </c>
      <c r="AP627" s="3" t="s">
        <v>14516</v>
      </c>
      <c r="AQ627" s="3" t="s">
        <v>23782</v>
      </c>
      <c r="AR627" s="3" t="s">
        <v>2991</v>
      </c>
      <c r="AV627" s="3" t="s">
        <v>12722</v>
      </c>
      <c r="AX627" s="3" t="s">
        <v>12585</v>
      </c>
    </row>
    <row r="628" spans="1:51" x14ac:dyDescent="0.35">
      <c r="A628" s="3">
        <v>11</v>
      </c>
      <c r="B628" s="3" t="s">
        <v>23783</v>
      </c>
      <c r="C628" s="3" t="s">
        <v>6750</v>
      </c>
      <c r="D628" s="3" t="s">
        <v>6756</v>
      </c>
      <c r="E628" s="3" t="s">
        <v>6755</v>
      </c>
      <c r="F628" s="3" t="s">
        <v>23784</v>
      </c>
      <c r="G628" s="3" t="s">
        <v>23785</v>
      </c>
      <c r="H628" s="3" t="s">
        <v>23786</v>
      </c>
      <c r="I628" s="3" t="s">
        <v>20951</v>
      </c>
      <c r="K628" s="3" t="s">
        <v>15040</v>
      </c>
      <c r="L628" s="3" t="s">
        <v>23787</v>
      </c>
      <c r="M628" s="3">
        <v>2018</v>
      </c>
      <c r="O628" s="3" t="s">
        <v>23788</v>
      </c>
      <c r="P628" s="3" t="s">
        <v>46</v>
      </c>
      <c r="Q628" s="3" t="s">
        <v>1956</v>
      </c>
      <c r="R628" s="3" t="s">
        <v>6754</v>
      </c>
      <c r="S628" s="3" t="s">
        <v>12564</v>
      </c>
      <c r="T628" s="3" t="s">
        <v>12565</v>
      </c>
      <c r="U628" s="3" t="s">
        <v>23789</v>
      </c>
      <c r="V628" s="3" t="s">
        <v>23790</v>
      </c>
      <c r="X628" s="3" t="s">
        <v>23791</v>
      </c>
      <c r="Y628" s="3" t="s">
        <v>23792</v>
      </c>
      <c r="Z628" s="3" t="s">
        <v>23793</v>
      </c>
      <c r="AA628" s="3" t="s">
        <v>23794</v>
      </c>
      <c r="AB628" s="3" t="s">
        <v>23795</v>
      </c>
      <c r="AC628" s="3" t="s">
        <v>23796</v>
      </c>
      <c r="AD628" s="3" t="s">
        <v>23797</v>
      </c>
      <c r="AE628" s="3" t="s">
        <v>14170</v>
      </c>
      <c r="AF628" s="3" t="s">
        <v>19200</v>
      </c>
      <c r="AG628" s="3" t="s">
        <v>23798</v>
      </c>
      <c r="AH628" s="3" t="s">
        <v>23799</v>
      </c>
      <c r="AI628" s="7">
        <v>172</v>
      </c>
      <c r="AJ628" s="3">
        <v>160</v>
      </c>
      <c r="AK628" s="3">
        <v>14.18</v>
      </c>
      <c r="AL628" s="3">
        <v>87.56</v>
      </c>
      <c r="AM628" s="3">
        <v>149</v>
      </c>
      <c r="AN628" s="3" t="s">
        <v>23800</v>
      </c>
      <c r="AO628" s="3" t="s">
        <v>23801</v>
      </c>
      <c r="AP628" s="3" t="s">
        <v>12693</v>
      </c>
      <c r="AQ628" s="3" t="s">
        <v>23802</v>
      </c>
      <c r="AR628" s="3" t="s">
        <v>12614</v>
      </c>
      <c r="AU628" s="3" t="s">
        <v>12617</v>
      </c>
      <c r="AX628" s="3" t="s">
        <v>12671</v>
      </c>
    </row>
    <row r="629" spans="1:51" x14ac:dyDescent="0.35">
      <c r="A629" s="3">
        <v>11</v>
      </c>
      <c r="B629" s="3" t="s">
        <v>23803</v>
      </c>
      <c r="C629" s="3" t="s">
        <v>7137</v>
      </c>
      <c r="D629" s="3" t="s">
        <v>23804</v>
      </c>
      <c r="F629" s="3" t="s">
        <v>7140</v>
      </c>
      <c r="G629" s="3" t="s">
        <v>23805</v>
      </c>
      <c r="H629" s="3" t="s">
        <v>23806</v>
      </c>
      <c r="I629" s="3" t="s">
        <v>7141</v>
      </c>
      <c r="K629" s="3" t="s">
        <v>4681</v>
      </c>
      <c r="L629" s="3" t="s">
        <v>23807</v>
      </c>
      <c r="M629" s="3">
        <v>2018</v>
      </c>
      <c r="N629" s="3" t="s">
        <v>23808</v>
      </c>
      <c r="O629" s="3" t="s">
        <v>13918</v>
      </c>
      <c r="P629" s="3" t="s">
        <v>23809</v>
      </c>
      <c r="R629" s="3" t="s">
        <v>23810</v>
      </c>
      <c r="S629" s="3" t="s">
        <v>12650</v>
      </c>
      <c r="T629" s="3" t="s">
        <v>12565</v>
      </c>
      <c r="U629" s="3" t="s">
        <v>23811</v>
      </c>
      <c r="V629" s="3" t="s">
        <v>23812</v>
      </c>
      <c r="W629" s="3" t="s">
        <v>23813</v>
      </c>
      <c r="X629" s="3" t="s">
        <v>23814</v>
      </c>
      <c r="Y629" s="3" t="s">
        <v>7307</v>
      </c>
      <c r="Z629" s="3" t="s">
        <v>8014</v>
      </c>
      <c r="AA629" s="3" t="s">
        <v>8012</v>
      </c>
      <c r="AC629" s="3" t="s">
        <v>3618</v>
      </c>
      <c r="AD629" s="3" t="s">
        <v>23815</v>
      </c>
      <c r="AE629" s="3" t="s">
        <v>13184</v>
      </c>
      <c r="AF629" s="3" t="s">
        <v>12635</v>
      </c>
      <c r="AG629" s="3" t="s">
        <v>23816</v>
      </c>
      <c r="AH629" s="3" t="s">
        <v>23817</v>
      </c>
      <c r="AI629" s="7">
        <v>9</v>
      </c>
      <c r="AJ629" s="3">
        <v>7</v>
      </c>
      <c r="AK629" s="3">
        <v>0.46</v>
      </c>
      <c r="AL629" s="3">
        <v>2.4</v>
      </c>
      <c r="AN629" s="3" t="s">
        <v>23818</v>
      </c>
      <c r="AO629" s="3" t="s">
        <v>23819</v>
      </c>
      <c r="AP629" s="3" t="s">
        <v>13206</v>
      </c>
      <c r="AQ629" s="3" t="s">
        <v>23820</v>
      </c>
      <c r="AR629" s="3" t="s">
        <v>14684</v>
      </c>
      <c r="AS629" s="3" t="s">
        <v>12615</v>
      </c>
      <c r="AT629" s="3" t="s">
        <v>12616</v>
      </c>
      <c r="AU629" s="3" t="s">
        <v>12617</v>
      </c>
      <c r="AX629" s="3" t="s">
        <v>12585</v>
      </c>
    </row>
    <row r="630" spans="1:51" x14ac:dyDescent="0.35">
      <c r="A630" s="3">
        <v>10</v>
      </c>
      <c r="B630" s="3" t="s">
        <v>23821</v>
      </c>
      <c r="C630" s="3" t="s">
        <v>23822</v>
      </c>
      <c r="D630" s="3" t="s">
        <v>6794</v>
      </c>
      <c r="E630" s="3" t="s">
        <v>6793</v>
      </c>
      <c r="F630" s="3" t="s">
        <v>23823</v>
      </c>
      <c r="G630" s="3" t="s">
        <v>23824</v>
      </c>
      <c r="H630" s="3" t="s">
        <v>23825</v>
      </c>
      <c r="I630" s="3" t="s">
        <v>23826</v>
      </c>
      <c r="K630" s="3" t="s">
        <v>13111</v>
      </c>
      <c r="L630" s="3" t="s">
        <v>23827</v>
      </c>
      <c r="M630" s="3">
        <v>2018</v>
      </c>
      <c r="N630" s="3" t="s">
        <v>1949</v>
      </c>
      <c r="P630" s="3" t="s">
        <v>2057</v>
      </c>
      <c r="Q630" s="3" t="s">
        <v>2057</v>
      </c>
      <c r="R630" s="3" t="s">
        <v>23828</v>
      </c>
      <c r="S630" s="3" t="s">
        <v>12650</v>
      </c>
      <c r="T630" s="3" t="s">
        <v>12565</v>
      </c>
      <c r="U630" s="3" t="s">
        <v>23829</v>
      </c>
      <c r="V630" s="3" t="s">
        <v>23830</v>
      </c>
      <c r="X630" s="3" t="s">
        <v>23831</v>
      </c>
      <c r="Y630" s="3" t="s">
        <v>23832</v>
      </c>
      <c r="Z630" s="3" t="s">
        <v>23833</v>
      </c>
      <c r="AA630" s="3" t="s">
        <v>23834</v>
      </c>
      <c r="AB630" s="3" t="s">
        <v>23835</v>
      </c>
      <c r="AC630" s="3" t="s">
        <v>12756</v>
      </c>
      <c r="AD630" s="3" t="s">
        <v>23836</v>
      </c>
      <c r="AE630" s="3" t="s">
        <v>13234</v>
      </c>
      <c r="AF630" s="3" t="s">
        <v>12756</v>
      </c>
      <c r="AG630" s="3" t="s">
        <v>15376</v>
      </c>
      <c r="AH630" s="3" t="s">
        <v>450</v>
      </c>
      <c r="AI630" s="7">
        <v>36</v>
      </c>
      <c r="AJ630" s="3">
        <v>35</v>
      </c>
      <c r="AK630" s="3">
        <v>3.09</v>
      </c>
      <c r="AL630" s="3">
        <v>23.12</v>
      </c>
      <c r="AM630" s="3">
        <v>33</v>
      </c>
      <c r="AN630" s="3" t="s">
        <v>23837</v>
      </c>
      <c r="AO630" s="3" t="s">
        <v>23838</v>
      </c>
      <c r="AP630" s="3" t="s">
        <v>16606</v>
      </c>
      <c r="AQ630" s="3" t="s">
        <v>23839</v>
      </c>
      <c r="AR630" s="3" t="s">
        <v>12614</v>
      </c>
      <c r="AS630" s="3" t="s">
        <v>13356</v>
      </c>
      <c r="AT630" s="3" t="s">
        <v>12696</v>
      </c>
      <c r="AX630" s="3" t="s">
        <v>12671</v>
      </c>
      <c r="AY630" s="3" t="s">
        <v>12672</v>
      </c>
    </row>
    <row r="631" spans="1:51" x14ac:dyDescent="0.35">
      <c r="A631" s="3">
        <v>11</v>
      </c>
      <c r="B631" s="3" t="s">
        <v>23840</v>
      </c>
      <c r="C631" s="3" t="s">
        <v>7148</v>
      </c>
      <c r="D631" s="3" t="s">
        <v>7154</v>
      </c>
      <c r="E631" s="3" t="s">
        <v>7153</v>
      </c>
      <c r="F631" s="3" t="s">
        <v>23841</v>
      </c>
      <c r="G631" s="3" t="s">
        <v>23842</v>
      </c>
      <c r="H631" s="3" t="s">
        <v>23843</v>
      </c>
      <c r="I631" s="3" t="s">
        <v>20323</v>
      </c>
      <c r="K631" s="3" t="s">
        <v>12561</v>
      </c>
      <c r="L631" s="3" t="s">
        <v>23844</v>
      </c>
      <c r="M631" s="3">
        <v>2018</v>
      </c>
      <c r="N631" s="3" t="s">
        <v>988</v>
      </c>
      <c r="O631" s="3" t="s">
        <v>23845</v>
      </c>
      <c r="P631" s="3" t="s">
        <v>12563</v>
      </c>
      <c r="Q631" s="3" t="s">
        <v>1905</v>
      </c>
      <c r="R631" s="3" t="s">
        <v>7152</v>
      </c>
      <c r="S631" s="3" t="s">
        <v>12564</v>
      </c>
      <c r="T631" s="3" t="s">
        <v>12565</v>
      </c>
      <c r="U631" s="3" t="s">
        <v>23846</v>
      </c>
      <c r="V631" s="3" t="s">
        <v>23847</v>
      </c>
      <c r="X631" s="3" t="s">
        <v>23848</v>
      </c>
      <c r="Y631" s="3" t="s">
        <v>7307</v>
      </c>
      <c r="Z631" s="3" t="s">
        <v>8014</v>
      </c>
      <c r="AA631" s="3" t="s">
        <v>8012</v>
      </c>
      <c r="AC631" s="3" t="s">
        <v>3618</v>
      </c>
      <c r="AD631" s="3" t="s">
        <v>23849</v>
      </c>
      <c r="AE631" s="3" t="s">
        <v>13161</v>
      </c>
      <c r="AF631" s="3" t="s">
        <v>12936</v>
      </c>
      <c r="AG631" s="3" t="s">
        <v>23850</v>
      </c>
      <c r="AH631" s="3" t="s">
        <v>23851</v>
      </c>
      <c r="AI631" s="7">
        <v>36</v>
      </c>
      <c r="AJ631" s="3">
        <v>31</v>
      </c>
      <c r="AK631" s="3">
        <v>2.17</v>
      </c>
      <c r="AL631" s="3">
        <v>9.2200000000000006</v>
      </c>
      <c r="AM631" s="3">
        <v>6</v>
      </c>
      <c r="AN631" s="3" t="s">
        <v>23852</v>
      </c>
      <c r="AO631" s="3" t="s">
        <v>23853</v>
      </c>
      <c r="AP631" s="3" t="s">
        <v>13711</v>
      </c>
      <c r="AQ631" s="3" t="s">
        <v>21843</v>
      </c>
      <c r="AR631" s="3" t="s">
        <v>13051</v>
      </c>
      <c r="AS631" s="3" t="s">
        <v>12615</v>
      </c>
      <c r="AT631" s="3" t="s">
        <v>12616</v>
      </c>
      <c r="AU631" s="3" t="s">
        <v>12721</v>
      </c>
      <c r="AX631" s="3" t="s">
        <v>12671</v>
      </c>
    </row>
    <row r="632" spans="1:51" x14ac:dyDescent="0.35">
      <c r="A632" s="3">
        <v>11</v>
      </c>
      <c r="B632" s="3" t="s">
        <v>23854</v>
      </c>
      <c r="C632" s="3" t="s">
        <v>6761</v>
      </c>
      <c r="D632" s="3" t="s">
        <v>6768</v>
      </c>
      <c r="E632" s="3" t="s">
        <v>6767</v>
      </c>
      <c r="F632" s="3" t="s">
        <v>23855</v>
      </c>
      <c r="G632" s="3" t="s">
        <v>23856</v>
      </c>
      <c r="I632" s="3" t="s">
        <v>5585</v>
      </c>
      <c r="K632" s="3" t="s">
        <v>12591</v>
      </c>
      <c r="L632" s="3" t="s">
        <v>23857</v>
      </c>
      <c r="M632" s="3">
        <v>2018</v>
      </c>
      <c r="N632" s="3" t="s">
        <v>23858</v>
      </c>
      <c r="O632" s="3" t="s">
        <v>15238</v>
      </c>
      <c r="P632" s="3" t="s">
        <v>23859</v>
      </c>
      <c r="Q632" s="3" t="s">
        <v>6765</v>
      </c>
      <c r="R632" s="3" t="s">
        <v>6766</v>
      </c>
      <c r="S632" s="3" t="s">
        <v>12650</v>
      </c>
      <c r="T632" s="3" t="s">
        <v>12565</v>
      </c>
      <c r="U632" s="3" t="s">
        <v>23860</v>
      </c>
      <c r="V632" s="3" t="s">
        <v>23861</v>
      </c>
      <c r="W632" s="3" t="s">
        <v>23862</v>
      </c>
      <c r="X632" s="3" t="s">
        <v>23863</v>
      </c>
      <c r="Y632" s="3" t="s">
        <v>23864</v>
      </c>
      <c r="Z632" s="3" t="s">
        <v>23865</v>
      </c>
      <c r="AA632" s="3" t="s">
        <v>23866</v>
      </c>
      <c r="AB632" s="3" t="s">
        <v>23867</v>
      </c>
      <c r="AC632" s="3" t="s">
        <v>23868</v>
      </c>
      <c r="AD632" s="3" t="s">
        <v>17696</v>
      </c>
      <c r="AE632" s="3" t="s">
        <v>14205</v>
      </c>
      <c r="AF632" s="3" t="s">
        <v>12756</v>
      </c>
      <c r="AG632" s="3" t="s">
        <v>23869</v>
      </c>
      <c r="AH632" s="3" t="s">
        <v>23870</v>
      </c>
      <c r="AI632" s="7">
        <v>356</v>
      </c>
      <c r="AJ632" s="3">
        <v>329</v>
      </c>
      <c r="AK632" s="3">
        <v>20.07</v>
      </c>
      <c r="AL632" s="3">
        <v>91.17</v>
      </c>
      <c r="AM632" s="3">
        <v>408</v>
      </c>
      <c r="AN632" s="3" t="s">
        <v>23871</v>
      </c>
      <c r="AO632" s="3" t="s">
        <v>23872</v>
      </c>
      <c r="AP632" s="3" t="s">
        <v>23873</v>
      </c>
      <c r="AQ632" s="3" t="s">
        <v>23874</v>
      </c>
      <c r="AR632" s="3" t="s">
        <v>13051</v>
      </c>
      <c r="AS632" s="3" t="s">
        <v>12615</v>
      </c>
      <c r="AT632" s="3" t="s">
        <v>12616</v>
      </c>
      <c r="AU632" s="3" t="s">
        <v>12721</v>
      </c>
      <c r="AX632" s="3" t="s">
        <v>12585</v>
      </c>
    </row>
    <row r="633" spans="1:51" x14ac:dyDescent="0.35">
      <c r="A633" s="3">
        <v>11</v>
      </c>
      <c r="B633" s="3" t="s">
        <v>23875</v>
      </c>
      <c r="C633" s="3" t="s">
        <v>23876</v>
      </c>
      <c r="D633" s="3" t="s">
        <v>7026</v>
      </c>
      <c r="E633" s="3" t="s">
        <v>7025</v>
      </c>
      <c r="F633" s="3" t="s">
        <v>23877</v>
      </c>
      <c r="G633" s="3" t="s">
        <v>23878</v>
      </c>
      <c r="H633" s="3" t="s">
        <v>23879</v>
      </c>
      <c r="I633" s="3" t="s">
        <v>21935</v>
      </c>
      <c r="K633" s="3" t="s">
        <v>21936</v>
      </c>
      <c r="L633" s="3" t="s">
        <v>23880</v>
      </c>
      <c r="M633" s="3">
        <v>2018</v>
      </c>
      <c r="N633" s="3" t="s">
        <v>23881</v>
      </c>
      <c r="O633" s="3" t="s">
        <v>2602</v>
      </c>
      <c r="P633" s="3" t="s">
        <v>17034</v>
      </c>
      <c r="Q633" s="3" t="s">
        <v>1027</v>
      </c>
      <c r="R633" s="3" t="s">
        <v>7024</v>
      </c>
      <c r="S633" s="3" t="s">
        <v>12564</v>
      </c>
      <c r="T633" s="3" t="s">
        <v>12565</v>
      </c>
      <c r="U633" s="3" t="s">
        <v>23882</v>
      </c>
      <c r="V633" s="3" t="s">
        <v>23883</v>
      </c>
      <c r="X633" s="3" t="s">
        <v>23884</v>
      </c>
      <c r="Y633" s="3" t="s">
        <v>23885</v>
      </c>
      <c r="Z633" s="3" t="s">
        <v>23886</v>
      </c>
      <c r="AA633" s="3" t="s">
        <v>23887</v>
      </c>
      <c r="AB633" s="3" t="s">
        <v>23888</v>
      </c>
      <c r="AC633" s="3" t="s">
        <v>12756</v>
      </c>
      <c r="AD633" s="3" t="s">
        <v>23889</v>
      </c>
      <c r="AE633" s="3" t="s">
        <v>23890</v>
      </c>
      <c r="AF633" s="3" t="s">
        <v>23891</v>
      </c>
      <c r="AG633" s="3" t="s">
        <v>23892</v>
      </c>
      <c r="AH633" s="3" t="s">
        <v>23893</v>
      </c>
      <c r="AI633" s="7">
        <v>39</v>
      </c>
      <c r="AJ633" s="3">
        <v>36</v>
      </c>
      <c r="AK633" s="3">
        <v>1.92</v>
      </c>
      <c r="AL633" s="3">
        <v>14.19</v>
      </c>
      <c r="AM633" s="3">
        <v>8</v>
      </c>
      <c r="AN633" s="3" t="s">
        <v>23894</v>
      </c>
      <c r="AO633" s="3" t="s">
        <v>23895</v>
      </c>
      <c r="AP633" s="3" t="s">
        <v>14516</v>
      </c>
      <c r="AQ633" s="3" t="s">
        <v>23896</v>
      </c>
      <c r="AR633" s="3" t="s">
        <v>2991</v>
      </c>
      <c r="AU633" s="3" t="s">
        <v>12617</v>
      </c>
      <c r="AV633" s="3" t="s">
        <v>17279</v>
      </c>
      <c r="AX633" s="3" t="s">
        <v>12585</v>
      </c>
    </row>
    <row r="634" spans="1:51" x14ac:dyDescent="0.35">
      <c r="A634" s="3">
        <v>11</v>
      </c>
      <c r="B634" s="3" t="s">
        <v>23897</v>
      </c>
      <c r="C634" s="3" t="s">
        <v>6773</v>
      </c>
      <c r="D634" s="3" t="s">
        <v>6779</v>
      </c>
      <c r="E634" s="3" t="s">
        <v>6778</v>
      </c>
      <c r="F634" s="3" t="s">
        <v>23898</v>
      </c>
      <c r="G634" s="3" t="s">
        <v>23899</v>
      </c>
      <c r="H634" s="3" t="s">
        <v>23900</v>
      </c>
      <c r="I634" s="3" t="s">
        <v>5530</v>
      </c>
      <c r="K634" s="3" t="s">
        <v>12591</v>
      </c>
      <c r="L634" s="3" t="s">
        <v>23901</v>
      </c>
      <c r="M634" s="3">
        <v>2018</v>
      </c>
      <c r="N634" s="3" t="s">
        <v>23902</v>
      </c>
      <c r="O634" s="3" t="s">
        <v>14125</v>
      </c>
      <c r="P634" s="3" t="s">
        <v>5802</v>
      </c>
      <c r="Q634" s="3" t="s">
        <v>44</v>
      </c>
      <c r="R634" s="3" t="s">
        <v>6777</v>
      </c>
      <c r="S634" s="3" t="s">
        <v>12650</v>
      </c>
      <c r="T634" s="3" t="s">
        <v>12565</v>
      </c>
      <c r="U634" s="3" t="s">
        <v>23903</v>
      </c>
      <c r="V634" s="3" t="s">
        <v>23904</v>
      </c>
      <c r="W634" s="3" t="s">
        <v>23905</v>
      </c>
      <c r="X634" s="3" t="s">
        <v>23906</v>
      </c>
      <c r="Y634" s="3" t="s">
        <v>23907</v>
      </c>
      <c r="Z634" s="3" t="s">
        <v>23908</v>
      </c>
      <c r="AA634" s="3" t="s">
        <v>23909</v>
      </c>
      <c r="AB634" s="3" t="s">
        <v>23910</v>
      </c>
      <c r="AC634" s="3" t="s">
        <v>23911</v>
      </c>
      <c r="AD634" s="3" t="s">
        <v>23912</v>
      </c>
      <c r="AE634" s="3" t="s">
        <v>19913</v>
      </c>
      <c r="AF634" s="3" t="s">
        <v>23913</v>
      </c>
      <c r="AG634" s="3" t="s">
        <v>23914</v>
      </c>
      <c r="AH634" s="3" t="s">
        <v>23915</v>
      </c>
      <c r="AI634" s="7">
        <v>169</v>
      </c>
      <c r="AJ634" s="3">
        <v>137</v>
      </c>
      <c r="AK634" s="3">
        <v>9.43</v>
      </c>
      <c r="AL634" s="3">
        <v>43.28</v>
      </c>
      <c r="AM634" s="3">
        <v>78</v>
      </c>
      <c r="AN634" s="3" t="s">
        <v>23916</v>
      </c>
      <c r="AO634" s="3" t="s">
        <v>23917</v>
      </c>
      <c r="AP634" s="3" t="s">
        <v>13711</v>
      </c>
      <c r="AQ634" s="3" t="s">
        <v>23918</v>
      </c>
      <c r="AS634" s="3" t="s">
        <v>12615</v>
      </c>
      <c r="AT634" s="3" t="s">
        <v>12616</v>
      </c>
      <c r="AU634" s="3" t="s">
        <v>12721</v>
      </c>
      <c r="AX634" s="3" t="s">
        <v>12919</v>
      </c>
    </row>
    <row r="635" spans="1:51" x14ac:dyDescent="0.35">
      <c r="A635" s="3">
        <v>11</v>
      </c>
      <c r="B635" s="3" t="s">
        <v>23919</v>
      </c>
      <c r="C635" s="3" t="s">
        <v>23920</v>
      </c>
      <c r="D635" s="3" t="s">
        <v>7333</v>
      </c>
      <c r="F635" s="3" t="s">
        <v>23921</v>
      </c>
      <c r="G635" s="3" t="s">
        <v>23922</v>
      </c>
      <c r="I635" s="3" t="s">
        <v>23923</v>
      </c>
      <c r="K635" s="3" t="s">
        <v>12768</v>
      </c>
      <c r="M635" s="3">
        <v>2018</v>
      </c>
      <c r="N635" s="3" t="s">
        <v>14100</v>
      </c>
      <c r="O635" s="3" t="s">
        <v>18030</v>
      </c>
      <c r="P635" s="3" t="s">
        <v>12563</v>
      </c>
      <c r="Q635" s="3" t="s">
        <v>1027</v>
      </c>
      <c r="R635" s="3" t="s">
        <v>23924</v>
      </c>
      <c r="S635" s="3" t="s">
        <v>12650</v>
      </c>
      <c r="T635" s="3" t="s">
        <v>12565</v>
      </c>
      <c r="U635" s="3" t="s">
        <v>23925</v>
      </c>
      <c r="V635" s="3" t="s">
        <v>23926</v>
      </c>
      <c r="W635" s="3" t="s">
        <v>23927</v>
      </c>
      <c r="X635" s="3" t="s">
        <v>23928</v>
      </c>
      <c r="Y635" s="3" t="s">
        <v>23929</v>
      </c>
      <c r="Z635" s="3" t="s">
        <v>23930</v>
      </c>
      <c r="AA635" s="3" t="s">
        <v>23931</v>
      </c>
      <c r="AB635" s="3" t="s">
        <v>23932</v>
      </c>
      <c r="AC635" s="3" t="s">
        <v>18382</v>
      </c>
      <c r="AD635" s="3" t="s">
        <v>12757</v>
      </c>
      <c r="AE635" s="3" t="s">
        <v>12758</v>
      </c>
      <c r="AF635" s="3" t="s">
        <v>3618</v>
      </c>
      <c r="AG635" s="3" t="s">
        <v>23933</v>
      </c>
      <c r="AH635" s="3" t="s">
        <v>439</v>
      </c>
      <c r="AI635" s="7">
        <v>8</v>
      </c>
      <c r="AJ635" s="3">
        <v>7</v>
      </c>
      <c r="AK635" s="3">
        <v>0</v>
      </c>
      <c r="AL635" s="3">
        <v>5.01</v>
      </c>
      <c r="AN635" s="3" t="s">
        <v>23934</v>
      </c>
      <c r="AO635" s="3" t="s">
        <v>23935</v>
      </c>
      <c r="AP635" s="3" t="s">
        <v>12581</v>
      </c>
      <c r="AQ635" s="3" t="s">
        <v>21464</v>
      </c>
      <c r="AX635" s="3" t="s">
        <v>12642</v>
      </c>
    </row>
    <row r="636" spans="1:51" x14ac:dyDescent="0.35">
      <c r="A636" s="3">
        <v>11</v>
      </c>
      <c r="B636" s="3" t="s">
        <v>23936</v>
      </c>
      <c r="C636" s="3" t="s">
        <v>6939</v>
      </c>
      <c r="D636" s="3" t="s">
        <v>6945</v>
      </c>
      <c r="E636" s="3" t="s">
        <v>6944</v>
      </c>
      <c r="F636" s="3" t="s">
        <v>23937</v>
      </c>
      <c r="G636" s="3" t="s">
        <v>23938</v>
      </c>
      <c r="I636" s="3" t="s">
        <v>21025</v>
      </c>
      <c r="K636" s="3" t="s">
        <v>13717</v>
      </c>
      <c r="L636" s="3" t="s">
        <v>23939</v>
      </c>
      <c r="M636" s="3">
        <v>2018</v>
      </c>
      <c r="N636" s="3" t="s">
        <v>3856</v>
      </c>
      <c r="O636" s="3" t="s">
        <v>57</v>
      </c>
      <c r="P636" s="3" t="s">
        <v>793</v>
      </c>
      <c r="R636" s="3" t="s">
        <v>6943</v>
      </c>
      <c r="S636" s="3" t="s">
        <v>12595</v>
      </c>
      <c r="T636" s="3" t="s">
        <v>12565</v>
      </c>
      <c r="U636" s="3" t="s">
        <v>23940</v>
      </c>
      <c r="V636" s="3" t="s">
        <v>23941</v>
      </c>
      <c r="X636" s="3" t="s">
        <v>23942</v>
      </c>
      <c r="Y636" s="3" t="s">
        <v>23943</v>
      </c>
      <c r="Z636" s="3" t="s">
        <v>23944</v>
      </c>
      <c r="AA636" s="3" t="s">
        <v>12735</v>
      </c>
      <c r="AB636" s="3" t="s">
        <v>12736</v>
      </c>
      <c r="AC636" s="3" t="s">
        <v>12737</v>
      </c>
      <c r="AD636" s="3" t="s">
        <v>23758</v>
      </c>
      <c r="AE636" s="3" t="s">
        <v>13969</v>
      </c>
      <c r="AF636" s="3" t="s">
        <v>12737</v>
      </c>
      <c r="AG636" s="3" t="s">
        <v>23945</v>
      </c>
      <c r="AH636" s="3" t="s">
        <v>23946</v>
      </c>
      <c r="AI636" s="7">
        <v>11</v>
      </c>
      <c r="AJ636" s="3">
        <v>11</v>
      </c>
      <c r="AK636" s="3">
        <v>0.72</v>
      </c>
      <c r="AL636" s="3">
        <v>3.16</v>
      </c>
      <c r="AM636" s="3">
        <v>18</v>
      </c>
      <c r="AN636" s="3" t="s">
        <v>23947</v>
      </c>
      <c r="AO636" s="3" t="s">
        <v>23948</v>
      </c>
      <c r="AP636" s="3" t="s">
        <v>23949</v>
      </c>
      <c r="AQ636" s="3" t="s">
        <v>23950</v>
      </c>
      <c r="AR636" s="3" t="s">
        <v>2991</v>
      </c>
      <c r="AV636" s="3" t="s">
        <v>12722</v>
      </c>
      <c r="AX636" s="3" t="s">
        <v>12585</v>
      </c>
    </row>
    <row r="637" spans="1:51" x14ac:dyDescent="0.35">
      <c r="A637" s="3">
        <v>11</v>
      </c>
      <c r="B637" s="3" t="s">
        <v>23951</v>
      </c>
      <c r="C637" s="3" t="s">
        <v>7082</v>
      </c>
      <c r="D637" s="3" t="s">
        <v>7088</v>
      </c>
      <c r="E637" s="3" t="s">
        <v>7087</v>
      </c>
      <c r="F637" s="3" t="s">
        <v>23952</v>
      </c>
      <c r="G637" s="3" t="s">
        <v>23953</v>
      </c>
      <c r="I637" s="3" t="s">
        <v>15660</v>
      </c>
      <c r="L637" s="3" t="s">
        <v>23954</v>
      </c>
      <c r="M637" s="3">
        <v>2018</v>
      </c>
      <c r="N637" s="3" t="s">
        <v>23955</v>
      </c>
      <c r="O637" s="3" t="s">
        <v>57</v>
      </c>
      <c r="P637" s="3" t="s">
        <v>17116</v>
      </c>
      <c r="R637" s="3" t="s">
        <v>7086</v>
      </c>
      <c r="S637" s="3" t="s">
        <v>12793</v>
      </c>
      <c r="T637" s="3" t="s">
        <v>12565</v>
      </c>
      <c r="U637" s="3" t="s">
        <v>23956</v>
      </c>
      <c r="V637" s="3" t="s">
        <v>23957</v>
      </c>
      <c r="X637" s="3" t="s">
        <v>23958</v>
      </c>
      <c r="Y637" s="3" t="s">
        <v>8329</v>
      </c>
      <c r="Z637" s="3" t="s">
        <v>8332</v>
      </c>
      <c r="AA637" s="3" t="s">
        <v>8330</v>
      </c>
      <c r="AC637" s="3" t="s">
        <v>3618</v>
      </c>
      <c r="AD637" s="3" t="s">
        <v>12757</v>
      </c>
      <c r="AE637" s="3" t="s">
        <v>12758</v>
      </c>
      <c r="AF637" s="3" t="s">
        <v>3618</v>
      </c>
      <c r="AG637" s="3" t="s">
        <v>23640</v>
      </c>
      <c r="AH637" s="3" t="s">
        <v>23641</v>
      </c>
      <c r="AI637" s="7">
        <v>25</v>
      </c>
      <c r="AJ637" s="3">
        <v>19</v>
      </c>
      <c r="AK637" s="3">
        <v>3.06</v>
      </c>
      <c r="AL637" s="3">
        <v>16.12</v>
      </c>
      <c r="AM637" s="3">
        <v>332</v>
      </c>
      <c r="AO637" s="3" t="s">
        <v>23959</v>
      </c>
      <c r="AP637" s="3" t="s">
        <v>14396</v>
      </c>
      <c r="AQ637" s="3" t="s">
        <v>23960</v>
      </c>
      <c r="AR637" s="3" t="s">
        <v>3828</v>
      </c>
      <c r="AT637" s="3" t="s">
        <v>12696</v>
      </c>
      <c r="AU637" s="3" t="s">
        <v>12617</v>
      </c>
      <c r="AX637" s="3" t="s">
        <v>12671</v>
      </c>
    </row>
    <row r="638" spans="1:51" x14ac:dyDescent="0.35">
      <c r="A638" s="3">
        <v>11</v>
      </c>
      <c r="B638" s="3" t="s">
        <v>23961</v>
      </c>
      <c r="C638" s="3" t="s">
        <v>23962</v>
      </c>
      <c r="D638" s="3" t="s">
        <v>7324</v>
      </c>
      <c r="F638" s="3" t="s">
        <v>23963</v>
      </c>
      <c r="G638" s="3" t="s">
        <v>23964</v>
      </c>
      <c r="I638" s="3" t="s">
        <v>23923</v>
      </c>
      <c r="K638" s="3" t="s">
        <v>12768</v>
      </c>
      <c r="M638" s="3">
        <v>2017</v>
      </c>
      <c r="N638" s="3" t="s">
        <v>17162</v>
      </c>
      <c r="O638" s="3" t="s">
        <v>14125</v>
      </c>
      <c r="P638" s="3" t="s">
        <v>12563</v>
      </c>
      <c r="Q638" s="3" t="s">
        <v>44</v>
      </c>
      <c r="R638" s="3" t="s">
        <v>7320</v>
      </c>
      <c r="S638" s="3" t="s">
        <v>12650</v>
      </c>
      <c r="T638" s="3" t="s">
        <v>12565</v>
      </c>
      <c r="U638" s="3" t="s">
        <v>23965</v>
      </c>
      <c r="V638" s="3" t="s">
        <v>23966</v>
      </c>
      <c r="W638" s="3" t="s">
        <v>23927</v>
      </c>
      <c r="X638" s="3" t="s">
        <v>23967</v>
      </c>
      <c r="Y638" s="3" t="s">
        <v>23968</v>
      </c>
      <c r="Z638" s="3" t="s">
        <v>23969</v>
      </c>
      <c r="AA638" s="3" t="s">
        <v>23931</v>
      </c>
      <c r="AB638" s="3" t="s">
        <v>23932</v>
      </c>
      <c r="AC638" s="3" t="s">
        <v>18382</v>
      </c>
      <c r="AD638" s="3" t="s">
        <v>12757</v>
      </c>
      <c r="AE638" s="3" t="s">
        <v>12758</v>
      </c>
      <c r="AF638" s="3" t="s">
        <v>3618</v>
      </c>
      <c r="AG638" s="3" t="s">
        <v>23933</v>
      </c>
      <c r="AH638" s="3" t="s">
        <v>439</v>
      </c>
      <c r="AI638" s="7">
        <v>36</v>
      </c>
      <c r="AJ638" s="3">
        <v>31</v>
      </c>
      <c r="AK638" s="3">
        <v>0</v>
      </c>
      <c r="AL638" s="3">
        <v>16.63</v>
      </c>
      <c r="AN638" s="3" t="s">
        <v>23970</v>
      </c>
      <c r="AO638" s="3" t="s">
        <v>23971</v>
      </c>
      <c r="AP638" s="3" t="s">
        <v>12581</v>
      </c>
      <c r="AX638" s="3" t="s">
        <v>12642</v>
      </c>
    </row>
    <row r="639" spans="1:51" x14ac:dyDescent="0.35">
      <c r="A639" s="3">
        <v>13</v>
      </c>
      <c r="B639" s="3" t="s">
        <v>23972</v>
      </c>
      <c r="C639" s="3" t="s">
        <v>23973</v>
      </c>
      <c r="D639" s="3" t="s">
        <v>23974</v>
      </c>
      <c r="E639" s="3" t="s">
        <v>23975</v>
      </c>
      <c r="F639" s="3" t="s">
        <v>7496</v>
      </c>
      <c r="G639" s="3" t="s">
        <v>23976</v>
      </c>
      <c r="H639" s="3" t="s">
        <v>23977</v>
      </c>
      <c r="I639" s="3" t="s">
        <v>4878</v>
      </c>
      <c r="K639" s="3" t="s">
        <v>4681</v>
      </c>
      <c r="L639" s="3" t="s">
        <v>23978</v>
      </c>
      <c r="M639" s="3">
        <v>2020</v>
      </c>
      <c r="N639" s="3" t="s">
        <v>171</v>
      </c>
      <c r="O639" s="3" t="s">
        <v>19127</v>
      </c>
      <c r="P639" s="3" t="s">
        <v>828</v>
      </c>
      <c r="Q639" s="3" t="s">
        <v>44</v>
      </c>
      <c r="R639" s="3" t="s">
        <v>23979</v>
      </c>
      <c r="S639" s="3" t="s">
        <v>12595</v>
      </c>
      <c r="T639" s="3" t="s">
        <v>12565</v>
      </c>
      <c r="U639" s="3" t="s">
        <v>23980</v>
      </c>
      <c r="V639" s="3" t="s">
        <v>23981</v>
      </c>
      <c r="W639" s="3" t="s">
        <v>23982</v>
      </c>
      <c r="X639" s="3" t="s">
        <v>23983</v>
      </c>
      <c r="Y639" s="3" t="s">
        <v>14767</v>
      </c>
      <c r="Z639" s="3" t="s">
        <v>9837</v>
      </c>
      <c r="AA639" s="3" t="s">
        <v>7987</v>
      </c>
      <c r="AB639" s="3" t="s">
        <v>14768</v>
      </c>
      <c r="AC639" s="3" t="s">
        <v>3618</v>
      </c>
      <c r="AD639" s="3" t="s">
        <v>23984</v>
      </c>
      <c r="AE639" s="3" t="s">
        <v>13443</v>
      </c>
      <c r="AF639" s="3" t="s">
        <v>13990</v>
      </c>
      <c r="AG639" s="3" t="s">
        <v>23985</v>
      </c>
      <c r="AH639" s="3" t="s">
        <v>23986</v>
      </c>
      <c r="AI639" s="7">
        <v>1015</v>
      </c>
      <c r="AJ639" s="3">
        <v>1014</v>
      </c>
      <c r="AM639" s="3">
        <v>2575</v>
      </c>
      <c r="AN639" s="3" t="s">
        <v>23987</v>
      </c>
      <c r="AO639" s="3" t="s">
        <v>23988</v>
      </c>
      <c r="AP639" s="3" t="s">
        <v>12693</v>
      </c>
      <c r="AQ639" s="3" t="s">
        <v>23989</v>
      </c>
      <c r="AR639" s="3" t="s">
        <v>15094</v>
      </c>
      <c r="AT639" s="3" t="s">
        <v>12669</v>
      </c>
      <c r="AU639" s="3" t="s">
        <v>12670</v>
      </c>
      <c r="AX639" s="3" t="s">
        <v>12810</v>
      </c>
    </row>
    <row r="640" spans="1:51" x14ac:dyDescent="0.35">
      <c r="A640" s="3">
        <v>8</v>
      </c>
      <c r="B640" s="3" t="s">
        <v>23990</v>
      </c>
      <c r="C640" s="3" t="s">
        <v>23991</v>
      </c>
      <c r="D640" s="3" t="s">
        <v>7516</v>
      </c>
      <c r="E640" s="3" t="s">
        <v>23992</v>
      </c>
      <c r="F640" s="3" t="s">
        <v>23993</v>
      </c>
      <c r="H640" s="3" t="s">
        <v>23994</v>
      </c>
      <c r="I640" s="3" t="s">
        <v>2003</v>
      </c>
      <c r="K640" s="3" t="s">
        <v>4681</v>
      </c>
      <c r="L640" s="3" t="s">
        <v>23995</v>
      </c>
      <c r="M640" s="3">
        <v>2020</v>
      </c>
      <c r="N640" s="3" t="s">
        <v>90</v>
      </c>
      <c r="O640" s="3" t="s">
        <v>14360</v>
      </c>
      <c r="P640" s="3" t="s">
        <v>23996</v>
      </c>
      <c r="Q640" s="3" t="s">
        <v>23997</v>
      </c>
      <c r="R640" s="3" t="s">
        <v>23998</v>
      </c>
      <c r="S640" s="3" t="s">
        <v>13114</v>
      </c>
      <c r="T640" s="3" t="s">
        <v>12565</v>
      </c>
      <c r="U640" s="3" t="s">
        <v>23999</v>
      </c>
      <c r="V640" s="3" t="s">
        <v>24000</v>
      </c>
      <c r="X640" s="3" t="s">
        <v>24001</v>
      </c>
      <c r="Y640" s="3" t="s">
        <v>14767</v>
      </c>
      <c r="Z640" s="3" t="s">
        <v>9837</v>
      </c>
      <c r="AA640" s="3" t="s">
        <v>7987</v>
      </c>
      <c r="AB640" s="3" t="s">
        <v>14768</v>
      </c>
      <c r="AC640" s="3" t="s">
        <v>3618</v>
      </c>
      <c r="AD640" s="3" t="s">
        <v>12757</v>
      </c>
      <c r="AE640" s="3" t="s">
        <v>12758</v>
      </c>
      <c r="AF640" s="3" t="s">
        <v>3618</v>
      </c>
      <c r="AG640" s="3" t="s">
        <v>21492</v>
      </c>
      <c r="AH640" s="3" t="s">
        <v>297</v>
      </c>
      <c r="AI640" s="7">
        <v>165</v>
      </c>
      <c r="AJ640" s="3">
        <v>165</v>
      </c>
      <c r="AM640" s="3">
        <v>1036</v>
      </c>
      <c r="AN640" s="3" t="s">
        <v>24002</v>
      </c>
      <c r="AO640" s="3" t="s">
        <v>24003</v>
      </c>
      <c r="AP640" s="3" t="s">
        <v>13263</v>
      </c>
    </row>
    <row r="641" spans="1:51" x14ac:dyDescent="0.35">
      <c r="A641" s="3">
        <v>14</v>
      </c>
      <c r="B641" s="3" t="s">
        <v>24004</v>
      </c>
      <c r="C641" s="3" t="s">
        <v>7534</v>
      </c>
      <c r="D641" s="3" t="s">
        <v>24005</v>
      </c>
      <c r="F641" s="3" t="s">
        <v>7537</v>
      </c>
      <c r="G641" s="3" t="s">
        <v>24006</v>
      </c>
      <c r="H641" s="3" t="s">
        <v>24007</v>
      </c>
      <c r="I641" s="3" t="s">
        <v>7538</v>
      </c>
      <c r="K641" s="3" t="s">
        <v>4681</v>
      </c>
      <c r="L641" s="3" t="s">
        <v>24008</v>
      </c>
      <c r="M641" s="3">
        <v>2020</v>
      </c>
      <c r="N641" s="3" t="s">
        <v>4265</v>
      </c>
      <c r="O641" s="3" t="s">
        <v>19127</v>
      </c>
      <c r="P641" s="3" t="s">
        <v>14126</v>
      </c>
      <c r="R641" s="3" t="s">
        <v>24009</v>
      </c>
      <c r="S641" s="3" t="s">
        <v>12793</v>
      </c>
      <c r="T641" s="3" t="s">
        <v>12565</v>
      </c>
      <c r="U641" s="3" t="s">
        <v>24010</v>
      </c>
      <c r="V641" s="3" t="s">
        <v>24011</v>
      </c>
      <c r="W641" s="3" t="s">
        <v>24012</v>
      </c>
      <c r="X641" s="3" t="s">
        <v>24013</v>
      </c>
      <c r="Y641" s="3" t="s">
        <v>24014</v>
      </c>
      <c r="Z641" s="3" t="s">
        <v>24015</v>
      </c>
      <c r="AA641" s="3" t="s">
        <v>24016</v>
      </c>
      <c r="AB641" s="3" t="s">
        <v>24017</v>
      </c>
      <c r="AC641" s="3" t="s">
        <v>24018</v>
      </c>
      <c r="AD641" s="3" t="s">
        <v>12757</v>
      </c>
      <c r="AE641" s="3" t="s">
        <v>12758</v>
      </c>
      <c r="AF641" s="3" t="s">
        <v>3618</v>
      </c>
      <c r="AG641" s="3" t="s">
        <v>24019</v>
      </c>
      <c r="AH641" s="3" t="s">
        <v>388</v>
      </c>
      <c r="AI641" s="7">
        <v>2</v>
      </c>
      <c r="AJ641" s="3">
        <v>2</v>
      </c>
      <c r="AO641" s="3" t="s">
        <v>24020</v>
      </c>
      <c r="AP641" s="3" t="s">
        <v>12693</v>
      </c>
      <c r="AQ641" s="3" t="s">
        <v>15814</v>
      </c>
      <c r="AU641" s="3" t="s">
        <v>12617</v>
      </c>
      <c r="AX641" s="3" t="s">
        <v>13357</v>
      </c>
    </row>
    <row r="642" spans="1:51" x14ac:dyDescent="0.35">
      <c r="A642" s="3">
        <v>14</v>
      </c>
      <c r="B642" s="3" t="s">
        <v>24021</v>
      </c>
      <c r="C642" s="3" t="s">
        <v>7782</v>
      </c>
      <c r="D642" s="3" t="s">
        <v>7788</v>
      </c>
      <c r="E642" s="3" t="s">
        <v>7787</v>
      </c>
      <c r="F642" s="3" t="s">
        <v>24022</v>
      </c>
      <c r="G642" s="3" t="s">
        <v>24023</v>
      </c>
      <c r="H642" s="3" t="s">
        <v>24024</v>
      </c>
      <c r="I642" s="3" t="s">
        <v>2056</v>
      </c>
      <c r="K642" s="3" t="s">
        <v>12676</v>
      </c>
      <c r="L642" s="3" t="s">
        <v>24025</v>
      </c>
      <c r="M642" s="3">
        <v>2020</v>
      </c>
      <c r="N642" s="3" t="s">
        <v>2645</v>
      </c>
      <c r="P642" s="3" t="s">
        <v>5957</v>
      </c>
      <c r="Q642" s="3" t="s">
        <v>71</v>
      </c>
      <c r="R642" s="3" t="s">
        <v>7786</v>
      </c>
      <c r="S642" s="3" t="s">
        <v>12595</v>
      </c>
      <c r="T642" s="3" t="s">
        <v>12565</v>
      </c>
      <c r="U642" s="3" t="s">
        <v>24026</v>
      </c>
      <c r="V642" s="3" t="s">
        <v>24027</v>
      </c>
      <c r="W642" s="3" t="s">
        <v>24028</v>
      </c>
      <c r="X642" s="3" t="s">
        <v>24029</v>
      </c>
      <c r="Y642" s="3" t="s">
        <v>8322</v>
      </c>
      <c r="Z642" s="3" t="s">
        <v>8325</v>
      </c>
      <c r="AA642" s="3" t="s">
        <v>8323</v>
      </c>
      <c r="AC642" s="3" t="s">
        <v>3618</v>
      </c>
      <c r="AD642" s="3" t="s">
        <v>24030</v>
      </c>
      <c r="AE642" s="3" t="s">
        <v>12758</v>
      </c>
      <c r="AF642" s="3" t="s">
        <v>12737</v>
      </c>
      <c r="AG642" s="3" t="s">
        <v>24031</v>
      </c>
      <c r="AH642" s="3" t="s">
        <v>398</v>
      </c>
      <c r="AI642" s="7">
        <v>3</v>
      </c>
      <c r="AJ642" s="3">
        <v>3</v>
      </c>
      <c r="AN642" s="3" t="s">
        <v>24032</v>
      </c>
      <c r="AO642" s="3" t="s">
        <v>24033</v>
      </c>
      <c r="AP642" s="3" t="s">
        <v>12693</v>
      </c>
      <c r="AR642" s="3" t="s">
        <v>13051</v>
      </c>
      <c r="AT642" s="3" t="s">
        <v>12987</v>
      </c>
      <c r="AX642" s="3" t="s">
        <v>12642</v>
      </c>
    </row>
    <row r="643" spans="1:51" x14ac:dyDescent="0.35">
      <c r="A643" s="3">
        <v>13</v>
      </c>
      <c r="B643" s="3" t="s">
        <v>24034</v>
      </c>
      <c r="C643" s="3" t="s">
        <v>24035</v>
      </c>
      <c r="D643" s="3" t="s">
        <v>7510</v>
      </c>
      <c r="E643" s="3" t="s">
        <v>7509</v>
      </c>
      <c r="F643" s="3" t="s">
        <v>24036</v>
      </c>
      <c r="G643" s="3" t="s">
        <v>24037</v>
      </c>
      <c r="H643" s="3" t="s">
        <v>24038</v>
      </c>
      <c r="I643" s="3" t="s">
        <v>19356</v>
      </c>
      <c r="K643" s="3" t="s">
        <v>19357</v>
      </c>
      <c r="L643" s="3" t="s">
        <v>24039</v>
      </c>
      <c r="M643" s="3">
        <v>2020</v>
      </c>
      <c r="O643" s="3" t="s">
        <v>5969</v>
      </c>
      <c r="P643" s="3" t="s">
        <v>5258</v>
      </c>
      <c r="Q643" s="3" t="s">
        <v>1027</v>
      </c>
      <c r="R643" s="3" t="s">
        <v>24040</v>
      </c>
      <c r="S643" s="3" t="s">
        <v>12595</v>
      </c>
      <c r="T643" s="3" t="s">
        <v>12565</v>
      </c>
      <c r="U643" s="3" t="s">
        <v>24041</v>
      </c>
      <c r="V643" s="3" t="s">
        <v>24042</v>
      </c>
      <c r="X643" s="3" t="s">
        <v>24043</v>
      </c>
      <c r="Y643" s="3" t="s">
        <v>14767</v>
      </c>
      <c r="Z643" s="3" t="s">
        <v>9837</v>
      </c>
      <c r="AA643" s="3" t="s">
        <v>7987</v>
      </c>
      <c r="AB643" s="3" t="s">
        <v>14768</v>
      </c>
      <c r="AC643" s="3" t="s">
        <v>3618</v>
      </c>
      <c r="AD643" s="3" t="s">
        <v>24044</v>
      </c>
      <c r="AE643" s="3" t="s">
        <v>13302</v>
      </c>
      <c r="AF643" s="3" t="s">
        <v>12662</v>
      </c>
      <c r="AG643" s="3" t="s">
        <v>24045</v>
      </c>
      <c r="AH643" s="3" t="s">
        <v>24046</v>
      </c>
      <c r="AI643" s="7">
        <v>155</v>
      </c>
      <c r="AJ643" s="3">
        <v>155</v>
      </c>
      <c r="AM643" s="3">
        <v>1173</v>
      </c>
      <c r="AN643" s="3" t="s">
        <v>24047</v>
      </c>
      <c r="AO643" s="3" t="s">
        <v>24048</v>
      </c>
      <c r="AP643" s="3" t="s">
        <v>12693</v>
      </c>
      <c r="AQ643" s="3" t="s">
        <v>24049</v>
      </c>
      <c r="AU643" s="3" t="s">
        <v>12670</v>
      </c>
      <c r="AX643" s="3" t="s">
        <v>12671</v>
      </c>
    </row>
    <row r="644" spans="1:51" x14ac:dyDescent="0.35">
      <c r="A644" s="3">
        <v>2</v>
      </c>
      <c r="B644" s="3" t="s">
        <v>24050</v>
      </c>
      <c r="C644" s="3" t="s">
        <v>7475</v>
      </c>
      <c r="F644" s="3" t="s">
        <v>7478</v>
      </c>
      <c r="G644" s="3" t="s">
        <v>24051</v>
      </c>
      <c r="I644" s="3" t="s">
        <v>12746</v>
      </c>
      <c r="K644" s="3" t="s">
        <v>12747</v>
      </c>
      <c r="M644" s="3">
        <v>2020</v>
      </c>
      <c r="N644" s="3" t="s">
        <v>24052</v>
      </c>
      <c r="R644" s="3" t="s">
        <v>24053</v>
      </c>
      <c r="S644" s="3" t="s">
        <v>12650</v>
      </c>
      <c r="T644" s="3" t="s">
        <v>909</v>
      </c>
      <c r="U644" s="3" t="s">
        <v>24054</v>
      </c>
      <c r="V644" s="3" t="s">
        <v>24055</v>
      </c>
      <c r="X644" s="3" t="s">
        <v>24056</v>
      </c>
      <c r="Y644" s="3" t="s">
        <v>14767</v>
      </c>
      <c r="Z644" s="3" t="s">
        <v>9837</v>
      </c>
      <c r="AA644" s="3" t="s">
        <v>7987</v>
      </c>
      <c r="AB644" s="3" t="s">
        <v>14768</v>
      </c>
      <c r="AC644" s="3" t="s">
        <v>3618</v>
      </c>
      <c r="AD644" s="3" t="s">
        <v>12757</v>
      </c>
      <c r="AE644" s="3" t="s">
        <v>12758</v>
      </c>
      <c r="AF644" s="3" t="s">
        <v>3618</v>
      </c>
      <c r="AG644" s="3" t="s">
        <v>21492</v>
      </c>
      <c r="AH644" s="3" t="s">
        <v>297</v>
      </c>
      <c r="AI644" s="7">
        <v>9</v>
      </c>
      <c r="AJ644" s="3">
        <v>9</v>
      </c>
      <c r="AM644" s="3">
        <v>522</v>
      </c>
      <c r="AN644" s="3" t="s">
        <v>24057</v>
      </c>
      <c r="AO644" s="3" t="s">
        <v>24058</v>
      </c>
      <c r="AP644" s="3" t="s">
        <v>12693</v>
      </c>
      <c r="AU644" s="3" t="s">
        <v>12670</v>
      </c>
      <c r="AX644" s="3" t="s">
        <v>12671</v>
      </c>
    </row>
    <row r="645" spans="1:51" x14ac:dyDescent="0.35">
      <c r="A645" s="3">
        <v>3</v>
      </c>
      <c r="B645" s="3" t="s">
        <v>24059</v>
      </c>
      <c r="C645" s="3" t="s">
        <v>7839</v>
      </c>
      <c r="F645" s="3" t="s">
        <v>7841</v>
      </c>
      <c r="G645" s="3" t="s">
        <v>24060</v>
      </c>
      <c r="H645" s="3" t="s">
        <v>24061</v>
      </c>
      <c r="I645" s="3" t="s">
        <v>24062</v>
      </c>
      <c r="J645" s="3" t="s">
        <v>24063</v>
      </c>
      <c r="K645" s="3" t="s">
        <v>12591</v>
      </c>
      <c r="M645" s="3">
        <v>2020</v>
      </c>
      <c r="N645" s="3" t="s">
        <v>2660</v>
      </c>
      <c r="O645" s="3" t="s">
        <v>9890</v>
      </c>
      <c r="P645" s="3" t="s">
        <v>24064</v>
      </c>
      <c r="R645" s="3" t="s">
        <v>7844</v>
      </c>
      <c r="S645" s="3" t="s">
        <v>12650</v>
      </c>
      <c r="T645" s="3" t="s">
        <v>12794</v>
      </c>
      <c r="U645" s="3" t="s">
        <v>24065</v>
      </c>
      <c r="V645" s="3" t="s">
        <v>24066</v>
      </c>
      <c r="W645" s="3" t="s">
        <v>24067</v>
      </c>
      <c r="X645" s="3" t="s">
        <v>24068</v>
      </c>
      <c r="Y645" s="3" t="s">
        <v>24069</v>
      </c>
      <c r="Z645" s="3" t="s">
        <v>24070</v>
      </c>
      <c r="AA645" s="3" t="s">
        <v>24071</v>
      </c>
      <c r="AB645" s="3" t="s">
        <v>24072</v>
      </c>
      <c r="AC645" s="3" t="s">
        <v>12737</v>
      </c>
      <c r="AD645" s="3" t="s">
        <v>24073</v>
      </c>
      <c r="AE645" s="3" t="s">
        <v>12758</v>
      </c>
      <c r="AF645" s="3" t="s">
        <v>12756</v>
      </c>
      <c r="AG645" s="3" t="s">
        <v>24074</v>
      </c>
      <c r="AH645" s="3" t="s">
        <v>24075</v>
      </c>
      <c r="AI645" s="7">
        <v>1</v>
      </c>
      <c r="AJ645" s="3">
        <v>1</v>
      </c>
      <c r="AM645" s="3">
        <v>3</v>
      </c>
      <c r="AN645" s="3" t="s">
        <v>24076</v>
      </c>
      <c r="AO645" s="3" t="s">
        <v>24077</v>
      </c>
      <c r="AP645" s="3" t="s">
        <v>24078</v>
      </c>
      <c r="AQ645" s="3" t="s">
        <v>24079</v>
      </c>
      <c r="AR645" s="3" t="s">
        <v>12918</v>
      </c>
      <c r="AT645" s="3" t="s">
        <v>12616</v>
      </c>
      <c r="AX645" s="3" t="s">
        <v>12810</v>
      </c>
    </row>
    <row r="646" spans="1:51" x14ac:dyDescent="0.35">
      <c r="A646" s="3">
        <v>14</v>
      </c>
      <c r="B646" s="3" t="s">
        <v>24080</v>
      </c>
      <c r="C646" s="3" t="s">
        <v>24081</v>
      </c>
      <c r="D646" s="3" t="s">
        <v>24082</v>
      </c>
      <c r="F646" s="3" t="s">
        <v>7417</v>
      </c>
      <c r="G646" s="3" t="s">
        <v>24083</v>
      </c>
      <c r="H646" s="3" t="s">
        <v>24084</v>
      </c>
      <c r="I646" s="3" t="s">
        <v>7418</v>
      </c>
      <c r="K646" s="3" t="s">
        <v>12768</v>
      </c>
      <c r="M646" s="3">
        <v>2019</v>
      </c>
      <c r="N646" s="3" t="s">
        <v>18431</v>
      </c>
      <c r="O646" s="3" t="s">
        <v>9889</v>
      </c>
      <c r="P646" s="3" t="s">
        <v>15785</v>
      </c>
      <c r="Q646" s="3" t="s">
        <v>1956</v>
      </c>
      <c r="R646" s="3" t="s">
        <v>24085</v>
      </c>
      <c r="S646" s="3" t="s">
        <v>12650</v>
      </c>
      <c r="T646" s="3" t="s">
        <v>12565</v>
      </c>
      <c r="U646" s="3" t="s">
        <v>24086</v>
      </c>
      <c r="V646" s="3" t="s">
        <v>24087</v>
      </c>
      <c r="W646" s="3" t="s">
        <v>24088</v>
      </c>
      <c r="X646" s="3" t="s">
        <v>24089</v>
      </c>
      <c r="Y646" s="3" t="s">
        <v>24090</v>
      </c>
      <c r="Z646" s="3" t="s">
        <v>24091</v>
      </c>
      <c r="AA646" s="3" t="s">
        <v>24092</v>
      </c>
      <c r="AB646" s="3" t="s">
        <v>13021</v>
      </c>
      <c r="AC646" s="3" t="s">
        <v>24093</v>
      </c>
      <c r="AD646" s="3" t="s">
        <v>24094</v>
      </c>
      <c r="AE646" s="3" t="s">
        <v>12758</v>
      </c>
      <c r="AF646" s="3" t="s">
        <v>24095</v>
      </c>
      <c r="AG646" s="3" t="s">
        <v>24096</v>
      </c>
      <c r="AH646" s="3" t="s">
        <v>24097</v>
      </c>
      <c r="AI646" s="7">
        <v>5</v>
      </c>
      <c r="AJ646" s="3">
        <v>5</v>
      </c>
      <c r="AL646" s="3">
        <v>5.22</v>
      </c>
      <c r="AN646" s="3" t="s">
        <v>24098</v>
      </c>
      <c r="AO646" s="3" t="s">
        <v>24099</v>
      </c>
      <c r="AP646" s="3" t="s">
        <v>12581</v>
      </c>
      <c r="AX646" s="3" t="s">
        <v>12642</v>
      </c>
    </row>
    <row r="647" spans="1:51" x14ac:dyDescent="0.35">
      <c r="A647" s="3">
        <v>13</v>
      </c>
      <c r="B647" s="3" t="s">
        <v>24100</v>
      </c>
      <c r="C647" s="3" t="s">
        <v>7600</v>
      </c>
      <c r="D647" s="3" t="s">
        <v>7607</v>
      </c>
      <c r="E647" s="3" t="s">
        <v>24101</v>
      </c>
      <c r="F647" s="3" t="s">
        <v>7603</v>
      </c>
      <c r="G647" s="3" t="s">
        <v>24102</v>
      </c>
      <c r="I647" s="3" t="s">
        <v>24103</v>
      </c>
      <c r="K647" s="3" t="s">
        <v>12561</v>
      </c>
      <c r="L647" s="3" t="s">
        <v>24104</v>
      </c>
      <c r="M647" s="3">
        <v>2019</v>
      </c>
      <c r="N647" s="3" t="s">
        <v>7608</v>
      </c>
      <c r="O647" s="3" t="s">
        <v>3048</v>
      </c>
      <c r="P647" s="3" t="s">
        <v>24105</v>
      </c>
      <c r="Q647" s="3" t="s">
        <v>71</v>
      </c>
      <c r="R647" s="3" t="s">
        <v>24106</v>
      </c>
      <c r="S647" s="3" t="s">
        <v>12650</v>
      </c>
      <c r="T647" s="3" t="s">
        <v>12565</v>
      </c>
      <c r="U647" s="3" t="s">
        <v>24107</v>
      </c>
      <c r="V647" s="3" t="s">
        <v>24108</v>
      </c>
      <c r="X647" s="3" t="s">
        <v>24109</v>
      </c>
      <c r="Y647" s="3" t="s">
        <v>24110</v>
      </c>
      <c r="Z647" s="3" t="s">
        <v>24111</v>
      </c>
      <c r="AA647" s="3" t="s">
        <v>24112</v>
      </c>
      <c r="AB647" s="3" t="s">
        <v>24113</v>
      </c>
      <c r="AC647" s="3" t="s">
        <v>24114</v>
      </c>
      <c r="AD647" s="3" t="s">
        <v>24115</v>
      </c>
      <c r="AE647" s="3" t="s">
        <v>24116</v>
      </c>
      <c r="AF647" s="3" t="s">
        <v>24117</v>
      </c>
      <c r="AG647" s="3" t="s">
        <v>24118</v>
      </c>
      <c r="AH647" s="3" t="s">
        <v>24119</v>
      </c>
      <c r="AI647" s="7">
        <v>4</v>
      </c>
      <c r="AJ647" s="3">
        <v>4</v>
      </c>
      <c r="AM647" s="3">
        <v>14</v>
      </c>
      <c r="AN647" s="3" t="s">
        <v>24120</v>
      </c>
      <c r="AO647" s="3" t="s">
        <v>24121</v>
      </c>
      <c r="AP647" s="3" t="s">
        <v>13489</v>
      </c>
      <c r="AQ647" s="3" t="s">
        <v>24122</v>
      </c>
      <c r="AR647" s="3" t="s">
        <v>2991</v>
      </c>
      <c r="AS647" s="3" t="s">
        <v>19816</v>
      </c>
      <c r="AT647" s="3" t="s">
        <v>12696</v>
      </c>
      <c r="AU647" s="3" t="s">
        <v>12617</v>
      </c>
      <c r="AV647" s="3" t="s">
        <v>12722</v>
      </c>
      <c r="AW647" s="3" t="s">
        <v>24123</v>
      </c>
      <c r="AX647" s="3" t="s">
        <v>13357</v>
      </c>
    </row>
    <row r="648" spans="1:51" x14ac:dyDescent="0.35">
      <c r="A648" s="3">
        <v>15</v>
      </c>
      <c r="B648" s="3" t="s">
        <v>24124</v>
      </c>
      <c r="C648" s="3" t="s">
        <v>7741</v>
      </c>
      <c r="D648" s="3" t="s">
        <v>24125</v>
      </c>
      <c r="F648" s="3" t="s">
        <v>24126</v>
      </c>
      <c r="G648" s="3" t="s">
        <v>24127</v>
      </c>
      <c r="H648" s="3" t="s">
        <v>24128</v>
      </c>
      <c r="I648" s="3" t="s">
        <v>7744</v>
      </c>
      <c r="K648" s="3" t="s">
        <v>13111</v>
      </c>
      <c r="M648" s="3">
        <v>2019</v>
      </c>
      <c r="N648" s="3" t="s">
        <v>7745</v>
      </c>
      <c r="O648" s="3" t="s">
        <v>5153</v>
      </c>
      <c r="R648" s="3" t="s">
        <v>24129</v>
      </c>
      <c r="S648" s="3" t="s">
        <v>12564</v>
      </c>
      <c r="T648" s="3" t="s">
        <v>12565</v>
      </c>
      <c r="U648" s="3" t="s">
        <v>24130</v>
      </c>
      <c r="V648" s="3" t="s">
        <v>24131</v>
      </c>
      <c r="X648" s="3" t="s">
        <v>24132</v>
      </c>
      <c r="Y648" s="3" t="s">
        <v>24133</v>
      </c>
      <c r="Z648" s="3" t="s">
        <v>24134</v>
      </c>
      <c r="AA648" s="3" t="s">
        <v>24135</v>
      </c>
      <c r="AB648" s="3" t="s">
        <v>24136</v>
      </c>
      <c r="AC648" s="3" t="s">
        <v>12756</v>
      </c>
      <c r="AD648" s="3" t="s">
        <v>24137</v>
      </c>
      <c r="AE648" s="3" t="s">
        <v>20181</v>
      </c>
      <c r="AF648" s="3" t="s">
        <v>12576</v>
      </c>
      <c r="AG648" s="3" t="s">
        <v>24138</v>
      </c>
      <c r="AH648" s="3" t="s">
        <v>217</v>
      </c>
      <c r="AI648" s="7">
        <v>2</v>
      </c>
      <c r="AJ648" s="3">
        <v>2</v>
      </c>
      <c r="AN648" s="3" t="s">
        <v>24139</v>
      </c>
      <c r="AO648" s="3" t="s">
        <v>24140</v>
      </c>
      <c r="AP648" s="3" t="s">
        <v>24141</v>
      </c>
      <c r="AQ648" s="3" t="s">
        <v>24142</v>
      </c>
      <c r="AR648" s="3" t="s">
        <v>24143</v>
      </c>
      <c r="AS648" s="3" t="s">
        <v>13581</v>
      </c>
      <c r="AT648" s="3" t="s">
        <v>12696</v>
      </c>
      <c r="AU648" s="3" t="s">
        <v>12617</v>
      </c>
      <c r="AX648" s="3" t="s">
        <v>12810</v>
      </c>
    </row>
    <row r="649" spans="1:51" x14ac:dyDescent="0.35">
      <c r="A649" s="3">
        <v>14</v>
      </c>
      <c r="B649" s="3" t="s">
        <v>24144</v>
      </c>
      <c r="C649" s="3" t="s">
        <v>7734</v>
      </c>
      <c r="D649" s="3" t="s">
        <v>7739</v>
      </c>
      <c r="E649" s="3" t="s">
        <v>7738</v>
      </c>
      <c r="F649" s="3" t="s">
        <v>24145</v>
      </c>
      <c r="G649" s="3" t="s">
        <v>24146</v>
      </c>
      <c r="H649" s="3" t="s">
        <v>24147</v>
      </c>
      <c r="I649" s="3" t="s">
        <v>7744</v>
      </c>
      <c r="K649" s="3" t="s">
        <v>13111</v>
      </c>
      <c r="L649" s="3" t="s">
        <v>24148</v>
      </c>
      <c r="M649" s="3">
        <v>2019</v>
      </c>
      <c r="N649" s="3" t="s">
        <v>5959</v>
      </c>
      <c r="O649" s="3" t="s">
        <v>12728</v>
      </c>
      <c r="P649" s="3" t="s">
        <v>16052</v>
      </c>
      <c r="Q649" s="3" t="s">
        <v>1177</v>
      </c>
      <c r="R649" s="3" t="s">
        <v>7737</v>
      </c>
      <c r="S649" s="3" t="s">
        <v>12564</v>
      </c>
      <c r="T649" s="3" t="s">
        <v>12565</v>
      </c>
      <c r="U649" s="3" t="s">
        <v>24149</v>
      </c>
      <c r="V649" s="3" t="s">
        <v>24150</v>
      </c>
      <c r="X649" s="3" t="s">
        <v>24151</v>
      </c>
      <c r="Y649" s="3" t="s">
        <v>24152</v>
      </c>
      <c r="Z649" s="3" t="s">
        <v>24153</v>
      </c>
      <c r="AA649" s="3" t="s">
        <v>24154</v>
      </c>
      <c r="AB649" s="3" t="s">
        <v>13325</v>
      </c>
      <c r="AC649" s="3" t="s">
        <v>12756</v>
      </c>
      <c r="AD649" s="3" t="s">
        <v>24155</v>
      </c>
      <c r="AE649" s="3" t="s">
        <v>13302</v>
      </c>
      <c r="AF649" s="3" t="s">
        <v>13382</v>
      </c>
      <c r="AG649" s="3" t="s">
        <v>24138</v>
      </c>
      <c r="AH649" s="3" t="s">
        <v>217</v>
      </c>
      <c r="AI649" s="7">
        <v>5</v>
      </c>
      <c r="AJ649" s="3">
        <v>5</v>
      </c>
      <c r="AN649" s="3" t="s">
        <v>24156</v>
      </c>
      <c r="AO649" s="3" t="s">
        <v>24157</v>
      </c>
      <c r="AP649" s="3" t="s">
        <v>24141</v>
      </c>
      <c r="AS649" s="3" t="s">
        <v>13581</v>
      </c>
      <c r="AU649" s="3" t="s">
        <v>12617</v>
      </c>
      <c r="AX649" s="3" t="s">
        <v>12585</v>
      </c>
    </row>
    <row r="650" spans="1:51" x14ac:dyDescent="0.35">
      <c r="A650" s="3">
        <v>2</v>
      </c>
      <c r="B650" s="3" t="s">
        <v>24158</v>
      </c>
      <c r="C650" s="3" t="s">
        <v>24159</v>
      </c>
      <c r="F650" s="3" t="s">
        <v>7793</v>
      </c>
      <c r="G650" s="3" t="s">
        <v>24160</v>
      </c>
      <c r="I650" s="3" t="s">
        <v>2003</v>
      </c>
      <c r="K650" s="3" t="s">
        <v>4681</v>
      </c>
      <c r="M650" s="3">
        <v>2019</v>
      </c>
      <c r="O650" s="3" t="s">
        <v>12728</v>
      </c>
      <c r="P650" s="3" t="s">
        <v>16251</v>
      </c>
      <c r="R650" s="3" t="s">
        <v>24161</v>
      </c>
      <c r="S650" s="3" t="s">
        <v>13114</v>
      </c>
      <c r="T650" s="3" t="s">
        <v>12565</v>
      </c>
      <c r="U650" s="3" t="s">
        <v>24162</v>
      </c>
      <c r="V650" s="3" t="s">
        <v>24163</v>
      </c>
      <c r="W650" s="3" t="s">
        <v>24164</v>
      </c>
      <c r="X650" s="3" t="s">
        <v>24165</v>
      </c>
      <c r="Y650" s="3" t="s">
        <v>24166</v>
      </c>
      <c r="Z650" s="3" t="s">
        <v>24167</v>
      </c>
      <c r="AA650" s="3" t="s">
        <v>24168</v>
      </c>
      <c r="AB650" s="3" t="s">
        <v>13325</v>
      </c>
      <c r="AC650" s="3" t="s">
        <v>12756</v>
      </c>
      <c r="AD650" s="3" t="s">
        <v>12757</v>
      </c>
      <c r="AE650" s="3" t="s">
        <v>12758</v>
      </c>
      <c r="AF650" s="3" t="s">
        <v>3618</v>
      </c>
      <c r="AG650" s="3" t="s">
        <v>24031</v>
      </c>
      <c r="AH650" s="3" t="s">
        <v>398</v>
      </c>
      <c r="AI650" s="7">
        <v>1</v>
      </c>
      <c r="AJ650" s="3">
        <v>1</v>
      </c>
      <c r="AL650" s="3">
        <v>0.85</v>
      </c>
      <c r="AM650" s="3">
        <v>3</v>
      </c>
      <c r="AN650" s="3" t="s">
        <v>24169</v>
      </c>
      <c r="AO650" s="3" t="s">
        <v>24170</v>
      </c>
      <c r="AP650" s="3" t="s">
        <v>12693</v>
      </c>
      <c r="AQ650" s="3" t="s">
        <v>24171</v>
      </c>
      <c r="AR650" s="3" t="s">
        <v>13240</v>
      </c>
      <c r="AT650" s="3" t="s">
        <v>12669</v>
      </c>
      <c r="AU650" s="3" t="s">
        <v>12670</v>
      </c>
      <c r="AX650" s="3" t="s">
        <v>12671</v>
      </c>
      <c r="AY650" s="3" t="s">
        <v>24172</v>
      </c>
    </row>
    <row r="651" spans="1:51" x14ac:dyDescent="0.35">
      <c r="A651" s="3">
        <v>13</v>
      </c>
      <c r="B651" s="3" t="s">
        <v>24173</v>
      </c>
      <c r="C651" s="3" t="s">
        <v>7641</v>
      </c>
      <c r="D651" s="3" t="s">
        <v>7650</v>
      </c>
      <c r="F651" s="3" t="s">
        <v>24174</v>
      </c>
      <c r="G651" s="3" t="s">
        <v>24175</v>
      </c>
      <c r="H651" s="3" t="s">
        <v>24176</v>
      </c>
      <c r="I651" s="3" t="s">
        <v>7657</v>
      </c>
      <c r="K651" s="3" t="s">
        <v>4681</v>
      </c>
      <c r="L651" s="3" t="s">
        <v>24177</v>
      </c>
      <c r="M651" s="3">
        <v>2019</v>
      </c>
      <c r="N651" s="3" t="s">
        <v>24178</v>
      </c>
      <c r="O651" s="3" t="s">
        <v>12769</v>
      </c>
      <c r="P651" s="3" t="s">
        <v>15312</v>
      </c>
      <c r="Q651" s="3" t="s">
        <v>77</v>
      </c>
      <c r="R651" s="3" t="s">
        <v>7646</v>
      </c>
      <c r="S651" s="3" t="s">
        <v>12564</v>
      </c>
      <c r="T651" s="3" t="s">
        <v>12565</v>
      </c>
      <c r="U651" s="3" t="s">
        <v>24179</v>
      </c>
      <c r="V651" s="3" t="s">
        <v>24180</v>
      </c>
      <c r="W651" s="3" t="s">
        <v>24181</v>
      </c>
      <c r="X651" s="3" t="s">
        <v>24182</v>
      </c>
      <c r="Y651" s="3" t="s">
        <v>24183</v>
      </c>
      <c r="Z651" s="3" t="s">
        <v>24184</v>
      </c>
      <c r="AA651" s="3" t="s">
        <v>24185</v>
      </c>
      <c r="AB651" s="3" t="s">
        <v>24186</v>
      </c>
      <c r="AC651" s="3" t="s">
        <v>24187</v>
      </c>
      <c r="AD651" s="3" t="s">
        <v>24188</v>
      </c>
      <c r="AE651" s="3" t="s">
        <v>14697</v>
      </c>
      <c r="AF651" s="3" t="s">
        <v>24189</v>
      </c>
      <c r="AG651" s="3" t="s">
        <v>24190</v>
      </c>
      <c r="AH651" s="3" t="s">
        <v>24191</v>
      </c>
      <c r="AI651" s="7">
        <v>4</v>
      </c>
      <c r="AJ651" s="3">
        <v>4</v>
      </c>
      <c r="AL651" s="3">
        <v>4.16</v>
      </c>
      <c r="AM651" s="3">
        <v>6</v>
      </c>
      <c r="AN651" s="3" t="s">
        <v>24192</v>
      </c>
      <c r="AO651" s="3" t="s">
        <v>24193</v>
      </c>
      <c r="AP651" s="3" t="s">
        <v>13189</v>
      </c>
      <c r="AQ651" s="3" t="s">
        <v>24194</v>
      </c>
      <c r="AR651" s="3" t="s">
        <v>15728</v>
      </c>
      <c r="AT651" s="3" t="s">
        <v>12696</v>
      </c>
      <c r="AX651" s="3" t="s">
        <v>12642</v>
      </c>
    </row>
    <row r="652" spans="1:51" x14ac:dyDescent="0.35">
      <c r="A652" s="3">
        <v>2</v>
      </c>
      <c r="B652" s="3" t="s">
        <v>24195</v>
      </c>
      <c r="C652" s="3" t="s">
        <v>24196</v>
      </c>
      <c r="F652" s="3" t="s">
        <v>24197</v>
      </c>
      <c r="G652" s="3" t="s">
        <v>24198</v>
      </c>
      <c r="H652" s="3" t="s">
        <v>24199</v>
      </c>
      <c r="I652" s="3" t="s">
        <v>7424</v>
      </c>
      <c r="K652" s="3" t="s">
        <v>12768</v>
      </c>
      <c r="M652" s="3">
        <v>2019</v>
      </c>
      <c r="N652" s="3" t="s">
        <v>521</v>
      </c>
      <c r="O652" s="3" t="s">
        <v>18339</v>
      </c>
      <c r="P652" s="3" t="s">
        <v>2105</v>
      </c>
      <c r="Q652" s="3" t="s">
        <v>2057</v>
      </c>
      <c r="R652" s="3" t="s">
        <v>24200</v>
      </c>
      <c r="S652" s="3" t="s">
        <v>12650</v>
      </c>
      <c r="T652" s="3" t="s">
        <v>12565</v>
      </c>
      <c r="U652" s="3" t="s">
        <v>24201</v>
      </c>
      <c r="V652" s="3" t="s">
        <v>24202</v>
      </c>
      <c r="W652" s="3" t="s">
        <v>24203</v>
      </c>
      <c r="X652" s="3" t="s">
        <v>24204</v>
      </c>
      <c r="Y652" s="3" t="s">
        <v>24205</v>
      </c>
      <c r="Z652" s="3" t="s">
        <v>24206</v>
      </c>
      <c r="AA652" s="3" t="s">
        <v>24207</v>
      </c>
      <c r="AB652" s="3" t="s">
        <v>12736</v>
      </c>
      <c r="AC652" s="3" t="s">
        <v>12737</v>
      </c>
      <c r="AD652" s="3" t="s">
        <v>22932</v>
      </c>
      <c r="AE652" s="3" t="s">
        <v>12758</v>
      </c>
      <c r="AF652" s="3" t="s">
        <v>12737</v>
      </c>
      <c r="AG652" s="3" t="s">
        <v>23933</v>
      </c>
      <c r="AH652" s="3" t="s">
        <v>439</v>
      </c>
      <c r="AI652" s="7">
        <v>3</v>
      </c>
      <c r="AJ652" s="3">
        <v>3</v>
      </c>
      <c r="AL652" s="3">
        <v>3.2</v>
      </c>
      <c r="AN652" s="3" t="s">
        <v>24208</v>
      </c>
      <c r="AO652" s="3" t="s">
        <v>24209</v>
      </c>
      <c r="AP652" s="3" t="s">
        <v>13164</v>
      </c>
      <c r="AQ652" s="3" t="s">
        <v>13490</v>
      </c>
      <c r="AX652" s="3" t="s">
        <v>12642</v>
      </c>
    </row>
    <row r="653" spans="1:51" x14ac:dyDescent="0.35">
      <c r="A653" s="3">
        <v>13</v>
      </c>
      <c r="B653" s="3" t="s">
        <v>24210</v>
      </c>
      <c r="C653" s="3" t="s">
        <v>7481</v>
      </c>
      <c r="D653" s="3" t="s">
        <v>24211</v>
      </c>
      <c r="F653" s="3" t="s">
        <v>7484</v>
      </c>
      <c r="G653" s="3" t="s">
        <v>24212</v>
      </c>
      <c r="H653" s="3" t="s">
        <v>24213</v>
      </c>
      <c r="I653" s="3" t="s">
        <v>7442</v>
      </c>
      <c r="K653" s="3" t="s">
        <v>4681</v>
      </c>
      <c r="L653" s="3" t="s">
        <v>24214</v>
      </c>
      <c r="M653" s="3">
        <v>2019</v>
      </c>
      <c r="N653" s="3" t="s">
        <v>5113</v>
      </c>
      <c r="O653" s="3" t="s">
        <v>12855</v>
      </c>
      <c r="P653" s="3" t="s">
        <v>16548</v>
      </c>
      <c r="Q653" s="3" t="s">
        <v>13653</v>
      </c>
      <c r="R653" s="3" t="s">
        <v>24215</v>
      </c>
      <c r="S653" s="3" t="s">
        <v>12564</v>
      </c>
      <c r="T653" s="3" t="s">
        <v>12565</v>
      </c>
      <c r="U653" s="3" t="s">
        <v>24216</v>
      </c>
      <c r="V653" s="3" t="s">
        <v>24217</v>
      </c>
      <c r="W653" s="3" t="s">
        <v>24218</v>
      </c>
      <c r="X653" s="3" t="s">
        <v>24219</v>
      </c>
      <c r="Y653" s="3" t="s">
        <v>24220</v>
      </c>
      <c r="Z653" s="3" t="s">
        <v>24221</v>
      </c>
      <c r="AA653" s="3" t="s">
        <v>24222</v>
      </c>
      <c r="AB653" s="3" t="s">
        <v>24223</v>
      </c>
      <c r="AC653" s="3" t="s">
        <v>24224</v>
      </c>
      <c r="AD653" s="3" t="s">
        <v>24225</v>
      </c>
      <c r="AE653" s="3" t="s">
        <v>14205</v>
      </c>
      <c r="AF653" s="3" t="s">
        <v>24226</v>
      </c>
      <c r="AG653" s="3" t="s">
        <v>24227</v>
      </c>
      <c r="AH653" s="3" t="s">
        <v>24228</v>
      </c>
      <c r="AI653" s="7">
        <v>1</v>
      </c>
      <c r="AJ653" s="3">
        <v>1</v>
      </c>
      <c r="AL653" s="3">
        <v>0.85</v>
      </c>
      <c r="AM653" s="3">
        <v>8</v>
      </c>
      <c r="AN653" s="3" t="s">
        <v>24229</v>
      </c>
      <c r="AO653" s="3" t="s">
        <v>24230</v>
      </c>
      <c r="AP653" s="3" t="s">
        <v>12693</v>
      </c>
      <c r="AQ653" s="3" t="s">
        <v>24231</v>
      </c>
      <c r="AR653" s="3" t="s">
        <v>15094</v>
      </c>
      <c r="AS653" s="3" t="s">
        <v>14995</v>
      </c>
      <c r="AU653" s="3" t="s">
        <v>12670</v>
      </c>
      <c r="AX653" s="3" t="s">
        <v>12671</v>
      </c>
      <c r="AY653" s="3" t="s">
        <v>12672</v>
      </c>
    </row>
    <row r="654" spans="1:51" x14ac:dyDescent="0.35">
      <c r="A654" s="3">
        <v>14</v>
      </c>
      <c r="B654" s="3" t="s">
        <v>24232</v>
      </c>
      <c r="C654" s="3" t="s">
        <v>7725</v>
      </c>
      <c r="D654" s="3" t="s">
        <v>7731</v>
      </c>
      <c r="E654" s="3" t="s">
        <v>7730</v>
      </c>
      <c r="F654" s="3" t="s">
        <v>24233</v>
      </c>
      <c r="G654" s="3" t="s">
        <v>24234</v>
      </c>
      <c r="H654" s="3" t="s">
        <v>24235</v>
      </c>
      <c r="I654" s="3" t="s">
        <v>7744</v>
      </c>
      <c r="K654" s="3" t="s">
        <v>13111</v>
      </c>
      <c r="L654" s="3" t="s">
        <v>24236</v>
      </c>
      <c r="M654" s="3">
        <v>2019</v>
      </c>
      <c r="N654" s="3" t="s">
        <v>5505</v>
      </c>
      <c r="O654" s="3" t="s">
        <v>12855</v>
      </c>
      <c r="P654" s="3" t="s">
        <v>16052</v>
      </c>
      <c r="Q654" s="3" t="s">
        <v>842</v>
      </c>
      <c r="R654" s="3" t="s">
        <v>7729</v>
      </c>
      <c r="S654" s="3" t="s">
        <v>12564</v>
      </c>
      <c r="T654" s="3" t="s">
        <v>12565</v>
      </c>
      <c r="U654" s="3" t="s">
        <v>24237</v>
      </c>
      <c r="V654" s="3" t="s">
        <v>24238</v>
      </c>
      <c r="X654" s="3" t="s">
        <v>24239</v>
      </c>
      <c r="Y654" s="3" t="s">
        <v>24240</v>
      </c>
      <c r="Z654" s="3" t="s">
        <v>24241</v>
      </c>
      <c r="AA654" s="3" t="s">
        <v>24242</v>
      </c>
      <c r="AB654" s="3" t="s">
        <v>24243</v>
      </c>
      <c r="AC654" s="3" t="s">
        <v>24244</v>
      </c>
      <c r="AD654" s="3" t="s">
        <v>24245</v>
      </c>
      <c r="AE654" s="3" t="s">
        <v>12758</v>
      </c>
      <c r="AF654" s="3" t="s">
        <v>24246</v>
      </c>
      <c r="AG654" s="3" t="s">
        <v>24247</v>
      </c>
      <c r="AH654" s="3" t="s">
        <v>24248</v>
      </c>
      <c r="AI654" s="7">
        <v>9</v>
      </c>
      <c r="AJ654" s="3">
        <v>9</v>
      </c>
      <c r="AL654" s="3">
        <v>12.58</v>
      </c>
      <c r="AM654" s="3">
        <v>2</v>
      </c>
      <c r="AN654" s="3" t="s">
        <v>24249</v>
      </c>
      <c r="AO654" s="3" t="s">
        <v>24250</v>
      </c>
      <c r="AP654" s="3" t="s">
        <v>14271</v>
      </c>
      <c r="AQ654" s="3" t="s">
        <v>24251</v>
      </c>
      <c r="AR654" s="3" t="s">
        <v>12614</v>
      </c>
      <c r="AS654" s="3" t="s">
        <v>13581</v>
      </c>
      <c r="AX654" s="3" t="s">
        <v>12810</v>
      </c>
    </row>
    <row r="655" spans="1:51" x14ac:dyDescent="0.35">
      <c r="A655" s="3">
        <v>14</v>
      </c>
      <c r="B655" s="3" t="s">
        <v>24252</v>
      </c>
      <c r="C655" s="3" t="s">
        <v>7589</v>
      </c>
      <c r="D655" s="3" t="s">
        <v>7597</v>
      </c>
      <c r="E655" s="3" t="s">
        <v>24253</v>
      </c>
      <c r="F655" s="3" t="s">
        <v>24254</v>
      </c>
      <c r="G655" s="3" t="s">
        <v>24255</v>
      </c>
      <c r="H655" s="3" t="s">
        <v>24256</v>
      </c>
      <c r="I655" s="3" t="s">
        <v>24257</v>
      </c>
      <c r="K655" s="3" t="s">
        <v>18003</v>
      </c>
      <c r="L655" s="3" t="s">
        <v>24258</v>
      </c>
      <c r="M655" s="3">
        <v>2019</v>
      </c>
      <c r="N655" s="3" t="s">
        <v>5007</v>
      </c>
      <c r="O655" s="3" t="s">
        <v>5007</v>
      </c>
      <c r="P655" s="3" t="s">
        <v>1177</v>
      </c>
      <c r="Q655" s="3" t="s">
        <v>7594</v>
      </c>
      <c r="R655" s="3" t="s">
        <v>24259</v>
      </c>
      <c r="S655" s="3" t="s">
        <v>12650</v>
      </c>
      <c r="T655" s="3" t="s">
        <v>12565</v>
      </c>
      <c r="U655" s="3" t="s">
        <v>24260</v>
      </c>
      <c r="V655" s="3" t="s">
        <v>24261</v>
      </c>
      <c r="X655" s="3" t="s">
        <v>24262</v>
      </c>
      <c r="Y655" s="3" t="s">
        <v>24263</v>
      </c>
      <c r="Z655" s="3" t="s">
        <v>24264</v>
      </c>
      <c r="AA655" s="3" t="s">
        <v>24265</v>
      </c>
      <c r="AB655" s="3" t="s">
        <v>24266</v>
      </c>
      <c r="AC655" s="3" t="s">
        <v>24267</v>
      </c>
      <c r="AD655" s="3" t="s">
        <v>24268</v>
      </c>
      <c r="AE655" s="3" t="s">
        <v>24269</v>
      </c>
      <c r="AF655" s="3" t="s">
        <v>24270</v>
      </c>
      <c r="AG655" s="3" t="s">
        <v>24271</v>
      </c>
      <c r="AH655" s="3" t="s">
        <v>24272</v>
      </c>
      <c r="AI655" s="7">
        <v>46</v>
      </c>
      <c r="AJ655" s="3">
        <v>46</v>
      </c>
      <c r="AL655" s="3">
        <v>18.71</v>
      </c>
      <c r="AM655" s="3">
        <v>103</v>
      </c>
      <c r="AN655" s="3" t="s">
        <v>24273</v>
      </c>
      <c r="AO655" s="3" t="s">
        <v>24274</v>
      </c>
      <c r="AP655" s="3" t="s">
        <v>24275</v>
      </c>
      <c r="AQ655" s="3" t="s">
        <v>24276</v>
      </c>
      <c r="AR655" s="3" t="s">
        <v>24277</v>
      </c>
      <c r="AS655" s="3" t="s">
        <v>21627</v>
      </c>
      <c r="AT655" s="3" t="s">
        <v>12616</v>
      </c>
      <c r="AU655" s="3" t="s">
        <v>12721</v>
      </c>
      <c r="AX655" s="3" t="s">
        <v>12585</v>
      </c>
    </row>
    <row r="656" spans="1:51" x14ac:dyDescent="0.35">
      <c r="A656" s="3">
        <v>14</v>
      </c>
      <c r="B656" s="3" t="s">
        <v>24278</v>
      </c>
      <c r="C656" s="3" t="s">
        <v>7610</v>
      </c>
      <c r="D656" s="3" t="s">
        <v>7618</v>
      </c>
      <c r="F656" s="3" t="s">
        <v>7613</v>
      </c>
      <c r="G656" s="3" t="s">
        <v>24279</v>
      </c>
      <c r="I656" s="3" t="s">
        <v>24280</v>
      </c>
      <c r="K656" s="3" t="s">
        <v>12561</v>
      </c>
      <c r="L656" s="3" t="s">
        <v>24281</v>
      </c>
      <c r="M656" s="3">
        <v>2019</v>
      </c>
      <c r="N656" s="3" t="s">
        <v>7273</v>
      </c>
      <c r="O656" s="3" t="s">
        <v>1442</v>
      </c>
      <c r="P656" s="3" t="s">
        <v>24282</v>
      </c>
      <c r="Q656" s="3" t="s">
        <v>842</v>
      </c>
      <c r="R656" s="3" t="s">
        <v>7615</v>
      </c>
      <c r="S656" s="3" t="s">
        <v>13114</v>
      </c>
      <c r="T656" s="3" t="s">
        <v>12565</v>
      </c>
      <c r="U656" s="3" t="s">
        <v>24283</v>
      </c>
      <c r="V656" s="3" t="s">
        <v>24284</v>
      </c>
      <c r="X656" s="3" t="s">
        <v>24285</v>
      </c>
      <c r="Y656" s="3" t="s">
        <v>24286</v>
      </c>
      <c r="Z656" s="3" t="s">
        <v>24287</v>
      </c>
      <c r="AA656" s="3" t="s">
        <v>24288</v>
      </c>
      <c r="AB656" s="3" t="s">
        <v>23888</v>
      </c>
      <c r="AC656" s="3" t="s">
        <v>12756</v>
      </c>
      <c r="AD656" s="3" t="s">
        <v>13233</v>
      </c>
      <c r="AE656" s="3" t="s">
        <v>13234</v>
      </c>
      <c r="AF656" s="3" t="s">
        <v>12737</v>
      </c>
      <c r="AG656" s="3" t="s">
        <v>24289</v>
      </c>
      <c r="AH656" s="3" t="s">
        <v>24290</v>
      </c>
      <c r="AI656" s="7">
        <v>12</v>
      </c>
      <c r="AJ656" s="3">
        <v>12</v>
      </c>
      <c r="AL656" s="3">
        <v>6.15</v>
      </c>
      <c r="AM656" s="3">
        <v>6</v>
      </c>
      <c r="AN656" s="3" t="s">
        <v>24291</v>
      </c>
      <c r="AO656" s="3" t="s">
        <v>24292</v>
      </c>
      <c r="AP656" s="3" t="s">
        <v>24293</v>
      </c>
      <c r="AQ656" s="3" t="s">
        <v>24294</v>
      </c>
      <c r="AX656" s="3" t="s">
        <v>13357</v>
      </c>
    </row>
    <row r="657" spans="1:51" x14ac:dyDescent="0.35">
      <c r="A657" s="3">
        <v>13</v>
      </c>
      <c r="B657" s="3" t="s">
        <v>24295</v>
      </c>
      <c r="C657" s="3" t="s">
        <v>7487</v>
      </c>
      <c r="D657" s="3" t="s">
        <v>24296</v>
      </c>
      <c r="E657" s="3" t="s">
        <v>24297</v>
      </c>
      <c r="F657" s="3" t="s">
        <v>7490</v>
      </c>
      <c r="G657" s="3" t="s">
        <v>24298</v>
      </c>
      <c r="H657" s="3" t="s">
        <v>24299</v>
      </c>
      <c r="I657" s="3" t="s">
        <v>7442</v>
      </c>
      <c r="K657" s="3" t="s">
        <v>4681</v>
      </c>
      <c r="L657" s="3" t="s">
        <v>24300</v>
      </c>
      <c r="M657" s="3">
        <v>2019</v>
      </c>
      <c r="N657" s="3" t="s">
        <v>4951</v>
      </c>
      <c r="O657" s="3" t="s">
        <v>13112</v>
      </c>
      <c r="P657" s="3" t="s">
        <v>16548</v>
      </c>
      <c r="Q657" s="3" t="s">
        <v>15785</v>
      </c>
      <c r="R657" s="3" t="s">
        <v>24301</v>
      </c>
      <c r="S657" s="3" t="s">
        <v>12564</v>
      </c>
      <c r="T657" s="3" t="s">
        <v>12565</v>
      </c>
      <c r="U657" s="3" t="s">
        <v>24302</v>
      </c>
      <c r="V657" s="3" t="s">
        <v>24303</v>
      </c>
      <c r="W657" s="3" t="s">
        <v>24304</v>
      </c>
      <c r="X657" s="3" t="s">
        <v>24305</v>
      </c>
      <c r="Y657" s="3" t="s">
        <v>24306</v>
      </c>
      <c r="Z657" s="3" t="s">
        <v>24307</v>
      </c>
      <c r="AA657" s="3" t="s">
        <v>24308</v>
      </c>
      <c r="AB657" s="3" t="s">
        <v>24309</v>
      </c>
      <c r="AC657" s="3" t="s">
        <v>24310</v>
      </c>
      <c r="AD657" s="3" t="s">
        <v>24311</v>
      </c>
      <c r="AE657" s="3" t="s">
        <v>24312</v>
      </c>
      <c r="AF657" s="3" t="s">
        <v>24313</v>
      </c>
      <c r="AG657" s="3" t="s">
        <v>24314</v>
      </c>
      <c r="AH657" s="3" t="s">
        <v>24315</v>
      </c>
      <c r="AI657" s="7">
        <v>7</v>
      </c>
      <c r="AJ657" s="3">
        <v>7</v>
      </c>
      <c r="AM657" s="3">
        <v>24</v>
      </c>
      <c r="AN657" s="3" t="s">
        <v>24316</v>
      </c>
      <c r="AO657" s="3" t="s">
        <v>24317</v>
      </c>
      <c r="AP657" s="3" t="s">
        <v>24318</v>
      </c>
      <c r="AQ657" s="3" t="s">
        <v>24319</v>
      </c>
      <c r="AX657" s="3" t="s">
        <v>12671</v>
      </c>
      <c r="AY657" s="3" t="s">
        <v>12672</v>
      </c>
    </row>
    <row r="658" spans="1:51" x14ac:dyDescent="0.35">
      <c r="A658" s="3">
        <v>14</v>
      </c>
      <c r="B658" s="3" t="s">
        <v>24320</v>
      </c>
      <c r="C658" s="3" t="s">
        <v>7426</v>
      </c>
      <c r="D658" s="3" t="s">
        <v>24321</v>
      </c>
      <c r="E658" s="3" t="s">
        <v>24322</v>
      </c>
      <c r="F658" s="3" t="s">
        <v>7429</v>
      </c>
      <c r="G658" s="3" t="s">
        <v>24323</v>
      </c>
      <c r="H658" s="3" t="s">
        <v>24324</v>
      </c>
      <c r="I658" s="3" t="s">
        <v>7430</v>
      </c>
      <c r="K658" s="3" t="s">
        <v>13111</v>
      </c>
      <c r="L658" s="3" t="s">
        <v>24325</v>
      </c>
      <c r="M658" s="3">
        <v>2019</v>
      </c>
      <c r="N658" s="3" t="s">
        <v>6146</v>
      </c>
      <c r="O658" s="3" t="s">
        <v>13112</v>
      </c>
      <c r="P658" s="3" t="s">
        <v>15312</v>
      </c>
      <c r="Q658" s="3" t="s">
        <v>1956</v>
      </c>
      <c r="R658" s="3" t="s">
        <v>24326</v>
      </c>
      <c r="S658" s="3" t="s">
        <v>12564</v>
      </c>
      <c r="T658" s="3" t="s">
        <v>12565</v>
      </c>
      <c r="U658" s="3" t="s">
        <v>24327</v>
      </c>
      <c r="V658" s="3" t="s">
        <v>24328</v>
      </c>
      <c r="X658" s="3" t="s">
        <v>24329</v>
      </c>
      <c r="Y658" s="3" t="s">
        <v>18870</v>
      </c>
      <c r="Z658" s="3" t="s">
        <v>18871</v>
      </c>
      <c r="AA658" s="3" t="s">
        <v>12735</v>
      </c>
      <c r="AB658" s="3" t="s">
        <v>15182</v>
      </c>
      <c r="AC658" s="3" t="s">
        <v>12737</v>
      </c>
      <c r="AD658" s="3" t="s">
        <v>14204</v>
      </c>
      <c r="AE658" s="3" t="s">
        <v>14205</v>
      </c>
      <c r="AF658" s="3" t="s">
        <v>12756</v>
      </c>
      <c r="AG658" s="3" t="s">
        <v>24330</v>
      </c>
      <c r="AH658" s="3" t="s">
        <v>24331</v>
      </c>
      <c r="AI658" s="7">
        <v>11</v>
      </c>
      <c r="AJ658" s="3">
        <v>11</v>
      </c>
      <c r="AL658" s="3">
        <v>9.35</v>
      </c>
      <c r="AM658" s="3">
        <v>5</v>
      </c>
      <c r="AN658" s="3" t="s">
        <v>24332</v>
      </c>
      <c r="AO658" s="3" t="s">
        <v>24333</v>
      </c>
      <c r="AP658" s="3" t="s">
        <v>12693</v>
      </c>
      <c r="AQ658" s="3" t="s">
        <v>24334</v>
      </c>
      <c r="AR658" s="3" t="s">
        <v>12846</v>
      </c>
      <c r="AX658" s="3" t="s">
        <v>12671</v>
      </c>
    </row>
    <row r="659" spans="1:51" x14ac:dyDescent="0.35">
      <c r="A659" s="3">
        <v>14</v>
      </c>
      <c r="B659" s="3" t="s">
        <v>24335</v>
      </c>
      <c r="C659" s="3" t="s">
        <v>7881</v>
      </c>
      <c r="D659" s="3" t="s">
        <v>24336</v>
      </c>
      <c r="E659" s="3" t="s">
        <v>7883</v>
      </c>
      <c r="F659" s="3" t="s">
        <v>7882</v>
      </c>
      <c r="G659" s="3" t="s">
        <v>24337</v>
      </c>
      <c r="H659" s="3" t="s">
        <v>24338</v>
      </c>
      <c r="I659" s="3" t="s">
        <v>1319</v>
      </c>
      <c r="K659" s="3" t="s">
        <v>12591</v>
      </c>
      <c r="M659" s="3">
        <v>2019</v>
      </c>
      <c r="N659" s="3" t="s">
        <v>5209</v>
      </c>
      <c r="O659" s="3" t="s">
        <v>12701</v>
      </c>
      <c r="P659" s="3" t="s">
        <v>793</v>
      </c>
      <c r="Q659" s="3" t="s">
        <v>77</v>
      </c>
      <c r="R659" s="3" t="s">
        <v>24339</v>
      </c>
      <c r="S659" s="3" t="s">
        <v>12595</v>
      </c>
      <c r="T659" s="3" t="s">
        <v>12565</v>
      </c>
      <c r="U659" s="3" t="s">
        <v>24340</v>
      </c>
      <c r="V659" s="3" t="s">
        <v>24341</v>
      </c>
      <c r="W659" s="3" t="s">
        <v>24342</v>
      </c>
      <c r="X659" s="3" t="s">
        <v>24342</v>
      </c>
      <c r="Y659" s="3" t="s">
        <v>570</v>
      </c>
      <c r="Z659" s="3" t="s">
        <v>8258</v>
      </c>
      <c r="AA659" s="3" t="s">
        <v>8063</v>
      </c>
      <c r="AC659" s="3" t="s">
        <v>3618</v>
      </c>
      <c r="AD659" s="3" t="s">
        <v>24343</v>
      </c>
      <c r="AE659" s="3" t="s">
        <v>12739</v>
      </c>
      <c r="AF659" s="3" t="s">
        <v>12576</v>
      </c>
      <c r="AG659" s="3" t="s">
        <v>24344</v>
      </c>
      <c r="AH659" s="3" t="s">
        <v>603</v>
      </c>
      <c r="AI659" s="7">
        <v>4</v>
      </c>
      <c r="AJ659" s="3">
        <v>4</v>
      </c>
      <c r="AL659" s="3">
        <v>4.47</v>
      </c>
      <c r="AM659" s="3">
        <v>11</v>
      </c>
      <c r="AN659" s="3" t="s">
        <v>24345</v>
      </c>
      <c r="AO659" s="3" t="s">
        <v>24346</v>
      </c>
      <c r="AP659" s="3" t="s">
        <v>24347</v>
      </c>
      <c r="AR659" s="3" t="s">
        <v>13051</v>
      </c>
      <c r="AX659" s="3" t="s">
        <v>12642</v>
      </c>
    </row>
    <row r="660" spans="1:51" x14ac:dyDescent="0.35">
      <c r="A660" s="3">
        <v>14</v>
      </c>
      <c r="B660" s="3" t="s">
        <v>24348</v>
      </c>
      <c r="C660" s="3" t="s">
        <v>7498</v>
      </c>
      <c r="D660" s="3" t="s">
        <v>24349</v>
      </c>
      <c r="E660" s="3" t="s">
        <v>24350</v>
      </c>
      <c r="F660" s="3" t="s">
        <v>7501</v>
      </c>
      <c r="G660" s="3" t="s">
        <v>24351</v>
      </c>
      <c r="H660" s="3" t="s">
        <v>24352</v>
      </c>
      <c r="I660" s="3" t="s">
        <v>24353</v>
      </c>
      <c r="K660" s="3" t="s">
        <v>24354</v>
      </c>
      <c r="L660" s="3" t="s">
        <v>24355</v>
      </c>
      <c r="M660" s="3">
        <v>2019</v>
      </c>
      <c r="N660" s="3" t="s">
        <v>4276</v>
      </c>
      <c r="O660" s="3" t="s">
        <v>4468</v>
      </c>
      <c r="P660" s="3" t="s">
        <v>24356</v>
      </c>
      <c r="Q660" s="3" t="s">
        <v>7503</v>
      </c>
      <c r="R660" s="3" t="s">
        <v>24357</v>
      </c>
      <c r="S660" s="3" t="s">
        <v>12564</v>
      </c>
      <c r="T660" s="3" t="s">
        <v>12565</v>
      </c>
      <c r="U660" s="3" t="s">
        <v>24358</v>
      </c>
      <c r="V660" s="3" t="s">
        <v>24359</v>
      </c>
      <c r="X660" s="3" t="s">
        <v>24360</v>
      </c>
      <c r="Y660" s="3" t="s">
        <v>24361</v>
      </c>
      <c r="Z660" s="3" t="s">
        <v>24362</v>
      </c>
      <c r="AA660" s="3" t="s">
        <v>24363</v>
      </c>
      <c r="AB660" s="3" t="s">
        <v>24364</v>
      </c>
      <c r="AC660" s="3" t="s">
        <v>24365</v>
      </c>
      <c r="AD660" s="3" t="s">
        <v>24366</v>
      </c>
      <c r="AE660" s="3" t="s">
        <v>13302</v>
      </c>
      <c r="AF660" s="3" t="s">
        <v>24367</v>
      </c>
      <c r="AG660" s="3" t="s">
        <v>24368</v>
      </c>
      <c r="AH660" s="3" t="s">
        <v>24369</v>
      </c>
      <c r="AI660" s="7">
        <v>48</v>
      </c>
      <c r="AJ660" s="3">
        <v>48</v>
      </c>
      <c r="AL660" s="3">
        <v>40.81</v>
      </c>
      <c r="AM660" s="3">
        <v>126</v>
      </c>
      <c r="AN660" s="3" t="s">
        <v>24370</v>
      </c>
      <c r="AO660" s="3" t="s">
        <v>24371</v>
      </c>
      <c r="AP660" s="3" t="s">
        <v>12693</v>
      </c>
      <c r="AQ660" s="3" t="s">
        <v>24372</v>
      </c>
      <c r="AR660" s="3" t="s">
        <v>15094</v>
      </c>
      <c r="AS660" s="3" t="s">
        <v>19952</v>
      </c>
      <c r="AT660" s="3" t="s">
        <v>12669</v>
      </c>
      <c r="AX660" s="3" t="s">
        <v>18352</v>
      </c>
    </row>
    <row r="661" spans="1:51" x14ac:dyDescent="0.35">
      <c r="A661" s="3">
        <v>14</v>
      </c>
      <c r="B661" s="3" t="s">
        <v>24373</v>
      </c>
      <c r="C661" s="3" t="s">
        <v>24374</v>
      </c>
      <c r="D661" s="3" t="s">
        <v>24375</v>
      </c>
      <c r="F661" s="3" t="s">
        <v>7835</v>
      </c>
      <c r="G661" s="3" t="s">
        <v>24376</v>
      </c>
      <c r="H661" s="3" t="s">
        <v>24377</v>
      </c>
      <c r="I661" s="3" t="s">
        <v>7836</v>
      </c>
      <c r="K661" s="3" t="s">
        <v>12768</v>
      </c>
      <c r="L661" s="3" t="s">
        <v>24378</v>
      </c>
      <c r="M661" s="3">
        <v>2019</v>
      </c>
      <c r="N661" s="3" t="s">
        <v>13339</v>
      </c>
      <c r="O661" s="3" t="s">
        <v>12769</v>
      </c>
      <c r="P661" s="3" t="s">
        <v>15332</v>
      </c>
      <c r="Q661" s="3" t="s">
        <v>77</v>
      </c>
      <c r="R661" s="3" t="s">
        <v>24379</v>
      </c>
      <c r="S661" s="3" t="s">
        <v>13114</v>
      </c>
      <c r="T661" s="3" t="s">
        <v>12565</v>
      </c>
      <c r="U661" s="3" t="s">
        <v>24380</v>
      </c>
      <c r="V661" s="3" t="s">
        <v>24381</v>
      </c>
      <c r="W661" s="3" t="s">
        <v>24382</v>
      </c>
      <c r="X661" s="3" t="s">
        <v>24383</v>
      </c>
      <c r="Y661" s="3" t="s">
        <v>347</v>
      </c>
      <c r="Z661" s="3" t="s">
        <v>8247</v>
      </c>
      <c r="AA661" s="3" t="s">
        <v>8245</v>
      </c>
      <c r="AB661" s="3" t="s">
        <v>24384</v>
      </c>
      <c r="AC661" s="3" t="s">
        <v>3618</v>
      </c>
      <c r="AD661" s="3" t="s">
        <v>24385</v>
      </c>
      <c r="AE661" s="3" t="s">
        <v>13161</v>
      </c>
      <c r="AF661" s="3" t="s">
        <v>12635</v>
      </c>
      <c r="AG661" s="3" t="s">
        <v>24386</v>
      </c>
      <c r="AH661" s="3" t="s">
        <v>498</v>
      </c>
      <c r="AI661" s="7">
        <v>1</v>
      </c>
      <c r="AJ661" s="3">
        <v>1</v>
      </c>
      <c r="AL661" s="3">
        <v>1.04</v>
      </c>
      <c r="AM661" s="3">
        <v>4</v>
      </c>
      <c r="AN661" s="3" t="s">
        <v>24387</v>
      </c>
      <c r="AO661" s="3" t="s">
        <v>24388</v>
      </c>
      <c r="AP661" s="3" t="s">
        <v>12581</v>
      </c>
      <c r="AQ661" s="3" t="s">
        <v>13490</v>
      </c>
      <c r="AR661" s="3" t="s">
        <v>2991</v>
      </c>
      <c r="AX661" s="3" t="s">
        <v>12810</v>
      </c>
    </row>
    <row r="662" spans="1:51" x14ac:dyDescent="0.35">
      <c r="A662" s="3">
        <v>14</v>
      </c>
      <c r="B662" s="3" t="s">
        <v>24389</v>
      </c>
      <c r="C662" s="3" t="s">
        <v>7518</v>
      </c>
      <c r="D662" s="3" t="s">
        <v>7524</v>
      </c>
      <c r="E662" s="3" t="s">
        <v>7523</v>
      </c>
      <c r="F662" s="3" t="s">
        <v>24390</v>
      </c>
      <c r="G662" s="3" t="s">
        <v>24391</v>
      </c>
      <c r="H662" s="3" t="s">
        <v>24392</v>
      </c>
      <c r="I662" s="3" t="s">
        <v>1319</v>
      </c>
      <c r="K662" s="3" t="s">
        <v>12591</v>
      </c>
      <c r="L662" s="3" t="s">
        <v>24393</v>
      </c>
      <c r="M662" s="3">
        <v>2019</v>
      </c>
      <c r="N662" s="3" t="s">
        <v>3207</v>
      </c>
      <c r="O662" s="3" t="s">
        <v>12701</v>
      </c>
      <c r="P662" s="3" t="s">
        <v>793</v>
      </c>
      <c r="Q662" s="3" t="s">
        <v>77</v>
      </c>
      <c r="R662" s="3" t="s">
        <v>7522</v>
      </c>
      <c r="S662" s="3" t="s">
        <v>12595</v>
      </c>
      <c r="T662" s="3" t="s">
        <v>12565</v>
      </c>
      <c r="U662" s="3" t="s">
        <v>24394</v>
      </c>
      <c r="V662" s="3" t="s">
        <v>24395</v>
      </c>
      <c r="W662" s="3" t="s">
        <v>24396</v>
      </c>
      <c r="X662" s="3" t="s">
        <v>24397</v>
      </c>
      <c r="Y662" s="3" t="s">
        <v>267</v>
      </c>
      <c r="Z662" s="3" t="s">
        <v>8350</v>
      </c>
      <c r="AA662" s="3" t="s">
        <v>7987</v>
      </c>
      <c r="AB662" s="3" t="s">
        <v>24398</v>
      </c>
      <c r="AC662" s="3" t="s">
        <v>3618</v>
      </c>
      <c r="AD662" s="3" t="s">
        <v>19449</v>
      </c>
      <c r="AE662" s="3" t="s">
        <v>12780</v>
      </c>
      <c r="AF662" s="3" t="s">
        <v>12737</v>
      </c>
      <c r="AG662" s="3" t="s">
        <v>24399</v>
      </c>
      <c r="AH662" s="3" t="s">
        <v>24400</v>
      </c>
      <c r="AI662" s="7">
        <v>16</v>
      </c>
      <c r="AJ662" s="3">
        <v>16</v>
      </c>
      <c r="AL662" s="3">
        <v>15.04</v>
      </c>
      <c r="AM662" s="3">
        <v>136</v>
      </c>
      <c r="AN662" s="3" t="s">
        <v>24401</v>
      </c>
      <c r="AO662" s="3" t="s">
        <v>24402</v>
      </c>
      <c r="AP662" s="3" t="s">
        <v>20629</v>
      </c>
      <c r="AQ662" s="3" t="s">
        <v>24403</v>
      </c>
      <c r="AR662" s="3" t="s">
        <v>13051</v>
      </c>
      <c r="AT662" s="3" t="s">
        <v>12669</v>
      </c>
      <c r="AX662" s="3" t="s">
        <v>15574</v>
      </c>
      <c r="AY662" s="3" t="s">
        <v>14997</v>
      </c>
    </row>
    <row r="663" spans="1:51" x14ac:dyDescent="0.35">
      <c r="A663" s="3">
        <v>2</v>
      </c>
      <c r="B663" s="3" t="s">
        <v>24404</v>
      </c>
      <c r="C663" s="3" t="s">
        <v>24405</v>
      </c>
      <c r="F663" s="3" t="s">
        <v>7410</v>
      </c>
      <c r="G663" s="3" t="s">
        <v>24406</v>
      </c>
      <c r="H663" s="3" t="s">
        <v>24407</v>
      </c>
      <c r="I663" s="3" t="s">
        <v>7411</v>
      </c>
      <c r="K663" s="3" t="s">
        <v>12768</v>
      </c>
      <c r="M663" s="3">
        <v>2019</v>
      </c>
      <c r="N663" s="3" t="s">
        <v>4351</v>
      </c>
      <c r="O663" s="3" t="s">
        <v>2663</v>
      </c>
      <c r="P663" s="3" t="s">
        <v>4359</v>
      </c>
      <c r="Q663" s="3" t="s">
        <v>2752</v>
      </c>
      <c r="R663" s="3" t="s">
        <v>24408</v>
      </c>
      <c r="S663" s="3" t="s">
        <v>12650</v>
      </c>
      <c r="T663" s="3" t="s">
        <v>12565</v>
      </c>
      <c r="U663" s="3" t="s">
        <v>24409</v>
      </c>
      <c r="V663" s="3" t="s">
        <v>24410</v>
      </c>
      <c r="W663" s="3" t="s">
        <v>24088</v>
      </c>
      <c r="X663" s="3" t="s">
        <v>24411</v>
      </c>
      <c r="Y663" s="3" t="s">
        <v>24412</v>
      </c>
      <c r="Z663" s="3" t="s">
        <v>24413</v>
      </c>
      <c r="AA663" s="3" t="s">
        <v>24414</v>
      </c>
      <c r="AB663" s="3" t="s">
        <v>12736</v>
      </c>
      <c r="AC663" s="3" t="s">
        <v>24095</v>
      </c>
      <c r="AD663" s="3" t="s">
        <v>24094</v>
      </c>
      <c r="AE663" s="3" t="s">
        <v>12758</v>
      </c>
      <c r="AF663" s="3" t="s">
        <v>24095</v>
      </c>
      <c r="AG663" s="3" t="s">
        <v>24415</v>
      </c>
      <c r="AH663" s="3" t="s">
        <v>24416</v>
      </c>
      <c r="AI663" s="7">
        <v>2</v>
      </c>
      <c r="AJ663" s="3">
        <v>2</v>
      </c>
      <c r="AL663" s="3">
        <v>2.09</v>
      </c>
      <c r="AN663" s="3" t="s">
        <v>7413</v>
      </c>
      <c r="AO663" s="3" t="s">
        <v>24417</v>
      </c>
      <c r="AP663" s="3" t="s">
        <v>12581</v>
      </c>
      <c r="AQ663" s="3" t="s">
        <v>13283</v>
      </c>
      <c r="AX663" s="3" t="s">
        <v>12642</v>
      </c>
    </row>
    <row r="664" spans="1:51" x14ac:dyDescent="0.35">
      <c r="A664" s="3">
        <v>13</v>
      </c>
      <c r="B664" s="3" t="s">
        <v>24418</v>
      </c>
      <c r="C664" s="3" t="s">
        <v>7823</v>
      </c>
      <c r="D664" s="3" t="s">
        <v>7830</v>
      </c>
      <c r="F664" s="3" t="s">
        <v>24419</v>
      </c>
      <c r="G664" s="3" t="s">
        <v>24420</v>
      </c>
      <c r="H664" s="3" t="s">
        <v>24421</v>
      </c>
      <c r="I664" s="3" t="s">
        <v>24422</v>
      </c>
      <c r="K664" s="3" t="s">
        <v>4681</v>
      </c>
      <c r="L664" s="3" t="s">
        <v>24423</v>
      </c>
      <c r="M664" s="3">
        <v>2019</v>
      </c>
      <c r="N664" s="3" t="s">
        <v>24424</v>
      </c>
      <c r="O664" s="3" t="s">
        <v>14646</v>
      </c>
      <c r="P664" s="3" t="s">
        <v>14418</v>
      </c>
      <c r="R664" s="3" t="s">
        <v>7827</v>
      </c>
      <c r="S664" s="3" t="s">
        <v>12650</v>
      </c>
      <c r="T664" s="3" t="s">
        <v>12565</v>
      </c>
      <c r="U664" s="3" t="s">
        <v>24425</v>
      </c>
      <c r="V664" s="3" t="s">
        <v>24426</v>
      </c>
      <c r="W664" s="3" t="s">
        <v>24427</v>
      </c>
      <c r="X664" s="3" t="s">
        <v>24428</v>
      </c>
      <c r="Y664" s="3" t="s">
        <v>24429</v>
      </c>
      <c r="Z664" s="3" t="s">
        <v>24430</v>
      </c>
      <c r="AA664" s="3" t="s">
        <v>14570</v>
      </c>
      <c r="AB664" s="3" t="s">
        <v>14571</v>
      </c>
      <c r="AC664" s="3" t="s">
        <v>12737</v>
      </c>
      <c r="AD664" s="3" t="s">
        <v>24431</v>
      </c>
      <c r="AE664" s="3" t="s">
        <v>24432</v>
      </c>
      <c r="AF664" s="3" t="s">
        <v>12756</v>
      </c>
      <c r="AG664" s="3" t="s">
        <v>24433</v>
      </c>
      <c r="AH664" s="3" t="s">
        <v>24434</v>
      </c>
      <c r="AI664" s="7">
        <v>1</v>
      </c>
      <c r="AJ664" s="3">
        <v>1</v>
      </c>
      <c r="AL664" s="3">
        <v>0.75</v>
      </c>
      <c r="AM664" s="3">
        <v>1</v>
      </c>
      <c r="AN664" s="3" t="s">
        <v>24435</v>
      </c>
      <c r="AO664" s="3" t="s">
        <v>24436</v>
      </c>
      <c r="AP664" s="3" t="s">
        <v>24437</v>
      </c>
      <c r="AQ664" s="3" t="s">
        <v>24438</v>
      </c>
      <c r="AU664" s="3" t="s">
        <v>12617</v>
      </c>
      <c r="AV664" s="3" t="s">
        <v>14976</v>
      </c>
      <c r="AX664" s="3" t="s">
        <v>12810</v>
      </c>
    </row>
    <row r="665" spans="1:51" x14ac:dyDescent="0.35">
      <c r="A665" s="3">
        <v>14</v>
      </c>
      <c r="B665" s="3" t="s">
        <v>24439</v>
      </c>
      <c r="C665" s="3" t="s">
        <v>7448</v>
      </c>
      <c r="D665" s="3" t="s">
        <v>7454</v>
      </c>
      <c r="E665" s="3" t="s">
        <v>7453</v>
      </c>
      <c r="F665" s="3" t="s">
        <v>24440</v>
      </c>
      <c r="G665" s="3" t="s">
        <v>24441</v>
      </c>
      <c r="I665" s="3" t="s">
        <v>15731</v>
      </c>
      <c r="K665" s="3" t="s">
        <v>12561</v>
      </c>
      <c r="L665" s="3" t="s">
        <v>24442</v>
      </c>
      <c r="M665" s="3">
        <v>2019</v>
      </c>
      <c r="N665" s="3" t="s">
        <v>5698</v>
      </c>
      <c r="O665" s="3" t="s">
        <v>1463</v>
      </c>
      <c r="P665" s="3" t="s">
        <v>24443</v>
      </c>
      <c r="Q665" s="3" t="s">
        <v>1956</v>
      </c>
      <c r="R665" s="3" t="s">
        <v>24444</v>
      </c>
      <c r="S665" s="3" t="s">
        <v>12564</v>
      </c>
      <c r="T665" s="3" t="s">
        <v>12565</v>
      </c>
      <c r="U665" s="3" t="s">
        <v>24445</v>
      </c>
      <c r="V665" s="3" t="s">
        <v>24446</v>
      </c>
      <c r="X665" s="3" t="s">
        <v>24447</v>
      </c>
      <c r="Y665" s="3" t="s">
        <v>24448</v>
      </c>
      <c r="Z665" s="3" t="s">
        <v>24449</v>
      </c>
      <c r="AA665" s="3" t="s">
        <v>24450</v>
      </c>
      <c r="AB665" s="3" t="s">
        <v>24451</v>
      </c>
      <c r="AC665" s="3" t="s">
        <v>24452</v>
      </c>
      <c r="AD665" s="3" t="s">
        <v>24453</v>
      </c>
      <c r="AE665" s="3" t="s">
        <v>18778</v>
      </c>
      <c r="AF665" s="3" t="s">
        <v>24454</v>
      </c>
      <c r="AG665" s="3" t="s">
        <v>24455</v>
      </c>
      <c r="AH665" s="3" t="s">
        <v>24456</v>
      </c>
      <c r="AI665" s="7">
        <v>2</v>
      </c>
      <c r="AJ665" s="3">
        <v>2</v>
      </c>
      <c r="AL665" s="3">
        <v>1.7</v>
      </c>
      <c r="AM665" s="3">
        <v>31</v>
      </c>
      <c r="AN665" s="3" t="s">
        <v>24457</v>
      </c>
      <c r="AO665" s="3" t="s">
        <v>24458</v>
      </c>
      <c r="AP665" s="3" t="s">
        <v>12693</v>
      </c>
      <c r="AQ665" s="3" t="s">
        <v>15814</v>
      </c>
      <c r="AR665" s="3" t="s">
        <v>15094</v>
      </c>
      <c r="AU665" s="3" t="s">
        <v>12670</v>
      </c>
      <c r="AX665" s="3" t="s">
        <v>12671</v>
      </c>
      <c r="AY665" s="3" t="s">
        <v>12672</v>
      </c>
    </row>
    <row r="666" spans="1:51" x14ac:dyDescent="0.35">
      <c r="A666" s="3">
        <v>14</v>
      </c>
      <c r="B666" s="3" t="s">
        <v>24459</v>
      </c>
      <c r="C666" s="3" t="s">
        <v>7897</v>
      </c>
      <c r="D666" s="3" t="s">
        <v>7903</v>
      </c>
      <c r="E666" s="3" t="s">
        <v>7902</v>
      </c>
      <c r="F666" s="3" t="s">
        <v>24460</v>
      </c>
      <c r="G666" s="3" t="s">
        <v>24461</v>
      </c>
      <c r="I666" s="3" t="s">
        <v>17874</v>
      </c>
      <c r="K666" s="3" t="s">
        <v>15040</v>
      </c>
      <c r="L666" s="3" t="s">
        <v>24462</v>
      </c>
      <c r="M666" s="3">
        <v>2019</v>
      </c>
      <c r="N666" s="3" t="s">
        <v>24463</v>
      </c>
      <c r="O666" s="3" t="s">
        <v>1246</v>
      </c>
      <c r="P666" s="3" t="s">
        <v>5828</v>
      </c>
      <c r="Q666" s="3" t="s">
        <v>44</v>
      </c>
      <c r="R666" s="3" t="s">
        <v>7901</v>
      </c>
      <c r="S666" s="3" t="s">
        <v>12564</v>
      </c>
      <c r="T666" s="3" t="s">
        <v>12565</v>
      </c>
      <c r="U666" s="3" t="s">
        <v>24464</v>
      </c>
      <c r="V666" s="3" t="s">
        <v>24465</v>
      </c>
      <c r="X666" s="3" t="s">
        <v>24466</v>
      </c>
      <c r="Y666" s="3" t="s">
        <v>24467</v>
      </c>
      <c r="Z666" s="3" t="s">
        <v>24468</v>
      </c>
      <c r="AA666" s="3" t="s">
        <v>24469</v>
      </c>
      <c r="AB666" s="3" t="s">
        <v>24470</v>
      </c>
      <c r="AC666" s="3" t="s">
        <v>24471</v>
      </c>
      <c r="AD666" s="3" t="s">
        <v>24472</v>
      </c>
      <c r="AE666" s="3" t="s">
        <v>21113</v>
      </c>
      <c r="AF666" s="3" t="s">
        <v>24473</v>
      </c>
      <c r="AG666" s="3" t="s">
        <v>24474</v>
      </c>
      <c r="AH666" s="3" t="s">
        <v>24475</v>
      </c>
      <c r="AI666" s="7">
        <v>14</v>
      </c>
      <c r="AJ666" s="3">
        <v>14</v>
      </c>
      <c r="AL666" s="3">
        <v>11.9</v>
      </c>
      <c r="AM666" s="3">
        <v>26</v>
      </c>
      <c r="AN666" s="3" t="s">
        <v>24476</v>
      </c>
      <c r="AO666" s="3" t="s">
        <v>24477</v>
      </c>
      <c r="AP666" s="3" t="s">
        <v>12693</v>
      </c>
      <c r="AQ666" s="3" t="s">
        <v>24478</v>
      </c>
      <c r="AS666" s="3" t="s">
        <v>12615</v>
      </c>
      <c r="AT666" s="3" t="s">
        <v>12669</v>
      </c>
      <c r="AX666" s="3" t="s">
        <v>12919</v>
      </c>
    </row>
    <row r="667" spans="1:51" x14ac:dyDescent="0.35">
      <c r="A667" s="3">
        <v>3</v>
      </c>
      <c r="B667" s="3" t="s">
        <v>24479</v>
      </c>
      <c r="C667" s="3" t="s">
        <v>7653</v>
      </c>
      <c r="F667" s="3" t="s">
        <v>7656</v>
      </c>
      <c r="I667" s="3" t="s">
        <v>7657</v>
      </c>
      <c r="K667" s="3" t="s">
        <v>4681</v>
      </c>
      <c r="M667" s="3">
        <v>2019</v>
      </c>
      <c r="O667" s="3" t="s">
        <v>13534</v>
      </c>
      <c r="P667" s="3" t="s">
        <v>12563</v>
      </c>
      <c r="R667" s="3" t="s">
        <v>24480</v>
      </c>
      <c r="S667" s="3" t="s">
        <v>13114</v>
      </c>
      <c r="T667" s="3" t="s">
        <v>12565</v>
      </c>
      <c r="U667" s="3" t="s">
        <v>24481</v>
      </c>
      <c r="V667" s="3" t="s">
        <v>24482</v>
      </c>
      <c r="X667" s="3" t="s">
        <v>24483</v>
      </c>
      <c r="Y667" s="3" t="s">
        <v>24484</v>
      </c>
      <c r="Z667" s="3" t="s">
        <v>24485</v>
      </c>
      <c r="AA667" s="3" t="s">
        <v>24486</v>
      </c>
      <c r="AB667" s="3" t="s">
        <v>24487</v>
      </c>
      <c r="AC667" s="3" t="s">
        <v>24488</v>
      </c>
      <c r="AD667" s="3" t="s">
        <v>12757</v>
      </c>
      <c r="AE667" s="3" t="s">
        <v>12758</v>
      </c>
      <c r="AF667" s="3" t="s">
        <v>3618</v>
      </c>
      <c r="AG667" s="3" t="s">
        <v>24489</v>
      </c>
      <c r="AH667" s="3" t="s">
        <v>429</v>
      </c>
      <c r="AI667" s="7">
        <v>0</v>
      </c>
      <c r="AJ667" s="3">
        <v>0</v>
      </c>
      <c r="AL667" s="3">
        <v>0</v>
      </c>
      <c r="AN667" s="3" t="s">
        <v>24490</v>
      </c>
      <c r="AO667" s="3" t="s">
        <v>24491</v>
      </c>
      <c r="AP667" s="3" t="s">
        <v>24492</v>
      </c>
    </row>
    <row r="668" spans="1:51" x14ac:dyDescent="0.35">
      <c r="A668" s="3">
        <v>14</v>
      </c>
      <c r="B668" s="3" t="s">
        <v>24493</v>
      </c>
      <c r="C668" s="3" t="s">
        <v>7691</v>
      </c>
      <c r="D668" s="3" t="s">
        <v>7699</v>
      </c>
      <c r="E668" s="3" t="s">
        <v>7698</v>
      </c>
      <c r="F668" s="3" t="s">
        <v>24494</v>
      </c>
      <c r="G668" s="3" t="s">
        <v>24495</v>
      </c>
      <c r="H668" s="3" t="s">
        <v>24496</v>
      </c>
      <c r="I668" s="3" t="s">
        <v>24497</v>
      </c>
      <c r="K668" s="3" t="s">
        <v>12591</v>
      </c>
      <c r="L668" s="3" t="s">
        <v>24498</v>
      </c>
      <c r="M668" s="3">
        <v>2019</v>
      </c>
      <c r="N668" s="3" t="s">
        <v>279</v>
      </c>
      <c r="O668" s="3" t="s">
        <v>13316</v>
      </c>
      <c r="P668" s="3" t="s">
        <v>1905</v>
      </c>
      <c r="Q668" s="3" t="s">
        <v>44</v>
      </c>
      <c r="R668" s="3" t="s">
        <v>7696</v>
      </c>
      <c r="S668" s="3" t="s">
        <v>12564</v>
      </c>
      <c r="T668" s="3" t="s">
        <v>12565</v>
      </c>
      <c r="U668" s="3" t="s">
        <v>24499</v>
      </c>
      <c r="V668" s="3" t="s">
        <v>24500</v>
      </c>
      <c r="W668" s="3" t="s">
        <v>24501</v>
      </c>
      <c r="X668" s="3" t="s">
        <v>24502</v>
      </c>
      <c r="Y668" s="3" t="s">
        <v>8322</v>
      </c>
      <c r="Z668" s="3" t="s">
        <v>8325</v>
      </c>
      <c r="AA668" s="3" t="s">
        <v>8323</v>
      </c>
      <c r="AC668" s="3" t="s">
        <v>3618</v>
      </c>
      <c r="AD668" s="3" t="s">
        <v>12757</v>
      </c>
      <c r="AE668" s="3" t="s">
        <v>12758</v>
      </c>
      <c r="AF668" s="3" t="s">
        <v>3618</v>
      </c>
      <c r="AG668" s="3" t="s">
        <v>24138</v>
      </c>
      <c r="AH668" s="3" t="s">
        <v>217</v>
      </c>
      <c r="AI668" s="7">
        <v>8</v>
      </c>
      <c r="AJ668" s="3">
        <v>8</v>
      </c>
      <c r="AL668" s="3">
        <v>4.4000000000000004</v>
      </c>
      <c r="AM668" s="3">
        <v>1</v>
      </c>
      <c r="AN668" s="3" t="s">
        <v>24503</v>
      </c>
      <c r="AO668" s="3" t="s">
        <v>24504</v>
      </c>
      <c r="AP668" s="3" t="s">
        <v>24505</v>
      </c>
      <c r="AQ668" s="3" t="s">
        <v>24506</v>
      </c>
      <c r="AR668" s="3" t="s">
        <v>24507</v>
      </c>
      <c r="AS668" s="3" t="s">
        <v>20058</v>
      </c>
      <c r="AV668" s="3" t="s">
        <v>23111</v>
      </c>
      <c r="AX668" s="3" t="s">
        <v>12810</v>
      </c>
    </row>
    <row r="669" spans="1:51" x14ac:dyDescent="0.35">
      <c r="A669" s="3">
        <v>14</v>
      </c>
      <c r="B669" s="3" t="s">
        <v>24508</v>
      </c>
      <c r="C669" s="3" t="s">
        <v>7466</v>
      </c>
      <c r="D669" s="3" t="s">
        <v>7472</v>
      </c>
      <c r="F669" s="3" t="s">
        <v>24509</v>
      </c>
      <c r="G669" s="3" t="s">
        <v>24510</v>
      </c>
      <c r="H669" s="3" t="s">
        <v>24511</v>
      </c>
      <c r="I669" s="3" t="s">
        <v>7469</v>
      </c>
      <c r="K669" s="3" t="s">
        <v>4681</v>
      </c>
      <c r="L669" s="3" t="s">
        <v>24512</v>
      </c>
      <c r="M669" s="3">
        <v>2019</v>
      </c>
      <c r="N669" s="3" t="s">
        <v>5062</v>
      </c>
      <c r="O669" s="3" t="s">
        <v>14646</v>
      </c>
      <c r="P669" s="3" t="s">
        <v>12563</v>
      </c>
      <c r="R669" s="3" t="s">
        <v>7470</v>
      </c>
      <c r="S669" s="3" t="s">
        <v>12595</v>
      </c>
      <c r="T669" s="3" t="s">
        <v>12565</v>
      </c>
      <c r="U669" s="3" t="s">
        <v>24513</v>
      </c>
      <c r="V669" s="3" t="s">
        <v>24514</v>
      </c>
      <c r="W669" s="3" t="s">
        <v>24515</v>
      </c>
      <c r="X669" s="3" t="s">
        <v>24516</v>
      </c>
      <c r="Y669" s="3" t="s">
        <v>24517</v>
      </c>
      <c r="Z669" s="3" t="s">
        <v>24518</v>
      </c>
      <c r="AA669" s="3" t="s">
        <v>24519</v>
      </c>
      <c r="AB669" s="3" t="s">
        <v>13255</v>
      </c>
      <c r="AC669" s="3" t="s">
        <v>24520</v>
      </c>
      <c r="AD669" s="3" t="s">
        <v>24521</v>
      </c>
      <c r="AE669" s="3" t="s">
        <v>15465</v>
      </c>
      <c r="AF669" s="3" t="s">
        <v>21508</v>
      </c>
      <c r="AG669" s="3" t="s">
        <v>24522</v>
      </c>
      <c r="AH669" s="3" t="s">
        <v>24523</v>
      </c>
      <c r="AI669" s="7">
        <v>2</v>
      </c>
      <c r="AJ669" s="3">
        <v>2</v>
      </c>
      <c r="AL669" s="3">
        <v>1.7</v>
      </c>
      <c r="AM669" s="3">
        <v>24</v>
      </c>
      <c r="AN669" s="3" t="s">
        <v>24524</v>
      </c>
      <c r="AO669" s="3" t="s">
        <v>24525</v>
      </c>
      <c r="AP669" s="3" t="s">
        <v>12693</v>
      </c>
      <c r="AQ669" s="3" t="s">
        <v>24526</v>
      </c>
      <c r="AR669" s="3" t="s">
        <v>15094</v>
      </c>
      <c r="AS669" s="3" t="s">
        <v>14995</v>
      </c>
      <c r="AT669" s="3" t="s">
        <v>12987</v>
      </c>
      <c r="AU669" s="3" t="s">
        <v>12670</v>
      </c>
      <c r="AX669" s="3" t="s">
        <v>12671</v>
      </c>
      <c r="AY669" s="3" t="s">
        <v>12672</v>
      </c>
    </row>
    <row r="670" spans="1:51" x14ac:dyDescent="0.35">
      <c r="A670" s="3">
        <v>14</v>
      </c>
      <c r="B670" s="3" t="s">
        <v>24527</v>
      </c>
      <c r="C670" s="3" t="s">
        <v>7703</v>
      </c>
      <c r="D670" s="3" t="s">
        <v>7712</v>
      </c>
      <c r="E670" s="3" t="s">
        <v>7711</v>
      </c>
      <c r="F670" s="3" t="s">
        <v>24528</v>
      </c>
      <c r="G670" s="3" t="s">
        <v>24529</v>
      </c>
      <c r="H670" s="3" t="s">
        <v>24530</v>
      </c>
      <c r="I670" s="3" t="s">
        <v>7744</v>
      </c>
      <c r="K670" s="3" t="s">
        <v>13111</v>
      </c>
      <c r="L670" s="3" t="s">
        <v>24531</v>
      </c>
      <c r="M670" s="3">
        <v>2019</v>
      </c>
      <c r="N670" s="3" t="s">
        <v>7700</v>
      </c>
      <c r="O670" s="3" t="s">
        <v>13652</v>
      </c>
      <c r="P670" s="3" t="s">
        <v>16052</v>
      </c>
      <c r="Q670" s="3" t="s">
        <v>1027</v>
      </c>
      <c r="R670" s="3" t="s">
        <v>7708</v>
      </c>
      <c r="S670" s="3" t="s">
        <v>12564</v>
      </c>
      <c r="T670" s="3" t="s">
        <v>12565</v>
      </c>
      <c r="U670" s="3" t="s">
        <v>24532</v>
      </c>
      <c r="V670" s="3" t="s">
        <v>24533</v>
      </c>
      <c r="X670" s="3" t="s">
        <v>24534</v>
      </c>
      <c r="Y670" s="3" t="s">
        <v>8322</v>
      </c>
      <c r="Z670" s="3" t="s">
        <v>8325</v>
      </c>
      <c r="AA670" s="3" t="s">
        <v>8323</v>
      </c>
      <c r="AC670" s="3" t="s">
        <v>3618</v>
      </c>
      <c r="AD670" s="3" t="s">
        <v>12757</v>
      </c>
      <c r="AE670" s="3" t="s">
        <v>12758</v>
      </c>
      <c r="AF670" s="3" t="s">
        <v>3618</v>
      </c>
      <c r="AG670" s="3" t="s">
        <v>24138</v>
      </c>
      <c r="AH670" s="3" t="s">
        <v>217</v>
      </c>
      <c r="AI670" s="7">
        <v>6</v>
      </c>
      <c r="AJ670" s="3">
        <v>6</v>
      </c>
      <c r="AN670" s="3" t="s">
        <v>24535</v>
      </c>
      <c r="AO670" s="3" t="s">
        <v>24536</v>
      </c>
      <c r="AP670" s="3" t="s">
        <v>24141</v>
      </c>
      <c r="AU670" s="3" t="s">
        <v>12617</v>
      </c>
      <c r="AX670" s="3" t="s">
        <v>24537</v>
      </c>
    </row>
    <row r="671" spans="1:51" x14ac:dyDescent="0.35">
      <c r="A671" s="3">
        <v>13</v>
      </c>
      <c r="B671" s="3" t="s">
        <v>24538</v>
      </c>
      <c r="C671" s="3" t="s">
        <v>7870</v>
      </c>
      <c r="D671" s="3" t="s">
        <v>7878</v>
      </c>
      <c r="E671" s="3" t="s">
        <v>7877</v>
      </c>
      <c r="F671" s="3" t="s">
        <v>24539</v>
      </c>
      <c r="G671" s="3" t="s">
        <v>24540</v>
      </c>
      <c r="H671" s="3" t="s">
        <v>24541</v>
      </c>
      <c r="I671" s="3" t="s">
        <v>7873</v>
      </c>
      <c r="K671" s="3" t="s">
        <v>4681</v>
      </c>
      <c r="L671" s="3" t="s">
        <v>24542</v>
      </c>
      <c r="M671" s="3">
        <v>2019</v>
      </c>
      <c r="N671" s="3" t="s">
        <v>156</v>
      </c>
      <c r="O671" s="3" t="s">
        <v>13652</v>
      </c>
      <c r="P671" s="3" t="s">
        <v>14812</v>
      </c>
      <c r="R671" s="3" t="s">
        <v>7874</v>
      </c>
      <c r="S671" s="3" t="s">
        <v>12564</v>
      </c>
      <c r="T671" s="3" t="s">
        <v>12565</v>
      </c>
      <c r="U671" s="3" t="s">
        <v>24543</v>
      </c>
      <c r="V671" s="3" t="s">
        <v>24544</v>
      </c>
      <c r="W671" s="3" t="s">
        <v>24545</v>
      </c>
      <c r="X671" s="3" t="s">
        <v>24546</v>
      </c>
      <c r="Y671" s="3" t="s">
        <v>17633</v>
      </c>
      <c r="Z671" s="3" t="s">
        <v>17634</v>
      </c>
      <c r="AA671" s="3" t="s">
        <v>17635</v>
      </c>
      <c r="AB671" s="3" t="s">
        <v>17636</v>
      </c>
      <c r="AC671" s="3" t="s">
        <v>12737</v>
      </c>
      <c r="AD671" s="3" t="s">
        <v>24547</v>
      </c>
      <c r="AE671" s="3" t="s">
        <v>24548</v>
      </c>
      <c r="AF671" s="3" t="s">
        <v>24549</v>
      </c>
      <c r="AG671" s="3" t="s">
        <v>24550</v>
      </c>
      <c r="AH671" s="3" t="s">
        <v>24551</v>
      </c>
      <c r="AI671" s="7">
        <v>7</v>
      </c>
      <c r="AJ671" s="3">
        <v>7</v>
      </c>
      <c r="AL671" s="3">
        <v>4.5599999999999996</v>
      </c>
      <c r="AM671" s="3">
        <v>8</v>
      </c>
      <c r="AN671" s="3" t="s">
        <v>24552</v>
      </c>
      <c r="AO671" s="3" t="s">
        <v>24553</v>
      </c>
      <c r="AP671" s="3" t="s">
        <v>13073</v>
      </c>
      <c r="AQ671" s="3" t="s">
        <v>24554</v>
      </c>
      <c r="AR671" s="3" t="s">
        <v>12918</v>
      </c>
      <c r="AS671" s="3" t="s">
        <v>20058</v>
      </c>
      <c r="AX671" s="3" t="s">
        <v>12919</v>
      </c>
    </row>
    <row r="672" spans="1:51" x14ac:dyDescent="0.35">
      <c r="A672" s="3">
        <v>14</v>
      </c>
      <c r="B672" s="3" t="s">
        <v>24555</v>
      </c>
      <c r="C672" s="3" t="s">
        <v>7457</v>
      </c>
      <c r="D672" s="3" t="s">
        <v>7463</v>
      </c>
      <c r="E672" s="3" t="s">
        <v>7462</v>
      </c>
      <c r="F672" s="3" t="s">
        <v>24556</v>
      </c>
      <c r="G672" s="3" t="s">
        <v>24557</v>
      </c>
      <c r="H672" s="3" t="s">
        <v>24558</v>
      </c>
      <c r="I672" s="3" t="s">
        <v>19942</v>
      </c>
      <c r="K672" s="3" t="s">
        <v>12676</v>
      </c>
      <c r="L672" s="3" t="s">
        <v>24559</v>
      </c>
      <c r="M672" s="3">
        <v>2019</v>
      </c>
      <c r="N672" s="3" t="s">
        <v>647</v>
      </c>
      <c r="P672" s="3" t="s">
        <v>5957</v>
      </c>
      <c r="Q672" s="3" t="s">
        <v>71</v>
      </c>
      <c r="R672" s="3" t="s">
        <v>7461</v>
      </c>
      <c r="S672" s="3" t="s">
        <v>12595</v>
      </c>
      <c r="T672" s="3" t="s">
        <v>12565</v>
      </c>
      <c r="U672" s="3" t="s">
        <v>24560</v>
      </c>
      <c r="V672" s="3" t="s">
        <v>24561</v>
      </c>
      <c r="W672" s="3" t="s">
        <v>24562</v>
      </c>
      <c r="X672" s="3" t="s">
        <v>24563</v>
      </c>
      <c r="Y672" s="3" t="s">
        <v>24564</v>
      </c>
      <c r="Z672" s="3" t="s">
        <v>24565</v>
      </c>
      <c r="AA672" s="3" t="s">
        <v>24566</v>
      </c>
      <c r="AB672" s="3" t="s">
        <v>16188</v>
      </c>
      <c r="AC672" s="3" t="s">
        <v>24567</v>
      </c>
      <c r="AD672" s="3" t="s">
        <v>24568</v>
      </c>
      <c r="AE672" s="3" t="s">
        <v>24569</v>
      </c>
      <c r="AF672" s="3" t="s">
        <v>24570</v>
      </c>
      <c r="AG672" s="3" t="s">
        <v>24571</v>
      </c>
      <c r="AH672" s="3" t="s">
        <v>24572</v>
      </c>
      <c r="AI672" s="7">
        <v>34</v>
      </c>
      <c r="AJ672" s="3">
        <v>34</v>
      </c>
      <c r="AL672" s="3">
        <v>47.51</v>
      </c>
      <c r="AM672" s="3">
        <v>34</v>
      </c>
      <c r="AN672" s="3" t="s">
        <v>24573</v>
      </c>
      <c r="AO672" s="3" t="s">
        <v>24574</v>
      </c>
      <c r="AP672" s="3" t="s">
        <v>14271</v>
      </c>
      <c r="AQ672" s="3" t="s">
        <v>24575</v>
      </c>
      <c r="AR672" s="3" t="s">
        <v>15094</v>
      </c>
      <c r="AX672" s="3" t="s">
        <v>24576</v>
      </c>
    </row>
    <row r="673" spans="1:51" x14ac:dyDescent="0.35">
      <c r="A673" s="3">
        <v>2</v>
      </c>
      <c r="B673" s="3" t="s">
        <v>24577</v>
      </c>
      <c r="C673" s="3" t="s">
        <v>7356</v>
      </c>
      <c r="F673" s="3" t="s">
        <v>7358</v>
      </c>
      <c r="G673" s="3" t="s">
        <v>24578</v>
      </c>
      <c r="H673" s="3" t="s">
        <v>24579</v>
      </c>
      <c r="I673" s="3" t="s">
        <v>7359</v>
      </c>
      <c r="K673" s="3" t="s">
        <v>4681</v>
      </c>
      <c r="M673" s="3">
        <v>2019</v>
      </c>
      <c r="O673" s="3" t="s">
        <v>16807</v>
      </c>
      <c r="P673" s="3" t="s">
        <v>24580</v>
      </c>
      <c r="R673" s="3" t="s">
        <v>24581</v>
      </c>
      <c r="S673" s="3" t="s">
        <v>12650</v>
      </c>
      <c r="T673" s="3" t="s">
        <v>12565</v>
      </c>
      <c r="U673" s="3" t="s">
        <v>24582</v>
      </c>
      <c r="V673" s="3" t="s">
        <v>24583</v>
      </c>
      <c r="W673" s="3" t="s">
        <v>24088</v>
      </c>
      <c r="X673" s="3" t="s">
        <v>24584</v>
      </c>
      <c r="Y673" s="3" t="s">
        <v>24585</v>
      </c>
      <c r="Z673" s="3" t="s">
        <v>24586</v>
      </c>
      <c r="AA673" s="3" t="s">
        <v>24587</v>
      </c>
      <c r="AB673" s="3" t="s">
        <v>24588</v>
      </c>
      <c r="AC673" s="3" t="s">
        <v>12884</v>
      </c>
      <c r="AD673" s="3" t="s">
        <v>19325</v>
      </c>
      <c r="AE673" s="3" t="s">
        <v>12758</v>
      </c>
      <c r="AF673" s="3" t="s">
        <v>19326</v>
      </c>
      <c r="AG673" s="3" t="s">
        <v>24589</v>
      </c>
      <c r="AH673" s="3" t="s">
        <v>24590</v>
      </c>
      <c r="AI673" s="7">
        <v>27</v>
      </c>
      <c r="AJ673" s="3">
        <v>27</v>
      </c>
      <c r="AL673" s="3">
        <v>28.21</v>
      </c>
      <c r="AN673" s="3" t="s">
        <v>24591</v>
      </c>
      <c r="AO673" s="3" t="s">
        <v>24592</v>
      </c>
      <c r="AP673" s="3" t="s">
        <v>12581</v>
      </c>
      <c r="AX673" s="3" t="s">
        <v>12642</v>
      </c>
    </row>
    <row r="674" spans="1:51" x14ac:dyDescent="0.35">
      <c r="A674" s="3">
        <v>13</v>
      </c>
      <c r="B674" s="3" t="s">
        <v>24593</v>
      </c>
      <c r="C674" s="3" t="s">
        <v>7927</v>
      </c>
      <c r="D674" s="3" t="s">
        <v>7933</v>
      </c>
      <c r="E674" s="3" t="s">
        <v>7932</v>
      </c>
      <c r="F674" s="3" t="s">
        <v>24594</v>
      </c>
      <c r="G674" s="3" t="s">
        <v>24595</v>
      </c>
      <c r="H674" s="3" t="s">
        <v>24596</v>
      </c>
      <c r="I674" s="3" t="s">
        <v>2056</v>
      </c>
      <c r="K674" s="3" t="s">
        <v>12676</v>
      </c>
      <c r="L674" s="3" t="s">
        <v>24597</v>
      </c>
      <c r="M674" s="3">
        <v>2019</v>
      </c>
      <c r="N674" s="3" t="s">
        <v>7190</v>
      </c>
      <c r="P674" s="3" t="s">
        <v>813</v>
      </c>
      <c r="Q674" s="3" t="s">
        <v>77</v>
      </c>
      <c r="R674" s="3" t="s">
        <v>7931</v>
      </c>
      <c r="S674" s="3" t="s">
        <v>12595</v>
      </c>
      <c r="T674" s="3" t="s">
        <v>12565</v>
      </c>
      <c r="U674" s="3" t="s">
        <v>24598</v>
      </c>
      <c r="V674" s="3" t="s">
        <v>24599</v>
      </c>
      <c r="W674" s="3" t="s">
        <v>24600</v>
      </c>
      <c r="X674" s="3" t="s">
        <v>24601</v>
      </c>
      <c r="Y674" s="3" t="s">
        <v>570</v>
      </c>
      <c r="Z674" s="3" t="s">
        <v>8258</v>
      </c>
      <c r="AA674" s="3" t="s">
        <v>8063</v>
      </c>
      <c r="AC674" s="3" t="s">
        <v>3618</v>
      </c>
      <c r="AD674" s="3" t="s">
        <v>12757</v>
      </c>
      <c r="AE674" s="3" t="s">
        <v>12758</v>
      </c>
      <c r="AF674" s="3" t="s">
        <v>3618</v>
      </c>
      <c r="AG674" s="3" t="s">
        <v>24602</v>
      </c>
      <c r="AH674" s="3" t="s">
        <v>24603</v>
      </c>
      <c r="AI674" s="7">
        <v>6</v>
      </c>
      <c r="AJ674" s="3">
        <v>6</v>
      </c>
      <c r="AL674" s="3">
        <v>5.0999999999999996</v>
      </c>
      <c r="AM674" s="3">
        <v>9</v>
      </c>
      <c r="AN674" s="3" t="s">
        <v>24604</v>
      </c>
      <c r="AO674" s="3" t="s">
        <v>24605</v>
      </c>
      <c r="AP674" s="3" t="s">
        <v>12693</v>
      </c>
      <c r="AQ674" s="3" t="s">
        <v>24606</v>
      </c>
      <c r="AR674" s="3" t="s">
        <v>12918</v>
      </c>
      <c r="AS674" s="3" t="s">
        <v>13581</v>
      </c>
      <c r="AT674" s="3" t="s">
        <v>12987</v>
      </c>
      <c r="AU674" s="3" t="s">
        <v>12617</v>
      </c>
      <c r="AX674" s="3" t="s">
        <v>12671</v>
      </c>
      <c r="AY674" s="3" t="s">
        <v>12672</v>
      </c>
    </row>
    <row r="675" spans="1:51" x14ac:dyDescent="0.35">
      <c r="A675" s="3">
        <v>13</v>
      </c>
      <c r="B675" s="3" t="s">
        <v>24607</v>
      </c>
      <c r="C675" s="3" t="s">
        <v>7438</v>
      </c>
      <c r="D675" s="3" t="s">
        <v>7446</v>
      </c>
      <c r="F675" s="3" t="s">
        <v>24608</v>
      </c>
      <c r="G675" s="3" t="s">
        <v>24609</v>
      </c>
      <c r="I675" s="3" t="s">
        <v>7442</v>
      </c>
      <c r="K675" s="3" t="s">
        <v>4681</v>
      </c>
      <c r="L675" s="3" t="s">
        <v>24610</v>
      </c>
      <c r="M675" s="3">
        <v>2019</v>
      </c>
      <c r="N675" s="3" t="s">
        <v>7075</v>
      </c>
      <c r="O675" s="3" t="s">
        <v>16807</v>
      </c>
      <c r="P675" s="3" t="s">
        <v>16548</v>
      </c>
      <c r="Q675" s="3" t="s">
        <v>828</v>
      </c>
      <c r="R675" s="3" t="s">
        <v>7443</v>
      </c>
      <c r="S675" s="3" t="s">
        <v>12564</v>
      </c>
      <c r="T675" s="3" t="s">
        <v>12565</v>
      </c>
      <c r="U675" s="3" t="s">
        <v>24611</v>
      </c>
      <c r="V675" s="3" t="s">
        <v>24612</v>
      </c>
      <c r="W675" s="3" t="s">
        <v>23982</v>
      </c>
      <c r="X675" s="3" t="s">
        <v>24613</v>
      </c>
      <c r="Y675" s="3" t="s">
        <v>14767</v>
      </c>
      <c r="Z675" s="3" t="s">
        <v>9837</v>
      </c>
      <c r="AA675" s="3" t="s">
        <v>7987</v>
      </c>
      <c r="AB675" s="3" t="s">
        <v>14768</v>
      </c>
      <c r="AC675" s="3" t="s">
        <v>3618</v>
      </c>
      <c r="AD675" s="3" t="s">
        <v>24614</v>
      </c>
      <c r="AE675" s="3" t="s">
        <v>15126</v>
      </c>
      <c r="AF675" s="3" t="s">
        <v>16510</v>
      </c>
      <c r="AG675" s="3" t="s">
        <v>24615</v>
      </c>
      <c r="AH675" s="3" t="s">
        <v>24616</v>
      </c>
      <c r="AI675" s="7">
        <v>4</v>
      </c>
      <c r="AJ675" s="3">
        <v>4</v>
      </c>
      <c r="AL675" s="3">
        <v>3.4</v>
      </c>
      <c r="AM675" s="3">
        <v>18</v>
      </c>
      <c r="AN675" s="3" t="s">
        <v>24617</v>
      </c>
      <c r="AO675" s="3" t="s">
        <v>24618</v>
      </c>
      <c r="AP675" s="3" t="s">
        <v>12693</v>
      </c>
      <c r="AQ675" s="3" t="s">
        <v>24619</v>
      </c>
      <c r="AR675" s="3" t="s">
        <v>15094</v>
      </c>
      <c r="AS675" s="3" t="s">
        <v>14995</v>
      </c>
      <c r="AU675" s="3" t="s">
        <v>12670</v>
      </c>
      <c r="AX675" s="3" t="s">
        <v>12671</v>
      </c>
      <c r="AY675" s="3" t="s">
        <v>12672</v>
      </c>
    </row>
    <row r="676" spans="1:51" x14ac:dyDescent="0.35">
      <c r="A676" s="3">
        <v>3</v>
      </c>
      <c r="B676" s="3" t="s">
        <v>24620</v>
      </c>
      <c r="C676" s="3" t="s">
        <v>7621</v>
      </c>
      <c r="F676" s="3" t="s">
        <v>7623</v>
      </c>
      <c r="G676" s="3" t="s">
        <v>24621</v>
      </c>
      <c r="H676" s="3" t="s">
        <v>24622</v>
      </c>
      <c r="I676" s="3" t="s">
        <v>12789</v>
      </c>
      <c r="J676" s="3" t="s">
        <v>24623</v>
      </c>
      <c r="K676" s="3" t="s">
        <v>12591</v>
      </c>
      <c r="M676" s="3">
        <v>2019</v>
      </c>
      <c r="N676" s="3" t="s">
        <v>5327</v>
      </c>
      <c r="O676" s="3" t="s">
        <v>9889</v>
      </c>
      <c r="P676" s="3" t="s">
        <v>24624</v>
      </c>
      <c r="R676" s="3" t="s">
        <v>7626</v>
      </c>
      <c r="S676" s="3" t="s">
        <v>12793</v>
      </c>
      <c r="T676" s="3" t="s">
        <v>12794</v>
      </c>
      <c r="U676" s="3" t="s">
        <v>24625</v>
      </c>
      <c r="V676" s="3" t="s">
        <v>24626</v>
      </c>
      <c r="W676" s="3" t="s">
        <v>24627</v>
      </c>
      <c r="X676" s="3" t="s">
        <v>24628</v>
      </c>
      <c r="Y676" s="3" t="s">
        <v>24629</v>
      </c>
      <c r="Z676" s="3" t="s">
        <v>24630</v>
      </c>
      <c r="AA676" s="3" t="s">
        <v>24631</v>
      </c>
      <c r="AB676" s="3" t="s">
        <v>24632</v>
      </c>
      <c r="AC676" s="3" t="s">
        <v>14457</v>
      </c>
      <c r="AD676" s="3" t="s">
        <v>24521</v>
      </c>
      <c r="AE676" s="3" t="s">
        <v>15465</v>
      </c>
      <c r="AF676" s="3" t="s">
        <v>21508</v>
      </c>
      <c r="AG676" s="3" t="s">
        <v>24489</v>
      </c>
      <c r="AH676" s="3" t="s">
        <v>429</v>
      </c>
      <c r="AI676" s="7">
        <v>0</v>
      </c>
      <c r="AJ676" s="3">
        <v>0</v>
      </c>
      <c r="AL676" s="3">
        <v>0</v>
      </c>
      <c r="AO676" s="3" t="s">
        <v>24633</v>
      </c>
      <c r="AP676" s="3" t="s">
        <v>24634</v>
      </c>
      <c r="AQ676" s="3" t="s">
        <v>24635</v>
      </c>
      <c r="AX676" s="3" t="s">
        <v>12642</v>
      </c>
    </row>
    <row r="677" spans="1:51" x14ac:dyDescent="0.35">
      <c r="A677" s="3">
        <v>2</v>
      </c>
      <c r="B677" s="3" t="s">
        <v>24636</v>
      </c>
      <c r="C677" s="3" t="s">
        <v>7628</v>
      </c>
      <c r="F677" s="3" t="s">
        <v>7629</v>
      </c>
      <c r="G677" s="3" t="s">
        <v>24637</v>
      </c>
      <c r="H677" s="3" t="s">
        <v>24638</v>
      </c>
      <c r="I677" s="3" t="s">
        <v>12789</v>
      </c>
      <c r="J677" s="3" t="s">
        <v>24623</v>
      </c>
      <c r="K677" s="3" t="s">
        <v>12591</v>
      </c>
      <c r="M677" s="3">
        <v>2019</v>
      </c>
      <c r="N677" s="3" t="s">
        <v>5327</v>
      </c>
      <c r="O677" s="3" t="s">
        <v>9889</v>
      </c>
      <c r="P677" s="3" t="s">
        <v>24624</v>
      </c>
      <c r="R677" s="3" t="s">
        <v>7632</v>
      </c>
      <c r="S677" s="3" t="s">
        <v>12650</v>
      </c>
      <c r="T677" s="3" t="s">
        <v>12794</v>
      </c>
      <c r="U677" s="3" t="s">
        <v>24639</v>
      </c>
      <c r="V677" s="3" t="s">
        <v>24640</v>
      </c>
      <c r="W677" s="3" t="s">
        <v>24641</v>
      </c>
      <c r="X677" s="3" t="s">
        <v>24642</v>
      </c>
      <c r="Y677" s="3" t="s">
        <v>24643</v>
      </c>
      <c r="Z677" s="3" t="s">
        <v>24644</v>
      </c>
      <c r="AA677" s="3" t="s">
        <v>24645</v>
      </c>
      <c r="AB677" s="3" t="s">
        <v>24646</v>
      </c>
      <c r="AC677" s="3" t="s">
        <v>12756</v>
      </c>
      <c r="AD677" s="3" t="s">
        <v>14787</v>
      </c>
      <c r="AE677" s="3" t="s">
        <v>14697</v>
      </c>
      <c r="AF677" s="3" t="s">
        <v>12737</v>
      </c>
      <c r="AG677" s="3" t="s">
        <v>24647</v>
      </c>
      <c r="AH677" s="3" t="s">
        <v>24648</v>
      </c>
      <c r="AI677" s="7">
        <v>3</v>
      </c>
      <c r="AJ677" s="3">
        <v>3</v>
      </c>
      <c r="AL677" s="3">
        <v>4.1900000000000004</v>
      </c>
      <c r="AN677" s="3" t="s">
        <v>24649</v>
      </c>
      <c r="AO677" s="3" t="s">
        <v>24650</v>
      </c>
      <c r="AP677" s="3" t="s">
        <v>14271</v>
      </c>
      <c r="AQ677" s="3" t="s">
        <v>13283</v>
      </c>
      <c r="AX677" s="3" t="s">
        <v>12642</v>
      </c>
    </row>
    <row r="678" spans="1:51" x14ac:dyDescent="0.35">
      <c r="A678" s="3">
        <v>2</v>
      </c>
      <c r="B678" s="3" t="s">
        <v>24651</v>
      </c>
      <c r="C678" s="3" t="s">
        <v>7635</v>
      </c>
      <c r="F678" s="3" t="s">
        <v>7636</v>
      </c>
      <c r="G678" s="3" t="s">
        <v>24652</v>
      </c>
      <c r="H678" s="3" t="s">
        <v>24653</v>
      </c>
      <c r="I678" s="3" t="s">
        <v>12789</v>
      </c>
      <c r="J678" s="3" t="s">
        <v>24623</v>
      </c>
      <c r="K678" s="3" t="s">
        <v>12591</v>
      </c>
      <c r="M678" s="3">
        <v>2019</v>
      </c>
      <c r="N678" s="3" t="s">
        <v>5327</v>
      </c>
      <c r="O678" s="3" t="s">
        <v>9889</v>
      </c>
      <c r="P678" s="3" t="s">
        <v>24624</v>
      </c>
      <c r="R678" s="3" t="s">
        <v>7638</v>
      </c>
      <c r="S678" s="3" t="s">
        <v>12650</v>
      </c>
      <c r="T678" s="3" t="s">
        <v>12794</v>
      </c>
      <c r="U678" s="3" t="s">
        <v>24654</v>
      </c>
      <c r="V678" s="3" t="s">
        <v>24655</v>
      </c>
      <c r="W678" s="3" t="s">
        <v>24641</v>
      </c>
      <c r="X678" s="3" t="s">
        <v>24656</v>
      </c>
      <c r="Y678" s="3" t="s">
        <v>24657</v>
      </c>
      <c r="Z678" s="3" t="s">
        <v>24658</v>
      </c>
      <c r="AA678" s="3" t="s">
        <v>24645</v>
      </c>
      <c r="AB678" s="3" t="s">
        <v>24646</v>
      </c>
      <c r="AC678" s="3" t="s">
        <v>12756</v>
      </c>
      <c r="AD678" s="3" t="s">
        <v>14787</v>
      </c>
      <c r="AE678" s="3" t="s">
        <v>14697</v>
      </c>
      <c r="AF678" s="3" t="s">
        <v>12737</v>
      </c>
      <c r="AG678" s="3" t="s">
        <v>24647</v>
      </c>
      <c r="AH678" s="3" t="s">
        <v>24648</v>
      </c>
      <c r="AI678" s="7">
        <v>0</v>
      </c>
      <c r="AJ678" s="3">
        <v>0</v>
      </c>
      <c r="AL678" s="3">
        <v>0</v>
      </c>
      <c r="AM678" s="3">
        <v>1</v>
      </c>
      <c r="AN678" s="3" t="s">
        <v>24659</v>
      </c>
      <c r="AO678" s="3" t="s">
        <v>24660</v>
      </c>
      <c r="AP678" s="3" t="s">
        <v>13189</v>
      </c>
      <c r="AT678" s="3" t="s">
        <v>12616</v>
      </c>
      <c r="AU678" s="3" t="s">
        <v>12617</v>
      </c>
      <c r="AX678" s="3" t="s">
        <v>12642</v>
      </c>
    </row>
    <row r="679" spans="1:51" x14ac:dyDescent="0.35">
      <c r="A679" s="3">
        <v>14</v>
      </c>
      <c r="B679" s="3" t="s">
        <v>24661</v>
      </c>
      <c r="C679" s="3" t="s">
        <v>24662</v>
      </c>
      <c r="D679" s="3" t="s">
        <v>7924</v>
      </c>
      <c r="E679" s="3" t="s">
        <v>24663</v>
      </c>
      <c r="F679" s="3" t="s">
        <v>24664</v>
      </c>
      <c r="G679" s="3" t="s">
        <v>24665</v>
      </c>
      <c r="I679" s="3" t="s">
        <v>4114</v>
      </c>
      <c r="K679" s="3" t="s">
        <v>13172</v>
      </c>
      <c r="L679" s="3" t="s">
        <v>24666</v>
      </c>
      <c r="M679" s="3">
        <v>2019</v>
      </c>
      <c r="O679" s="3" t="s">
        <v>4613</v>
      </c>
      <c r="P679" s="3" t="s">
        <v>19608</v>
      </c>
      <c r="Q679" s="3" t="s">
        <v>71</v>
      </c>
      <c r="R679" s="3" t="s">
        <v>7923</v>
      </c>
      <c r="S679" s="3" t="s">
        <v>12650</v>
      </c>
      <c r="T679" s="3" t="s">
        <v>12565</v>
      </c>
      <c r="U679" s="3" t="s">
        <v>24667</v>
      </c>
      <c r="V679" s="3" t="s">
        <v>24668</v>
      </c>
      <c r="X679" s="3" t="s">
        <v>24669</v>
      </c>
      <c r="Y679" s="3" t="s">
        <v>24670</v>
      </c>
      <c r="Z679" s="3" t="s">
        <v>24671</v>
      </c>
      <c r="AA679" s="3" t="s">
        <v>24672</v>
      </c>
      <c r="AB679" s="3" t="s">
        <v>24673</v>
      </c>
      <c r="AC679" s="3" t="s">
        <v>24674</v>
      </c>
      <c r="AD679" s="3" t="s">
        <v>24675</v>
      </c>
      <c r="AE679" s="3" t="s">
        <v>24676</v>
      </c>
      <c r="AF679" s="3" t="s">
        <v>24677</v>
      </c>
      <c r="AG679" s="3" t="s">
        <v>24678</v>
      </c>
      <c r="AH679" s="3" t="s">
        <v>24679</v>
      </c>
      <c r="AI679" s="7">
        <v>30</v>
      </c>
      <c r="AJ679" s="3">
        <v>30</v>
      </c>
      <c r="AL679" s="3">
        <v>25.51</v>
      </c>
      <c r="AM679" s="3">
        <v>11</v>
      </c>
      <c r="AN679" s="3" t="s">
        <v>24680</v>
      </c>
      <c r="AO679" s="3" t="s">
        <v>24681</v>
      </c>
      <c r="AP679" s="3" t="s">
        <v>12693</v>
      </c>
      <c r="AQ679" s="3" t="s">
        <v>24682</v>
      </c>
      <c r="AR679" s="3" t="s">
        <v>12763</v>
      </c>
      <c r="AS679" s="3" t="s">
        <v>12615</v>
      </c>
      <c r="AX679" s="3" t="s">
        <v>12671</v>
      </c>
    </row>
    <row r="680" spans="1:51" x14ac:dyDescent="0.35">
      <c r="A680" s="3">
        <v>13</v>
      </c>
      <c r="B680" s="3" t="s">
        <v>24683</v>
      </c>
      <c r="C680" s="3" t="s">
        <v>12500</v>
      </c>
      <c r="D680" s="3" t="s">
        <v>7915</v>
      </c>
      <c r="E680" s="3" t="s">
        <v>7914</v>
      </c>
      <c r="F680" s="3" t="s">
        <v>24684</v>
      </c>
      <c r="G680" s="3" t="s">
        <v>24685</v>
      </c>
      <c r="H680" s="3" t="s">
        <v>24686</v>
      </c>
      <c r="I680" s="3" t="s">
        <v>24687</v>
      </c>
      <c r="K680" s="3" t="s">
        <v>13172</v>
      </c>
      <c r="L680" s="3" t="s">
        <v>24688</v>
      </c>
      <c r="M680" s="3">
        <v>2019</v>
      </c>
      <c r="O680" s="3" t="s">
        <v>7713</v>
      </c>
      <c r="P680" s="3" t="s">
        <v>24689</v>
      </c>
      <c r="Q680" s="3" t="s">
        <v>77</v>
      </c>
      <c r="R680" s="3" t="s">
        <v>7911</v>
      </c>
      <c r="S680" s="3" t="s">
        <v>13114</v>
      </c>
      <c r="T680" s="3" t="s">
        <v>12565</v>
      </c>
      <c r="U680" s="3" t="s">
        <v>24690</v>
      </c>
      <c r="V680" s="3" t="s">
        <v>24691</v>
      </c>
      <c r="X680" s="3" t="s">
        <v>24692</v>
      </c>
      <c r="Y680" s="3" t="s">
        <v>24693</v>
      </c>
      <c r="Z680" s="3" t="s">
        <v>24694</v>
      </c>
      <c r="AA680" s="3" t="s">
        <v>24695</v>
      </c>
      <c r="AB680" s="3" t="s">
        <v>24696</v>
      </c>
      <c r="AC680" s="3" t="s">
        <v>24697</v>
      </c>
      <c r="AD680" s="3" t="s">
        <v>17602</v>
      </c>
      <c r="AE680" s="3" t="s">
        <v>12867</v>
      </c>
      <c r="AF680" s="3" t="s">
        <v>14786</v>
      </c>
      <c r="AG680" s="3" t="s">
        <v>24698</v>
      </c>
      <c r="AH680" s="3" t="s">
        <v>24699</v>
      </c>
      <c r="AI680" s="7">
        <v>13</v>
      </c>
      <c r="AJ680" s="3">
        <v>13</v>
      </c>
      <c r="AL680" s="3">
        <v>13</v>
      </c>
      <c r="AM680" s="3">
        <v>78</v>
      </c>
      <c r="AN680" s="3" t="s">
        <v>24700</v>
      </c>
      <c r="AO680" s="3" t="s">
        <v>24701</v>
      </c>
      <c r="AP680" s="3" t="s">
        <v>16606</v>
      </c>
      <c r="AQ680" s="3" t="s">
        <v>24702</v>
      </c>
      <c r="AR680" s="3" t="s">
        <v>3828</v>
      </c>
      <c r="AS680" s="3" t="s">
        <v>12615</v>
      </c>
      <c r="AX680" s="3" t="s">
        <v>12919</v>
      </c>
    </row>
    <row r="681" spans="1:51" x14ac:dyDescent="0.35">
      <c r="A681" s="3">
        <v>3</v>
      </c>
      <c r="B681" s="3" t="s">
        <v>24703</v>
      </c>
      <c r="C681" s="3" t="s">
        <v>7367</v>
      </c>
      <c r="F681" s="3" t="s">
        <v>7369</v>
      </c>
      <c r="G681" s="3" t="s">
        <v>24704</v>
      </c>
      <c r="H681" s="3" t="s">
        <v>24705</v>
      </c>
      <c r="I681" s="3" t="s">
        <v>7370</v>
      </c>
      <c r="K681" s="3" t="s">
        <v>4681</v>
      </c>
      <c r="M681" s="3">
        <v>2019</v>
      </c>
      <c r="O681" s="3" t="s">
        <v>14199</v>
      </c>
      <c r="P681" s="3" t="s">
        <v>24706</v>
      </c>
      <c r="R681" s="3" t="s">
        <v>24707</v>
      </c>
      <c r="S681" s="3" t="s">
        <v>12650</v>
      </c>
      <c r="T681" s="3" t="s">
        <v>12565</v>
      </c>
      <c r="U681" s="3" t="s">
        <v>24708</v>
      </c>
      <c r="V681" s="3" t="s">
        <v>24709</v>
      </c>
      <c r="W681" s="3" t="s">
        <v>24088</v>
      </c>
      <c r="X681" s="3" t="s">
        <v>24710</v>
      </c>
      <c r="Y681" s="3" t="s">
        <v>24711</v>
      </c>
      <c r="Z681" s="3" t="s">
        <v>24712</v>
      </c>
      <c r="AA681" s="3" t="s">
        <v>24713</v>
      </c>
      <c r="AB681" s="3" t="s">
        <v>24714</v>
      </c>
      <c r="AC681" s="3" t="s">
        <v>24715</v>
      </c>
      <c r="AD681" s="3" t="s">
        <v>19325</v>
      </c>
      <c r="AE681" s="3" t="s">
        <v>12758</v>
      </c>
      <c r="AF681" s="3" t="s">
        <v>19326</v>
      </c>
      <c r="AG681" s="3" t="s">
        <v>24716</v>
      </c>
      <c r="AH681" s="3" t="s">
        <v>24717</v>
      </c>
      <c r="AI681" s="7">
        <v>16</v>
      </c>
      <c r="AJ681" s="3">
        <v>15</v>
      </c>
      <c r="AL681" s="3">
        <v>16.72</v>
      </c>
      <c r="AN681" s="3" t="s">
        <v>24718</v>
      </c>
      <c r="AO681" s="3" t="s">
        <v>24719</v>
      </c>
      <c r="AP681" s="3" t="s">
        <v>12581</v>
      </c>
      <c r="AX681" s="3" t="s">
        <v>12642</v>
      </c>
    </row>
    <row r="682" spans="1:51" x14ac:dyDescent="0.35">
      <c r="A682" s="3">
        <v>2</v>
      </c>
      <c r="B682" s="3" t="s">
        <v>24720</v>
      </c>
      <c r="C682" s="3" t="s">
        <v>7342</v>
      </c>
      <c r="F682" s="3" t="s">
        <v>7343</v>
      </c>
      <c r="G682" s="3" t="s">
        <v>24721</v>
      </c>
      <c r="H682" s="3" t="s">
        <v>24722</v>
      </c>
      <c r="I682" s="3" t="s">
        <v>7340</v>
      </c>
      <c r="K682" s="3" t="s">
        <v>4681</v>
      </c>
      <c r="M682" s="3">
        <v>2019</v>
      </c>
      <c r="O682" s="3" t="s">
        <v>14199</v>
      </c>
      <c r="P682" s="3" t="s">
        <v>24723</v>
      </c>
      <c r="R682" s="3" t="s">
        <v>24724</v>
      </c>
      <c r="S682" s="3" t="s">
        <v>12650</v>
      </c>
      <c r="T682" s="3" t="s">
        <v>12565</v>
      </c>
      <c r="U682" s="3" t="s">
        <v>24725</v>
      </c>
      <c r="V682" s="3" t="s">
        <v>24726</v>
      </c>
      <c r="W682" s="3" t="s">
        <v>23927</v>
      </c>
      <c r="X682" s="3" t="s">
        <v>24727</v>
      </c>
      <c r="Y682" s="3" t="s">
        <v>24728</v>
      </c>
      <c r="Z682" s="3" t="s">
        <v>24729</v>
      </c>
      <c r="AA682" s="3" t="s">
        <v>24730</v>
      </c>
      <c r="AB682" s="3" t="s">
        <v>22669</v>
      </c>
      <c r="AC682" s="3" t="s">
        <v>18382</v>
      </c>
      <c r="AD682" s="3" t="s">
        <v>12757</v>
      </c>
      <c r="AE682" s="3" t="s">
        <v>12758</v>
      </c>
      <c r="AF682" s="3" t="s">
        <v>3618</v>
      </c>
      <c r="AG682" s="3" t="s">
        <v>23933</v>
      </c>
      <c r="AH682" s="3" t="s">
        <v>439</v>
      </c>
      <c r="AI682" s="7">
        <v>15</v>
      </c>
      <c r="AJ682" s="3">
        <v>14</v>
      </c>
      <c r="AL682" s="3">
        <v>15.67</v>
      </c>
      <c r="AN682" s="3" t="s">
        <v>24731</v>
      </c>
      <c r="AO682" s="3" t="s">
        <v>24732</v>
      </c>
      <c r="AP682" s="3" t="s">
        <v>12581</v>
      </c>
      <c r="AX682" s="3" t="s">
        <v>12642</v>
      </c>
    </row>
    <row r="683" spans="1:51" x14ac:dyDescent="0.35">
      <c r="A683" s="3">
        <v>2</v>
      </c>
      <c r="B683" s="3" t="s">
        <v>24733</v>
      </c>
      <c r="C683" s="3" t="s">
        <v>7336</v>
      </c>
      <c r="F683" s="3" t="s">
        <v>7339</v>
      </c>
      <c r="G683" s="3" t="s">
        <v>24734</v>
      </c>
      <c r="I683" s="3" t="s">
        <v>7340</v>
      </c>
      <c r="K683" s="3" t="s">
        <v>4681</v>
      </c>
      <c r="M683" s="3">
        <v>2019</v>
      </c>
      <c r="O683" s="3" t="s">
        <v>14199</v>
      </c>
      <c r="P683" s="3" t="s">
        <v>24723</v>
      </c>
      <c r="R683" s="3" t="s">
        <v>24735</v>
      </c>
      <c r="S683" s="3" t="s">
        <v>12650</v>
      </c>
      <c r="T683" s="3" t="s">
        <v>12565</v>
      </c>
      <c r="U683" s="3" t="s">
        <v>24736</v>
      </c>
      <c r="V683" s="3" t="s">
        <v>24737</v>
      </c>
      <c r="W683" s="3" t="s">
        <v>24738</v>
      </c>
      <c r="X683" s="3" t="s">
        <v>24739</v>
      </c>
      <c r="Y683" s="3" t="s">
        <v>12462</v>
      </c>
      <c r="Z683" s="3" t="s">
        <v>24740</v>
      </c>
      <c r="AA683" s="3" t="s">
        <v>24741</v>
      </c>
      <c r="AC683" s="3" t="s">
        <v>3618</v>
      </c>
      <c r="AD683" s="3" t="s">
        <v>12757</v>
      </c>
      <c r="AE683" s="3" t="s">
        <v>12758</v>
      </c>
      <c r="AF683" s="3" t="s">
        <v>3618</v>
      </c>
      <c r="AG683" s="3" t="s">
        <v>23933</v>
      </c>
      <c r="AH683" s="3" t="s">
        <v>439</v>
      </c>
      <c r="AI683" s="7">
        <v>0</v>
      </c>
      <c r="AJ683" s="3">
        <v>0</v>
      </c>
      <c r="AL683" s="3">
        <v>0</v>
      </c>
      <c r="AN683" s="3" t="s">
        <v>24742</v>
      </c>
      <c r="AO683" s="3" t="s">
        <v>24743</v>
      </c>
      <c r="AP683" s="3" t="s">
        <v>12640</v>
      </c>
      <c r="AQ683" s="3" t="s">
        <v>21464</v>
      </c>
      <c r="AX683" s="3" t="s">
        <v>12642</v>
      </c>
    </row>
    <row r="684" spans="1:51" x14ac:dyDescent="0.35">
      <c r="A684" s="3">
        <v>3</v>
      </c>
      <c r="B684" s="3" t="s">
        <v>24744</v>
      </c>
      <c r="C684" s="3" t="s">
        <v>24745</v>
      </c>
      <c r="F684" s="3" t="s">
        <v>24746</v>
      </c>
      <c r="G684" s="3" t="s">
        <v>24747</v>
      </c>
      <c r="H684" s="3" t="s">
        <v>24748</v>
      </c>
      <c r="I684" s="3" t="s">
        <v>7866</v>
      </c>
      <c r="K684" s="3" t="s">
        <v>12768</v>
      </c>
      <c r="M684" s="3">
        <v>2018</v>
      </c>
      <c r="N684" s="3" t="s">
        <v>5349</v>
      </c>
      <c r="O684" s="3" t="s">
        <v>13652</v>
      </c>
      <c r="P684" s="3" t="s">
        <v>15081</v>
      </c>
      <c r="Q684" s="3" t="s">
        <v>1027</v>
      </c>
      <c r="R684" s="3" t="s">
        <v>24749</v>
      </c>
      <c r="S684" s="3" t="s">
        <v>12650</v>
      </c>
      <c r="T684" s="3" t="s">
        <v>12565</v>
      </c>
      <c r="U684" s="3" t="s">
        <v>24750</v>
      </c>
      <c r="V684" s="3" t="s">
        <v>24751</v>
      </c>
      <c r="W684" s="3" t="s">
        <v>24752</v>
      </c>
      <c r="X684" s="3" t="s">
        <v>24753</v>
      </c>
      <c r="Y684" s="3" t="s">
        <v>24754</v>
      </c>
      <c r="Z684" s="3" t="s">
        <v>24755</v>
      </c>
      <c r="AA684" s="3" t="s">
        <v>24756</v>
      </c>
      <c r="AB684" s="3" t="s">
        <v>12736</v>
      </c>
      <c r="AC684" s="3" t="s">
        <v>19326</v>
      </c>
      <c r="AD684" s="3" t="s">
        <v>24757</v>
      </c>
      <c r="AE684" s="3" t="s">
        <v>13234</v>
      </c>
      <c r="AF684" s="3" t="s">
        <v>12884</v>
      </c>
      <c r="AG684" s="3" t="s">
        <v>24758</v>
      </c>
      <c r="AH684" s="3" t="s">
        <v>24759</v>
      </c>
      <c r="AI684" s="7">
        <v>5</v>
      </c>
      <c r="AJ684" s="3">
        <v>5</v>
      </c>
      <c r="AL684" s="3">
        <v>1.83</v>
      </c>
      <c r="AM684" s="3">
        <v>1</v>
      </c>
      <c r="AN684" s="3" t="s">
        <v>24760</v>
      </c>
      <c r="AO684" s="3" t="s">
        <v>24761</v>
      </c>
      <c r="AP684" s="3" t="s">
        <v>24762</v>
      </c>
      <c r="AQ684" s="3" t="s">
        <v>24763</v>
      </c>
      <c r="AX684" s="3" t="s">
        <v>12810</v>
      </c>
    </row>
    <row r="685" spans="1:51" x14ac:dyDescent="0.35">
      <c r="A685" s="3">
        <v>3</v>
      </c>
      <c r="B685" s="3" t="s">
        <v>24764</v>
      </c>
      <c r="C685" s="3" t="s">
        <v>24765</v>
      </c>
      <c r="F685" s="3" t="s">
        <v>7858</v>
      </c>
      <c r="G685" s="3" t="s">
        <v>24766</v>
      </c>
      <c r="H685" s="3" t="s">
        <v>24767</v>
      </c>
      <c r="I685" s="3" t="s">
        <v>7859</v>
      </c>
      <c r="K685" s="3" t="s">
        <v>12768</v>
      </c>
      <c r="M685" s="3">
        <v>2018</v>
      </c>
      <c r="N685" s="3" t="s">
        <v>7392</v>
      </c>
      <c r="O685" s="3" t="s">
        <v>3739</v>
      </c>
      <c r="P685" s="3" t="s">
        <v>15332</v>
      </c>
      <c r="Q685" s="3" t="s">
        <v>71</v>
      </c>
      <c r="R685" s="3" t="s">
        <v>24768</v>
      </c>
      <c r="S685" s="3" t="s">
        <v>13114</v>
      </c>
      <c r="T685" s="3" t="s">
        <v>12565</v>
      </c>
      <c r="U685" s="3" t="s">
        <v>24769</v>
      </c>
      <c r="V685" s="3" t="s">
        <v>24770</v>
      </c>
      <c r="W685" s="3" t="s">
        <v>24771</v>
      </c>
      <c r="X685" s="3" t="s">
        <v>24772</v>
      </c>
      <c r="Y685" s="3" t="s">
        <v>570</v>
      </c>
      <c r="Z685" s="3" t="s">
        <v>8258</v>
      </c>
      <c r="AA685" s="3" t="s">
        <v>8063</v>
      </c>
      <c r="AC685" s="3" t="s">
        <v>3618</v>
      </c>
      <c r="AD685" s="3" t="s">
        <v>24773</v>
      </c>
      <c r="AE685" s="3" t="s">
        <v>24774</v>
      </c>
      <c r="AF685" s="3" t="s">
        <v>12662</v>
      </c>
      <c r="AG685" s="3" t="s">
        <v>24344</v>
      </c>
      <c r="AH685" s="3" t="s">
        <v>603</v>
      </c>
      <c r="AI685" s="7">
        <v>4</v>
      </c>
      <c r="AJ685" s="3">
        <v>3</v>
      </c>
      <c r="AL685" s="3">
        <v>2.5</v>
      </c>
      <c r="AM685" s="3">
        <v>9</v>
      </c>
      <c r="AN685" s="3" t="s">
        <v>24775</v>
      </c>
      <c r="AO685" s="3" t="s">
        <v>24776</v>
      </c>
      <c r="AP685" s="3" t="s">
        <v>12581</v>
      </c>
      <c r="AS685" s="3" t="s">
        <v>20058</v>
      </c>
      <c r="AX685" s="3" t="s">
        <v>12642</v>
      </c>
    </row>
    <row r="686" spans="1:51" x14ac:dyDescent="0.35">
      <c r="A686" s="3">
        <v>3</v>
      </c>
      <c r="B686" s="3" t="s">
        <v>24777</v>
      </c>
      <c r="C686" s="3" t="s">
        <v>7389</v>
      </c>
      <c r="F686" s="3" t="s">
        <v>7390</v>
      </c>
      <c r="G686" s="3" t="s">
        <v>24778</v>
      </c>
      <c r="I686" s="3" t="s">
        <v>7391</v>
      </c>
      <c r="K686" s="3" t="s">
        <v>12591</v>
      </c>
      <c r="M686" s="3">
        <v>2018</v>
      </c>
      <c r="N686" s="3" t="s">
        <v>7392</v>
      </c>
      <c r="O686" s="3" t="s">
        <v>12926</v>
      </c>
      <c r="P686" s="3" t="s">
        <v>19214</v>
      </c>
      <c r="Q686" s="3" t="s">
        <v>1191</v>
      </c>
      <c r="R686" s="3" t="s">
        <v>24779</v>
      </c>
      <c r="S686" s="3" t="s">
        <v>12793</v>
      </c>
      <c r="T686" s="3" t="s">
        <v>12565</v>
      </c>
      <c r="U686" s="3" t="s">
        <v>24725</v>
      </c>
      <c r="V686" s="3" t="s">
        <v>24780</v>
      </c>
      <c r="W686" s="3" t="s">
        <v>24088</v>
      </c>
      <c r="X686" s="3" t="s">
        <v>24781</v>
      </c>
      <c r="Y686" s="3" t="s">
        <v>24412</v>
      </c>
      <c r="Z686" s="3" t="s">
        <v>24413</v>
      </c>
      <c r="AA686" s="3" t="s">
        <v>24414</v>
      </c>
      <c r="AB686" s="3" t="s">
        <v>12736</v>
      </c>
      <c r="AC686" s="3" t="s">
        <v>24095</v>
      </c>
      <c r="AD686" s="3" t="s">
        <v>19325</v>
      </c>
      <c r="AE686" s="3" t="s">
        <v>12758</v>
      </c>
      <c r="AF686" s="3" t="s">
        <v>19326</v>
      </c>
      <c r="AG686" s="3" t="s">
        <v>23933</v>
      </c>
      <c r="AH686" s="3" t="s">
        <v>439</v>
      </c>
      <c r="AI686" s="7">
        <v>8</v>
      </c>
      <c r="AJ686" s="3">
        <v>8</v>
      </c>
      <c r="AL686" s="3">
        <v>5.01</v>
      </c>
      <c r="AO686" s="3" t="s">
        <v>24782</v>
      </c>
      <c r="AP686" s="3" t="s">
        <v>12581</v>
      </c>
      <c r="AX686" s="3" t="s">
        <v>12642</v>
      </c>
    </row>
    <row r="687" spans="1:51" x14ac:dyDescent="0.35">
      <c r="A687" s="3">
        <v>2</v>
      </c>
      <c r="B687" s="3" t="s">
        <v>24783</v>
      </c>
      <c r="C687" s="3" t="s">
        <v>7528</v>
      </c>
      <c r="F687" s="3" t="s">
        <v>7530</v>
      </c>
      <c r="G687" s="3" t="s">
        <v>24784</v>
      </c>
      <c r="H687" s="3" t="s">
        <v>24785</v>
      </c>
      <c r="I687" s="3" t="s">
        <v>1106</v>
      </c>
      <c r="K687" s="3" t="s">
        <v>12747</v>
      </c>
      <c r="M687" s="3">
        <v>2018</v>
      </c>
      <c r="N687" s="3" t="s">
        <v>4742</v>
      </c>
      <c r="R687" s="3" t="s">
        <v>24786</v>
      </c>
      <c r="S687" s="3" t="s">
        <v>12650</v>
      </c>
      <c r="T687" s="3" t="s">
        <v>909</v>
      </c>
      <c r="U687" s="3" t="s">
        <v>24787</v>
      </c>
      <c r="V687" s="3" t="s">
        <v>24788</v>
      </c>
      <c r="X687" s="3" t="s">
        <v>24789</v>
      </c>
      <c r="Y687" s="3" t="s">
        <v>24790</v>
      </c>
      <c r="Z687" s="3" t="s">
        <v>24791</v>
      </c>
      <c r="AA687" s="3" t="s">
        <v>24792</v>
      </c>
      <c r="AB687" s="3" t="s">
        <v>24793</v>
      </c>
      <c r="AC687" s="3" t="s">
        <v>24794</v>
      </c>
      <c r="AD687" s="3" t="s">
        <v>12757</v>
      </c>
      <c r="AE687" s="3" t="s">
        <v>12758</v>
      </c>
      <c r="AF687" s="3" t="s">
        <v>3618</v>
      </c>
      <c r="AG687" s="3" t="s">
        <v>24019</v>
      </c>
      <c r="AH687" s="3" t="s">
        <v>388</v>
      </c>
      <c r="AI687" s="7">
        <v>1</v>
      </c>
      <c r="AJ687" s="3">
        <v>1</v>
      </c>
      <c r="AL687" s="3">
        <v>0.63</v>
      </c>
      <c r="AM687" s="3">
        <v>15</v>
      </c>
      <c r="AN687" s="3" t="s">
        <v>24795</v>
      </c>
      <c r="AO687" s="3" t="s">
        <v>24796</v>
      </c>
      <c r="AP687" s="3" t="s">
        <v>12581</v>
      </c>
      <c r="AX687" s="3" t="s">
        <v>12642</v>
      </c>
    </row>
    <row r="688" spans="1:51" x14ac:dyDescent="0.35">
      <c r="A688" s="3">
        <v>11</v>
      </c>
      <c r="B688" s="3" t="s">
        <v>24797</v>
      </c>
      <c r="C688" s="3" t="s">
        <v>7579</v>
      </c>
      <c r="D688" s="3" t="s">
        <v>7585</v>
      </c>
      <c r="E688" s="3" t="s">
        <v>7584</v>
      </c>
      <c r="F688" s="3" t="s">
        <v>7582</v>
      </c>
      <c r="G688" s="3" t="s">
        <v>24798</v>
      </c>
      <c r="I688" s="3" t="s">
        <v>6922</v>
      </c>
      <c r="K688" s="3" t="s">
        <v>12561</v>
      </c>
      <c r="L688" s="3" t="s">
        <v>24799</v>
      </c>
      <c r="M688" s="3">
        <v>2018</v>
      </c>
      <c r="N688" s="3" t="s">
        <v>7044</v>
      </c>
      <c r="O688" s="3" t="s">
        <v>6583</v>
      </c>
      <c r="P688" s="3" t="s">
        <v>16052</v>
      </c>
      <c r="Q688" s="3" t="s">
        <v>1177</v>
      </c>
      <c r="R688" s="3" t="s">
        <v>7583</v>
      </c>
      <c r="S688" s="3" t="s">
        <v>12564</v>
      </c>
      <c r="T688" s="3" t="s">
        <v>12565</v>
      </c>
      <c r="U688" s="3" t="s">
        <v>24800</v>
      </c>
      <c r="V688" s="3" t="s">
        <v>24801</v>
      </c>
      <c r="X688" s="3" t="s">
        <v>24802</v>
      </c>
      <c r="Y688" s="3" t="s">
        <v>24803</v>
      </c>
      <c r="Z688" s="3" t="s">
        <v>24804</v>
      </c>
      <c r="AA688" s="3" t="s">
        <v>24805</v>
      </c>
      <c r="AB688" s="3" t="s">
        <v>15403</v>
      </c>
      <c r="AC688" s="3" t="s">
        <v>24806</v>
      </c>
      <c r="AD688" s="3" t="s">
        <v>24807</v>
      </c>
      <c r="AE688" s="3" t="s">
        <v>24808</v>
      </c>
      <c r="AF688" s="3" t="s">
        <v>16510</v>
      </c>
      <c r="AG688" s="3" t="s">
        <v>24809</v>
      </c>
      <c r="AH688" s="3" t="s">
        <v>531</v>
      </c>
      <c r="AI688" s="7">
        <v>4</v>
      </c>
      <c r="AJ688" s="3">
        <v>4</v>
      </c>
      <c r="AK688" s="3">
        <v>0.88</v>
      </c>
      <c r="AL688" s="3">
        <v>3.44</v>
      </c>
      <c r="AM688" s="3">
        <v>2</v>
      </c>
      <c r="AN688" s="3" t="s">
        <v>24810</v>
      </c>
      <c r="AO688" s="3" t="s">
        <v>24811</v>
      </c>
      <c r="AP688" s="3" t="s">
        <v>14271</v>
      </c>
      <c r="AX688" s="3" t="s">
        <v>12585</v>
      </c>
    </row>
    <row r="689" spans="1:51" x14ac:dyDescent="0.35">
      <c r="A689" s="3">
        <v>2</v>
      </c>
      <c r="B689" s="3" t="s">
        <v>24812</v>
      </c>
      <c r="C689" s="3" t="s">
        <v>7373</v>
      </c>
      <c r="F689" s="3" t="s">
        <v>24813</v>
      </c>
      <c r="G689" s="3" t="s">
        <v>24814</v>
      </c>
      <c r="H689" s="3" t="s">
        <v>24815</v>
      </c>
      <c r="I689" s="3" t="s">
        <v>7376</v>
      </c>
      <c r="K689" s="3" t="s">
        <v>24816</v>
      </c>
      <c r="M689" s="3">
        <v>2018</v>
      </c>
      <c r="N689" s="3" t="s">
        <v>13796</v>
      </c>
      <c r="O689" s="3" t="s">
        <v>13796</v>
      </c>
      <c r="P689" s="3" t="s">
        <v>14239</v>
      </c>
      <c r="Q689" s="3" t="s">
        <v>4359</v>
      </c>
      <c r="R689" s="3" t="s">
        <v>24817</v>
      </c>
      <c r="S689" s="3" t="s">
        <v>13114</v>
      </c>
      <c r="T689" s="3" t="s">
        <v>12565</v>
      </c>
      <c r="U689" s="3" t="s">
        <v>24818</v>
      </c>
      <c r="V689" s="3" t="s">
        <v>24819</v>
      </c>
      <c r="X689" s="3" t="s">
        <v>24820</v>
      </c>
      <c r="Y689" s="3" t="s">
        <v>24821</v>
      </c>
      <c r="Z689" s="3" t="s">
        <v>24822</v>
      </c>
      <c r="AA689" s="3" t="s">
        <v>24823</v>
      </c>
      <c r="AB689" s="3" t="s">
        <v>12736</v>
      </c>
      <c r="AC689" s="3" t="s">
        <v>19326</v>
      </c>
      <c r="AD689" s="3" t="s">
        <v>19325</v>
      </c>
      <c r="AE689" s="3" t="s">
        <v>12758</v>
      </c>
      <c r="AF689" s="3" t="s">
        <v>19326</v>
      </c>
      <c r="AG689" s="3" t="s">
        <v>23933</v>
      </c>
      <c r="AH689" s="3" t="s">
        <v>439</v>
      </c>
      <c r="AI689" s="7">
        <v>1</v>
      </c>
      <c r="AJ689" s="3">
        <v>1</v>
      </c>
      <c r="AL689" s="3">
        <v>0.63</v>
      </c>
      <c r="AN689" s="3" t="s">
        <v>24824</v>
      </c>
      <c r="AO689" s="3" t="s">
        <v>24825</v>
      </c>
      <c r="AP689" s="3" t="s">
        <v>12581</v>
      </c>
      <c r="AX689" s="3" t="s">
        <v>12642</v>
      </c>
    </row>
    <row r="690" spans="1:51" x14ac:dyDescent="0.35">
      <c r="A690" s="3">
        <v>3</v>
      </c>
      <c r="B690" s="3" t="s">
        <v>24826</v>
      </c>
      <c r="C690" s="3" t="s">
        <v>24827</v>
      </c>
      <c r="F690" s="3" t="s">
        <v>7850</v>
      </c>
      <c r="G690" s="3" t="s">
        <v>24828</v>
      </c>
      <c r="H690" s="3" t="s">
        <v>24829</v>
      </c>
      <c r="I690" s="3" t="s">
        <v>7851</v>
      </c>
      <c r="K690" s="3" t="s">
        <v>12768</v>
      </c>
      <c r="M690" s="3">
        <v>2018</v>
      </c>
      <c r="N690" s="3" t="s">
        <v>24830</v>
      </c>
      <c r="O690" s="3" t="s">
        <v>9888</v>
      </c>
      <c r="P690" s="3" t="s">
        <v>2057</v>
      </c>
      <c r="R690" s="3" t="s">
        <v>24831</v>
      </c>
      <c r="S690" s="3" t="s">
        <v>12595</v>
      </c>
      <c r="T690" s="3" t="s">
        <v>12565</v>
      </c>
      <c r="U690" s="3" t="s">
        <v>24832</v>
      </c>
      <c r="V690" s="3" t="s">
        <v>24833</v>
      </c>
      <c r="W690" s="3" t="s">
        <v>24834</v>
      </c>
      <c r="X690" s="3" t="s">
        <v>24835</v>
      </c>
      <c r="Y690" s="3" t="s">
        <v>24836</v>
      </c>
      <c r="Z690" s="3" t="s">
        <v>24837</v>
      </c>
      <c r="AA690" s="3" t="s">
        <v>24838</v>
      </c>
      <c r="AB690" s="3" t="s">
        <v>13021</v>
      </c>
      <c r="AC690" s="3" t="s">
        <v>24839</v>
      </c>
      <c r="AD690" s="3" t="s">
        <v>24840</v>
      </c>
      <c r="AE690" s="3" t="s">
        <v>12758</v>
      </c>
      <c r="AF690" s="3" t="s">
        <v>24841</v>
      </c>
      <c r="AG690" s="3" t="s">
        <v>24344</v>
      </c>
      <c r="AH690" s="3" t="s">
        <v>603</v>
      </c>
      <c r="AI690" s="7">
        <v>1</v>
      </c>
      <c r="AJ690" s="3">
        <v>1</v>
      </c>
      <c r="AM690" s="3">
        <v>3</v>
      </c>
      <c r="AN690" s="3" t="s">
        <v>24842</v>
      </c>
      <c r="AO690" s="3" t="s">
        <v>24843</v>
      </c>
      <c r="AP690" s="3" t="s">
        <v>24844</v>
      </c>
      <c r="AQ690" s="3" t="s">
        <v>24845</v>
      </c>
      <c r="AR690" s="3" t="s">
        <v>13240</v>
      </c>
      <c r="AU690" s="3" t="s">
        <v>12617</v>
      </c>
      <c r="AX690" s="3" t="s">
        <v>12919</v>
      </c>
    </row>
    <row r="691" spans="1:51" x14ac:dyDescent="0.35">
      <c r="A691" s="3">
        <v>2</v>
      </c>
      <c r="B691" s="3" t="s">
        <v>24846</v>
      </c>
      <c r="C691" s="3" t="s">
        <v>7802</v>
      </c>
      <c r="F691" s="3" t="s">
        <v>7804</v>
      </c>
      <c r="G691" s="3" t="s">
        <v>24847</v>
      </c>
      <c r="H691" s="3" t="s">
        <v>24848</v>
      </c>
      <c r="I691" s="3" t="s">
        <v>12789</v>
      </c>
      <c r="J691" s="3" t="s">
        <v>24849</v>
      </c>
      <c r="K691" s="3" t="s">
        <v>12591</v>
      </c>
      <c r="M691" s="3">
        <v>2018</v>
      </c>
      <c r="N691" s="3" t="s">
        <v>23845</v>
      </c>
      <c r="O691" s="3" t="s">
        <v>9888</v>
      </c>
      <c r="P691" s="3" t="s">
        <v>24850</v>
      </c>
      <c r="R691" s="3" t="s">
        <v>7807</v>
      </c>
      <c r="S691" s="3" t="s">
        <v>12793</v>
      </c>
      <c r="T691" s="3" t="s">
        <v>12794</v>
      </c>
      <c r="U691" s="3" t="s">
        <v>24851</v>
      </c>
      <c r="V691" s="3" t="s">
        <v>24852</v>
      </c>
      <c r="W691" s="3" t="s">
        <v>24853</v>
      </c>
      <c r="X691" s="3" t="s">
        <v>24854</v>
      </c>
      <c r="Y691" s="3" t="s">
        <v>24069</v>
      </c>
      <c r="Z691" s="3" t="s">
        <v>24070</v>
      </c>
      <c r="AA691" s="3" t="s">
        <v>24071</v>
      </c>
      <c r="AB691" s="3" t="s">
        <v>24072</v>
      </c>
      <c r="AC691" s="3" t="s">
        <v>12737</v>
      </c>
      <c r="AD691" s="3" t="s">
        <v>24855</v>
      </c>
      <c r="AE691" s="3" t="s">
        <v>12758</v>
      </c>
      <c r="AF691" s="3" t="s">
        <v>12737</v>
      </c>
      <c r="AG691" s="3" t="s">
        <v>24386</v>
      </c>
      <c r="AH691" s="3" t="s">
        <v>498</v>
      </c>
      <c r="AI691" s="7">
        <v>3</v>
      </c>
      <c r="AJ691" s="3">
        <v>3</v>
      </c>
      <c r="AL691" s="3">
        <v>1.88</v>
      </c>
      <c r="AM691" s="3">
        <v>5</v>
      </c>
      <c r="AO691" s="3" t="s">
        <v>24856</v>
      </c>
      <c r="AP691" s="3" t="s">
        <v>12581</v>
      </c>
      <c r="AQ691" s="3" t="s">
        <v>24857</v>
      </c>
      <c r="AX691" s="3" t="s">
        <v>12810</v>
      </c>
    </row>
    <row r="692" spans="1:51" x14ac:dyDescent="0.35">
      <c r="A692" s="3">
        <v>11</v>
      </c>
      <c r="B692" s="3" t="s">
        <v>24858</v>
      </c>
      <c r="C692" s="3" t="s">
        <v>24859</v>
      </c>
      <c r="D692" s="3" t="s">
        <v>7365</v>
      </c>
      <c r="F692" s="3" t="s">
        <v>24860</v>
      </c>
      <c r="G692" s="3" t="s">
        <v>24861</v>
      </c>
      <c r="H692" s="3" t="s">
        <v>24862</v>
      </c>
      <c r="I692" s="3" t="s">
        <v>23923</v>
      </c>
      <c r="K692" s="3" t="s">
        <v>12768</v>
      </c>
      <c r="M692" s="3">
        <v>2018</v>
      </c>
      <c r="N692" s="3" t="s">
        <v>24863</v>
      </c>
      <c r="O692" s="3" t="s">
        <v>14199</v>
      </c>
      <c r="P692" s="3" t="s">
        <v>15312</v>
      </c>
      <c r="Q692" s="3" t="s">
        <v>77</v>
      </c>
      <c r="R692" s="3" t="s">
        <v>4500</v>
      </c>
      <c r="S692" s="3" t="s">
        <v>12650</v>
      </c>
      <c r="T692" s="3" t="s">
        <v>12565</v>
      </c>
      <c r="U692" s="3" t="s">
        <v>24864</v>
      </c>
      <c r="V692" s="3" t="s">
        <v>24865</v>
      </c>
      <c r="W692" s="3" t="s">
        <v>24866</v>
      </c>
      <c r="X692" s="3" t="s">
        <v>24867</v>
      </c>
      <c r="Y692" s="3" t="s">
        <v>24412</v>
      </c>
      <c r="Z692" s="3" t="s">
        <v>24413</v>
      </c>
      <c r="AA692" s="3" t="s">
        <v>24414</v>
      </c>
      <c r="AB692" s="3" t="s">
        <v>12736</v>
      </c>
      <c r="AC692" s="3" t="s">
        <v>24095</v>
      </c>
      <c r="AD692" s="3" t="s">
        <v>24094</v>
      </c>
      <c r="AE692" s="3" t="s">
        <v>12758</v>
      </c>
      <c r="AF692" s="3" t="s">
        <v>24095</v>
      </c>
      <c r="AG692" s="3" t="s">
        <v>24868</v>
      </c>
      <c r="AH692" s="3" t="s">
        <v>24869</v>
      </c>
      <c r="AI692" s="7">
        <v>29</v>
      </c>
      <c r="AJ692" s="3">
        <v>29</v>
      </c>
      <c r="AK692" s="3">
        <v>0</v>
      </c>
      <c r="AL692" s="3">
        <v>18.16</v>
      </c>
      <c r="AN692" s="3" t="s">
        <v>24870</v>
      </c>
      <c r="AO692" s="3" t="s">
        <v>24871</v>
      </c>
      <c r="AP692" s="3" t="s">
        <v>12581</v>
      </c>
      <c r="AX692" s="3" t="s">
        <v>12642</v>
      </c>
    </row>
    <row r="693" spans="1:51" x14ac:dyDescent="0.35">
      <c r="A693" s="3">
        <v>3</v>
      </c>
      <c r="B693" s="3" t="s">
        <v>24872</v>
      </c>
      <c r="C693" s="3" t="s">
        <v>7795</v>
      </c>
      <c r="F693" s="3" t="s">
        <v>7797</v>
      </c>
      <c r="G693" s="3" t="s">
        <v>24873</v>
      </c>
      <c r="H693" s="3" t="s">
        <v>24874</v>
      </c>
      <c r="I693" s="3" t="s">
        <v>12789</v>
      </c>
      <c r="J693" s="3" t="s">
        <v>24875</v>
      </c>
      <c r="K693" s="3" t="s">
        <v>12591</v>
      </c>
      <c r="M693" s="3">
        <v>2018</v>
      </c>
      <c r="N693" s="3" t="s">
        <v>24863</v>
      </c>
      <c r="O693" s="3" t="s">
        <v>9888</v>
      </c>
      <c r="P693" s="3" t="s">
        <v>24876</v>
      </c>
      <c r="R693" s="3" t="s">
        <v>7800</v>
      </c>
      <c r="S693" s="3" t="s">
        <v>12650</v>
      </c>
      <c r="T693" s="3" t="s">
        <v>12794</v>
      </c>
      <c r="U693" s="3" t="s">
        <v>24877</v>
      </c>
      <c r="V693" s="3" t="s">
        <v>24878</v>
      </c>
      <c r="W693" s="3" t="s">
        <v>24427</v>
      </c>
      <c r="X693" s="3" t="s">
        <v>24879</v>
      </c>
      <c r="Y693" s="3" t="s">
        <v>24429</v>
      </c>
      <c r="Z693" s="3" t="s">
        <v>24430</v>
      </c>
      <c r="AA693" s="3" t="s">
        <v>14570</v>
      </c>
      <c r="AB693" s="3" t="s">
        <v>14571</v>
      </c>
      <c r="AC693" s="3" t="s">
        <v>12737</v>
      </c>
      <c r="AD693" s="3" t="s">
        <v>24880</v>
      </c>
      <c r="AE693" s="3" t="s">
        <v>24432</v>
      </c>
      <c r="AF693" s="3" t="s">
        <v>12635</v>
      </c>
      <c r="AG693" s="3" t="s">
        <v>24881</v>
      </c>
      <c r="AH693" s="3" t="s">
        <v>24882</v>
      </c>
      <c r="AI693" s="7">
        <v>1</v>
      </c>
      <c r="AJ693" s="3">
        <v>1</v>
      </c>
      <c r="AL693" s="3">
        <v>0.63</v>
      </c>
      <c r="AN693" s="3" t="s">
        <v>24883</v>
      </c>
      <c r="AO693" s="3" t="s">
        <v>24884</v>
      </c>
      <c r="AP693" s="3" t="s">
        <v>12581</v>
      </c>
      <c r="AQ693" s="3" t="s">
        <v>24885</v>
      </c>
      <c r="AV693" s="3" t="s">
        <v>14976</v>
      </c>
      <c r="AX693" s="3" t="s">
        <v>12642</v>
      </c>
    </row>
    <row r="694" spans="1:51" x14ac:dyDescent="0.35">
      <c r="A694" s="3">
        <v>11</v>
      </c>
      <c r="B694" s="3" t="s">
        <v>24886</v>
      </c>
      <c r="C694" s="3" t="s">
        <v>7716</v>
      </c>
      <c r="D694" s="3" t="s">
        <v>7722</v>
      </c>
      <c r="E694" s="3" t="s">
        <v>7721</v>
      </c>
      <c r="F694" s="3" t="s">
        <v>24887</v>
      </c>
      <c r="G694" s="3" t="s">
        <v>24888</v>
      </c>
      <c r="I694" s="3" t="s">
        <v>7744</v>
      </c>
      <c r="K694" s="3" t="s">
        <v>13111</v>
      </c>
      <c r="L694" s="3" t="s">
        <v>24889</v>
      </c>
      <c r="M694" s="3">
        <v>2018</v>
      </c>
      <c r="N694" s="3" t="s">
        <v>4797</v>
      </c>
      <c r="O694" s="3" t="s">
        <v>13796</v>
      </c>
      <c r="P694" s="3" t="s">
        <v>17579</v>
      </c>
      <c r="Q694" s="3" t="s">
        <v>842</v>
      </c>
      <c r="R694" s="3" t="s">
        <v>7720</v>
      </c>
      <c r="S694" s="3" t="s">
        <v>12564</v>
      </c>
      <c r="T694" s="3" t="s">
        <v>12565</v>
      </c>
      <c r="U694" s="3" t="s">
        <v>24890</v>
      </c>
      <c r="V694" s="3" t="s">
        <v>24891</v>
      </c>
      <c r="X694" s="3" t="s">
        <v>24892</v>
      </c>
      <c r="Y694" s="3" t="s">
        <v>20569</v>
      </c>
      <c r="Z694" s="3" t="s">
        <v>20570</v>
      </c>
      <c r="AA694" s="3" t="s">
        <v>20571</v>
      </c>
      <c r="AB694" s="3" t="s">
        <v>12736</v>
      </c>
      <c r="AC694" s="3" t="s">
        <v>12737</v>
      </c>
      <c r="AD694" s="3" t="s">
        <v>12757</v>
      </c>
      <c r="AE694" s="3" t="s">
        <v>12758</v>
      </c>
      <c r="AF694" s="3" t="s">
        <v>3618</v>
      </c>
      <c r="AG694" s="3" t="s">
        <v>24138</v>
      </c>
      <c r="AH694" s="3" t="s">
        <v>217</v>
      </c>
      <c r="AI694" s="7">
        <v>6</v>
      </c>
      <c r="AJ694" s="3">
        <v>6</v>
      </c>
      <c r="AK694" s="3">
        <v>1.44</v>
      </c>
      <c r="AL694" s="3">
        <v>2.2000000000000002</v>
      </c>
      <c r="AM694" s="3">
        <v>1</v>
      </c>
      <c r="AN694" s="3" t="s">
        <v>24893</v>
      </c>
      <c r="AO694" s="3" t="s">
        <v>24894</v>
      </c>
      <c r="AP694" s="3" t="s">
        <v>24762</v>
      </c>
      <c r="AS694" s="3" t="s">
        <v>20058</v>
      </c>
      <c r="AT694" s="3" t="s">
        <v>12616</v>
      </c>
      <c r="AX694" s="3" t="s">
        <v>12810</v>
      </c>
    </row>
    <row r="695" spans="1:51" x14ac:dyDescent="0.35">
      <c r="A695" s="3">
        <v>2</v>
      </c>
      <c r="B695" s="3" t="s">
        <v>24895</v>
      </c>
      <c r="C695" s="3" t="s">
        <v>7809</v>
      </c>
      <c r="F695" s="3" t="s">
        <v>7811</v>
      </c>
      <c r="G695" s="3" t="s">
        <v>24896</v>
      </c>
      <c r="H695" s="3" t="s">
        <v>24897</v>
      </c>
      <c r="I695" s="3" t="s">
        <v>12789</v>
      </c>
      <c r="J695" s="3" t="s">
        <v>7810</v>
      </c>
      <c r="K695" s="3" t="s">
        <v>12591</v>
      </c>
      <c r="M695" s="3">
        <v>2018</v>
      </c>
      <c r="N695" s="3" t="s">
        <v>24898</v>
      </c>
      <c r="O695" s="3" t="s">
        <v>9888</v>
      </c>
      <c r="P695" s="3" t="s">
        <v>24899</v>
      </c>
      <c r="R695" s="3" t="s">
        <v>7814</v>
      </c>
      <c r="S695" s="3" t="s">
        <v>12650</v>
      </c>
      <c r="T695" s="3" t="s">
        <v>12794</v>
      </c>
      <c r="U695" s="3" t="s">
        <v>24900</v>
      </c>
      <c r="V695" s="3" t="s">
        <v>24901</v>
      </c>
      <c r="W695" s="3" t="s">
        <v>24902</v>
      </c>
      <c r="X695" s="3" t="s">
        <v>24903</v>
      </c>
      <c r="Y695" s="3" t="s">
        <v>24429</v>
      </c>
      <c r="Z695" s="3" t="s">
        <v>24430</v>
      </c>
      <c r="AA695" s="3" t="s">
        <v>14570</v>
      </c>
      <c r="AB695" s="3" t="s">
        <v>14571</v>
      </c>
      <c r="AC695" s="3" t="s">
        <v>12737</v>
      </c>
      <c r="AD695" s="3" t="s">
        <v>24904</v>
      </c>
      <c r="AE695" s="3" t="s">
        <v>14205</v>
      </c>
      <c r="AF695" s="3" t="s">
        <v>12635</v>
      </c>
      <c r="AG695" s="3" t="s">
        <v>24905</v>
      </c>
      <c r="AH695" s="3" t="s">
        <v>24906</v>
      </c>
      <c r="AI695" s="7">
        <v>3</v>
      </c>
      <c r="AJ695" s="3">
        <v>2</v>
      </c>
      <c r="AL695" s="3">
        <v>1.88</v>
      </c>
      <c r="AN695" s="3" t="s">
        <v>24907</v>
      </c>
      <c r="AO695" s="3" t="s">
        <v>24908</v>
      </c>
      <c r="AP695" s="3" t="s">
        <v>12581</v>
      </c>
      <c r="AQ695" s="3" t="s">
        <v>24909</v>
      </c>
      <c r="AU695" s="3" t="s">
        <v>12617</v>
      </c>
      <c r="AV695" s="3" t="s">
        <v>14976</v>
      </c>
      <c r="AW695" s="3" t="s">
        <v>19473</v>
      </c>
      <c r="AX695" s="3" t="s">
        <v>12642</v>
      </c>
    </row>
    <row r="696" spans="1:51" x14ac:dyDescent="0.35">
      <c r="A696" s="3">
        <v>11</v>
      </c>
      <c r="B696" s="3" t="s">
        <v>24910</v>
      </c>
      <c r="C696" s="3" t="s">
        <v>7672</v>
      </c>
      <c r="D696" s="3" t="s">
        <v>7680</v>
      </c>
      <c r="E696" s="3" t="s">
        <v>7679</v>
      </c>
      <c r="F696" s="3" t="s">
        <v>24911</v>
      </c>
      <c r="G696" s="3" t="s">
        <v>24912</v>
      </c>
      <c r="H696" s="3" t="s">
        <v>24913</v>
      </c>
      <c r="I696" s="3" t="s">
        <v>24914</v>
      </c>
      <c r="K696" s="3" t="s">
        <v>12591</v>
      </c>
      <c r="L696" s="3" t="s">
        <v>24915</v>
      </c>
      <c r="M696" s="3">
        <v>2018</v>
      </c>
      <c r="N696" s="3" t="s">
        <v>2602</v>
      </c>
      <c r="O696" s="3" t="s">
        <v>13897</v>
      </c>
      <c r="P696" s="3" t="s">
        <v>1905</v>
      </c>
      <c r="Q696" s="3" t="s">
        <v>77</v>
      </c>
      <c r="R696" s="3" t="s">
        <v>7677</v>
      </c>
      <c r="S696" s="3" t="s">
        <v>12595</v>
      </c>
      <c r="T696" s="3" t="s">
        <v>12565</v>
      </c>
      <c r="U696" s="3" t="s">
        <v>24916</v>
      </c>
      <c r="V696" s="3" t="s">
        <v>24917</v>
      </c>
      <c r="W696" s="3" t="s">
        <v>24918</v>
      </c>
      <c r="X696" s="3" t="s">
        <v>24919</v>
      </c>
      <c r="Y696" s="3" t="s">
        <v>24920</v>
      </c>
      <c r="Z696" s="3" t="s">
        <v>24921</v>
      </c>
      <c r="AA696" s="3" t="s">
        <v>24922</v>
      </c>
      <c r="AB696" s="3" t="s">
        <v>13325</v>
      </c>
      <c r="AC696" s="3" t="s">
        <v>12756</v>
      </c>
      <c r="AD696" s="3" t="s">
        <v>15068</v>
      </c>
      <c r="AE696" s="3" t="s">
        <v>13302</v>
      </c>
      <c r="AF696" s="3" t="s">
        <v>12756</v>
      </c>
      <c r="AG696" s="3" t="s">
        <v>24923</v>
      </c>
      <c r="AH696" s="3" t="s">
        <v>24924</v>
      </c>
      <c r="AI696" s="7">
        <v>6</v>
      </c>
      <c r="AJ696" s="3">
        <v>6</v>
      </c>
      <c r="AK696" s="3">
        <v>1.52</v>
      </c>
      <c r="AL696" s="3">
        <v>3.84</v>
      </c>
      <c r="AM696" s="3">
        <v>1</v>
      </c>
      <c r="AN696" s="3" t="s">
        <v>24925</v>
      </c>
      <c r="AO696" s="3" t="s">
        <v>24926</v>
      </c>
      <c r="AP696" s="3" t="s">
        <v>13189</v>
      </c>
      <c r="AQ696" s="3" t="s">
        <v>24927</v>
      </c>
      <c r="AS696" s="3" t="s">
        <v>12615</v>
      </c>
      <c r="AT696" s="3" t="s">
        <v>12696</v>
      </c>
      <c r="AU696" s="3" t="s">
        <v>12617</v>
      </c>
      <c r="AX696" s="3" t="s">
        <v>12585</v>
      </c>
    </row>
    <row r="697" spans="1:51" x14ac:dyDescent="0.35">
      <c r="A697" s="3">
        <v>2</v>
      </c>
      <c r="B697" s="3" t="s">
        <v>24928</v>
      </c>
      <c r="C697" s="3" t="s">
        <v>7394</v>
      </c>
      <c r="F697" s="3" t="s">
        <v>7396</v>
      </c>
      <c r="G697" s="3" t="s">
        <v>24929</v>
      </c>
      <c r="I697" s="3" t="s">
        <v>24930</v>
      </c>
      <c r="J697" s="3" t="s">
        <v>7395</v>
      </c>
      <c r="K697" s="3" t="s">
        <v>12591</v>
      </c>
      <c r="M697" s="3">
        <v>2018</v>
      </c>
      <c r="N697" s="3" t="s">
        <v>24931</v>
      </c>
      <c r="O697" s="3" t="s">
        <v>9888</v>
      </c>
      <c r="P697" s="3" t="s">
        <v>24932</v>
      </c>
      <c r="R697" s="3" t="s">
        <v>7399</v>
      </c>
      <c r="S697" s="3" t="s">
        <v>12650</v>
      </c>
      <c r="T697" s="3" t="s">
        <v>12794</v>
      </c>
      <c r="U697" s="3" t="s">
        <v>24933</v>
      </c>
      <c r="V697" s="3" t="s">
        <v>24934</v>
      </c>
      <c r="W697" s="3" t="s">
        <v>24935</v>
      </c>
      <c r="X697" s="3" t="s">
        <v>24936</v>
      </c>
      <c r="Y697" s="3" t="s">
        <v>24937</v>
      </c>
      <c r="Z697" s="3" t="s">
        <v>24938</v>
      </c>
      <c r="AA697" s="3" t="s">
        <v>24939</v>
      </c>
      <c r="AB697" s="3" t="s">
        <v>12736</v>
      </c>
      <c r="AC697" s="3" t="s">
        <v>12737</v>
      </c>
      <c r="AD697" s="3" t="s">
        <v>12757</v>
      </c>
      <c r="AE697" s="3" t="s">
        <v>12758</v>
      </c>
      <c r="AF697" s="3" t="s">
        <v>3618</v>
      </c>
      <c r="AG697" s="3" t="s">
        <v>23933</v>
      </c>
      <c r="AH697" s="3" t="s">
        <v>439</v>
      </c>
      <c r="AI697" s="7">
        <v>1</v>
      </c>
      <c r="AJ697" s="3">
        <v>1</v>
      </c>
      <c r="AL697" s="3">
        <v>0.63</v>
      </c>
      <c r="AN697" s="3" t="s">
        <v>24940</v>
      </c>
      <c r="AO697" s="3" t="s">
        <v>24941</v>
      </c>
      <c r="AP697" s="3" t="s">
        <v>12581</v>
      </c>
      <c r="AX697" s="3" t="s">
        <v>12642</v>
      </c>
    </row>
    <row r="698" spans="1:51" x14ac:dyDescent="0.35">
      <c r="A698" s="3">
        <v>11</v>
      </c>
      <c r="B698" s="3" t="s">
        <v>24942</v>
      </c>
      <c r="C698" s="3" t="s">
        <v>7756</v>
      </c>
      <c r="D698" s="3" t="s">
        <v>7764</v>
      </c>
      <c r="F698" s="3" t="s">
        <v>24943</v>
      </c>
      <c r="G698" s="3" t="s">
        <v>24944</v>
      </c>
      <c r="H698" s="3" t="s">
        <v>24945</v>
      </c>
      <c r="I698" s="3" t="s">
        <v>24946</v>
      </c>
      <c r="K698" s="3" t="s">
        <v>4681</v>
      </c>
      <c r="L698" s="3" t="s">
        <v>24947</v>
      </c>
      <c r="M698" s="3">
        <v>2018</v>
      </c>
      <c r="N698" s="3" t="s">
        <v>24948</v>
      </c>
      <c r="O698" s="3" t="s">
        <v>13897</v>
      </c>
      <c r="P698" s="3" t="s">
        <v>13291</v>
      </c>
      <c r="Q698" s="3" t="s">
        <v>46</v>
      </c>
      <c r="R698" s="3" t="s">
        <v>7761</v>
      </c>
      <c r="S698" s="3" t="s">
        <v>12564</v>
      </c>
      <c r="T698" s="3" t="s">
        <v>12565</v>
      </c>
      <c r="U698" s="3" t="s">
        <v>24949</v>
      </c>
      <c r="V698" s="3" t="s">
        <v>24950</v>
      </c>
      <c r="W698" s="3" t="s">
        <v>24951</v>
      </c>
      <c r="X698" s="3" t="s">
        <v>24952</v>
      </c>
      <c r="Y698" s="3" t="s">
        <v>20569</v>
      </c>
      <c r="Z698" s="3" t="s">
        <v>20570</v>
      </c>
      <c r="AA698" s="3" t="s">
        <v>20571</v>
      </c>
      <c r="AB698" s="3" t="s">
        <v>12736</v>
      </c>
      <c r="AC698" s="3" t="s">
        <v>12737</v>
      </c>
      <c r="AD698" s="3" t="s">
        <v>12757</v>
      </c>
      <c r="AE698" s="3" t="s">
        <v>12758</v>
      </c>
      <c r="AF698" s="3" t="s">
        <v>3618</v>
      </c>
      <c r="AG698" s="3" t="s">
        <v>24031</v>
      </c>
      <c r="AH698" s="3" t="s">
        <v>398</v>
      </c>
      <c r="AI698" s="7">
        <v>12</v>
      </c>
      <c r="AJ698" s="3">
        <v>11</v>
      </c>
      <c r="AK698" s="3">
        <v>1.21</v>
      </c>
      <c r="AL698" s="3">
        <v>7.71</v>
      </c>
      <c r="AM698" s="3">
        <v>30</v>
      </c>
      <c r="AN698" s="3" t="s">
        <v>24953</v>
      </c>
      <c r="AO698" s="3" t="s">
        <v>24954</v>
      </c>
      <c r="AP698" s="3" t="s">
        <v>16606</v>
      </c>
      <c r="AQ698" s="3" t="s">
        <v>24955</v>
      </c>
      <c r="AR698" s="3" t="s">
        <v>24956</v>
      </c>
      <c r="AS698" s="3" t="s">
        <v>12615</v>
      </c>
      <c r="AT698" s="3" t="s">
        <v>12696</v>
      </c>
      <c r="AU698" s="3" t="s">
        <v>12617</v>
      </c>
      <c r="AX698" s="3" t="s">
        <v>12585</v>
      </c>
    </row>
    <row r="699" spans="1:51" x14ac:dyDescent="0.35">
      <c r="A699" s="3">
        <v>11</v>
      </c>
      <c r="B699" s="3" t="s">
        <v>24957</v>
      </c>
      <c r="C699" s="3" t="s">
        <v>7747</v>
      </c>
      <c r="D699" s="3" t="s">
        <v>7753</v>
      </c>
      <c r="E699" s="3" t="s">
        <v>24958</v>
      </c>
      <c r="F699" s="3" t="s">
        <v>24959</v>
      </c>
      <c r="G699" s="3" t="s">
        <v>24960</v>
      </c>
      <c r="I699" s="3" t="s">
        <v>20432</v>
      </c>
      <c r="K699" s="3" t="s">
        <v>17193</v>
      </c>
      <c r="L699" s="3" t="s">
        <v>24961</v>
      </c>
      <c r="M699" s="3">
        <v>2018</v>
      </c>
      <c r="N699" s="3" t="s">
        <v>951</v>
      </c>
      <c r="O699" s="3" t="s">
        <v>14125</v>
      </c>
      <c r="P699" s="3" t="s">
        <v>24962</v>
      </c>
      <c r="Q699" s="3" t="s">
        <v>44</v>
      </c>
      <c r="R699" s="3" t="s">
        <v>7751</v>
      </c>
      <c r="S699" s="3" t="s">
        <v>12564</v>
      </c>
      <c r="T699" s="3" t="s">
        <v>12565</v>
      </c>
      <c r="U699" s="3" t="s">
        <v>24963</v>
      </c>
      <c r="V699" s="3" t="s">
        <v>24964</v>
      </c>
      <c r="X699" s="3" t="s">
        <v>24965</v>
      </c>
      <c r="Y699" s="3" t="s">
        <v>21365</v>
      </c>
      <c r="Z699" s="3" t="s">
        <v>21366</v>
      </c>
      <c r="AA699" s="3" t="s">
        <v>21367</v>
      </c>
      <c r="AB699" s="3" t="s">
        <v>12736</v>
      </c>
      <c r="AC699" s="3" t="s">
        <v>12737</v>
      </c>
      <c r="AD699" s="3" t="s">
        <v>24966</v>
      </c>
      <c r="AE699" s="3" t="s">
        <v>13184</v>
      </c>
      <c r="AF699" s="3" t="s">
        <v>12662</v>
      </c>
      <c r="AG699" s="3" t="s">
        <v>24967</v>
      </c>
      <c r="AH699" s="3" t="s">
        <v>24968</v>
      </c>
      <c r="AI699" s="7">
        <v>15</v>
      </c>
      <c r="AJ699" s="3">
        <v>13</v>
      </c>
      <c r="AK699" s="3">
        <v>2.68</v>
      </c>
      <c r="AL699" s="3">
        <v>7.64</v>
      </c>
      <c r="AM699" s="3">
        <v>70</v>
      </c>
      <c r="AN699" s="3" t="s">
        <v>24969</v>
      </c>
      <c r="AO699" s="3" t="s">
        <v>24970</v>
      </c>
      <c r="AP699" s="3" t="s">
        <v>12693</v>
      </c>
      <c r="AQ699" s="3" t="s">
        <v>24971</v>
      </c>
      <c r="AR699" s="3" t="s">
        <v>13240</v>
      </c>
      <c r="AS699" s="3" t="s">
        <v>20903</v>
      </c>
      <c r="AT699" s="3" t="s">
        <v>12669</v>
      </c>
      <c r="AU699" s="3" t="s">
        <v>12670</v>
      </c>
      <c r="AX699" s="3" t="s">
        <v>22624</v>
      </c>
      <c r="AY699" s="3" t="s">
        <v>12672</v>
      </c>
    </row>
    <row r="700" spans="1:51" x14ac:dyDescent="0.35">
      <c r="A700" s="3">
        <v>2</v>
      </c>
      <c r="B700" s="3" t="s">
        <v>24972</v>
      </c>
      <c r="C700" s="3" t="s">
        <v>7385</v>
      </c>
      <c r="F700" s="3" t="s">
        <v>7387</v>
      </c>
      <c r="G700" s="3" t="s">
        <v>24973</v>
      </c>
      <c r="I700" s="3" t="s">
        <v>7370</v>
      </c>
      <c r="K700" s="3" t="s">
        <v>4681</v>
      </c>
      <c r="M700" s="3">
        <v>2018</v>
      </c>
      <c r="O700" s="3" t="s">
        <v>14101</v>
      </c>
      <c r="P700" s="3" t="s">
        <v>24974</v>
      </c>
      <c r="R700" s="3" t="s">
        <v>24975</v>
      </c>
      <c r="S700" s="3" t="s">
        <v>12793</v>
      </c>
      <c r="T700" s="3" t="s">
        <v>12565</v>
      </c>
      <c r="U700" s="3" t="s">
        <v>24976</v>
      </c>
      <c r="V700" s="3" t="s">
        <v>24977</v>
      </c>
      <c r="W700" s="3" t="s">
        <v>24978</v>
      </c>
      <c r="X700" s="3" t="s">
        <v>24979</v>
      </c>
      <c r="Y700" s="3" t="s">
        <v>24980</v>
      </c>
      <c r="Z700" s="3" t="s">
        <v>24981</v>
      </c>
      <c r="AA700" s="3" t="s">
        <v>24982</v>
      </c>
      <c r="AB700" s="3" t="s">
        <v>12736</v>
      </c>
      <c r="AC700" s="3" t="s">
        <v>19326</v>
      </c>
      <c r="AD700" s="3" t="s">
        <v>12757</v>
      </c>
      <c r="AE700" s="3" t="s">
        <v>12758</v>
      </c>
      <c r="AF700" s="3" t="s">
        <v>3618</v>
      </c>
      <c r="AG700" s="3" t="s">
        <v>23933</v>
      </c>
      <c r="AH700" s="3" t="s">
        <v>439</v>
      </c>
      <c r="AI700" s="7">
        <v>22</v>
      </c>
      <c r="AJ700" s="3">
        <v>15</v>
      </c>
      <c r="AL700" s="3">
        <v>13.78</v>
      </c>
      <c r="AO700" s="3" t="s">
        <v>24983</v>
      </c>
      <c r="AP700" s="3" t="s">
        <v>12581</v>
      </c>
      <c r="AQ700" s="3" t="s">
        <v>13283</v>
      </c>
      <c r="AX700" s="3" t="s">
        <v>12642</v>
      </c>
    </row>
    <row r="701" spans="1:51" x14ac:dyDescent="0.35">
      <c r="A701" s="3">
        <v>11</v>
      </c>
      <c r="B701" s="3" t="s">
        <v>24984</v>
      </c>
      <c r="C701" s="3" t="s">
        <v>7768</v>
      </c>
      <c r="D701" s="3" t="s">
        <v>7778</v>
      </c>
      <c r="E701" s="3" t="s">
        <v>7777</v>
      </c>
      <c r="F701" s="3" t="s">
        <v>24985</v>
      </c>
      <c r="G701" s="3" t="s">
        <v>24986</v>
      </c>
      <c r="I701" s="3" t="s">
        <v>24987</v>
      </c>
      <c r="K701" s="3" t="s">
        <v>24988</v>
      </c>
      <c r="L701" s="3" t="s">
        <v>24989</v>
      </c>
      <c r="M701" s="3">
        <v>2018</v>
      </c>
      <c r="N701" s="3" t="s">
        <v>6473</v>
      </c>
      <c r="O701" s="3" t="s">
        <v>14125</v>
      </c>
      <c r="P701" s="3" t="s">
        <v>15312</v>
      </c>
      <c r="Q701" s="3" t="s">
        <v>46</v>
      </c>
      <c r="R701" s="3" t="s">
        <v>7773</v>
      </c>
      <c r="S701" s="3" t="s">
        <v>13114</v>
      </c>
      <c r="T701" s="3" t="s">
        <v>12565</v>
      </c>
      <c r="U701" s="3" t="s">
        <v>24990</v>
      </c>
      <c r="V701" s="3" t="s">
        <v>24991</v>
      </c>
      <c r="X701" s="3" t="s">
        <v>24992</v>
      </c>
      <c r="Y701" s="3" t="s">
        <v>24993</v>
      </c>
      <c r="Z701" s="3" t="s">
        <v>24994</v>
      </c>
      <c r="AA701" s="3" t="s">
        <v>24995</v>
      </c>
      <c r="AB701" s="3" t="s">
        <v>24996</v>
      </c>
      <c r="AC701" s="3" t="s">
        <v>24997</v>
      </c>
      <c r="AD701" s="3" t="s">
        <v>24998</v>
      </c>
      <c r="AE701" s="3" t="s">
        <v>13184</v>
      </c>
      <c r="AF701" s="3" t="s">
        <v>12662</v>
      </c>
      <c r="AG701" s="3" t="s">
        <v>24999</v>
      </c>
      <c r="AH701" s="3" t="s">
        <v>25000</v>
      </c>
      <c r="AI701" s="7">
        <v>16</v>
      </c>
      <c r="AJ701" s="3">
        <v>15</v>
      </c>
      <c r="AK701" s="3">
        <v>1.48</v>
      </c>
      <c r="AL701" s="3">
        <v>9.11</v>
      </c>
      <c r="AM701" s="3">
        <v>103</v>
      </c>
      <c r="AN701" s="3" t="s">
        <v>25001</v>
      </c>
      <c r="AO701" s="3" t="s">
        <v>25002</v>
      </c>
      <c r="AP701" s="3" t="s">
        <v>12667</v>
      </c>
      <c r="AQ701" s="3" t="s">
        <v>25003</v>
      </c>
      <c r="AR701" s="3" t="s">
        <v>13240</v>
      </c>
      <c r="AT701" s="3" t="s">
        <v>12696</v>
      </c>
      <c r="AU701" s="3" t="s">
        <v>12617</v>
      </c>
      <c r="AX701" s="3" t="s">
        <v>12671</v>
      </c>
    </row>
    <row r="702" spans="1:51" x14ac:dyDescent="0.35">
      <c r="A702" s="3">
        <v>11</v>
      </c>
      <c r="B702" s="3" t="s">
        <v>25004</v>
      </c>
      <c r="C702" s="3" t="s">
        <v>7567</v>
      </c>
      <c r="D702" s="3" t="s">
        <v>7574</v>
      </c>
      <c r="E702" s="3" t="s">
        <v>7573</v>
      </c>
      <c r="F702" s="3" t="s">
        <v>7570</v>
      </c>
      <c r="G702" s="3" t="s">
        <v>25005</v>
      </c>
      <c r="H702" s="3" t="s">
        <v>25006</v>
      </c>
      <c r="I702" s="3" t="s">
        <v>19187</v>
      </c>
      <c r="K702" s="3" t="s">
        <v>19188</v>
      </c>
      <c r="L702" s="3" t="s">
        <v>25007</v>
      </c>
      <c r="M702" s="3">
        <v>2018</v>
      </c>
      <c r="N702" s="3" t="s">
        <v>18148</v>
      </c>
      <c r="O702" s="3" t="s">
        <v>25008</v>
      </c>
      <c r="P702" s="3" t="s">
        <v>1191</v>
      </c>
      <c r="Q702" s="3" t="s">
        <v>44</v>
      </c>
      <c r="R702" s="3" t="s">
        <v>7571</v>
      </c>
      <c r="S702" s="3" t="s">
        <v>12564</v>
      </c>
      <c r="T702" s="3" t="s">
        <v>12565</v>
      </c>
      <c r="U702" s="3" t="s">
        <v>25009</v>
      </c>
      <c r="V702" s="3" t="s">
        <v>25010</v>
      </c>
      <c r="X702" s="3" t="s">
        <v>25011</v>
      </c>
      <c r="Y702" s="3" t="s">
        <v>25012</v>
      </c>
      <c r="Z702" s="3" t="s">
        <v>25013</v>
      </c>
      <c r="AA702" s="3" t="s">
        <v>25014</v>
      </c>
      <c r="AB702" s="3" t="s">
        <v>25015</v>
      </c>
      <c r="AC702" s="3" t="s">
        <v>13258</v>
      </c>
      <c r="AD702" s="3" t="s">
        <v>25016</v>
      </c>
      <c r="AE702" s="3" t="s">
        <v>25017</v>
      </c>
      <c r="AF702" s="3" t="s">
        <v>25018</v>
      </c>
      <c r="AG702" s="3" t="s">
        <v>25019</v>
      </c>
      <c r="AH702" s="3" t="s">
        <v>25020</v>
      </c>
      <c r="AI702" s="7">
        <v>17</v>
      </c>
      <c r="AJ702" s="3">
        <v>16</v>
      </c>
      <c r="AK702" s="3">
        <v>1.64</v>
      </c>
      <c r="AM702" s="3">
        <v>4</v>
      </c>
      <c r="AN702" s="3" t="s">
        <v>25021</v>
      </c>
      <c r="AO702" s="3" t="s">
        <v>25022</v>
      </c>
      <c r="AP702" s="3" t="s">
        <v>19205</v>
      </c>
      <c r="AQ702" s="3" t="s">
        <v>12614</v>
      </c>
      <c r="AX702" s="3" t="s">
        <v>12585</v>
      </c>
    </row>
    <row r="703" spans="1:51" x14ac:dyDescent="0.35">
      <c r="A703" s="3">
        <v>8</v>
      </c>
      <c r="B703" s="3" t="s">
        <v>25023</v>
      </c>
      <c r="C703" s="3" t="s">
        <v>7547</v>
      </c>
      <c r="D703" s="3" t="s">
        <v>25024</v>
      </c>
      <c r="F703" s="3" t="s">
        <v>7550</v>
      </c>
      <c r="I703" s="3" t="s">
        <v>15660</v>
      </c>
      <c r="K703" s="3" t="s">
        <v>3564</v>
      </c>
      <c r="M703" s="3">
        <v>2018</v>
      </c>
      <c r="N703" s="3" t="s">
        <v>15191</v>
      </c>
      <c r="O703" s="3" t="s">
        <v>57</v>
      </c>
      <c r="P703" s="3" t="s">
        <v>25025</v>
      </c>
      <c r="R703" s="3" t="s">
        <v>25026</v>
      </c>
      <c r="S703" s="3" t="s">
        <v>12793</v>
      </c>
      <c r="T703" s="3" t="s">
        <v>12565</v>
      </c>
      <c r="U703" s="3" t="s">
        <v>25027</v>
      </c>
      <c r="V703" s="3" t="s">
        <v>25028</v>
      </c>
      <c r="X703" s="3" t="s">
        <v>25029</v>
      </c>
      <c r="Y703" s="3" t="s">
        <v>8494</v>
      </c>
      <c r="Z703" s="3" t="s">
        <v>8497</v>
      </c>
      <c r="AA703" s="3" t="s">
        <v>8495</v>
      </c>
      <c r="AC703" s="3" t="s">
        <v>3618</v>
      </c>
      <c r="AD703" s="3" t="s">
        <v>23758</v>
      </c>
      <c r="AE703" s="3" t="s">
        <v>13969</v>
      </c>
      <c r="AF703" s="3" t="s">
        <v>12737</v>
      </c>
      <c r="AG703" s="3" t="s">
        <v>25030</v>
      </c>
      <c r="AH703" s="3" t="s">
        <v>25031</v>
      </c>
      <c r="AI703" s="7">
        <v>1</v>
      </c>
      <c r="AJ703" s="3">
        <v>1</v>
      </c>
      <c r="AK703" s="3">
        <v>0</v>
      </c>
      <c r="AL703" s="3">
        <v>0.56999999999999995</v>
      </c>
      <c r="AM703" s="3">
        <v>10</v>
      </c>
      <c r="AO703" s="3" t="s">
        <v>25032</v>
      </c>
      <c r="AP703" s="3" t="s">
        <v>12667</v>
      </c>
    </row>
    <row r="704" spans="1:51" x14ac:dyDescent="0.35">
      <c r="A704" s="3">
        <v>11</v>
      </c>
      <c r="B704" s="3" t="s">
        <v>25033</v>
      </c>
      <c r="C704" s="3" t="s">
        <v>25034</v>
      </c>
      <c r="D704" s="3" t="s">
        <v>7353</v>
      </c>
      <c r="F704" s="3" t="s">
        <v>25035</v>
      </c>
      <c r="G704" s="3" t="s">
        <v>25036</v>
      </c>
      <c r="H704" s="3" t="s">
        <v>25037</v>
      </c>
      <c r="I704" s="3" t="s">
        <v>25038</v>
      </c>
      <c r="K704" s="3" t="s">
        <v>12768</v>
      </c>
      <c r="M704" s="3">
        <v>2017</v>
      </c>
      <c r="N704" s="3" t="s">
        <v>25039</v>
      </c>
      <c r="O704" s="3" t="s">
        <v>1069</v>
      </c>
      <c r="P704" s="3" t="s">
        <v>15258</v>
      </c>
      <c r="Q704" s="3" t="s">
        <v>842</v>
      </c>
      <c r="R704" s="3" t="s">
        <v>7350</v>
      </c>
      <c r="S704" s="3" t="s">
        <v>12650</v>
      </c>
      <c r="T704" s="3" t="s">
        <v>12565</v>
      </c>
      <c r="U704" s="3" t="s">
        <v>25040</v>
      </c>
      <c r="V704" s="3" t="s">
        <v>25041</v>
      </c>
      <c r="W704" s="3" t="s">
        <v>23927</v>
      </c>
      <c r="X704" s="3" t="s">
        <v>25042</v>
      </c>
      <c r="Y704" s="3" t="s">
        <v>25043</v>
      </c>
      <c r="Z704" s="3" t="s">
        <v>25044</v>
      </c>
      <c r="AA704" s="3" t="s">
        <v>25045</v>
      </c>
      <c r="AB704" s="3" t="s">
        <v>22650</v>
      </c>
      <c r="AC704" s="3" t="s">
        <v>25046</v>
      </c>
      <c r="AD704" s="3" t="s">
        <v>24094</v>
      </c>
      <c r="AE704" s="3" t="s">
        <v>12758</v>
      </c>
      <c r="AF704" s="3" t="s">
        <v>24095</v>
      </c>
      <c r="AG704" s="3" t="s">
        <v>25047</v>
      </c>
      <c r="AH704" s="3" t="s">
        <v>25048</v>
      </c>
      <c r="AI704" s="7">
        <v>38</v>
      </c>
      <c r="AJ704" s="3">
        <v>31</v>
      </c>
      <c r="AK704" s="3">
        <v>0.71</v>
      </c>
      <c r="AL704" s="3">
        <v>17.55</v>
      </c>
      <c r="AN704" s="3" t="s">
        <v>25049</v>
      </c>
      <c r="AO704" s="3" t="s">
        <v>25050</v>
      </c>
      <c r="AP704" s="3" t="s">
        <v>12581</v>
      </c>
      <c r="AX704" s="3" t="s">
        <v>12642</v>
      </c>
    </row>
    <row r="705" spans="1:51" x14ac:dyDescent="0.35">
      <c r="A705" s="3">
        <v>8061</v>
      </c>
      <c r="B705" s="3" t="s">
        <v>25051</v>
      </c>
      <c r="C705" s="3" t="s">
        <v>12466</v>
      </c>
      <c r="D705" s="3" t="s">
        <v>25052</v>
      </c>
      <c r="E705" s="3" t="s">
        <v>25053</v>
      </c>
      <c r="F705" s="3" t="s">
        <v>25054</v>
      </c>
      <c r="G705" s="3" t="s">
        <v>25055</v>
      </c>
      <c r="I705" s="3" t="s">
        <v>1533</v>
      </c>
      <c r="K705" s="3" t="s">
        <v>4681</v>
      </c>
      <c r="L705" s="3" t="s">
        <v>25056</v>
      </c>
      <c r="M705" s="3">
        <v>2019</v>
      </c>
      <c r="N705" s="3" t="s">
        <v>1387</v>
      </c>
      <c r="O705" s="3" t="s">
        <v>14360</v>
      </c>
      <c r="P705" s="3" t="s">
        <v>5225</v>
      </c>
      <c r="Q705" s="3" t="s">
        <v>46</v>
      </c>
      <c r="R705" s="3" t="s">
        <v>25057</v>
      </c>
      <c r="S705" s="3" t="s">
        <v>12564</v>
      </c>
      <c r="T705" s="3" t="s">
        <v>12565</v>
      </c>
      <c r="U705" s="3" t="s">
        <v>25058</v>
      </c>
      <c r="V705" s="3" t="s">
        <v>25059</v>
      </c>
      <c r="W705" s="3" t="s">
        <v>25060</v>
      </c>
      <c r="X705" s="3" t="s">
        <v>25061</v>
      </c>
      <c r="Y705" s="3" t="s">
        <v>25062</v>
      </c>
      <c r="Z705" s="3" t="s">
        <v>25063</v>
      </c>
      <c r="AA705" s="3" t="s">
        <v>13324</v>
      </c>
      <c r="AB705" s="3" t="s">
        <v>25064</v>
      </c>
      <c r="AC705" s="3" t="s">
        <v>12756</v>
      </c>
      <c r="AD705" s="3" t="s">
        <v>19449</v>
      </c>
      <c r="AE705" s="3" t="s">
        <v>12780</v>
      </c>
      <c r="AF705" s="3" t="s">
        <v>12737</v>
      </c>
      <c r="AG705" s="3" t="s">
        <v>25065</v>
      </c>
      <c r="AH705" s="3" t="s">
        <v>25066</v>
      </c>
      <c r="AI705" s="3">
        <v>28</v>
      </c>
      <c r="AJ705" s="3">
        <v>28</v>
      </c>
      <c r="AL705" s="3">
        <v>28</v>
      </c>
      <c r="AM705" s="3">
        <v>14</v>
      </c>
      <c r="AN705" s="3" t="s">
        <v>25067</v>
      </c>
      <c r="AO705" s="3" t="s">
        <v>25068</v>
      </c>
      <c r="AP705" s="3" t="s">
        <v>16606</v>
      </c>
      <c r="AQ705" s="3" t="s">
        <v>25069</v>
      </c>
      <c r="AR705" s="3" t="s">
        <v>12614</v>
      </c>
      <c r="AX705" s="3" t="s">
        <v>12810</v>
      </c>
    </row>
    <row r="706" spans="1:51" x14ac:dyDescent="0.35">
      <c r="A706" s="3">
        <v>15</v>
      </c>
      <c r="B706" s="3" t="s">
        <v>25070</v>
      </c>
      <c r="C706" s="3" t="s">
        <v>12467</v>
      </c>
      <c r="D706" s="3" t="s">
        <v>25071</v>
      </c>
      <c r="E706" s="3" t="s">
        <v>25072</v>
      </c>
      <c r="F706" s="3" t="s">
        <v>25073</v>
      </c>
      <c r="G706" s="3" t="s">
        <v>25074</v>
      </c>
      <c r="H706" s="3" t="s">
        <v>25075</v>
      </c>
      <c r="I706" s="3" t="s">
        <v>2056</v>
      </c>
      <c r="K706" s="3" t="s">
        <v>12676</v>
      </c>
      <c r="L706" s="3" t="s">
        <v>25076</v>
      </c>
      <c r="M706" s="3">
        <v>2020</v>
      </c>
      <c r="N706" s="3" t="s">
        <v>25077</v>
      </c>
      <c r="P706" s="3" t="s">
        <v>5957</v>
      </c>
      <c r="Q706" s="3" t="s">
        <v>2752</v>
      </c>
      <c r="R706" s="3" t="s">
        <v>25078</v>
      </c>
      <c r="S706" s="3" t="s">
        <v>12595</v>
      </c>
      <c r="T706" s="3" t="s">
        <v>12565</v>
      </c>
      <c r="U706" s="3" t="s">
        <v>25079</v>
      </c>
      <c r="V706" s="3" t="s">
        <v>25080</v>
      </c>
      <c r="W706" s="3" t="s">
        <v>25081</v>
      </c>
      <c r="X706" s="3" t="s">
        <v>25082</v>
      </c>
      <c r="Y706" s="3" t="s">
        <v>25083</v>
      </c>
      <c r="Z706" s="3" t="s">
        <v>25084</v>
      </c>
      <c r="AA706" s="3" t="s">
        <v>25085</v>
      </c>
      <c r="AB706" s="3" t="s">
        <v>25086</v>
      </c>
      <c r="AC706" s="3" t="s">
        <v>12576</v>
      </c>
      <c r="AD706" s="3" t="s">
        <v>25087</v>
      </c>
      <c r="AE706" s="3" t="s">
        <v>15722</v>
      </c>
      <c r="AF706" s="3" t="s">
        <v>13444</v>
      </c>
      <c r="AG706" s="3" t="s">
        <v>25088</v>
      </c>
      <c r="AI706" s="3">
        <v>0</v>
      </c>
      <c r="AJ706" s="3">
        <v>0</v>
      </c>
      <c r="AM706" s="3">
        <v>13</v>
      </c>
      <c r="AN706" s="3" t="s">
        <v>25089</v>
      </c>
      <c r="AO706" s="3" t="s">
        <v>25090</v>
      </c>
      <c r="AP706" s="3" t="s">
        <v>12667</v>
      </c>
      <c r="AQ706" s="3" t="s">
        <v>25091</v>
      </c>
      <c r="AR706" s="3" t="s">
        <v>13240</v>
      </c>
      <c r="AS706" s="3" t="s">
        <v>13356</v>
      </c>
      <c r="AT706" s="3" t="s">
        <v>12696</v>
      </c>
      <c r="AU706" s="3" t="s">
        <v>12617</v>
      </c>
      <c r="AX706" s="3" t="s">
        <v>13357</v>
      </c>
    </row>
    <row r="707" spans="1:51" x14ac:dyDescent="0.35">
      <c r="A707" s="3">
        <v>9</v>
      </c>
      <c r="B707" s="3" t="s">
        <v>25092</v>
      </c>
      <c r="C707" s="3" t="s">
        <v>12503</v>
      </c>
      <c r="D707" s="3" t="s">
        <v>25093</v>
      </c>
      <c r="E707" s="3" t="s">
        <v>25094</v>
      </c>
      <c r="F707" s="3" t="s">
        <v>25095</v>
      </c>
      <c r="G707" s="3" t="s">
        <v>25096</v>
      </c>
      <c r="H707" s="3" t="s">
        <v>25097</v>
      </c>
      <c r="I707" s="3" t="s">
        <v>2056</v>
      </c>
      <c r="K707" s="3" t="s">
        <v>12676</v>
      </c>
      <c r="L707" s="3" t="s">
        <v>25098</v>
      </c>
      <c r="M707" s="3">
        <v>2020</v>
      </c>
      <c r="N707" s="3" t="s">
        <v>25099</v>
      </c>
      <c r="P707" s="3" t="s">
        <v>5957</v>
      </c>
      <c r="Q707" s="3" t="s">
        <v>1177</v>
      </c>
      <c r="R707" s="3" t="s">
        <v>25100</v>
      </c>
      <c r="S707" s="3" t="s">
        <v>12595</v>
      </c>
      <c r="T707" s="3" t="s">
        <v>12565</v>
      </c>
      <c r="U707" s="3" t="s">
        <v>25101</v>
      </c>
      <c r="V707" s="3" t="s">
        <v>25102</v>
      </c>
      <c r="W707" s="3" t="s">
        <v>25103</v>
      </c>
      <c r="X707" s="3" t="s">
        <v>25104</v>
      </c>
      <c r="Y707" s="3" t="s">
        <v>25105</v>
      </c>
      <c r="Z707" s="3" t="s">
        <v>25106</v>
      </c>
      <c r="AA707" s="3" t="s">
        <v>12735</v>
      </c>
      <c r="AB707" s="3" t="s">
        <v>12736</v>
      </c>
      <c r="AC707" s="3" t="s">
        <v>12737</v>
      </c>
      <c r="AD707" s="3" t="s">
        <v>25107</v>
      </c>
      <c r="AE707" s="3" t="s">
        <v>12935</v>
      </c>
      <c r="AF707" s="3" t="s">
        <v>12936</v>
      </c>
      <c r="AI707" s="3">
        <v>1</v>
      </c>
      <c r="AJ707" s="3">
        <v>1</v>
      </c>
      <c r="AM707" s="3">
        <v>5</v>
      </c>
      <c r="AN707" s="3" t="s">
        <v>25108</v>
      </c>
      <c r="AO707" s="3" t="s">
        <v>25109</v>
      </c>
    </row>
    <row r="708" spans="1:51" x14ac:dyDescent="0.35">
      <c r="A708" s="3">
        <v>3</v>
      </c>
      <c r="B708" s="3" t="s">
        <v>25110</v>
      </c>
      <c r="C708" s="3" t="s">
        <v>12508</v>
      </c>
      <c r="F708" s="3" t="s">
        <v>5908</v>
      </c>
      <c r="G708" s="3" t="s">
        <v>25111</v>
      </c>
      <c r="I708" s="3" t="s">
        <v>15562</v>
      </c>
      <c r="K708" s="3" t="s">
        <v>8322</v>
      </c>
      <c r="M708" s="3">
        <v>2020</v>
      </c>
      <c r="N708" s="3" t="s">
        <v>25112</v>
      </c>
      <c r="P708" s="3" t="s">
        <v>44</v>
      </c>
      <c r="Q708" s="3" t="s">
        <v>71</v>
      </c>
      <c r="S708" s="3" t="s">
        <v>12595</v>
      </c>
      <c r="T708" s="3" t="s">
        <v>12565</v>
      </c>
      <c r="U708" s="3" t="s">
        <v>25113</v>
      </c>
      <c r="V708" s="3" t="s">
        <v>25114</v>
      </c>
      <c r="X708" s="3" t="s">
        <v>25115</v>
      </c>
      <c r="Y708" s="3" t="s">
        <v>8322</v>
      </c>
      <c r="Z708" s="3" t="s">
        <v>8325</v>
      </c>
      <c r="AA708" s="3" t="s">
        <v>8323</v>
      </c>
      <c r="AC708" s="3" t="s">
        <v>3618</v>
      </c>
      <c r="AD708" s="3" t="s">
        <v>9507</v>
      </c>
      <c r="AE708" s="3" t="s">
        <v>12758</v>
      </c>
      <c r="AF708" s="3" t="s">
        <v>3618</v>
      </c>
      <c r="AG708" s="3" t="s">
        <v>14908</v>
      </c>
      <c r="AH708" s="3" t="s">
        <v>14909</v>
      </c>
      <c r="AI708" s="3">
        <v>11</v>
      </c>
      <c r="AJ708" s="3">
        <v>11</v>
      </c>
      <c r="AM708" s="3">
        <v>6</v>
      </c>
      <c r="AN708" s="3" t="s">
        <v>25116</v>
      </c>
      <c r="AO708" s="3" t="s">
        <v>25117</v>
      </c>
      <c r="AP708" s="3" t="s">
        <v>12640</v>
      </c>
      <c r="AR708" s="3" t="s">
        <v>13051</v>
      </c>
      <c r="AS708" s="3" t="s">
        <v>13108</v>
      </c>
      <c r="AX708" s="3" t="s">
        <v>12642</v>
      </c>
    </row>
    <row r="709" spans="1:51" x14ac:dyDescent="0.35">
      <c r="A709" s="3">
        <v>16</v>
      </c>
      <c r="B709" s="3" t="s">
        <v>25118</v>
      </c>
      <c r="C709" s="3" t="s">
        <v>12499</v>
      </c>
      <c r="D709" s="3" t="s">
        <v>25119</v>
      </c>
      <c r="E709" s="3" t="s">
        <v>25120</v>
      </c>
      <c r="F709" s="3" t="s">
        <v>25121</v>
      </c>
      <c r="G709" s="3" t="s">
        <v>25122</v>
      </c>
      <c r="H709" s="3" t="s">
        <v>25123</v>
      </c>
      <c r="I709" s="3" t="s">
        <v>1757</v>
      </c>
      <c r="K709" s="3" t="s">
        <v>3564</v>
      </c>
      <c r="M709" s="3">
        <v>2020</v>
      </c>
      <c r="N709" s="3" t="s">
        <v>25124</v>
      </c>
      <c r="O709" s="3" t="s">
        <v>25125</v>
      </c>
      <c r="P709" s="3" t="s">
        <v>842</v>
      </c>
      <c r="Q709" s="3" t="s">
        <v>1956</v>
      </c>
      <c r="R709" s="3" t="s">
        <v>25126</v>
      </c>
      <c r="S709" s="3" t="s">
        <v>12595</v>
      </c>
      <c r="T709" s="3" t="s">
        <v>12565</v>
      </c>
      <c r="U709" s="3" t="s">
        <v>25127</v>
      </c>
      <c r="V709" s="3" t="s">
        <v>25128</v>
      </c>
      <c r="X709" s="3" t="s">
        <v>25129</v>
      </c>
      <c r="Y709" s="3" t="s">
        <v>657</v>
      </c>
      <c r="Z709" s="3" t="s">
        <v>8159</v>
      </c>
      <c r="AA709" s="3" t="s">
        <v>7987</v>
      </c>
      <c r="AC709" s="3" t="s">
        <v>3618</v>
      </c>
      <c r="AD709" s="3" t="s">
        <v>9558</v>
      </c>
      <c r="AE709" s="3" t="s">
        <v>15386</v>
      </c>
      <c r="AF709" s="3" t="s">
        <v>3618</v>
      </c>
      <c r="AG709" s="3" t="s">
        <v>15387</v>
      </c>
      <c r="AH709" s="3" t="s">
        <v>15388</v>
      </c>
      <c r="AI709" s="3">
        <v>1</v>
      </c>
      <c r="AJ709" s="3">
        <v>1</v>
      </c>
      <c r="AN709" s="3" t="s">
        <v>25130</v>
      </c>
      <c r="AO709" s="3" t="s">
        <v>25131</v>
      </c>
      <c r="AP709" s="3" t="s">
        <v>17051</v>
      </c>
      <c r="AQ709" s="3" t="s">
        <v>25132</v>
      </c>
      <c r="AT709" s="3" t="s">
        <v>12696</v>
      </c>
      <c r="AU709" s="3" t="s">
        <v>12670</v>
      </c>
      <c r="AX709" s="3" t="s">
        <v>22624</v>
      </c>
    </row>
    <row r="710" spans="1:51" x14ac:dyDescent="0.35">
      <c r="A710" s="3">
        <v>14</v>
      </c>
      <c r="B710" s="3" t="s">
        <v>25133</v>
      </c>
      <c r="C710" s="3" t="s">
        <v>12492</v>
      </c>
      <c r="D710" s="3" t="s">
        <v>25134</v>
      </c>
      <c r="F710" s="3" t="s">
        <v>25135</v>
      </c>
      <c r="G710" s="3" t="s">
        <v>25136</v>
      </c>
      <c r="I710" s="3" t="s">
        <v>25137</v>
      </c>
      <c r="K710" s="3" t="s">
        <v>13172</v>
      </c>
      <c r="M710" s="3">
        <v>2020</v>
      </c>
      <c r="N710" s="3" t="s">
        <v>25138</v>
      </c>
      <c r="O710" s="3" t="s">
        <v>25139</v>
      </c>
      <c r="P710" s="3" t="s">
        <v>3203</v>
      </c>
      <c r="Q710" s="3" t="s">
        <v>46</v>
      </c>
      <c r="R710" s="3" t="s">
        <v>25140</v>
      </c>
      <c r="S710" s="3" t="s">
        <v>12650</v>
      </c>
      <c r="T710" s="3" t="s">
        <v>12565</v>
      </c>
      <c r="U710" s="3" t="s">
        <v>25141</v>
      </c>
      <c r="V710" s="3" t="s">
        <v>25142</v>
      </c>
      <c r="X710" s="3" t="s">
        <v>25143</v>
      </c>
      <c r="Y710" s="3" t="s">
        <v>8322</v>
      </c>
      <c r="Z710" s="3" t="s">
        <v>8325</v>
      </c>
      <c r="AA710" s="3" t="s">
        <v>8323</v>
      </c>
      <c r="AC710" s="3" t="s">
        <v>3618</v>
      </c>
      <c r="AI710" s="3">
        <v>0</v>
      </c>
      <c r="AJ710" s="3">
        <v>0</v>
      </c>
      <c r="AM710" s="3">
        <v>4</v>
      </c>
      <c r="AN710" s="3" t="s">
        <v>25144</v>
      </c>
      <c r="AO710" s="3" t="s">
        <v>25145</v>
      </c>
      <c r="AP710" s="3" t="s">
        <v>13189</v>
      </c>
      <c r="AQ710" s="3" t="s">
        <v>25146</v>
      </c>
      <c r="AT710" s="3" t="s">
        <v>12987</v>
      </c>
      <c r="AV710" s="3" t="s">
        <v>23435</v>
      </c>
      <c r="AX710" s="3" t="s">
        <v>12585</v>
      </c>
      <c r="AY710" s="3" t="s">
        <v>12672</v>
      </c>
    </row>
    <row r="711" spans="1:51" x14ac:dyDescent="0.35">
      <c r="A711" s="3">
        <v>16</v>
      </c>
      <c r="B711" s="3" t="s">
        <v>25147</v>
      </c>
      <c r="C711" s="3" t="s">
        <v>12502</v>
      </c>
      <c r="D711" s="3" t="s">
        <v>25148</v>
      </c>
      <c r="E711" s="3" t="s">
        <v>25149</v>
      </c>
      <c r="F711" s="3" t="s">
        <v>25150</v>
      </c>
      <c r="G711" s="3" t="s">
        <v>25151</v>
      </c>
      <c r="I711" s="3" t="s">
        <v>3785</v>
      </c>
      <c r="K711" s="3" t="s">
        <v>13172</v>
      </c>
      <c r="L711" s="3" t="s">
        <v>25152</v>
      </c>
      <c r="M711" s="3">
        <v>2020</v>
      </c>
      <c r="N711" s="3" t="s">
        <v>25153</v>
      </c>
      <c r="O711" s="3" t="s">
        <v>25154</v>
      </c>
      <c r="P711" s="3" t="s">
        <v>25155</v>
      </c>
      <c r="Q711" s="3" t="s">
        <v>2057</v>
      </c>
      <c r="R711" s="3" t="s">
        <v>12502</v>
      </c>
      <c r="S711" s="3" t="s">
        <v>12564</v>
      </c>
      <c r="T711" s="3" t="s">
        <v>12565</v>
      </c>
      <c r="U711" s="3" t="s">
        <v>25156</v>
      </c>
      <c r="V711" s="3" t="s">
        <v>25157</v>
      </c>
      <c r="X711" s="3" t="s">
        <v>25158</v>
      </c>
      <c r="AD711" s="3" t="s">
        <v>12757</v>
      </c>
      <c r="AE711" s="3" t="s">
        <v>12758</v>
      </c>
      <c r="AF711" s="3" t="s">
        <v>3618</v>
      </c>
      <c r="AG711" s="3" t="s">
        <v>25159</v>
      </c>
      <c r="AH711" s="3" t="s">
        <v>25160</v>
      </c>
      <c r="AI711" s="3">
        <v>1</v>
      </c>
      <c r="AJ711" s="3">
        <v>1</v>
      </c>
      <c r="AM711" s="3">
        <v>6</v>
      </c>
      <c r="AN711" s="3" t="s">
        <v>25161</v>
      </c>
      <c r="AO711" s="3" t="s">
        <v>25162</v>
      </c>
      <c r="AP711" s="3" t="s">
        <v>12693</v>
      </c>
      <c r="AQ711" s="3" t="s">
        <v>25163</v>
      </c>
      <c r="AR711" s="3" t="s">
        <v>3828</v>
      </c>
      <c r="AT711" s="3" t="s">
        <v>12987</v>
      </c>
      <c r="AU711" s="3" t="s">
        <v>12670</v>
      </c>
      <c r="AX711" s="3" t="s">
        <v>12671</v>
      </c>
    </row>
    <row r="712" spans="1:51" x14ac:dyDescent="0.35">
      <c r="A712" s="3">
        <v>17</v>
      </c>
      <c r="B712" s="3" t="s">
        <v>25164</v>
      </c>
      <c r="C712" s="3" t="s">
        <v>12469</v>
      </c>
      <c r="D712" s="3" t="s">
        <v>25165</v>
      </c>
      <c r="E712" s="3" t="s">
        <v>25166</v>
      </c>
      <c r="F712" s="3" t="s">
        <v>25167</v>
      </c>
      <c r="G712" s="3" t="s">
        <v>25168</v>
      </c>
      <c r="I712" s="3" t="s">
        <v>20654</v>
      </c>
      <c r="K712" s="3" t="s">
        <v>15040</v>
      </c>
      <c r="M712" s="3">
        <v>2020</v>
      </c>
      <c r="N712" s="3" t="s">
        <v>6271</v>
      </c>
      <c r="O712" s="3" t="s">
        <v>21556</v>
      </c>
      <c r="P712" s="3" t="s">
        <v>25169</v>
      </c>
      <c r="Q712" s="3" t="s">
        <v>842</v>
      </c>
      <c r="R712" s="3" t="s">
        <v>25170</v>
      </c>
      <c r="S712" s="3" t="s">
        <v>12564</v>
      </c>
      <c r="T712" s="3" t="s">
        <v>12565</v>
      </c>
      <c r="U712" s="3" t="s">
        <v>25171</v>
      </c>
      <c r="V712" s="3" t="s">
        <v>25172</v>
      </c>
      <c r="W712" s="3" t="s">
        <v>16164</v>
      </c>
      <c r="X712" s="3" t="s">
        <v>25173</v>
      </c>
      <c r="Y712" s="3" t="s">
        <v>25174</v>
      </c>
      <c r="Z712" s="3" t="s">
        <v>25175</v>
      </c>
      <c r="AA712" s="3" t="s">
        <v>25176</v>
      </c>
      <c r="AB712" s="3" t="s">
        <v>25177</v>
      </c>
      <c r="AC712" s="3" t="s">
        <v>25178</v>
      </c>
      <c r="AI712" s="3">
        <v>3</v>
      </c>
      <c r="AJ712" s="3">
        <v>3</v>
      </c>
      <c r="AM712" s="3">
        <v>53</v>
      </c>
      <c r="AN712" s="3" t="s">
        <v>25179</v>
      </c>
      <c r="AO712" s="3" t="s">
        <v>25180</v>
      </c>
      <c r="AP712" s="3" t="s">
        <v>12693</v>
      </c>
      <c r="AQ712" s="3" t="s">
        <v>25181</v>
      </c>
      <c r="AR712" s="3" t="s">
        <v>2991</v>
      </c>
      <c r="AT712" s="3" t="s">
        <v>12696</v>
      </c>
      <c r="AV712" s="3" t="s">
        <v>25182</v>
      </c>
      <c r="AW712" s="3" t="s">
        <v>14375</v>
      </c>
      <c r="AX712" s="3" t="s">
        <v>12671</v>
      </c>
    </row>
    <row r="713" spans="1:51" x14ac:dyDescent="0.35">
      <c r="A713" s="3">
        <v>3</v>
      </c>
      <c r="B713" s="3" t="s">
        <v>25183</v>
      </c>
      <c r="C713" s="3" t="s">
        <v>12471</v>
      </c>
      <c r="F713" s="3" t="s">
        <v>7543</v>
      </c>
      <c r="G713" s="3" t="s">
        <v>25184</v>
      </c>
      <c r="H713" s="3" t="s">
        <v>25185</v>
      </c>
      <c r="I713" s="3" t="s">
        <v>12789</v>
      </c>
      <c r="J713" s="3" t="s">
        <v>25186</v>
      </c>
      <c r="K713" s="3" t="s">
        <v>12591</v>
      </c>
      <c r="M713" s="3">
        <v>2020</v>
      </c>
      <c r="N713" s="3" t="s">
        <v>25187</v>
      </c>
      <c r="O713" s="3" t="s">
        <v>9890</v>
      </c>
      <c r="P713" s="3" t="s">
        <v>25188</v>
      </c>
      <c r="R713" s="3" t="s">
        <v>25189</v>
      </c>
      <c r="S713" s="3" t="s">
        <v>12650</v>
      </c>
      <c r="T713" s="3" t="s">
        <v>12794</v>
      </c>
      <c r="U713" s="3" t="s">
        <v>25190</v>
      </c>
      <c r="V713" s="3" t="s">
        <v>25191</v>
      </c>
      <c r="W713" s="3" t="s">
        <v>25192</v>
      </c>
      <c r="X713" s="3" t="s">
        <v>25193</v>
      </c>
      <c r="Y713" s="3" t="s">
        <v>25194</v>
      </c>
      <c r="Z713" s="3" t="s">
        <v>25195</v>
      </c>
      <c r="AA713" s="3" t="s">
        <v>25196</v>
      </c>
      <c r="AB713" s="3" t="s">
        <v>25197</v>
      </c>
      <c r="AC713" s="3" t="s">
        <v>22332</v>
      </c>
      <c r="AD713" s="3" t="s">
        <v>25198</v>
      </c>
      <c r="AE713" s="3" t="s">
        <v>12758</v>
      </c>
      <c r="AF713" s="3" t="s">
        <v>22332</v>
      </c>
      <c r="AG713" s="3" t="s">
        <v>24019</v>
      </c>
      <c r="AH713" s="3" t="s">
        <v>388</v>
      </c>
      <c r="AI713" s="3">
        <v>2</v>
      </c>
      <c r="AJ713" s="3">
        <v>2</v>
      </c>
      <c r="AN713" s="3" t="s">
        <v>25199</v>
      </c>
      <c r="AO713" s="3" t="s">
        <v>25200</v>
      </c>
      <c r="AP713" s="3" t="s">
        <v>12581</v>
      </c>
      <c r="AQ713" s="3" t="s">
        <v>25201</v>
      </c>
      <c r="AX713" s="3" t="s">
        <v>12642</v>
      </c>
    </row>
    <row r="714" spans="1:51" x14ac:dyDescent="0.35">
      <c r="A714" s="3">
        <v>16</v>
      </c>
      <c r="B714" s="3" t="s">
        <v>25202</v>
      </c>
      <c r="C714" s="3" t="s">
        <v>12501</v>
      </c>
      <c r="D714" s="3" t="s">
        <v>25203</v>
      </c>
      <c r="F714" s="3" t="s">
        <v>25204</v>
      </c>
      <c r="G714" s="3" t="s">
        <v>25205</v>
      </c>
      <c r="I714" s="3" t="s">
        <v>3828</v>
      </c>
      <c r="K714" s="3" t="s">
        <v>13172</v>
      </c>
      <c r="L714" s="3" t="s">
        <v>25206</v>
      </c>
      <c r="M714" s="3">
        <v>2020</v>
      </c>
      <c r="N714" s="3" t="s">
        <v>171</v>
      </c>
      <c r="O714" s="3" t="s">
        <v>19127</v>
      </c>
      <c r="P714" s="3" t="s">
        <v>13694</v>
      </c>
      <c r="Q714" s="3" t="s">
        <v>44</v>
      </c>
      <c r="R714" s="3" t="s">
        <v>25207</v>
      </c>
      <c r="S714" s="3" t="s">
        <v>12793</v>
      </c>
      <c r="T714" s="3" t="s">
        <v>12565</v>
      </c>
      <c r="U714" s="3" t="s">
        <v>25208</v>
      </c>
      <c r="V714" s="3" t="s">
        <v>25209</v>
      </c>
      <c r="X714" s="3" t="s">
        <v>25210</v>
      </c>
      <c r="Y714" s="3" t="s">
        <v>25211</v>
      </c>
      <c r="Z714" s="3" t="s">
        <v>25212</v>
      </c>
      <c r="AA714" s="3" t="s">
        <v>25213</v>
      </c>
      <c r="AB714" s="3" t="s">
        <v>17994</v>
      </c>
      <c r="AC714" s="3" t="s">
        <v>13232</v>
      </c>
      <c r="AD714" s="3" t="s">
        <v>12757</v>
      </c>
      <c r="AE714" s="3" t="s">
        <v>12758</v>
      </c>
      <c r="AF714" s="3" t="s">
        <v>3618</v>
      </c>
      <c r="AG714" s="3" t="s">
        <v>25214</v>
      </c>
      <c r="AH714" s="3" t="s">
        <v>541</v>
      </c>
      <c r="AI714" s="3">
        <v>5</v>
      </c>
      <c r="AJ714" s="3">
        <v>5</v>
      </c>
      <c r="AM714" s="3">
        <v>6</v>
      </c>
      <c r="AO714" s="3" t="s">
        <v>25215</v>
      </c>
      <c r="AP714" s="3" t="s">
        <v>17947</v>
      </c>
      <c r="AQ714" s="3" t="s">
        <v>25216</v>
      </c>
      <c r="AR714" s="3" t="s">
        <v>3828</v>
      </c>
      <c r="AS714" s="3" t="s">
        <v>12615</v>
      </c>
      <c r="AX714" s="3" t="s">
        <v>12919</v>
      </c>
    </row>
    <row r="715" spans="1:51" x14ac:dyDescent="0.35">
      <c r="A715" s="3">
        <v>15</v>
      </c>
      <c r="B715" s="3" t="s">
        <v>25217</v>
      </c>
      <c r="C715" s="3" t="s">
        <v>12494</v>
      </c>
      <c r="D715" s="3" t="s">
        <v>25218</v>
      </c>
      <c r="E715" s="3" t="s">
        <v>25219</v>
      </c>
      <c r="F715" s="3" t="s">
        <v>25220</v>
      </c>
      <c r="G715" s="3" t="s">
        <v>25221</v>
      </c>
      <c r="H715" s="3" t="s">
        <v>25222</v>
      </c>
      <c r="I715" s="3" t="s">
        <v>25223</v>
      </c>
      <c r="K715" s="3" t="s">
        <v>13111</v>
      </c>
      <c r="M715" s="3">
        <v>2020</v>
      </c>
      <c r="N715" s="3" t="s">
        <v>6007</v>
      </c>
      <c r="O715" s="3" t="s">
        <v>16013</v>
      </c>
      <c r="P715" s="3" t="s">
        <v>2105</v>
      </c>
      <c r="Q715" s="3" t="s">
        <v>1027</v>
      </c>
      <c r="R715" s="3" t="s">
        <v>25224</v>
      </c>
      <c r="S715" s="3" t="s">
        <v>12564</v>
      </c>
      <c r="T715" s="3" t="s">
        <v>12565</v>
      </c>
      <c r="U715" s="3" t="s">
        <v>25225</v>
      </c>
      <c r="V715" s="3" t="s">
        <v>25226</v>
      </c>
      <c r="X715" s="3" t="s">
        <v>25227</v>
      </c>
      <c r="Y715" s="3" t="s">
        <v>25228</v>
      </c>
      <c r="Z715" s="3" t="s">
        <v>25229</v>
      </c>
      <c r="AA715" s="3" t="s">
        <v>25230</v>
      </c>
      <c r="AB715" s="3" t="s">
        <v>16188</v>
      </c>
      <c r="AC715" s="3" t="s">
        <v>12756</v>
      </c>
      <c r="AD715" s="3" t="s">
        <v>25231</v>
      </c>
      <c r="AE715" s="3" t="s">
        <v>12780</v>
      </c>
      <c r="AF715" s="3" t="s">
        <v>12756</v>
      </c>
      <c r="AG715" s="3" t="s">
        <v>25232</v>
      </c>
      <c r="AH715" s="3" t="s">
        <v>25233</v>
      </c>
      <c r="AI715" s="3">
        <v>4</v>
      </c>
      <c r="AJ715" s="3">
        <v>4</v>
      </c>
      <c r="AM715" s="3">
        <v>22</v>
      </c>
      <c r="AN715" s="3" t="s">
        <v>25234</v>
      </c>
      <c r="AO715" s="3" t="s">
        <v>25235</v>
      </c>
      <c r="AP715" s="3" t="s">
        <v>12693</v>
      </c>
      <c r="AQ715" s="3" t="s">
        <v>25236</v>
      </c>
      <c r="AR715" s="3" t="s">
        <v>14684</v>
      </c>
      <c r="AS715" s="3" t="s">
        <v>14293</v>
      </c>
      <c r="AT715" s="3" t="s">
        <v>12696</v>
      </c>
      <c r="AU715" s="3" t="s">
        <v>12617</v>
      </c>
      <c r="AX715" s="3" t="s">
        <v>12671</v>
      </c>
    </row>
    <row r="716" spans="1:51" x14ac:dyDescent="0.35">
      <c r="A716" s="3">
        <v>16</v>
      </c>
      <c r="B716" s="3" t="s">
        <v>25237</v>
      </c>
      <c r="C716" s="3" t="s">
        <v>12483</v>
      </c>
      <c r="D716" s="3" t="s">
        <v>25238</v>
      </c>
      <c r="E716" s="3" t="s">
        <v>25239</v>
      </c>
      <c r="F716" s="3" t="s">
        <v>25240</v>
      </c>
      <c r="G716" s="3" t="s">
        <v>25241</v>
      </c>
      <c r="H716" s="3" t="s">
        <v>25242</v>
      </c>
      <c r="I716" s="3" t="s">
        <v>2649</v>
      </c>
      <c r="K716" s="3" t="s">
        <v>12561</v>
      </c>
      <c r="M716" s="3">
        <v>2020</v>
      </c>
      <c r="N716" s="3" t="s">
        <v>518</v>
      </c>
      <c r="O716" s="3" t="s">
        <v>25243</v>
      </c>
      <c r="P716" s="3" t="s">
        <v>6873</v>
      </c>
      <c r="Q716" s="3" t="s">
        <v>1027</v>
      </c>
      <c r="R716" s="3" t="s">
        <v>25244</v>
      </c>
      <c r="S716" s="3" t="s">
        <v>12564</v>
      </c>
      <c r="T716" s="3" t="s">
        <v>12565</v>
      </c>
      <c r="U716" s="3" t="s">
        <v>25245</v>
      </c>
      <c r="V716" s="3" t="s">
        <v>25246</v>
      </c>
      <c r="X716" s="3" t="s">
        <v>25247</v>
      </c>
      <c r="Y716" s="3" t="s">
        <v>25248</v>
      </c>
      <c r="Z716" s="3" t="s">
        <v>25249</v>
      </c>
      <c r="AA716" s="3" t="s">
        <v>25250</v>
      </c>
      <c r="AB716" s="3" t="s">
        <v>16365</v>
      </c>
      <c r="AC716" s="3" t="s">
        <v>12576</v>
      </c>
      <c r="AD716" s="3" t="s">
        <v>25251</v>
      </c>
      <c r="AE716" s="3" t="s">
        <v>25252</v>
      </c>
      <c r="AF716" s="3" t="s">
        <v>12936</v>
      </c>
      <c r="AG716" s="3" t="s">
        <v>25253</v>
      </c>
      <c r="AH716" s="3" t="s">
        <v>25254</v>
      </c>
      <c r="AI716" s="3">
        <v>9</v>
      </c>
      <c r="AJ716" s="3">
        <v>9</v>
      </c>
      <c r="AM716" s="3">
        <v>46</v>
      </c>
      <c r="AN716" s="3" t="s">
        <v>25255</v>
      </c>
      <c r="AO716" s="3" t="s">
        <v>25256</v>
      </c>
      <c r="AP716" s="3" t="s">
        <v>12693</v>
      </c>
      <c r="AQ716" s="3" t="s">
        <v>14912</v>
      </c>
      <c r="AR716" s="3" t="s">
        <v>13051</v>
      </c>
      <c r="AS716" s="3" t="s">
        <v>25257</v>
      </c>
      <c r="AT716" s="3" t="s">
        <v>12987</v>
      </c>
      <c r="AU716" s="3" t="s">
        <v>12670</v>
      </c>
      <c r="AV716" s="3" t="s">
        <v>12874</v>
      </c>
      <c r="AX716" s="3" t="s">
        <v>14252</v>
      </c>
    </row>
    <row r="717" spans="1:51" x14ac:dyDescent="0.35">
      <c r="A717" s="3">
        <v>16</v>
      </c>
      <c r="B717" s="3" t="s">
        <v>25258</v>
      </c>
      <c r="C717" s="3" t="s">
        <v>12484</v>
      </c>
      <c r="D717" s="3" t="s">
        <v>25259</v>
      </c>
      <c r="E717" s="3" t="s">
        <v>25260</v>
      </c>
      <c r="F717" s="3" t="s">
        <v>3421</v>
      </c>
      <c r="G717" s="3" t="s">
        <v>25261</v>
      </c>
      <c r="H717" s="3" t="s">
        <v>25262</v>
      </c>
      <c r="I717" s="3" t="s">
        <v>3422</v>
      </c>
      <c r="K717" s="3" t="s">
        <v>12561</v>
      </c>
      <c r="M717" s="3">
        <v>2020</v>
      </c>
      <c r="N717" s="3" t="s">
        <v>79</v>
      </c>
      <c r="O717" s="3" t="s">
        <v>25263</v>
      </c>
      <c r="P717" s="3" t="s">
        <v>813</v>
      </c>
      <c r="Q717" s="3" t="s">
        <v>1956</v>
      </c>
      <c r="R717" s="3" t="s">
        <v>25264</v>
      </c>
      <c r="S717" s="3" t="s">
        <v>12564</v>
      </c>
      <c r="T717" s="3" t="s">
        <v>12565</v>
      </c>
      <c r="U717" s="3" t="s">
        <v>25265</v>
      </c>
      <c r="V717" s="3" t="s">
        <v>25266</v>
      </c>
      <c r="X717" s="3" t="s">
        <v>25267</v>
      </c>
      <c r="Y717" s="3" t="s">
        <v>25268</v>
      </c>
      <c r="Z717" s="3" t="s">
        <v>25269</v>
      </c>
      <c r="AA717" s="3" t="s">
        <v>25270</v>
      </c>
      <c r="AB717" s="3" t="s">
        <v>25271</v>
      </c>
      <c r="AC717" s="3" t="s">
        <v>25272</v>
      </c>
      <c r="AD717" s="3" t="s">
        <v>25273</v>
      </c>
      <c r="AE717" s="3" t="s">
        <v>12935</v>
      </c>
      <c r="AF717" s="3" t="s">
        <v>12936</v>
      </c>
      <c r="AG717" s="3" t="s">
        <v>25274</v>
      </c>
      <c r="AH717" s="3" t="s">
        <v>25275</v>
      </c>
      <c r="AI717" s="3">
        <v>11</v>
      </c>
      <c r="AJ717" s="3">
        <v>11</v>
      </c>
      <c r="AM717" s="3">
        <v>7</v>
      </c>
      <c r="AN717" s="3" t="s">
        <v>25276</v>
      </c>
      <c r="AO717" s="3" t="s">
        <v>25277</v>
      </c>
      <c r="AP717" s="3" t="s">
        <v>13206</v>
      </c>
      <c r="AQ717" s="3" t="s">
        <v>25278</v>
      </c>
      <c r="AR717" s="3" t="s">
        <v>15208</v>
      </c>
      <c r="AS717" s="3" t="s">
        <v>12615</v>
      </c>
      <c r="AT717" s="3" t="s">
        <v>12616</v>
      </c>
      <c r="AU717" s="3" t="s">
        <v>12617</v>
      </c>
      <c r="AV717" s="3" t="s">
        <v>12722</v>
      </c>
      <c r="AX717" s="3" t="s">
        <v>12585</v>
      </c>
    </row>
    <row r="718" spans="1:51" x14ac:dyDescent="0.35">
      <c r="A718" s="3">
        <v>15</v>
      </c>
      <c r="B718" s="3" t="s">
        <v>25279</v>
      </c>
      <c r="C718" s="3" t="s">
        <v>12470</v>
      </c>
      <c r="D718" s="3" t="s">
        <v>25280</v>
      </c>
      <c r="F718" s="3" t="s">
        <v>25281</v>
      </c>
      <c r="G718" s="3" t="s">
        <v>25282</v>
      </c>
      <c r="H718" s="3" t="s">
        <v>25283</v>
      </c>
      <c r="I718" s="3" t="s">
        <v>25284</v>
      </c>
      <c r="K718" s="3" t="s">
        <v>13111</v>
      </c>
      <c r="L718" s="3" t="s">
        <v>25285</v>
      </c>
      <c r="M718" s="3">
        <v>2020</v>
      </c>
      <c r="N718" s="3" t="s">
        <v>3681</v>
      </c>
      <c r="O718" s="3" t="s">
        <v>14360</v>
      </c>
      <c r="P718" s="3" t="s">
        <v>25286</v>
      </c>
      <c r="Q718" s="3" t="s">
        <v>71</v>
      </c>
      <c r="R718" s="3" t="s">
        <v>25287</v>
      </c>
      <c r="S718" s="3" t="s">
        <v>12650</v>
      </c>
      <c r="T718" s="3" t="s">
        <v>12565</v>
      </c>
      <c r="U718" s="3" t="s">
        <v>25288</v>
      </c>
      <c r="V718" s="3" t="s">
        <v>25289</v>
      </c>
      <c r="X718" s="3" t="s">
        <v>25290</v>
      </c>
      <c r="Y718" s="3" t="s">
        <v>25291</v>
      </c>
      <c r="Z718" s="3" t="s">
        <v>25292</v>
      </c>
      <c r="AA718" s="3" t="s">
        <v>13324</v>
      </c>
      <c r="AB718" s="3" t="s">
        <v>16188</v>
      </c>
      <c r="AC718" s="3" t="s">
        <v>12756</v>
      </c>
      <c r="AD718" s="3" t="s">
        <v>25293</v>
      </c>
      <c r="AE718" s="3" t="s">
        <v>12780</v>
      </c>
      <c r="AF718" s="3" t="s">
        <v>13349</v>
      </c>
      <c r="AG718" s="3" t="s">
        <v>25294</v>
      </c>
      <c r="AH718" s="3" t="s">
        <v>25295</v>
      </c>
      <c r="AI718" s="3">
        <v>3</v>
      </c>
      <c r="AJ718" s="3">
        <v>3</v>
      </c>
      <c r="AM718" s="3">
        <v>11</v>
      </c>
      <c r="AN718" s="3" t="s">
        <v>25296</v>
      </c>
      <c r="AO718" s="3" t="s">
        <v>25297</v>
      </c>
      <c r="AP718" s="3" t="s">
        <v>14271</v>
      </c>
      <c r="AR718" s="3" t="s">
        <v>13051</v>
      </c>
      <c r="AS718" s="3" t="s">
        <v>14273</v>
      </c>
      <c r="AT718" s="3" t="s">
        <v>12669</v>
      </c>
      <c r="AX718" s="3" t="s">
        <v>12671</v>
      </c>
    </row>
    <row r="719" spans="1:51" x14ac:dyDescent="0.35">
      <c r="A719" s="3">
        <v>3</v>
      </c>
      <c r="B719" s="3" t="s">
        <v>25298</v>
      </c>
      <c r="C719" s="3" t="s">
        <v>12489</v>
      </c>
      <c r="E719" s="3" t="s">
        <v>25299</v>
      </c>
      <c r="F719" s="3" t="s">
        <v>1482</v>
      </c>
      <c r="G719" s="3" t="s">
        <v>25300</v>
      </c>
      <c r="I719" s="3" t="s">
        <v>25301</v>
      </c>
      <c r="K719" s="3" t="s">
        <v>12561</v>
      </c>
      <c r="M719" s="3">
        <v>2019</v>
      </c>
      <c r="N719" s="3" t="s">
        <v>4212</v>
      </c>
      <c r="O719" s="3" t="s">
        <v>4212</v>
      </c>
      <c r="P719" s="3" t="s">
        <v>46</v>
      </c>
      <c r="Q719" s="3" t="s">
        <v>25302</v>
      </c>
      <c r="R719" s="3" t="s">
        <v>25303</v>
      </c>
      <c r="S719" s="3" t="s">
        <v>12595</v>
      </c>
      <c r="T719" s="3" t="s">
        <v>12565</v>
      </c>
      <c r="U719" s="3" t="s">
        <v>25304</v>
      </c>
      <c r="V719" s="3" t="s">
        <v>25305</v>
      </c>
      <c r="X719" s="3" t="s">
        <v>25306</v>
      </c>
      <c r="Y719" s="3" t="s">
        <v>25307</v>
      </c>
      <c r="Z719" s="3" t="s">
        <v>25308</v>
      </c>
      <c r="AA719" s="3" t="s">
        <v>25309</v>
      </c>
      <c r="AB719" s="3" t="s">
        <v>25310</v>
      </c>
      <c r="AC719" s="3" t="s">
        <v>13258</v>
      </c>
      <c r="AI719" s="3">
        <v>0</v>
      </c>
      <c r="AJ719" s="3">
        <v>0</v>
      </c>
      <c r="AL719" s="3">
        <v>0</v>
      </c>
      <c r="AN719" s="3" t="s">
        <v>25311</v>
      </c>
      <c r="AO719" s="3" t="s">
        <v>25312</v>
      </c>
      <c r="AP719" s="3" t="s">
        <v>12693</v>
      </c>
      <c r="AQ719" s="3" t="s">
        <v>25313</v>
      </c>
      <c r="AR719" s="3" t="s">
        <v>13240</v>
      </c>
      <c r="AS719" s="3" t="s">
        <v>16323</v>
      </c>
      <c r="AT719" s="3" t="s">
        <v>12696</v>
      </c>
      <c r="AU719" s="3" t="s">
        <v>12670</v>
      </c>
      <c r="AX719" s="3" t="s">
        <v>13357</v>
      </c>
    </row>
    <row r="720" spans="1:51" x14ac:dyDescent="0.35">
      <c r="A720" s="3">
        <v>3</v>
      </c>
      <c r="B720" s="3" t="s">
        <v>25314</v>
      </c>
      <c r="C720" s="3" t="s">
        <v>12490</v>
      </c>
      <c r="E720" s="3" t="s">
        <v>25315</v>
      </c>
      <c r="F720" s="3" t="s">
        <v>1486</v>
      </c>
      <c r="G720" s="3" t="s">
        <v>25316</v>
      </c>
      <c r="I720" s="3" t="s">
        <v>25301</v>
      </c>
      <c r="K720" s="3" t="s">
        <v>12561</v>
      </c>
      <c r="M720" s="3">
        <v>2019</v>
      </c>
      <c r="N720" s="3" t="s">
        <v>4212</v>
      </c>
      <c r="O720" s="3" t="s">
        <v>4212</v>
      </c>
      <c r="P720" s="3" t="s">
        <v>46</v>
      </c>
      <c r="Q720" s="3" t="s">
        <v>25302</v>
      </c>
      <c r="R720" s="3" t="s">
        <v>25317</v>
      </c>
      <c r="S720" s="3" t="s">
        <v>12595</v>
      </c>
      <c r="T720" s="3" t="s">
        <v>12565</v>
      </c>
      <c r="U720" s="3" t="s">
        <v>25318</v>
      </c>
      <c r="V720" s="3" t="s">
        <v>25319</v>
      </c>
      <c r="X720" s="3" t="s">
        <v>25320</v>
      </c>
      <c r="Y720" s="3" t="s">
        <v>25307</v>
      </c>
      <c r="Z720" s="3" t="s">
        <v>25308</v>
      </c>
      <c r="AA720" s="3" t="s">
        <v>25309</v>
      </c>
      <c r="AB720" s="3" t="s">
        <v>25310</v>
      </c>
      <c r="AC720" s="3" t="s">
        <v>13258</v>
      </c>
      <c r="AI720" s="3">
        <v>0</v>
      </c>
      <c r="AJ720" s="3">
        <v>0</v>
      </c>
      <c r="AL720" s="3">
        <v>0</v>
      </c>
      <c r="AN720" s="3" t="s">
        <v>25321</v>
      </c>
      <c r="AO720" s="3" t="s">
        <v>25322</v>
      </c>
      <c r="AP720" s="3" t="s">
        <v>12693</v>
      </c>
      <c r="AQ720" s="3" t="s">
        <v>16148</v>
      </c>
      <c r="AT720" s="3" t="s">
        <v>12987</v>
      </c>
      <c r="AU720" s="3" t="s">
        <v>12617</v>
      </c>
      <c r="AX720" s="3" t="s">
        <v>13357</v>
      </c>
    </row>
    <row r="721" spans="1:51" x14ac:dyDescent="0.35">
      <c r="A721" s="3">
        <v>3</v>
      </c>
      <c r="B721" s="3" t="s">
        <v>25323</v>
      </c>
      <c r="C721" s="3" t="s">
        <v>12479</v>
      </c>
      <c r="F721" s="3" t="s">
        <v>25324</v>
      </c>
      <c r="G721" s="3" t="s">
        <v>25325</v>
      </c>
      <c r="H721" s="3" t="s">
        <v>25326</v>
      </c>
      <c r="I721" s="3" t="s">
        <v>2003</v>
      </c>
      <c r="K721" s="3" t="s">
        <v>4681</v>
      </c>
      <c r="M721" s="3">
        <v>2019</v>
      </c>
      <c r="O721" s="3" t="s">
        <v>12728</v>
      </c>
      <c r="P721" s="3" t="s">
        <v>16251</v>
      </c>
      <c r="R721" s="3" t="s">
        <v>25327</v>
      </c>
      <c r="S721" s="3" t="s">
        <v>13114</v>
      </c>
      <c r="T721" s="3" t="s">
        <v>12565</v>
      </c>
      <c r="U721" s="3" t="s">
        <v>25328</v>
      </c>
      <c r="V721" s="3" t="s">
        <v>25329</v>
      </c>
      <c r="W721" s="3" t="s">
        <v>25330</v>
      </c>
      <c r="X721" s="3" t="s">
        <v>25331</v>
      </c>
      <c r="Y721" s="3" t="s">
        <v>25332</v>
      </c>
      <c r="Z721" s="3" t="s">
        <v>25333</v>
      </c>
      <c r="AA721" s="3" t="s">
        <v>25334</v>
      </c>
      <c r="AB721" s="3" t="s">
        <v>13325</v>
      </c>
      <c r="AC721" s="3" t="s">
        <v>12756</v>
      </c>
      <c r="AD721" s="3" t="s">
        <v>25335</v>
      </c>
      <c r="AE721" s="3" t="s">
        <v>13369</v>
      </c>
      <c r="AF721" s="3" t="s">
        <v>12635</v>
      </c>
      <c r="AG721" s="3" t="s">
        <v>25336</v>
      </c>
      <c r="AH721" s="3" t="s">
        <v>25337</v>
      </c>
      <c r="AI721" s="3">
        <v>0</v>
      </c>
      <c r="AJ721" s="3">
        <v>0</v>
      </c>
      <c r="AL721" s="3">
        <v>0</v>
      </c>
      <c r="AM721" s="3">
        <v>2</v>
      </c>
      <c r="AN721" s="3" t="s">
        <v>25338</v>
      </c>
      <c r="AO721" s="3" t="s">
        <v>25339</v>
      </c>
      <c r="AP721" s="3" t="s">
        <v>12693</v>
      </c>
      <c r="AQ721" s="3" t="s">
        <v>25340</v>
      </c>
      <c r="AR721" s="3" t="s">
        <v>12918</v>
      </c>
      <c r="AT721" s="3" t="s">
        <v>12987</v>
      </c>
      <c r="AU721" s="3" t="s">
        <v>12966</v>
      </c>
      <c r="AX721" s="3" t="s">
        <v>12671</v>
      </c>
    </row>
    <row r="722" spans="1:51" x14ac:dyDescent="0.35">
      <c r="A722" s="3">
        <v>3</v>
      </c>
      <c r="B722" s="3" t="s">
        <v>25341</v>
      </c>
      <c r="C722" s="3" t="s">
        <v>12480</v>
      </c>
      <c r="F722" s="3" t="s">
        <v>1801</v>
      </c>
      <c r="G722" s="3" t="s">
        <v>25342</v>
      </c>
      <c r="I722" s="3" t="s">
        <v>2003</v>
      </c>
      <c r="K722" s="3" t="s">
        <v>4681</v>
      </c>
      <c r="M722" s="3">
        <v>2019</v>
      </c>
      <c r="O722" s="3" t="s">
        <v>12728</v>
      </c>
      <c r="P722" s="3" t="s">
        <v>16251</v>
      </c>
      <c r="R722" s="3" t="s">
        <v>25343</v>
      </c>
      <c r="S722" s="3" t="s">
        <v>12793</v>
      </c>
      <c r="T722" s="3" t="s">
        <v>12565</v>
      </c>
      <c r="U722" s="3" t="s">
        <v>25344</v>
      </c>
      <c r="V722" s="3" t="s">
        <v>25345</v>
      </c>
      <c r="W722" s="3" t="s">
        <v>25346</v>
      </c>
      <c r="X722" s="3" t="s">
        <v>25347</v>
      </c>
      <c r="Y722" s="3" t="s">
        <v>657</v>
      </c>
      <c r="Z722" s="3" t="s">
        <v>8159</v>
      </c>
      <c r="AA722" s="3" t="s">
        <v>7987</v>
      </c>
      <c r="AC722" s="3" t="s">
        <v>3618</v>
      </c>
      <c r="AI722" s="3">
        <v>0</v>
      </c>
      <c r="AJ722" s="3">
        <v>0</v>
      </c>
      <c r="AL722" s="3">
        <v>0</v>
      </c>
      <c r="AM722" s="3">
        <v>2</v>
      </c>
      <c r="AO722" s="3" t="s">
        <v>25348</v>
      </c>
      <c r="AP722" s="3" t="s">
        <v>12693</v>
      </c>
      <c r="AQ722" s="3" t="s">
        <v>19060</v>
      </c>
      <c r="AR722" s="3" t="s">
        <v>13051</v>
      </c>
      <c r="AS722" s="3" t="s">
        <v>12942</v>
      </c>
      <c r="AX722" s="3" t="s">
        <v>12671</v>
      </c>
      <c r="AY722" s="3" t="s">
        <v>12672</v>
      </c>
    </row>
    <row r="723" spans="1:51" x14ac:dyDescent="0.35">
      <c r="A723" s="3">
        <v>3</v>
      </c>
      <c r="B723" s="3" t="s">
        <v>25349</v>
      </c>
      <c r="C723" s="3" t="s">
        <v>12488</v>
      </c>
      <c r="F723" s="3" t="s">
        <v>25350</v>
      </c>
      <c r="G723" s="3" t="s">
        <v>25351</v>
      </c>
      <c r="I723" s="3" t="s">
        <v>3585</v>
      </c>
      <c r="K723" s="3" t="s">
        <v>12561</v>
      </c>
      <c r="M723" s="3">
        <v>2019</v>
      </c>
      <c r="N723" s="3" t="s">
        <v>2485</v>
      </c>
      <c r="O723" s="3" t="s">
        <v>1442</v>
      </c>
      <c r="P723" s="3" t="s">
        <v>15258</v>
      </c>
      <c r="Q723" s="3" t="s">
        <v>25302</v>
      </c>
      <c r="S723" s="3" t="s">
        <v>12793</v>
      </c>
      <c r="T723" s="3" t="s">
        <v>12565</v>
      </c>
      <c r="U723" s="3" t="s">
        <v>25352</v>
      </c>
      <c r="V723" s="3" t="s">
        <v>25353</v>
      </c>
      <c r="X723" s="3" t="s">
        <v>25354</v>
      </c>
      <c r="Y723" s="3" t="s">
        <v>657</v>
      </c>
      <c r="Z723" s="3" t="s">
        <v>8159</v>
      </c>
      <c r="AA723" s="3" t="s">
        <v>7987</v>
      </c>
      <c r="AC723" s="3" t="s">
        <v>3618</v>
      </c>
      <c r="AI723" s="3">
        <v>0</v>
      </c>
      <c r="AJ723" s="3">
        <v>0</v>
      </c>
      <c r="AL723" s="3">
        <v>0</v>
      </c>
      <c r="AO723" s="3" t="s">
        <v>25355</v>
      </c>
      <c r="AP723" s="3" t="s">
        <v>13007</v>
      </c>
      <c r="AQ723" s="3" t="s">
        <v>25356</v>
      </c>
      <c r="AR723" s="3" t="s">
        <v>12614</v>
      </c>
      <c r="AT723" s="3" t="s">
        <v>12696</v>
      </c>
      <c r="AX723" s="3" t="s">
        <v>12671</v>
      </c>
    </row>
    <row r="724" spans="1:51" x14ac:dyDescent="0.35">
      <c r="A724" s="3">
        <v>3</v>
      </c>
      <c r="B724" s="3" t="s">
        <v>25357</v>
      </c>
      <c r="C724" s="3" t="s">
        <v>12468</v>
      </c>
      <c r="F724" s="3" t="s">
        <v>25358</v>
      </c>
      <c r="G724" s="3" t="s">
        <v>25359</v>
      </c>
      <c r="I724" s="3" t="s">
        <v>15292</v>
      </c>
      <c r="J724" s="3" t="s">
        <v>25360</v>
      </c>
      <c r="K724" s="3" t="s">
        <v>3564</v>
      </c>
      <c r="M724" s="3">
        <v>2019</v>
      </c>
      <c r="N724" s="3" t="s">
        <v>4199</v>
      </c>
      <c r="O724" s="3" t="s">
        <v>12926</v>
      </c>
      <c r="P724" s="3" t="s">
        <v>17163</v>
      </c>
      <c r="Q724" s="3" t="s">
        <v>1190</v>
      </c>
      <c r="R724" s="3" t="s">
        <v>25361</v>
      </c>
      <c r="S724" s="3" t="s">
        <v>13114</v>
      </c>
      <c r="T724" s="3" t="s">
        <v>12950</v>
      </c>
      <c r="U724" s="3" t="s">
        <v>25362</v>
      </c>
      <c r="V724" s="3" t="s">
        <v>25363</v>
      </c>
      <c r="X724" s="3" t="s">
        <v>25364</v>
      </c>
      <c r="Y724" s="3" t="s">
        <v>8338</v>
      </c>
      <c r="Z724" s="3" t="s">
        <v>8339</v>
      </c>
      <c r="AA724" s="3" t="s">
        <v>7987</v>
      </c>
      <c r="AC724" s="3" t="s">
        <v>3618</v>
      </c>
      <c r="AI724" s="3">
        <v>0</v>
      </c>
      <c r="AJ724" s="3">
        <v>0</v>
      </c>
      <c r="AL724" s="3">
        <v>0</v>
      </c>
      <c r="AN724" s="3" t="s">
        <v>25365</v>
      </c>
      <c r="AO724" s="3" t="s">
        <v>25366</v>
      </c>
      <c r="AP724" s="3" t="s">
        <v>12693</v>
      </c>
      <c r="AQ724" s="3" t="s">
        <v>25367</v>
      </c>
      <c r="AR724" s="3" t="s">
        <v>13240</v>
      </c>
      <c r="AS724" s="3" t="s">
        <v>16323</v>
      </c>
      <c r="AT724" s="3" t="s">
        <v>12696</v>
      </c>
      <c r="AU724" s="3" t="s">
        <v>12670</v>
      </c>
      <c r="AX724" s="3" t="s">
        <v>13357</v>
      </c>
    </row>
    <row r="725" spans="1:51" x14ac:dyDescent="0.35">
      <c r="A725" s="3">
        <v>3</v>
      </c>
      <c r="B725" s="3" t="s">
        <v>25368</v>
      </c>
      <c r="C725" s="3" t="s">
        <v>12513</v>
      </c>
      <c r="E725" s="3" t="s">
        <v>25369</v>
      </c>
      <c r="F725" s="3" t="s">
        <v>7560</v>
      </c>
      <c r="I725" s="3" t="s">
        <v>25370</v>
      </c>
      <c r="K725" s="3" t="s">
        <v>25371</v>
      </c>
      <c r="M725" s="3">
        <v>2019</v>
      </c>
      <c r="N725" s="3" t="s">
        <v>25372</v>
      </c>
      <c r="O725" s="3" t="s">
        <v>14646</v>
      </c>
      <c r="P725" s="3" t="s">
        <v>7269</v>
      </c>
      <c r="Q725" s="3" t="s">
        <v>25373</v>
      </c>
      <c r="R725" s="3" t="s">
        <v>25374</v>
      </c>
      <c r="S725" s="3" t="s">
        <v>12595</v>
      </c>
      <c r="T725" s="3" t="s">
        <v>12565</v>
      </c>
      <c r="U725" s="3" t="s">
        <v>25375</v>
      </c>
      <c r="V725" s="3" t="s">
        <v>25376</v>
      </c>
      <c r="X725" s="3" t="s">
        <v>25377</v>
      </c>
      <c r="AI725" s="3">
        <v>0</v>
      </c>
      <c r="AJ725" s="3">
        <v>0</v>
      </c>
      <c r="AL725" s="3">
        <v>0</v>
      </c>
      <c r="AN725" s="3" t="s">
        <v>25378</v>
      </c>
      <c r="AO725" s="3" t="s">
        <v>25379</v>
      </c>
      <c r="AP725" s="3" t="s">
        <v>13189</v>
      </c>
    </row>
    <row r="726" spans="1:51" x14ac:dyDescent="0.35">
      <c r="A726" s="3">
        <v>3</v>
      </c>
      <c r="B726" s="3" t="s">
        <v>25380</v>
      </c>
      <c r="C726" s="3" t="s">
        <v>12507</v>
      </c>
      <c r="F726" s="3" t="s">
        <v>25381</v>
      </c>
      <c r="G726" s="3" t="s">
        <v>25382</v>
      </c>
      <c r="I726" s="3" t="s">
        <v>13211</v>
      </c>
      <c r="K726" s="3" t="s">
        <v>12622</v>
      </c>
      <c r="M726" s="3">
        <v>2019</v>
      </c>
      <c r="N726" s="3" t="s">
        <v>4913</v>
      </c>
      <c r="S726" s="3" t="s">
        <v>12650</v>
      </c>
      <c r="T726" s="3" t="s">
        <v>909</v>
      </c>
      <c r="U726" s="3" t="s">
        <v>25383</v>
      </c>
      <c r="V726" s="3" t="s">
        <v>25384</v>
      </c>
      <c r="X726" s="3" t="s">
        <v>25384</v>
      </c>
      <c r="AI726" s="3">
        <v>0</v>
      </c>
      <c r="AJ726" s="3">
        <v>0</v>
      </c>
      <c r="AL726" s="3">
        <v>0</v>
      </c>
      <c r="AN726" s="3" t="s">
        <v>25385</v>
      </c>
      <c r="AO726" s="3" t="s">
        <v>25386</v>
      </c>
      <c r="AP726" s="3" t="s">
        <v>12693</v>
      </c>
      <c r="AQ726" s="3" t="s">
        <v>13165</v>
      </c>
      <c r="AX726" s="3" t="s">
        <v>13665</v>
      </c>
      <c r="AY726" s="3" t="s">
        <v>18801</v>
      </c>
    </row>
    <row r="727" spans="1:51" x14ac:dyDescent="0.35">
      <c r="A727" s="3">
        <v>3</v>
      </c>
      <c r="B727" s="3" t="s">
        <v>25387</v>
      </c>
      <c r="C727" s="3" t="s">
        <v>12477</v>
      </c>
      <c r="F727" s="3" t="s">
        <v>25388</v>
      </c>
      <c r="I727" s="3" t="s">
        <v>2294</v>
      </c>
      <c r="K727" s="3" t="s">
        <v>4681</v>
      </c>
      <c r="M727" s="3">
        <v>2019</v>
      </c>
      <c r="O727" s="3" t="s">
        <v>13652</v>
      </c>
      <c r="P727" s="3" t="s">
        <v>25169</v>
      </c>
      <c r="Q727" s="3" t="s">
        <v>2057</v>
      </c>
      <c r="R727" s="3" t="s">
        <v>25389</v>
      </c>
      <c r="S727" s="3" t="s">
        <v>13114</v>
      </c>
      <c r="T727" s="3" t="s">
        <v>12565</v>
      </c>
      <c r="U727" s="3" t="s">
        <v>25390</v>
      </c>
      <c r="V727" s="3" t="s">
        <v>25391</v>
      </c>
      <c r="X727" s="3" t="s">
        <v>25391</v>
      </c>
      <c r="AI727" s="3">
        <v>0</v>
      </c>
      <c r="AJ727" s="3">
        <v>0</v>
      </c>
      <c r="AL727" s="3">
        <v>0</v>
      </c>
      <c r="AN727" s="3" t="s">
        <v>25392</v>
      </c>
      <c r="AO727" s="3" t="s">
        <v>25393</v>
      </c>
      <c r="AP727" s="3" t="s">
        <v>25394</v>
      </c>
    </row>
    <row r="728" spans="1:51" x14ac:dyDescent="0.35">
      <c r="A728" s="3">
        <v>3</v>
      </c>
      <c r="B728" s="3" t="s">
        <v>25395</v>
      </c>
      <c r="C728" s="3" t="s">
        <v>12478</v>
      </c>
      <c r="F728" s="3" t="s">
        <v>25396</v>
      </c>
      <c r="I728" s="3" t="s">
        <v>2294</v>
      </c>
      <c r="K728" s="3" t="s">
        <v>4681</v>
      </c>
      <c r="M728" s="3">
        <v>2019</v>
      </c>
      <c r="O728" s="3" t="s">
        <v>13652</v>
      </c>
      <c r="P728" s="3" t="s">
        <v>25169</v>
      </c>
      <c r="Q728" s="3" t="s">
        <v>2057</v>
      </c>
      <c r="R728" s="3" t="s">
        <v>25397</v>
      </c>
      <c r="S728" s="3" t="s">
        <v>13114</v>
      </c>
      <c r="T728" s="3" t="s">
        <v>12565</v>
      </c>
      <c r="U728" s="3" t="s">
        <v>25398</v>
      </c>
      <c r="V728" s="3" t="s">
        <v>25399</v>
      </c>
      <c r="X728" s="3" t="s">
        <v>25399</v>
      </c>
      <c r="AI728" s="3">
        <v>0</v>
      </c>
      <c r="AJ728" s="3">
        <v>0</v>
      </c>
      <c r="AL728" s="3">
        <v>0</v>
      </c>
      <c r="AN728" s="3" t="s">
        <v>25400</v>
      </c>
      <c r="AO728" s="3" t="s">
        <v>25401</v>
      </c>
      <c r="AP728" s="3" t="s">
        <v>25394</v>
      </c>
    </row>
    <row r="729" spans="1:51" x14ac:dyDescent="0.35">
      <c r="A729" s="3">
        <v>3</v>
      </c>
      <c r="B729" s="3" t="s">
        <v>25402</v>
      </c>
      <c r="C729" s="3" t="s">
        <v>12476</v>
      </c>
      <c r="F729" s="3" t="s">
        <v>25403</v>
      </c>
      <c r="I729" s="3" t="s">
        <v>19605</v>
      </c>
      <c r="K729" s="3" t="s">
        <v>4681</v>
      </c>
      <c r="M729" s="3">
        <v>2019</v>
      </c>
      <c r="O729" s="3" t="s">
        <v>13652</v>
      </c>
      <c r="P729" s="3" t="s">
        <v>19608</v>
      </c>
      <c r="Q729" s="3" t="s">
        <v>1027</v>
      </c>
      <c r="R729" s="3" t="s">
        <v>25404</v>
      </c>
      <c r="S729" s="3" t="s">
        <v>13114</v>
      </c>
      <c r="T729" s="3" t="s">
        <v>12565</v>
      </c>
      <c r="U729" s="3" t="s">
        <v>25405</v>
      </c>
      <c r="V729" s="3" t="s">
        <v>25406</v>
      </c>
      <c r="X729" s="3" t="s">
        <v>25407</v>
      </c>
      <c r="Y729" s="3" t="s">
        <v>25408</v>
      </c>
      <c r="Z729" s="3" t="s">
        <v>25409</v>
      </c>
      <c r="AA729" s="3" t="s">
        <v>25410</v>
      </c>
      <c r="AB729" s="3" t="s">
        <v>25411</v>
      </c>
      <c r="AC729" s="3" t="s">
        <v>14786</v>
      </c>
      <c r="AI729" s="3">
        <v>0</v>
      </c>
      <c r="AJ729" s="3">
        <v>0</v>
      </c>
      <c r="AL729" s="3">
        <v>0</v>
      </c>
      <c r="AN729" s="3" t="s">
        <v>25412</v>
      </c>
      <c r="AO729" s="3" t="s">
        <v>25413</v>
      </c>
      <c r="AP729" s="3" t="s">
        <v>25414</v>
      </c>
    </row>
    <row r="730" spans="1:51" x14ac:dyDescent="0.35">
      <c r="A730" s="3">
        <v>15</v>
      </c>
      <c r="B730" s="3" t="s">
        <v>25415</v>
      </c>
      <c r="C730" s="3" t="s">
        <v>12498</v>
      </c>
      <c r="D730" s="3" t="s">
        <v>5845</v>
      </c>
      <c r="E730" s="3" t="s">
        <v>5844</v>
      </c>
      <c r="F730" s="3" t="s">
        <v>25416</v>
      </c>
      <c r="G730" s="3" t="s">
        <v>25417</v>
      </c>
      <c r="H730" s="3" t="s">
        <v>25418</v>
      </c>
      <c r="I730" s="3" t="s">
        <v>1757</v>
      </c>
      <c r="K730" s="3" t="s">
        <v>3564</v>
      </c>
      <c r="L730" s="3" t="s">
        <v>25419</v>
      </c>
      <c r="M730" s="3">
        <v>2019</v>
      </c>
      <c r="N730" s="3" t="s">
        <v>25420</v>
      </c>
      <c r="O730" s="3" t="s">
        <v>13534</v>
      </c>
      <c r="P730" s="3" t="s">
        <v>793</v>
      </c>
      <c r="Q730" s="3" t="s">
        <v>44</v>
      </c>
      <c r="R730" s="3" t="s">
        <v>5843</v>
      </c>
      <c r="S730" s="3" t="s">
        <v>12595</v>
      </c>
      <c r="T730" s="3" t="s">
        <v>12565</v>
      </c>
      <c r="U730" s="3" t="s">
        <v>25421</v>
      </c>
      <c r="V730" s="3" t="s">
        <v>25422</v>
      </c>
      <c r="X730" s="3" t="s">
        <v>25423</v>
      </c>
      <c r="Y730" s="3" t="s">
        <v>25424</v>
      </c>
      <c r="Z730" s="3" t="s">
        <v>25425</v>
      </c>
      <c r="AA730" s="3" t="s">
        <v>25426</v>
      </c>
      <c r="AB730" s="3" t="s">
        <v>13325</v>
      </c>
      <c r="AC730" s="3" t="s">
        <v>12756</v>
      </c>
      <c r="AD730" s="3" t="s">
        <v>25427</v>
      </c>
      <c r="AE730" s="3" t="s">
        <v>13161</v>
      </c>
      <c r="AF730" s="3" t="s">
        <v>12662</v>
      </c>
      <c r="AG730" s="3" t="s">
        <v>25428</v>
      </c>
      <c r="AH730" s="3" t="s">
        <v>25429</v>
      </c>
      <c r="AI730" s="3">
        <v>4</v>
      </c>
      <c r="AJ730" s="3">
        <v>3</v>
      </c>
      <c r="AL730" s="3">
        <v>3.4</v>
      </c>
      <c r="AM730" s="3">
        <v>19</v>
      </c>
      <c r="AN730" s="3" t="s">
        <v>25430</v>
      </c>
      <c r="AO730" s="3" t="s">
        <v>25431</v>
      </c>
      <c r="AP730" s="3" t="s">
        <v>12693</v>
      </c>
      <c r="AQ730" s="3" t="s">
        <v>25432</v>
      </c>
      <c r="AR730" s="3" t="s">
        <v>21000</v>
      </c>
      <c r="AT730" s="3" t="s">
        <v>12669</v>
      </c>
      <c r="AU730" s="3" t="s">
        <v>12670</v>
      </c>
      <c r="AX730" s="3" t="s">
        <v>12671</v>
      </c>
      <c r="AY730" s="3" t="s">
        <v>12672</v>
      </c>
    </row>
    <row r="731" spans="1:51" x14ac:dyDescent="0.35">
      <c r="A731" s="3">
        <v>3</v>
      </c>
      <c r="B731" s="3" t="s">
        <v>25433</v>
      </c>
      <c r="C731" s="3" t="s">
        <v>12482</v>
      </c>
      <c r="F731" s="3" t="s">
        <v>2799</v>
      </c>
      <c r="I731" s="3" t="s">
        <v>25434</v>
      </c>
      <c r="J731" s="3" t="s">
        <v>25435</v>
      </c>
      <c r="K731" s="3" t="s">
        <v>14236</v>
      </c>
      <c r="M731" s="3">
        <v>2019</v>
      </c>
      <c r="N731" s="3" t="s">
        <v>172</v>
      </c>
      <c r="O731" s="3" t="s">
        <v>13534</v>
      </c>
      <c r="P731" s="3" t="s">
        <v>13694</v>
      </c>
      <c r="Q731" s="3" t="s">
        <v>25436</v>
      </c>
      <c r="R731" s="3" t="s">
        <v>25437</v>
      </c>
      <c r="S731" s="3" t="s">
        <v>12793</v>
      </c>
      <c r="T731" s="3" t="s">
        <v>12950</v>
      </c>
      <c r="U731" s="3" t="s">
        <v>25438</v>
      </c>
      <c r="V731" s="3" t="s">
        <v>25439</v>
      </c>
      <c r="X731" s="3" t="s">
        <v>25440</v>
      </c>
      <c r="Y731" s="3" t="s">
        <v>25441</v>
      </c>
      <c r="Z731" s="3" t="s">
        <v>25442</v>
      </c>
      <c r="AA731" s="3" t="s">
        <v>25443</v>
      </c>
      <c r="AB731" s="3" t="s">
        <v>16060</v>
      </c>
      <c r="AC731" s="3" t="s">
        <v>16061</v>
      </c>
      <c r="AI731" s="3">
        <v>1</v>
      </c>
      <c r="AJ731" s="3">
        <v>1</v>
      </c>
      <c r="AL731" s="3">
        <v>1.04</v>
      </c>
      <c r="AO731" s="3" t="s">
        <v>25444</v>
      </c>
      <c r="AP731" s="3" t="s">
        <v>13189</v>
      </c>
      <c r="AV731" s="3" t="s">
        <v>12722</v>
      </c>
    </row>
    <row r="732" spans="1:51" x14ac:dyDescent="0.35">
      <c r="A732" s="3">
        <v>3</v>
      </c>
      <c r="B732" s="3" t="s">
        <v>25445</v>
      </c>
      <c r="C732" s="3" t="s">
        <v>12487</v>
      </c>
      <c r="F732" s="3" t="s">
        <v>25446</v>
      </c>
      <c r="I732" s="3" t="s">
        <v>3422</v>
      </c>
      <c r="K732" s="3" t="s">
        <v>12561</v>
      </c>
      <c r="M732" s="3">
        <v>2019</v>
      </c>
      <c r="N732" s="3" t="s">
        <v>5229</v>
      </c>
      <c r="O732" s="3" t="s">
        <v>5229</v>
      </c>
      <c r="P732" s="3" t="s">
        <v>5225</v>
      </c>
      <c r="Q732" s="3" t="s">
        <v>25302</v>
      </c>
      <c r="R732" s="3" t="s">
        <v>25447</v>
      </c>
      <c r="S732" s="3" t="s">
        <v>13114</v>
      </c>
      <c r="T732" s="3" t="s">
        <v>12565</v>
      </c>
      <c r="U732" s="3" t="s">
        <v>25448</v>
      </c>
      <c r="V732" s="3" t="s">
        <v>25449</v>
      </c>
      <c r="X732" s="3" t="s">
        <v>25450</v>
      </c>
      <c r="Y732" s="3" t="s">
        <v>25451</v>
      </c>
      <c r="Z732" s="3" t="s">
        <v>25452</v>
      </c>
      <c r="AA732" s="3" t="s">
        <v>25453</v>
      </c>
      <c r="AB732" s="3" t="s">
        <v>25454</v>
      </c>
      <c r="AC732" s="3" t="s">
        <v>25455</v>
      </c>
      <c r="AI732" s="3">
        <v>0</v>
      </c>
      <c r="AJ732" s="3">
        <v>0</v>
      </c>
      <c r="AL732" s="3">
        <v>0</v>
      </c>
      <c r="AN732" s="3" t="s">
        <v>25456</v>
      </c>
      <c r="AO732" s="3" t="s">
        <v>25457</v>
      </c>
      <c r="AP732" s="3" t="s">
        <v>13189</v>
      </c>
    </row>
    <row r="733" spans="1:51" x14ac:dyDescent="0.35">
      <c r="A733" s="3">
        <v>3</v>
      </c>
      <c r="B733" s="3" t="s">
        <v>25458</v>
      </c>
      <c r="C733" s="3" t="s">
        <v>12485</v>
      </c>
      <c r="F733" s="3" t="s">
        <v>25459</v>
      </c>
      <c r="I733" s="3" t="s">
        <v>3422</v>
      </c>
      <c r="K733" s="3" t="s">
        <v>12561</v>
      </c>
      <c r="M733" s="3">
        <v>2019</v>
      </c>
      <c r="N733" s="3" t="s">
        <v>5229</v>
      </c>
      <c r="O733" s="3" t="s">
        <v>5229</v>
      </c>
      <c r="P733" s="3" t="s">
        <v>5225</v>
      </c>
      <c r="Q733" s="3" t="s">
        <v>25302</v>
      </c>
      <c r="R733" s="3" t="s">
        <v>25460</v>
      </c>
      <c r="S733" s="3" t="s">
        <v>13114</v>
      </c>
      <c r="T733" s="3" t="s">
        <v>12565</v>
      </c>
      <c r="U733" s="3" t="s">
        <v>25461</v>
      </c>
      <c r="V733" s="3" t="s">
        <v>25462</v>
      </c>
      <c r="X733" s="3" t="s">
        <v>25463</v>
      </c>
      <c r="Y733" s="3" t="s">
        <v>25464</v>
      </c>
      <c r="Z733" s="3" t="s">
        <v>25465</v>
      </c>
      <c r="AA733" s="3" t="s">
        <v>25466</v>
      </c>
      <c r="AB733" s="3" t="s">
        <v>25467</v>
      </c>
      <c r="AC733" s="3" t="s">
        <v>20202</v>
      </c>
      <c r="AI733" s="3">
        <v>0</v>
      </c>
      <c r="AJ733" s="3">
        <v>0</v>
      </c>
      <c r="AL733" s="3">
        <v>0</v>
      </c>
      <c r="AN733" s="3" t="s">
        <v>25468</v>
      </c>
      <c r="AO733" s="3" t="s">
        <v>25469</v>
      </c>
      <c r="AP733" s="3" t="s">
        <v>13189</v>
      </c>
    </row>
    <row r="734" spans="1:51" x14ac:dyDescent="0.35">
      <c r="A734" s="3">
        <v>3</v>
      </c>
      <c r="B734" s="3" t="s">
        <v>25470</v>
      </c>
      <c r="C734" s="3" t="s">
        <v>12486</v>
      </c>
      <c r="F734" s="3" t="s">
        <v>25471</v>
      </c>
      <c r="I734" s="3" t="s">
        <v>3422</v>
      </c>
      <c r="K734" s="3" t="s">
        <v>12561</v>
      </c>
      <c r="M734" s="3">
        <v>2019</v>
      </c>
      <c r="N734" s="3" t="s">
        <v>5229</v>
      </c>
      <c r="O734" s="3" t="s">
        <v>5229</v>
      </c>
      <c r="P734" s="3" t="s">
        <v>5225</v>
      </c>
      <c r="Q734" s="3" t="s">
        <v>25302</v>
      </c>
      <c r="R734" s="3" t="s">
        <v>25472</v>
      </c>
      <c r="S734" s="3" t="s">
        <v>13114</v>
      </c>
      <c r="T734" s="3" t="s">
        <v>12565</v>
      </c>
      <c r="U734" s="3" t="s">
        <v>25461</v>
      </c>
      <c r="V734" s="3" t="s">
        <v>25462</v>
      </c>
      <c r="X734" s="3" t="s">
        <v>25463</v>
      </c>
      <c r="Y734" s="3" t="s">
        <v>25473</v>
      </c>
      <c r="Z734" s="3" t="s">
        <v>25474</v>
      </c>
      <c r="AA734" s="3" t="s">
        <v>25475</v>
      </c>
      <c r="AB734" s="3" t="s">
        <v>13231</v>
      </c>
      <c r="AC734" s="3" t="s">
        <v>13232</v>
      </c>
      <c r="AI734" s="3">
        <v>1</v>
      </c>
      <c r="AJ734" s="3">
        <v>1</v>
      </c>
      <c r="AL734" s="3">
        <v>1.04</v>
      </c>
      <c r="AN734" s="3" t="s">
        <v>25476</v>
      </c>
      <c r="AO734" s="3" t="s">
        <v>25477</v>
      </c>
      <c r="AP734" s="3" t="s">
        <v>13189</v>
      </c>
    </row>
    <row r="735" spans="1:51" x14ac:dyDescent="0.35">
      <c r="A735" s="3">
        <v>16</v>
      </c>
      <c r="B735" s="3" t="s">
        <v>25478</v>
      </c>
      <c r="C735" s="3" t="s">
        <v>12512</v>
      </c>
      <c r="D735" s="3" t="s">
        <v>25479</v>
      </c>
      <c r="E735" s="3" t="s">
        <v>25480</v>
      </c>
      <c r="F735" s="3" t="s">
        <v>25481</v>
      </c>
      <c r="G735" s="3" t="s">
        <v>25482</v>
      </c>
      <c r="I735" s="3" t="s">
        <v>3134</v>
      </c>
      <c r="K735" s="3" t="s">
        <v>13717</v>
      </c>
      <c r="M735" s="3">
        <v>2019</v>
      </c>
      <c r="N735" s="3" t="s">
        <v>7100</v>
      </c>
      <c r="O735" s="3" t="s">
        <v>1528</v>
      </c>
      <c r="P735" s="3" t="s">
        <v>842</v>
      </c>
      <c r="R735" s="3" t="s">
        <v>25483</v>
      </c>
      <c r="S735" s="3" t="s">
        <v>12595</v>
      </c>
      <c r="T735" s="3" t="s">
        <v>12565</v>
      </c>
      <c r="U735" s="3" t="s">
        <v>25484</v>
      </c>
      <c r="V735" s="3" t="s">
        <v>25485</v>
      </c>
      <c r="X735" s="3" t="s">
        <v>25486</v>
      </c>
      <c r="Y735" s="3" t="s">
        <v>25487</v>
      </c>
      <c r="Z735" s="3" t="s">
        <v>25488</v>
      </c>
      <c r="AA735" s="3" t="s">
        <v>25489</v>
      </c>
      <c r="AB735" s="3" t="s">
        <v>25490</v>
      </c>
      <c r="AC735" s="3" t="s">
        <v>25491</v>
      </c>
      <c r="AD735" s="3" t="s">
        <v>12757</v>
      </c>
      <c r="AE735" s="3" t="s">
        <v>12758</v>
      </c>
      <c r="AF735" s="3" t="s">
        <v>3618</v>
      </c>
      <c r="AG735" s="3" t="s">
        <v>25492</v>
      </c>
      <c r="AH735" s="3" t="s">
        <v>25493</v>
      </c>
      <c r="AI735" s="3">
        <v>11</v>
      </c>
      <c r="AJ735" s="3">
        <v>11</v>
      </c>
      <c r="AL735" s="3">
        <v>9.35</v>
      </c>
      <c r="AM735" s="3">
        <v>10</v>
      </c>
      <c r="AN735" s="3" t="s">
        <v>25494</v>
      </c>
      <c r="AO735" s="3" t="s">
        <v>25495</v>
      </c>
      <c r="AP735" s="3" t="s">
        <v>12693</v>
      </c>
      <c r="AQ735" s="3" t="s">
        <v>25496</v>
      </c>
      <c r="AR735" s="3" t="s">
        <v>13051</v>
      </c>
      <c r="AS735" s="3" t="s">
        <v>14273</v>
      </c>
      <c r="AT735" s="3" t="s">
        <v>12987</v>
      </c>
      <c r="AU735" s="3" t="s">
        <v>12670</v>
      </c>
      <c r="AV735" s="3" t="s">
        <v>12874</v>
      </c>
      <c r="AW735" s="3" t="s">
        <v>15171</v>
      </c>
      <c r="AX735" s="3" t="s">
        <v>13357</v>
      </c>
    </row>
    <row r="736" spans="1:51" x14ac:dyDescent="0.35">
      <c r="A736" s="3">
        <v>3</v>
      </c>
      <c r="B736" s="3" t="s">
        <v>25497</v>
      </c>
      <c r="C736" s="3" t="s">
        <v>12491</v>
      </c>
      <c r="F736" s="3" t="s">
        <v>25498</v>
      </c>
      <c r="G736" s="3" t="s">
        <v>25499</v>
      </c>
      <c r="K736" s="3" t="s">
        <v>12561</v>
      </c>
      <c r="M736" s="3">
        <v>2019</v>
      </c>
      <c r="N736" s="3" t="s">
        <v>16807</v>
      </c>
      <c r="O736" s="3" t="s">
        <v>14199</v>
      </c>
      <c r="S736" s="3" t="s">
        <v>12793</v>
      </c>
      <c r="T736" s="3" t="s">
        <v>25500</v>
      </c>
      <c r="AI736" s="3">
        <v>42</v>
      </c>
      <c r="AJ736" s="3">
        <v>42</v>
      </c>
      <c r="AL736" s="3">
        <v>35.71</v>
      </c>
      <c r="AM736" s="3">
        <v>127</v>
      </c>
      <c r="AO736" s="3" t="s">
        <v>25501</v>
      </c>
      <c r="AP736" s="3" t="s">
        <v>12693</v>
      </c>
      <c r="AQ736" s="3" t="s">
        <v>14755</v>
      </c>
      <c r="AS736" s="3" t="s">
        <v>12986</v>
      </c>
      <c r="AT736" s="3" t="s">
        <v>12987</v>
      </c>
      <c r="AU736" s="3" t="s">
        <v>12617</v>
      </c>
      <c r="AV736" s="3" t="s">
        <v>12874</v>
      </c>
      <c r="AW736" s="3" t="s">
        <v>15171</v>
      </c>
      <c r="AX736" s="3" t="s">
        <v>12671</v>
      </c>
      <c r="AY736" s="3" t="s">
        <v>12672</v>
      </c>
    </row>
    <row r="737" spans="1:51" x14ac:dyDescent="0.35">
      <c r="A737" s="3">
        <v>3</v>
      </c>
      <c r="B737" s="3" t="s">
        <v>25502</v>
      </c>
      <c r="C737" s="3" t="s">
        <v>12504</v>
      </c>
      <c r="F737" s="3" t="s">
        <v>1496</v>
      </c>
      <c r="J737" s="3" t="s">
        <v>25503</v>
      </c>
      <c r="K737" s="3" t="s">
        <v>25504</v>
      </c>
      <c r="M737" s="3">
        <v>2019</v>
      </c>
      <c r="O737" s="3" t="s">
        <v>9889</v>
      </c>
      <c r="R737" s="3" t="s">
        <v>25505</v>
      </c>
      <c r="S737" s="3" t="s">
        <v>12564</v>
      </c>
      <c r="T737" s="3" t="s">
        <v>12950</v>
      </c>
      <c r="U737" s="3" t="s">
        <v>25506</v>
      </c>
      <c r="V737" s="3" t="s">
        <v>25507</v>
      </c>
      <c r="X737" s="3" t="s">
        <v>25507</v>
      </c>
      <c r="AI737" s="3">
        <v>4</v>
      </c>
      <c r="AJ737" s="3">
        <v>4</v>
      </c>
      <c r="AN737" s="3" t="s">
        <v>11646</v>
      </c>
      <c r="AO737" s="3" t="s">
        <v>25508</v>
      </c>
    </row>
    <row r="738" spans="1:51" x14ac:dyDescent="0.35">
      <c r="A738" s="3">
        <v>3</v>
      </c>
      <c r="B738" s="3" t="s">
        <v>25509</v>
      </c>
      <c r="C738" s="3" t="s">
        <v>12506</v>
      </c>
      <c r="F738" s="3" t="s">
        <v>25510</v>
      </c>
      <c r="G738" s="3" t="s">
        <v>25511</v>
      </c>
      <c r="I738" s="3" t="s">
        <v>25512</v>
      </c>
      <c r="K738" s="3" t="s">
        <v>4681</v>
      </c>
      <c r="M738" s="3">
        <v>2019</v>
      </c>
      <c r="S738" s="3" t="s">
        <v>12650</v>
      </c>
      <c r="T738" s="3" t="s">
        <v>909</v>
      </c>
      <c r="U738" s="3" t="s">
        <v>25513</v>
      </c>
      <c r="V738" s="3" t="s">
        <v>25514</v>
      </c>
      <c r="X738" s="3" t="s">
        <v>25515</v>
      </c>
      <c r="Y738" s="3" t="s">
        <v>8329</v>
      </c>
      <c r="Z738" s="3" t="s">
        <v>8332</v>
      </c>
      <c r="AA738" s="3" t="s">
        <v>8330</v>
      </c>
      <c r="AC738" s="3" t="s">
        <v>3618</v>
      </c>
      <c r="AI738" s="3">
        <v>5</v>
      </c>
      <c r="AJ738" s="3">
        <v>5</v>
      </c>
      <c r="AL738" s="3">
        <v>4.25</v>
      </c>
      <c r="AO738" s="3" t="s">
        <v>25516</v>
      </c>
      <c r="AP738" s="3" t="s">
        <v>12693</v>
      </c>
      <c r="AQ738" s="3" t="s">
        <v>13490</v>
      </c>
      <c r="AR738" s="3" t="s">
        <v>13051</v>
      </c>
      <c r="AX738" s="3" t="s">
        <v>12671</v>
      </c>
    </row>
    <row r="739" spans="1:51" x14ac:dyDescent="0.35">
      <c r="A739" s="3">
        <v>3</v>
      </c>
      <c r="B739" s="3" t="s">
        <v>25517</v>
      </c>
      <c r="C739" s="3" t="s">
        <v>12495</v>
      </c>
      <c r="F739" s="3" t="s">
        <v>25518</v>
      </c>
      <c r="I739" s="3" t="s">
        <v>3706</v>
      </c>
      <c r="K739" s="3" t="s">
        <v>13111</v>
      </c>
      <c r="M739" s="3">
        <v>2018</v>
      </c>
      <c r="N739" s="3" t="s">
        <v>2569</v>
      </c>
      <c r="O739" s="3" t="s">
        <v>13796</v>
      </c>
      <c r="P739" s="3" t="s">
        <v>2752</v>
      </c>
      <c r="R739" s="3" t="s">
        <v>25519</v>
      </c>
      <c r="S739" s="3" t="s">
        <v>13114</v>
      </c>
      <c r="T739" s="3" t="s">
        <v>12565</v>
      </c>
      <c r="AI739" s="3">
        <v>2</v>
      </c>
      <c r="AJ739" s="3">
        <v>2</v>
      </c>
      <c r="AL739" s="3">
        <v>1.19</v>
      </c>
      <c r="AN739" s="3" t="s">
        <v>25520</v>
      </c>
      <c r="AO739" s="3" t="s">
        <v>25521</v>
      </c>
      <c r="AP739" s="3" t="s">
        <v>19037</v>
      </c>
    </row>
    <row r="740" spans="1:51" x14ac:dyDescent="0.35">
      <c r="A740" s="3">
        <v>3</v>
      </c>
      <c r="B740" s="3" t="s">
        <v>25522</v>
      </c>
      <c r="C740" s="3" t="s">
        <v>12496</v>
      </c>
      <c r="F740" s="3" t="s">
        <v>25523</v>
      </c>
      <c r="I740" s="3" t="s">
        <v>3706</v>
      </c>
      <c r="K740" s="3" t="s">
        <v>13111</v>
      </c>
      <c r="M740" s="3">
        <v>2018</v>
      </c>
      <c r="N740" s="3" t="s">
        <v>2569</v>
      </c>
      <c r="O740" s="3" t="s">
        <v>13796</v>
      </c>
      <c r="P740" s="3" t="s">
        <v>2752</v>
      </c>
      <c r="R740" s="3" t="s">
        <v>25524</v>
      </c>
      <c r="S740" s="3" t="s">
        <v>13114</v>
      </c>
      <c r="T740" s="3" t="s">
        <v>12565</v>
      </c>
      <c r="AD740" s="3" t="s">
        <v>25525</v>
      </c>
      <c r="AF740" s="3" t="s">
        <v>9606</v>
      </c>
      <c r="AG740" s="3" t="s">
        <v>25526</v>
      </c>
      <c r="AH740" s="3" t="s">
        <v>25527</v>
      </c>
      <c r="AI740" s="3">
        <v>1</v>
      </c>
      <c r="AJ740" s="3">
        <v>1</v>
      </c>
      <c r="AL740" s="3">
        <v>0.59</v>
      </c>
      <c r="AN740" s="3" t="s">
        <v>25528</v>
      </c>
      <c r="AO740" s="3" t="s">
        <v>25529</v>
      </c>
      <c r="AP740" s="3" t="s">
        <v>19037</v>
      </c>
    </row>
    <row r="741" spans="1:51" x14ac:dyDescent="0.35">
      <c r="A741" s="3">
        <v>3</v>
      </c>
      <c r="B741" s="3" t="s">
        <v>25530</v>
      </c>
      <c r="C741" s="3" t="s">
        <v>12509</v>
      </c>
      <c r="F741" s="3" t="s">
        <v>4149</v>
      </c>
      <c r="G741" s="3" t="s">
        <v>25531</v>
      </c>
      <c r="I741" s="3" t="s">
        <v>15562</v>
      </c>
      <c r="K741" s="3" t="s">
        <v>8322</v>
      </c>
      <c r="M741" s="3">
        <v>2018</v>
      </c>
      <c r="N741" s="3" t="s">
        <v>5807</v>
      </c>
      <c r="P741" s="3" t="s">
        <v>46</v>
      </c>
      <c r="Q741" s="3" t="s">
        <v>71</v>
      </c>
      <c r="S741" s="3" t="s">
        <v>12595</v>
      </c>
      <c r="T741" s="3" t="s">
        <v>12565</v>
      </c>
      <c r="U741" s="3" t="s">
        <v>25532</v>
      </c>
      <c r="V741" s="3" t="s">
        <v>25533</v>
      </c>
      <c r="X741" s="3" t="s">
        <v>25534</v>
      </c>
      <c r="Y741" s="3" t="s">
        <v>657</v>
      </c>
      <c r="Z741" s="3" t="s">
        <v>8159</v>
      </c>
      <c r="AA741" s="3" t="s">
        <v>7987</v>
      </c>
      <c r="AC741" s="3" t="s">
        <v>3618</v>
      </c>
      <c r="AI741" s="3">
        <v>1</v>
      </c>
      <c r="AJ741" s="3">
        <v>1</v>
      </c>
      <c r="AL741" s="3">
        <v>0.51</v>
      </c>
      <c r="AM741" s="3">
        <v>1</v>
      </c>
      <c r="AN741" s="3" t="s">
        <v>25535</v>
      </c>
      <c r="AO741" s="3" t="s">
        <v>25536</v>
      </c>
      <c r="AP741" s="3" t="s">
        <v>12693</v>
      </c>
      <c r="AQ741" s="3" t="s">
        <v>25537</v>
      </c>
      <c r="AR741" s="3" t="s">
        <v>13051</v>
      </c>
      <c r="AT741" s="3" t="s">
        <v>12669</v>
      </c>
      <c r="AU741" s="3" t="s">
        <v>12670</v>
      </c>
      <c r="AX741" s="3" t="s">
        <v>12671</v>
      </c>
    </row>
    <row r="742" spans="1:51" x14ac:dyDescent="0.35">
      <c r="A742" s="3">
        <v>3</v>
      </c>
      <c r="B742" s="3" t="s">
        <v>25538</v>
      </c>
      <c r="C742" s="3" t="s">
        <v>12493</v>
      </c>
      <c r="F742" s="3" t="s">
        <v>7380</v>
      </c>
      <c r="G742" s="3" t="s">
        <v>25539</v>
      </c>
      <c r="H742" s="3" t="s">
        <v>25540</v>
      </c>
      <c r="J742" s="3" t="s">
        <v>25541</v>
      </c>
      <c r="K742" s="3" t="s">
        <v>12768</v>
      </c>
      <c r="M742" s="3">
        <v>2018</v>
      </c>
      <c r="O742" s="3" t="s">
        <v>15238</v>
      </c>
      <c r="R742" s="3" t="s">
        <v>7381</v>
      </c>
      <c r="S742" s="3" t="s">
        <v>12650</v>
      </c>
      <c r="T742" s="3" t="s">
        <v>12950</v>
      </c>
      <c r="U742" s="3" t="s">
        <v>25542</v>
      </c>
      <c r="V742" s="3" t="s">
        <v>25543</v>
      </c>
      <c r="X742" s="3" t="s">
        <v>25544</v>
      </c>
      <c r="Y742" s="3" t="s">
        <v>25545</v>
      </c>
      <c r="Z742" s="3" t="s">
        <v>25546</v>
      </c>
      <c r="AA742" s="3" t="s">
        <v>25547</v>
      </c>
      <c r="AB742" s="3" t="s">
        <v>15201</v>
      </c>
      <c r="AC742" s="3" t="s">
        <v>14786</v>
      </c>
      <c r="AD742" s="3" t="s">
        <v>25548</v>
      </c>
      <c r="AE742" s="3" t="s">
        <v>25549</v>
      </c>
      <c r="AF742" s="3" t="s">
        <v>17495</v>
      </c>
      <c r="AG742" s="3" t="s">
        <v>25550</v>
      </c>
      <c r="AH742" s="3" t="s">
        <v>25551</v>
      </c>
      <c r="AI742" s="3">
        <v>22</v>
      </c>
      <c r="AJ742" s="3">
        <v>22</v>
      </c>
      <c r="AL742" s="3">
        <v>13.78</v>
      </c>
      <c r="AN742" s="3" t="s">
        <v>25552</v>
      </c>
      <c r="AO742" s="3" t="s">
        <v>25553</v>
      </c>
      <c r="AP742" s="3" t="s">
        <v>12581</v>
      </c>
      <c r="AQ742" s="3" t="s">
        <v>13283</v>
      </c>
      <c r="AX742" s="3" t="s">
        <v>12642</v>
      </c>
    </row>
    <row r="743" spans="1:51" x14ac:dyDescent="0.35">
      <c r="A743" s="3">
        <v>3</v>
      </c>
      <c r="B743" s="3" t="s">
        <v>25554</v>
      </c>
      <c r="C743" s="3" t="s">
        <v>12472</v>
      </c>
      <c r="F743" s="3" t="s">
        <v>25555</v>
      </c>
      <c r="I743" s="3" t="s">
        <v>25556</v>
      </c>
      <c r="K743" s="3" t="s">
        <v>4681</v>
      </c>
      <c r="M743" s="3">
        <v>2018</v>
      </c>
      <c r="O743" s="3" t="s">
        <v>15238</v>
      </c>
      <c r="P743" s="3" t="s">
        <v>25557</v>
      </c>
      <c r="Q743" s="3" t="s">
        <v>2057</v>
      </c>
      <c r="R743" s="3" t="s">
        <v>25558</v>
      </c>
      <c r="S743" s="3" t="s">
        <v>13114</v>
      </c>
      <c r="T743" s="3" t="s">
        <v>12565</v>
      </c>
      <c r="U743" s="3" t="s">
        <v>25559</v>
      </c>
      <c r="V743" s="3" t="s">
        <v>25560</v>
      </c>
      <c r="X743" s="3" t="s">
        <v>25561</v>
      </c>
      <c r="Y743" s="3" t="s">
        <v>25562</v>
      </c>
      <c r="Z743" s="3" t="s">
        <v>25563</v>
      </c>
      <c r="AA743" s="3" t="s">
        <v>25564</v>
      </c>
      <c r="AB743" s="3" t="s">
        <v>25565</v>
      </c>
      <c r="AC743" s="3" t="s">
        <v>17185</v>
      </c>
      <c r="AI743" s="3">
        <v>0</v>
      </c>
      <c r="AJ743" s="3">
        <v>0</v>
      </c>
      <c r="AL743" s="3">
        <v>0</v>
      </c>
      <c r="AN743" s="3" t="s">
        <v>25566</v>
      </c>
      <c r="AO743" s="3" t="s">
        <v>25567</v>
      </c>
      <c r="AP743" s="3" t="s">
        <v>13189</v>
      </c>
    </row>
    <row r="744" spans="1:51" x14ac:dyDescent="0.35">
      <c r="A744" s="3">
        <v>3</v>
      </c>
      <c r="B744" s="3" t="s">
        <v>25568</v>
      </c>
      <c r="C744" s="3" t="s">
        <v>12475</v>
      </c>
      <c r="F744" s="3" t="s">
        <v>25569</v>
      </c>
      <c r="I744" s="3" t="s">
        <v>19605</v>
      </c>
      <c r="K744" s="3" t="s">
        <v>4681</v>
      </c>
      <c r="M744" s="3">
        <v>2018</v>
      </c>
      <c r="O744" s="3" t="s">
        <v>18030</v>
      </c>
      <c r="P744" s="3" t="s">
        <v>25570</v>
      </c>
      <c r="Q744" s="3" t="s">
        <v>1027</v>
      </c>
      <c r="R744" s="3" t="s">
        <v>25571</v>
      </c>
      <c r="S744" s="3" t="s">
        <v>13114</v>
      </c>
      <c r="T744" s="3" t="s">
        <v>12565</v>
      </c>
      <c r="U744" s="3" t="s">
        <v>25572</v>
      </c>
      <c r="V744" s="3" t="s">
        <v>25573</v>
      </c>
      <c r="X744" s="3" t="s">
        <v>25574</v>
      </c>
      <c r="Y744" s="3" t="s">
        <v>25575</v>
      </c>
      <c r="Z744" s="3" t="s">
        <v>25576</v>
      </c>
      <c r="AA744" s="3" t="s">
        <v>25577</v>
      </c>
      <c r="AB744" s="3" t="s">
        <v>25578</v>
      </c>
      <c r="AC744" s="3" t="s">
        <v>13258</v>
      </c>
      <c r="AI744" s="3">
        <v>0</v>
      </c>
      <c r="AJ744" s="3">
        <v>0</v>
      </c>
      <c r="AL744" s="3">
        <v>0</v>
      </c>
      <c r="AN744" s="3" t="s">
        <v>25579</v>
      </c>
      <c r="AO744" s="3" t="s">
        <v>25580</v>
      </c>
      <c r="AP744" s="3" t="s">
        <v>25414</v>
      </c>
    </row>
    <row r="745" spans="1:51" x14ac:dyDescent="0.35">
      <c r="A745" s="3">
        <v>3</v>
      </c>
      <c r="B745" s="3" t="s">
        <v>25581</v>
      </c>
      <c r="C745" s="3" t="s">
        <v>12474</v>
      </c>
      <c r="F745" s="3" t="s">
        <v>25582</v>
      </c>
      <c r="I745" s="3" t="s">
        <v>19605</v>
      </c>
      <c r="K745" s="3" t="s">
        <v>4681</v>
      </c>
      <c r="M745" s="3">
        <v>2018</v>
      </c>
      <c r="O745" s="3" t="s">
        <v>18030</v>
      </c>
      <c r="P745" s="3" t="s">
        <v>25570</v>
      </c>
      <c r="Q745" s="3" t="s">
        <v>1027</v>
      </c>
      <c r="R745" s="3" t="s">
        <v>25583</v>
      </c>
      <c r="S745" s="3" t="s">
        <v>13114</v>
      </c>
      <c r="T745" s="3" t="s">
        <v>12565</v>
      </c>
      <c r="U745" s="3" t="s">
        <v>25584</v>
      </c>
      <c r="V745" s="3" t="s">
        <v>25585</v>
      </c>
      <c r="X745" s="3" t="s">
        <v>25586</v>
      </c>
      <c r="Y745" s="3" t="s">
        <v>25575</v>
      </c>
      <c r="Z745" s="3" t="s">
        <v>25576</v>
      </c>
      <c r="AA745" s="3" t="s">
        <v>25577</v>
      </c>
      <c r="AB745" s="3" t="s">
        <v>25578</v>
      </c>
      <c r="AC745" s="3" t="s">
        <v>13258</v>
      </c>
      <c r="AI745" s="3">
        <v>0</v>
      </c>
      <c r="AJ745" s="3">
        <v>0</v>
      </c>
      <c r="AL745" s="3">
        <v>0</v>
      </c>
      <c r="AN745" s="3" t="s">
        <v>25587</v>
      </c>
      <c r="AO745" s="3" t="s">
        <v>25588</v>
      </c>
      <c r="AP745" s="3" t="s">
        <v>25414</v>
      </c>
    </row>
    <row r="746" spans="1:51" x14ac:dyDescent="0.35">
      <c r="A746" s="3">
        <v>12</v>
      </c>
      <c r="B746" s="3" t="s">
        <v>25589</v>
      </c>
      <c r="C746" s="3" t="s">
        <v>12497</v>
      </c>
      <c r="D746" s="3" t="s">
        <v>25590</v>
      </c>
      <c r="E746" s="3" t="s">
        <v>25591</v>
      </c>
      <c r="F746" s="3" t="s">
        <v>25592</v>
      </c>
      <c r="G746" s="3" t="s">
        <v>25593</v>
      </c>
      <c r="I746" s="3" t="s">
        <v>1757</v>
      </c>
      <c r="K746" s="3" t="s">
        <v>3564</v>
      </c>
      <c r="L746" s="3" t="s">
        <v>25594</v>
      </c>
      <c r="M746" s="3">
        <v>2018</v>
      </c>
      <c r="N746" s="3" t="s">
        <v>25595</v>
      </c>
      <c r="O746" s="3" t="s">
        <v>14101</v>
      </c>
      <c r="P746" s="3" t="s">
        <v>828</v>
      </c>
      <c r="Q746" s="3" t="s">
        <v>46</v>
      </c>
      <c r="R746" s="3" t="s">
        <v>3144</v>
      </c>
      <c r="S746" s="3" t="s">
        <v>12595</v>
      </c>
      <c r="T746" s="3" t="s">
        <v>12565</v>
      </c>
      <c r="U746" s="3" t="s">
        <v>25596</v>
      </c>
      <c r="V746" s="3" t="s">
        <v>25597</v>
      </c>
      <c r="X746" s="3" t="s">
        <v>25598</v>
      </c>
      <c r="Y746" s="3" t="s">
        <v>25599</v>
      </c>
      <c r="Z746" s="3" t="s">
        <v>25600</v>
      </c>
      <c r="AA746" s="3" t="s">
        <v>25601</v>
      </c>
      <c r="AB746" s="3" t="s">
        <v>25602</v>
      </c>
      <c r="AC746" s="3" t="s">
        <v>25603</v>
      </c>
      <c r="AD746" s="3" t="s">
        <v>25604</v>
      </c>
      <c r="AE746" s="3" t="s">
        <v>12739</v>
      </c>
      <c r="AF746" s="3" t="s">
        <v>12635</v>
      </c>
      <c r="AG746" s="3" t="s">
        <v>25605</v>
      </c>
      <c r="AH746" s="3" t="s">
        <v>25606</v>
      </c>
      <c r="AI746" s="3">
        <v>2</v>
      </c>
      <c r="AJ746" s="3">
        <v>2</v>
      </c>
      <c r="AK746" s="3">
        <v>0.2</v>
      </c>
      <c r="AL746" s="3">
        <v>1.1399999999999999</v>
      </c>
      <c r="AM746" s="3">
        <v>7</v>
      </c>
      <c r="AN746" s="3" t="s">
        <v>25607</v>
      </c>
      <c r="AO746" s="3" t="s">
        <v>25608</v>
      </c>
      <c r="AP746" s="3" t="s">
        <v>13007</v>
      </c>
      <c r="AQ746" s="3" t="s">
        <v>25609</v>
      </c>
      <c r="AR746" s="3" t="s">
        <v>25610</v>
      </c>
      <c r="AS746" s="3" t="s">
        <v>13356</v>
      </c>
      <c r="AT746" s="3" t="s">
        <v>12696</v>
      </c>
      <c r="AU746" s="3" t="s">
        <v>12617</v>
      </c>
      <c r="AX746" s="3" t="s">
        <v>12671</v>
      </c>
      <c r="AY746" s="3" t="s">
        <v>12672</v>
      </c>
    </row>
    <row r="747" spans="1:51" x14ac:dyDescent="0.35">
      <c r="A747" s="3">
        <v>13</v>
      </c>
      <c r="B747" s="3" t="s">
        <v>25611</v>
      </c>
      <c r="C747" s="3" t="s">
        <v>12510</v>
      </c>
      <c r="D747" s="3" t="s">
        <v>25612</v>
      </c>
      <c r="E747" s="3" t="s">
        <v>25613</v>
      </c>
      <c r="F747" s="3" t="s">
        <v>25614</v>
      </c>
      <c r="G747" s="3" t="s">
        <v>25615</v>
      </c>
      <c r="H747" s="3" t="s">
        <v>25616</v>
      </c>
      <c r="I747" s="3" t="s">
        <v>13435</v>
      </c>
      <c r="K747" s="3" t="s">
        <v>13436</v>
      </c>
      <c r="L747" s="3" t="s">
        <v>25617</v>
      </c>
      <c r="M747" s="3">
        <v>2018</v>
      </c>
      <c r="N747" s="3" t="s">
        <v>1089</v>
      </c>
      <c r="O747" s="3" t="s">
        <v>1089</v>
      </c>
      <c r="P747" s="3" t="s">
        <v>909</v>
      </c>
      <c r="Q747" s="3" t="s">
        <v>909</v>
      </c>
      <c r="R747" s="3" t="s">
        <v>25618</v>
      </c>
      <c r="S747" s="3" t="s">
        <v>13114</v>
      </c>
      <c r="T747" s="3" t="s">
        <v>12565</v>
      </c>
      <c r="U747" s="3" t="s">
        <v>25619</v>
      </c>
      <c r="V747" s="3" t="s">
        <v>25620</v>
      </c>
      <c r="X747" s="3" t="s">
        <v>25621</v>
      </c>
      <c r="Y747" s="3" t="s">
        <v>25622</v>
      </c>
      <c r="Z747" s="3" t="s">
        <v>25623</v>
      </c>
      <c r="AA747" s="3" t="s">
        <v>25624</v>
      </c>
      <c r="AB747" s="3" t="s">
        <v>25625</v>
      </c>
      <c r="AC747" s="3" t="s">
        <v>13788</v>
      </c>
      <c r="AD747" s="3" t="s">
        <v>25626</v>
      </c>
      <c r="AE747" s="3" t="s">
        <v>23738</v>
      </c>
      <c r="AF747" s="3" t="s">
        <v>25627</v>
      </c>
      <c r="AG747" s="3" t="s">
        <v>25628</v>
      </c>
      <c r="AH747" s="3" t="s">
        <v>25629</v>
      </c>
      <c r="AI747" s="3">
        <v>49</v>
      </c>
      <c r="AJ747" s="3">
        <v>41</v>
      </c>
      <c r="AK747" s="3">
        <v>3.88</v>
      </c>
      <c r="AL747" s="3">
        <v>18.45</v>
      </c>
      <c r="AM747" s="3">
        <v>346</v>
      </c>
      <c r="AN747" s="3" t="s">
        <v>25630</v>
      </c>
      <c r="AO747" s="3" t="s">
        <v>25631</v>
      </c>
      <c r="AP747" s="3" t="s">
        <v>13073</v>
      </c>
      <c r="AQ747" s="3" t="s">
        <v>25632</v>
      </c>
      <c r="AR747" s="3" t="s">
        <v>12918</v>
      </c>
      <c r="AS747" s="3" t="s">
        <v>15988</v>
      </c>
      <c r="AT747" s="3" t="s">
        <v>12616</v>
      </c>
      <c r="AU747" s="3" t="s">
        <v>12617</v>
      </c>
      <c r="AX747" s="3" t="s">
        <v>12919</v>
      </c>
    </row>
    <row r="748" spans="1:51" x14ac:dyDescent="0.35">
      <c r="A748" s="3">
        <v>3</v>
      </c>
      <c r="B748" s="3" t="s">
        <v>25633</v>
      </c>
      <c r="C748" s="3" t="s">
        <v>25634</v>
      </c>
      <c r="F748" s="3" t="s">
        <v>25635</v>
      </c>
      <c r="I748" s="3" t="s">
        <v>3422</v>
      </c>
      <c r="K748" s="3" t="s">
        <v>12561</v>
      </c>
      <c r="M748" s="3">
        <v>2018</v>
      </c>
      <c r="N748" s="3" t="s">
        <v>25636</v>
      </c>
      <c r="O748" s="3" t="s">
        <v>25636</v>
      </c>
      <c r="P748" s="3" t="s">
        <v>2752</v>
      </c>
      <c r="Q748" s="3" t="s">
        <v>25637</v>
      </c>
      <c r="R748" s="3" t="s">
        <v>25638</v>
      </c>
      <c r="S748" s="3" t="s">
        <v>13114</v>
      </c>
      <c r="T748" s="3" t="s">
        <v>12565</v>
      </c>
      <c r="U748" s="3" t="s">
        <v>25639</v>
      </c>
      <c r="V748" s="3" t="s">
        <v>25640</v>
      </c>
      <c r="X748" s="3" t="s">
        <v>25640</v>
      </c>
      <c r="AI748" s="3">
        <v>0</v>
      </c>
      <c r="AJ748" s="3">
        <v>0</v>
      </c>
      <c r="AL748" s="3">
        <v>0</v>
      </c>
      <c r="AN748" s="3" t="s">
        <v>25641</v>
      </c>
      <c r="AO748" s="3" t="s">
        <v>25642</v>
      </c>
      <c r="AP748" s="3" t="s">
        <v>13189</v>
      </c>
      <c r="AV748" s="3" t="s">
        <v>12722</v>
      </c>
    </row>
    <row r="749" spans="1:51" x14ac:dyDescent="0.35">
      <c r="A749" s="3">
        <v>3</v>
      </c>
      <c r="B749" s="3" t="s">
        <v>25643</v>
      </c>
      <c r="C749" s="3" t="s">
        <v>10992</v>
      </c>
      <c r="F749" s="3" t="s">
        <v>25644</v>
      </c>
      <c r="G749" s="3" t="s">
        <v>25645</v>
      </c>
      <c r="I749" s="3" t="s">
        <v>12789</v>
      </c>
      <c r="K749" s="3" t="s">
        <v>12591</v>
      </c>
      <c r="M749" s="3">
        <v>2018</v>
      </c>
      <c r="O749" s="3" t="s">
        <v>9888</v>
      </c>
      <c r="P749" s="3" t="s">
        <v>25646</v>
      </c>
      <c r="S749" s="3" t="s">
        <v>12793</v>
      </c>
      <c r="T749" s="3" t="s">
        <v>25500</v>
      </c>
      <c r="AI749" s="3">
        <v>1</v>
      </c>
      <c r="AJ749" s="3">
        <v>1</v>
      </c>
      <c r="AL749" s="3">
        <v>0.63</v>
      </c>
      <c r="AM749" s="3">
        <v>19</v>
      </c>
      <c r="AO749" s="3" t="s">
        <v>25647</v>
      </c>
      <c r="AP749" s="3" t="s">
        <v>12581</v>
      </c>
      <c r="AX749" s="3" t="s">
        <v>12642</v>
      </c>
    </row>
    <row r="750" spans="1:51" x14ac:dyDescent="0.35">
      <c r="A750" s="3">
        <v>3</v>
      </c>
      <c r="B750" s="3" t="s">
        <v>25648</v>
      </c>
      <c r="C750" s="3" t="s">
        <v>12505</v>
      </c>
      <c r="F750" s="3" t="s">
        <v>3716</v>
      </c>
      <c r="J750" s="3" t="s">
        <v>25649</v>
      </c>
      <c r="K750" s="3" t="s">
        <v>25504</v>
      </c>
      <c r="M750" s="3">
        <v>2018</v>
      </c>
      <c r="O750" s="3" t="s">
        <v>9888</v>
      </c>
      <c r="R750" s="3" t="s">
        <v>3717</v>
      </c>
      <c r="S750" s="3" t="s">
        <v>12564</v>
      </c>
      <c r="T750" s="3" t="s">
        <v>12950</v>
      </c>
      <c r="U750" s="3" t="s">
        <v>25650</v>
      </c>
      <c r="V750" s="3" t="s">
        <v>25651</v>
      </c>
      <c r="X750" s="3" t="s">
        <v>25651</v>
      </c>
      <c r="AD750" s="3" t="s">
        <v>12757</v>
      </c>
      <c r="AE750" s="3" t="s">
        <v>12758</v>
      </c>
      <c r="AF750" s="3" t="s">
        <v>3618</v>
      </c>
      <c r="AG750" s="3" t="s">
        <v>17201</v>
      </c>
      <c r="AH750" s="3" t="s">
        <v>508</v>
      </c>
      <c r="AI750" s="3">
        <v>2</v>
      </c>
      <c r="AJ750" s="3">
        <v>2</v>
      </c>
      <c r="AN750" s="3" t="s">
        <v>25652</v>
      </c>
      <c r="AO750" s="3" t="s">
        <v>25653</v>
      </c>
    </row>
    <row r="751" spans="1:51" x14ac:dyDescent="0.35">
      <c r="A751" s="3">
        <v>13</v>
      </c>
      <c r="B751" s="3" t="s">
        <v>25654</v>
      </c>
      <c r="C751" s="3" t="s">
        <v>12473</v>
      </c>
      <c r="D751" s="3" t="s">
        <v>25655</v>
      </c>
      <c r="F751" s="3" t="s">
        <v>25656</v>
      </c>
      <c r="G751" s="3" t="s">
        <v>25657</v>
      </c>
      <c r="I751" s="3" t="s">
        <v>2280</v>
      </c>
      <c r="K751" s="3" t="s">
        <v>4681</v>
      </c>
      <c r="L751" s="3" t="s">
        <v>25658</v>
      </c>
      <c r="M751" s="3">
        <v>2017</v>
      </c>
      <c r="O751" s="3" t="s">
        <v>25659</v>
      </c>
      <c r="P751" s="3" t="s">
        <v>13981</v>
      </c>
      <c r="Q751" s="3" t="s">
        <v>46</v>
      </c>
      <c r="R751" s="3" t="s">
        <v>25660</v>
      </c>
      <c r="S751" s="3" t="s">
        <v>13114</v>
      </c>
      <c r="T751" s="3" t="s">
        <v>12565</v>
      </c>
      <c r="U751" s="3" t="s">
        <v>25661</v>
      </c>
      <c r="V751" s="3" t="s">
        <v>25662</v>
      </c>
      <c r="W751" s="3" t="s">
        <v>25663</v>
      </c>
      <c r="X751" s="3" t="s">
        <v>25664</v>
      </c>
      <c r="Y751" s="3" t="s">
        <v>25665</v>
      </c>
      <c r="Z751" s="3" t="s">
        <v>25666</v>
      </c>
      <c r="AA751" s="3" t="s">
        <v>25667</v>
      </c>
      <c r="AB751" s="3" t="s">
        <v>25668</v>
      </c>
      <c r="AC751" s="3" t="s">
        <v>25669</v>
      </c>
      <c r="AD751" s="3" t="s">
        <v>12757</v>
      </c>
      <c r="AE751" s="3" t="s">
        <v>12758</v>
      </c>
      <c r="AF751" s="3" t="s">
        <v>3618</v>
      </c>
      <c r="AG751" s="3" t="s">
        <v>13929</v>
      </c>
      <c r="AH751" s="3" t="s">
        <v>13930</v>
      </c>
      <c r="AI751" s="3">
        <v>180</v>
      </c>
      <c r="AJ751" s="3">
        <v>126</v>
      </c>
      <c r="AK751" s="3">
        <v>13.01</v>
      </c>
      <c r="AL751" s="3">
        <v>79.27</v>
      </c>
      <c r="AM751" s="3">
        <v>50</v>
      </c>
      <c r="AN751" s="3" t="s">
        <v>25670</v>
      </c>
      <c r="AO751" s="3" t="s">
        <v>25671</v>
      </c>
      <c r="AP751" s="3" t="s">
        <v>14396</v>
      </c>
      <c r="AQ751" s="3" t="s">
        <v>12614</v>
      </c>
      <c r="AR751" s="3" t="s">
        <v>13051</v>
      </c>
      <c r="AT751" s="3" t="s">
        <v>12696</v>
      </c>
      <c r="AX751" s="3" t="s">
        <v>23226</v>
      </c>
    </row>
    <row r="752" spans="1:51" x14ac:dyDescent="0.35">
      <c r="A752" s="3">
        <v>3</v>
      </c>
      <c r="B752" s="3" t="s">
        <v>25672</v>
      </c>
      <c r="C752" s="3" t="s">
        <v>12511</v>
      </c>
      <c r="F752" s="3" t="s">
        <v>1787</v>
      </c>
      <c r="G752" s="3" t="s">
        <v>25673</v>
      </c>
      <c r="I752" s="3" t="s">
        <v>2439</v>
      </c>
      <c r="K752" s="3" t="s">
        <v>8143</v>
      </c>
      <c r="M752" s="3">
        <v>2017</v>
      </c>
      <c r="N752" s="3" t="s">
        <v>25659</v>
      </c>
      <c r="P752" s="3" t="s">
        <v>1027</v>
      </c>
      <c r="Q752" s="3" t="s">
        <v>44</v>
      </c>
      <c r="R752" s="3" t="s">
        <v>25674</v>
      </c>
      <c r="S752" s="3" t="s">
        <v>12595</v>
      </c>
      <c r="T752" s="3" t="s">
        <v>12565</v>
      </c>
      <c r="U752" s="3" t="s">
        <v>25675</v>
      </c>
      <c r="V752" s="3" t="s">
        <v>25676</v>
      </c>
      <c r="X752" s="3" t="s">
        <v>25677</v>
      </c>
      <c r="Y752" s="3" t="s">
        <v>25678</v>
      </c>
      <c r="Z752" s="3" t="s">
        <v>25679</v>
      </c>
      <c r="AA752" s="3" t="s">
        <v>25680</v>
      </c>
      <c r="AB752" s="3" t="s">
        <v>13021</v>
      </c>
      <c r="AC752" s="3" t="s">
        <v>12635</v>
      </c>
      <c r="AD752" s="3" t="s">
        <v>19500</v>
      </c>
      <c r="AE752" s="3" t="s">
        <v>13302</v>
      </c>
      <c r="AF752" s="3" t="s">
        <v>12756</v>
      </c>
      <c r="AG752" s="3" t="s">
        <v>25681</v>
      </c>
      <c r="AH752" s="3" t="s">
        <v>25682</v>
      </c>
      <c r="AI752" s="3">
        <v>12</v>
      </c>
      <c r="AJ752" s="3">
        <v>5</v>
      </c>
      <c r="AL752" s="3">
        <v>4.32</v>
      </c>
      <c r="AM752" s="3">
        <v>12</v>
      </c>
      <c r="AN752" s="3" t="s">
        <v>25683</v>
      </c>
      <c r="AO752" s="3" t="s">
        <v>25684</v>
      </c>
      <c r="AP752" s="3" t="s">
        <v>12693</v>
      </c>
      <c r="AQ752" s="3" t="s">
        <v>25685</v>
      </c>
      <c r="AR752" s="3" t="s">
        <v>23454</v>
      </c>
      <c r="AT752" s="3" t="s">
        <v>12987</v>
      </c>
      <c r="AU752" s="3" t="s">
        <v>12966</v>
      </c>
      <c r="AX752" s="3" t="s">
        <v>12671</v>
      </c>
    </row>
    <row r="753" spans="3:3" x14ac:dyDescent="0.35">
      <c r="C753" s="8" t="s">
        <v>6392</v>
      </c>
    </row>
    <row r="754" spans="3:3" x14ac:dyDescent="0.35">
      <c r="C754" s="8" t="s">
        <v>1323</v>
      </c>
    </row>
    <row r="755" spans="3:3" x14ac:dyDescent="0.35">
      <c r="C755" s="8" t="s">
        <v>4338</v>
      </c>
    </row>
    <row r="756" spans="3:3" x14ac:dyDescent="0.35">
      <c r="C756" s="8" t="s">
        <v>2833</v>
      </c>
    </row>
    <row r="757" spans="3:3" x14ac:dyDescent="0.35">
      <c r="C757" s="8" t="s">
        <v>1297</v>
      </c>
    </row>
    <row r="758" spans="3:3" x14ac:dyDescent="0.35">
      <c r="C758" s="8" t="s">
        <v>4332</v>
      </c>
    </row>
  </sheetData>
  <conditionalFormatting sqref="C759:C1048576 C1:C752">
    <cfRule type="duplicateValues" dxfId="2" priority="3"/>
  </conditionalFormatting>
  <conditionalFormatting sqref="C754:C758">
    <cfRule type="duplicateValues" dxfId="1" priority="1"/>
  </conditionalFormatting>
  <conditionalFormatting sqref="C753">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B062-372E-4B20-A0DF-7EF144CCAB08}">
  <dimension ref="A1:AG229"/>
  <sheetViews>
    <sheetView zoomScale="89" workbookViewId="0"/>
  </sheetViews>
  <sheetFormatPr defaultColWidth="8.83203125" defaultRowHeight="15.5" x14ac:dyDescent="0.35"/>
  <cols>
    <col min="1" max="1" width="17.33203125" bestFit="1" customWidth="1"/>
    <col min="2" max="3" width="17.33203125" customWidth="1"/>
    <col min="4" max="4" width="26.33203125" bestFit="1" customWidth="1"/>
    <col min="5" max="5" width="17.08203125" bestFit="1" customWidth="1"/>
    <col min="6" max="6" width="33.33203125" customWidth="1"/>
    <col min="7" max="7" width="14.33203125" customWidth="1"/>
    <col min="8" max="8" width="48.08203125" customWidth="1"/>
    <col min="9" max="9" width="13" bestFit="1" customWidth="1"/>
    <col min="10" max="10" width="17.83203125" customWidth="1"/>
    <col min="11" max="11" width="18.33203125" bestFit="1" customWidth="1"/>
    <col min="13" max="13" width="18.83203125" bestFit="1" customWidth="1"/>
    <col min="22" max="22" width="22.58203125" customWidth="1"/>
    <col min="23" max="23" width="21.83203125" customWidth="1"/>
    <col min="25" max="25" width="9.83203125" bestFit="1" customWidth="1"/>
    <col min="26" max="26" width="24" customWidth="1"/>
  </cols>
  <sheetData>
    <row r="1" spans="1:33" x14ac:dyDescent="0.35">
      <c r="A1" s="1" t="s">
        <v>0</v>
      </c>
      <c r="B1" s="1" t="s">
        <v>4</v>
      </c>
      <c r="C1" s="1" t="s">
        <v>7947</v>
      </c>
      <c r="D1" s="1" t="s">
        <v>695</v>
      </c>
      <c r="E1" s="1" t="s">
        <v>696</v>
      </c>
      <c r="F1" s="1" t="s">
        <v>7938</v>
      </c>
      <c r="G1" s="1" t="s">
        <v>7939</v>
      </c>
      <c r="H1" s="1" t="s">
        <v>7940</v>
      </c>
      <c r="I1" s="1" t="s">
        <v>7941</v>
      </c>
      <c r="J1" s="1" t="s">
        <v>7942</v>
      </c>
      <c r="K1" s="1" t="s">
        <v>7943</v>
      </c>
      <c r="L1" s="1" t="s">
        <v>7944</v>
      </c>
      <c r="M1" s="1" t="s">
        <v>7945</v>
      </c>
      <c r="N1" s="1" t="s">
        <v>7946</v>
      </c>
      <c r="O1" s="1" t="s">
        <v>7947</v>
      </c>
      <c r="P1" s="1" t="s">
        <v>7948</v>
      </c>
      <c r="Q1" s="1" t="s">
        <v>7949</v>
      </c>
      <c r="R1" s="1" t="s">
        <v>7950</v>
      </c>
      <c r="S1" s="1" t="s">
        <v>7951</v>
      </c>
      <c r="T1" s="1" t="s">
        <v>7952</v>
      </c>
      <c r="U1" s="1" t="s">
        <v>7953</v>
      </c>
      <c r="V1" s="1" t="s">
        <v>7954</v>
      </c>
      <c r="W1" s="1" t="s">
        <v>7955</v>
      </c>
      <c r="X1" s="1" t="s">
        <v>7956</v>
      </c>
      <c r="Y1" s="1" t="s">
        <v>7957</v>
      </c>
      <c r="Z1" s="1" t="s">
        <v>7958</v>
      </c>
      <c r="AA1" s="1" t="s">
        <v>7959</v>
      </c>
      <c r="AB1" s="1" t="s">
        <v>7960</v>
      </c>
      <c r="AC1" s="1" t="s">
        <v>7961</v>
      </c>
      <c r="AD1" s="1" t="s">
        <v>7962</v>
      </c>
      <c r="AE1" s="1" t="s">
        <v>7963</v>
      </c>
      <c r="AF1" s="1" t="s">
        <v>7964</v>
      </c>
      <c r="AG1" s="1" t="s">
        <v>7965</v>
      </c>
    </row>
    <row r="2" spans="1:33" x14ac:dyDescent="0.35">
      <c r="A2" s="2" t="s">
        <v>178</v>
      </c>
      <c r="B2" s="2" t="str">
        <f>VLOOKUP(A2, 'Award Details'!$A$1:$F$62,5,FALSE)</f>
        <v>Health Data Research UK</v>
      </c>
      <c r="C2" s="2" t="str">
        <f>VLOOKUP(A2, 'Award Details'!$A$1:$F$62,6,FALSE)</f>
        <v>London</v>
      </c>
      <c r="D2" s="2" t="s">
        <v>7966</v>
      </c>
      <c r="E2" s="2" t="s">
        <v>275</v>
      </c>
      <c r="F2" s="2" t="s">
        <v>7967</v>
      </c>
      <c r="G2" s="2" t="s">
        <v>7968</v>
      </c>
      <c r="H2" s="2" t="s">
        <v>7969</v>
      </c>
      <c r="K2" s="2" t="s">
        <v>7970</v>
      </c>
      <c r="L2" s="2" t="s">
        <v>7971</v>
      </c>
      <c r="M2" s="2" t="s">
        <v>3618</v>
      </c>
      <c r="N2" s="2" t="s">
        <v>7972</v>
      </c>
      <c r="O2" s="2" t="s">
        <v>7973</v>
      </c>
      <c r="P2" s="2" t="s">
        <v>7974</v>
      </c>
      <c r="Q2" s="2" t="s">
        <v>7975</v>
      </c>
      <c r="R2" s="2" t="s">
        <v>7976</v>
      </c>
      <c r="S2" s="2" t="s">
        <v>51</v>
      </c>
      <c r="V2" s="2" t="s">
        <v>7977</v>
      </c>
      <c r="W2" s="2" t="s">
        <v>7978</v>
      </c>
      <c r="X2" s="2">
        <v>2019</v>
      </c>
      <c r="Y2" s="2" t="s">
        <v>7979</v>
      </c>
      <c r="Z2" s="2" t="s">
        <v>7980</v>
      </c>
      <c r="AA2" s="2">
        <v>0</v>
      </c>
      <c r="AB2" s="2">
        <v>0</v>
      </c>
      <c r="AC2" s="2">
        <v>0</v>
      </c>
      <c r="AD2" s="2">
        <v>0</v>
      </c>
      <c r="AE2" s="2">
        <v>1</v>
      </c>
      <c r="AF2" s="2" t="s">
        <v>45</v>
      </c>
      <c r="AG2" s="2" t="s">
        <v>7981</v>
      </c>
    </row>
    <row r="3" spans="1:33" x14ac:dyDescent="0.35">
      <c r="A3" s="2" t="s">
        <v>178</v>
      </c>
      <c r="B3" s="2" t="str">
        <f>VLOOKUP(A3, 'Award Details'!$A$1:$F$62,5,FALSE)</f>
        <v>Health Data Research UK</v>
      </c>
      <c r="C3" s="2" t="str">
        <f>VLOOKUP(A3, 'Award Details'!$A$1:$F$62,6,FALSE)</f>
        <v>London</v>
      </c>
      <c r="D3" s="2" t="s">
        <v>7982</v>
      </c>
      <c r="E3" s="2" t="s">
        <v>275</v>
      </c>
      <c r="F3" s="2" t="s">
        <v>7983</v>
      </c>
      <c r="G3" s="2" t="s">
        <v>7984</v>
      </c>
      <c r="H3" s="2" t="s">
        <v>7985</v>
      </c>
      <c r="K3" s="2" t="s">
        <v>7986</v>
      </c>
      <c r="L3" s="2" t="s">
        <v>7971</v>
      </c>
      <c r="M3" s="2" t="s">
        <v>3618</v>
      </c>
      <c r="N3" s="2" t="s">
        <v>7987</v>
      </c>
      <c r="O3" s="2" t="s">
        <v>7988</v>
      </c>
      <c r="P3" s="2" t="s">
        <v>7989</v>
      </c>
      <c r="Q3" s="2" t="s">
        <v>7990</v>
      </c>
      <c r="R3" s="2" t="s">
        <v>7976</v>
      </c>
      <c r="S3" s="2" t="s">
        <v>45</v>
      </c>
      <c r="T3" s="2" t="s">
        <v>36</v>
      </c>
      <c r="U3" s="2">
        <v>500000</v>
      </c>
      <c r="V3" s="2" t="s">
        <v>7991</v>
      </c>
      <c r="W3" s="2" t="s">
        <v>7992</v>
      </c>
      <c r="X3" s="2">
        <v>2019</v>
      </c>
      <c r="Y3" s="2" t="s">
        <v>7979</v>
      </c>
      <c r="Z3" s="2" t="s">
        <v>7993</v>
      </c>
      <c r="AA3" s="2">
        <v>0</v>
      </c>
      <c r="AB3" s="2">
        <v>1</v>
      </c>
      <c r="AC3" s="2">
        <v>1</v>
      </c>
      <c r="AD3" s="2">
        <v>1</v>
      </c>
      <c r="AE3" s="2">
        <v>0</v>
      </c>
      <c r="AF3" s="2" t="s">
        <v>45</v>
      </c>
      <c r="AG3" s="2" t="s">
        <v>7994</v>
      </c>
    </row>
    <row r="4" spans="1:33" x14ac:dyDescent="0.35">
      <c r="A4" s="2" t="s">
        <v>178</v>
      </c>
      <c r="B4" s="2" t="str">
        <f>VLOOKUP(A4, 'Award Details'!$A$1:$F$62,5,FALSE)</f>
        <v>Health Data Research UK</v>
      </c>
      <c r="C4" s="2" t="str">
        <f>VLOOKUP(A4, 'Award Details'!$A$1:$F$62,6,FALSE)</f>
        <v>London</v>
      </c>
      <c r="D4" s="2" t="s">
        <v>7995</v>
      </c>
      <c r="E4" s="2" t="s">
        <v>137</v>
      </c>
      <c r="F4" s="2" t="s">
        <v>7996</v>
      </c>
      <c r="H4" s="2" t="s">
        <v>7997</v>
      </c>
      <c r="S4" s="2" t="s">
        <v>51</v>
      </c>
      <c r="V4" s="2" t="s">
        <v>7998</v>
      </c>
      <c r="W4" s="2" t="s">
        <v>7999</v>
      </c>
      <c r="X4" s="2">
        <v>2019</v>
      </c>
      <c r="Y4" s="2" t="s">
        <v>7979</v>
      </c>
      <c r="Z4" s="2" t="s">
        <v>8000</v>
      </c>
      <c r="AA4" s="2">
        <v>0</v>
      </c>
      <c r="AB4" s="2">
        <v>1</v>
      </c>
      <c r="AC4" s="2">
        <v>1</v>
      </c>
      <c r="AD4" s="2">
        <v>1</v>
      </c>
      <c r="AE4" s="2">
        <v>0</v>
      </c>
      <c r="AF4" s="2" t="s">
        <v>45</v>
      </c>
      <c r="AG4" s="2" t="s">
        <v>8001</v>
      </c>
    </row>
    <row r="5" spans="1:33" x14ac:dyDescent="0.35">
      <c r="A5" s="2" t="s">
        <v>178</v>
      </c>
      <c r="B5" s="2" t="str">
        <f>VLOOKUP(A5, 'Award Details'!$A$1:$F$62,5,FALSE)</f>
        <v>Health Data Research UK</v>
      </c>
      <c r="C5" s="2" t="str">
        <f>VLOOKUP(A5, 'Award Details'!$A$1:$F$62,6,FALSE)</f>
        <v>London</v>
      </c>
      <c r="D5" s="2" t="s">
        <v>8002</v>
      </c>
      <c r="E5" s="2" t="s">
        <v>137</v>
      </c>
      <c r="F5" s="2" t="s">
        <v>7996</v>
      </c>
      <c r="G5" s="2" t="s">
        <v>8003</v>
      </c>
      <c r="H5" s="2" t="s">
        <v>8004</v>
      </c>
      <c r="K5" s="2" t="s">
        <v>7986</v>
      </c>
      <c r="L5" s="2" t="s">
        <v>7971</v>
      </c>
      <c r="M5" s="2" t="s">
        <v>3618</v>
      </c>
      <c r="N5" s="2" t="s">
        <v>7987</v>
      </c>
      <c r="O5" s="2" t="s">
        <v>7988</v>
      </c>
      <c r="P5" s="2" t="s">
        <v>8005</v>
      </c>
      <c r="Q5" s="2" t="s">
        <v>8006</v>
      </c>
      <c r="R5" s="2" t="s">
        <v>7976</v>
      </c>
      <c r="S5" s="2" t="s">
        <v>51</v>
      </c>
      <c r="V5" s="2" t="s">
        <v>7998</v>
      </c>
      <c r="W5" s="2" t="s">
        <v>7999</v>
      </c>
      <c r="X5" s="2">
        <v>2019</v>
      </c>
      <c r="Y5" s="2" t="s">
        <v>7979</v>
      </c>
      <c r="Z5" s="2" t="s">
        <v>8000</v>
      </c>
      <c r="AA5" s="2">
        <v>0</v>
      </c>
      <c r="AB5" s="2">
        <v>1</v>
      </c>
      <c r="AC5" s="2">
        <v>1</v>
      </c>
      <c r="AD5" s="2">
        <v>1</v>
      </c>
      <c r="AE5" s="2">
        <v>0</v>
      </c>
      <c r="AF5" s="2" t="s">
        <v>45</v>
      </c>
      <c r="AG5" s="2" t="s">
        <v>8001</v>
      </c>
    </row>
    <row r="6" spans="1:33" x14ac:dyDescent="0.35">
      <c r="A6" s="2" t="s">
        <v>178</v>
      </c>
      <c r="B6" s="2" t="str">
        <f>VLOOKUP(A6, 'Award Details'!$A$1:$F$62,5,FALSE)</f>
        <v>Health Data Research UK</v>
      </c>
      <c r="C6" s="2" t="str">
        <f>VLOOKUP(A6, 'Award Details'!$A$1:$F$62,6,FALSE)</f>
        <v>London</v>
      </c>
      <c r="D6" s="2" t="s">
        <v>8007</v>
      </c>
      <c r="E6" s="2" t="s">
        <v>137</v>
      </c>
      <c r="F6" s="2" t="s">
        <v>7996</v>
      </c>
      <c r="G6" s="2" t="s">
        <v>8008</v>
      </c>
      <c r="H6" s="2" t="s">
        <v>7307</v>
      </c>
      <c r="I6" s="2" t="s">
        <v>8009</v>
      </c>
      <c r="J6" s="2" t="s">
        <v>8010</v>
      </c>
      <c r="K6" s="2" t="s">
        <v>8011</v>
      </c>
      <c r="L6" s="2" t="s">
        <v>7971</v>
      </c>
      <c r="M6" s="2" t="s">
        <v>3618</v>
      </c>
      <c r="N6" s="2" t="s">
        <v>8012</v>
      </c>
      <c r="O6" s="2" t="s">
        <v>8013</v>
      </c>
      <c r="P6" s="2" t="s">
        <v>8014</v>
      </c>
      <c r="Q6" s="2" t="s">
        <v>8015</v>
      </c>
      <c r="R6" s="2" t="s">
        <v>7976</v>
      </c>
      <c r="S6" s="2" t="s">
        <v>51</v>
      </c>
      <c r="V6" s="2" t="s">
        <v>7998</v>
      </c>
      <c r="W6" s="2" t="s">
        <v>7999</v>
      </c>
      <c r="X6" s="2">
        <v>2019</v>
      </c>
      <c r="Y6" s="2" t="s">
        <v>7979</v>
      </c>
      <c r="Z6" s="2" t="s">
        <v>8000</v>
      </c>
      <c r="AA6" s="2">
        <v>0</v>
      </c>
      <c r="AB6" s="2">
        <v>1</v>
      </c>
      <c r="AC6" s="2">
        <v>1</v>
      </c>
      <c r="AD6" s="2">
        <v>1</v>
      </c>
      <c r="AE6" s="2">
        <v>0</v>
      </c>
      <c r="AF6" s="2" t="s">
        <v>45</v>
      </c>
      <c r="AG6" s="2" t="s">
        <v>8001</v>
      </c>
    </row>
    <row r="7" spans="1:33" x14ac:dyDescent="0.35">
      <c r="A7" s="2" t="s">
        <v>178</v>
      </c>
      <c r="B7" s="2" t="str">
        <f>VLOOKUP(A7, 'Award Details'!$A$1:$F$62,5,FALSE)</f>
        <v>Health Data Research UK</v>
      </c>
      <c r="C7" s="2" t="str">
        <f>VLOOKUP(A7, 'Award Details'!$A$1:$F$62,6,FALSE)</f>
        <v>London</v>
      </c>
      <c r="D7" s="2" t="s">
        <v>8016</v>
      </c>
      <c r="E7" s="2" t="s">
        <v>137</v>
      </c>
      <c r="F7" s="2" t="s">
        <v>7996</v>
      </c>
      <c r="G7" s="2" t="s">
        <v>8017</v>
      </c>
      <c r="H7" s="2" t="s">
        <v>8018</v>
      </c>
      <c r="I7" s="2" t="s">
        <v>8019</v>
      </c>
      <c r="J7" s="2" t="s">
        <v>8020</v>
      </c>
      <c r="K7" s="2" t="s">
        <v>7970</v>
      </c>
      <c r="L7" s="2" t="s">
        <v>7971</v>
      </c>
      <c r="M7" s="2" t="s">
        <v>3618</v>
      </c>
      <c r="N7" s="2" t="s">
        <v>7987</v>
      </c>
      <c r="O7" s="2" t="s">
        <v>7988</v>
      </c>
      <c r="P7" s="2" t="s">
        <v>8021</v>
      </c>
      <c r="Q7" s="2" t="s">
        <v>8022</v>
      </c>
      <c r="R7" s="2" t="s">
        <v>7976</v>
      </c>
      <c r="S7" s="2" t="s">
        <v>51</v>
      </c>
      <c r="V7" s="2" t="s">
        <v>7998</v>
      </c>
      <c r="W7" s="2" t="s">
        <v>7999</v>
      </c>
      <c r="X7" s="2">
        <v>2019</v>
      </c>
      <c r="Y7" s="2" t="s">
        <v>7979</v>
      </c>
      <c r="Z7" s="2" t="s">
        <v>8000</v>
      </c>
      <c r="AA7" s="2">
        <v>0</v>
      </c>
      <c r="AB7" s="2">
        <v>1</v>
      </c>
      <c r="AC7" s="2">
        <v>1</v>
      </c>
      <c r="AD7" s="2">
        <v>1</v>
      </c>
      <c r="AE7" s="2">
        <v>0</v>
      </c>
      <c r="AF7" s="2" t="s">
        <v>45</v>
      </c>
      <c r="AG7" s="2" t="s">
        <v>8001</v>
      </c>
    </row>
    <row r="8" spans="1:33" x14ac:dyDescent="0.35">
      <c r="A8" s="2" t="s">
        <v>178</v>
      </c>
      <c r="B8" s="2" t="str">
        <f>VLOOKUP(A8, 'Award Details'!$A$1:$F$62,5,FALSE)</f>
        <v>Health Data Research UK</v>
      </c>
      <c r="C8" s="2" t="str">
        <f>VLOOKUP(A8, 'Award Details'!$A$1:$F$62,6,FALSE)</f>
        <v>London</v>
      </c>
      <c r="D8" s="2" t="s">
        <v>8023</v>
      </c>
      <c r="E8" s="2" t="s">
        <v>137</v>
      </c>
      <c r="F8" s="2" t="s">
        <v>7996</v>
      </c>
      <c r="G8" s="2" t="s">
        <v>8024</v>
      </c>
      <c r="H8" s="2" t="s">
        <v>8025</v>
      </c>
      <c r="K8" s="2" t="s">
        <v>7986</v>
      </c>
      <c r="L8" s="2" t="s">
        <v>7971</v>
      </c>
      <c r="M8" s="2" t="s">
        <v>3618</v>
      </c>
      <c r="N8" s="2" t="s">
        <v>7987</v>
      </c>
      <c r="O8" s="2" t="s">
        <v>7988</v>
      </c>
      <c r="P8" s="2" t="s">
        <v>8026</v>
      </c>
      <c r="Q8" s="2" t="s">
        <v>8027</v>
      </c>
      <c r="R8" s="2" t="s">
        <v>7976</v>
      </c>
      <c r="S8" s="2" t="s">
        <v>51</v>
      </c>
      <c r="V8" s="2" t="s">
        <v>7998</v>
      </c>
      <c r="W8" s="2" t="s">
        <v>7999</v>
      </c>
      <c r="X8" s="2">
        <v>2019</v>
      </c>
      <c r="Y8" s="2" t="s">
        <v>7979</v>
      </c>
      <c r="Z8" s="2" t="s">
        <v>8000</v>
      </c>
      <c r="AA8" s="2">
        <v>0</v>
      </c>
      <c r="AB8" s="2">
        <v>1</v>
      </c>
      <c r="AC8" s="2">
        <v>1</v>
      </c>
      <c r="AD8" s="2">
        <v>1</v>
      </c>
      <c r="AE8" s="2">
        <v>0</v>
      </c>
      <c r="AF8" s="2" t="s">
        <v>45</v>
      </c>
      <c r="AG8" s="2" t="s">
        <v>8001</v>
      </c>
    </row>
    <row r="9" spans="1:33" x14ac:dyDescent="0.35">
      <c r="A9" s="2" t="s">
        <v>178</v>
      </c>
      <c r="B9" s="2" t="str">
        <f>VLOOKUP(A9, 'Award Details'!$A$1:$F$62,5,FALSE)</f>
        <v>Health Data Research UK</v>
      </c>
      <c r="C9" s="2" t="str">
        <f>VLOOKUP(A9, 'Award Details'!$A$1:$F$62,6,FALSE)</f>
        <v>London</v>
      </c>
      <c r="D9" s="2" t="s">
        <v>8028</v>
      </c>
      <c r="E9" s="2" t="s">
        <v>137</v>
      </c>
      <c r="F9" s="2" t="s">
        <v>7996</v>
      </c>
      <c r="G9" s="2" t="s">
        <v>8029</v>
      </c>
      <c r="H9" s="2" t="s">
        <v>8030</v>
      </c>
      <c r="K9" s="2" t="s">
        <v>7986</v>
      </c>
      <c r="L9" s="2" t="s">
        <v>7971</v>
      </c>
      <c r="M9" s="2" t="s">
        <v>3618</v>
      </c>
      <c r="N9" s="2" t="s">
        <v>8031</v>
      </c>
      <c r="O9" s="2" t="s">
        <v>8032</v>
      </c>
      <c r="P9" s="2" t="s">
        <v>8033</v>
      </c>
      <c r="Q9" s="2" t="s">
        <v>8034</v>
      </c>
      <c r="R9" s="2" t="s">
        <v>7976</v>
      </c>
      <c r="S9" s="2" t="s">
        <v>51</v>
      </c>
      <c r="V9" s="2" t="s">
        <v>7998</v>
      </c>
      <c r="W9" s="2" t="s">
        <v>7999</v>
      </c>
      <c r="X9" s="2">
        <v>2019</v>
      </c>
      <c r="Y9" s="2" t="s">
        <v>7979</v>
      </c>
      <c r="Z9" s="2" t="s">
        <v>8000</v>
      </c>
      <c r="AA9" s="2">
        <v>0</v>
      </c>
      <c r="AB9" s="2">
        <v>1</v>
      </c>
      <c r="AC9" s="2">
        <v>1</v>
      </c>
      <c r="AD9" s="2">
        <v>1</v>
      </c>
      <c r="AE9" s="2">
        <v>0</v>
      </c>
      <c r="AF9" s="2" t="s">
        <v>45</v>
      </c>
      <c r="AG9" s="2" t="s">
        <v>8001</v>
      </c>
    </row>
    <row r="10" spans="1:33" x14ac:dyDescent="0.35">
      <c r="A10" s="2" t="s">
        <v>178</v>
      </c>
      <c r="B10" s="2" t="str">
        <f>VLOOKUP(A10, 'Award Details'!$A$1:$F$62,5,FALSE)</f>
        <v>Health Data Research UK</v>
      </c>
      <c r="C10" s="2" t="str">
        <f>VLOOKUP(A10, 'Award Details'!$A$1:$F$62,6,FALSE)</f>
        <v>London</v>
      </c>
      <c r="D10" s="2" t="s">
        <v>8035</v>
      </c>
      <c r="E10" s="2" t="s">
        <v>137</v>
      </c>
      <c r="F10" s="2" t="s">
        <v>7996</v>
      </c>
      <c r="G10" s="2" t="s">
        <v>8036</v>
      </c>
      <c r="H10" s="2" t="s">
        <v>8037</v>
      </c>
      <c r="K10" s="2" t="s">
        <v>7970</v>
      </c>
      <c r="L10" s="2" t="s">
        <v>7971</v>
      </c>
      <c r="M10" s="2" t="s">
        <v>3618</v>
      </c>
      <c r="N10" s="2" t="s">
        <v>7987</v>
      </c>
      <c r="O10" s="2" t="s">
        <v>7988</v>
      </c>
      <c r="P10" s="2" t="s">
        <v>8038</v>
      </c>
      <c r="Q10" s="2" t="s">
        <v>8039</v>
      </c>
      <c r="R10" s="2" t="s">
        <v>7976</v>
      </c>
      <c r="S10" s="2" t="s">
        <v>51</v>
      </c>
      <c r="V10" s="2" t="s">
        <v>7998</v>
      </c>
      <c r="W10" s="2" t="s">
        <v>7999</v>
      </c>
      <c r="X10" s="2">
        <v>2019</v>
      </c>
      <c r="Y10" s="2" t="s">
        <v>7979</v>
      </c>
      <c r="Z10" s="2" t="s">
        <v>8000</v>
      </c>
      <c r="AA10" s="2">
        <v>0</v>
      </c>
      <c r="AB10" s="2">
        <v>1</v>
      </c>
      <c r="AC10" s="2">
        <v>1</v>
      </c>
      <c r="AD10" s="2">
        <v>1</v>
      </c>
      <c r="AE10" s="2">
        <v>0</v>
      </c>
      <c r="AF10" s="2" t="s">
        <v>45</v>
      </c>
      <c r="AG10" s="2" t="s">
        <v>8001</v>
      </c>
    </row>
    <row r="11" spans="1:33" x14ac:dyDescent="0.35">
      <c r="A11" s="2" t="s">
        <v>178</v>
      </c>
      <c r="B11" s="2" t="str">
        <f>VLOOKUP(A11, 'Award Details'!$A$1:$F$62,5,FALSE)</f>
        <v>Health Data Research UK</v>
      </c>
      <c r="C11" s="2" t="str">
        <f>VLOOKUP(A11, 'Award Details'!$A$1:$F$62,6,FALSE)</f>
        <v>London</v>
      </c>
      <c r="D11" s="2" t="s">
        <v>8040</v>
      </c>
      <c r="E11" s="2" t="s">
        <v>137</v>
      </c>
      <c r="F11" s="2" t="s">
        <v>7996</v>
      </c>
      <c r="G11" s="2" t="s">
        <v>8041</v>
      </c>
      <c r="H11" s="2" t="s">
        <v>8042</v>
      </c>
      <c r="I11" s="2" t="s">
        <v>8043</v>
      </c>
      <c r="J11" s="2" t="s">
        <v>8044</v>
      </c>
      <c r="K11" s="2" t="s">
        <v>7970</v>
      </c>
      <c r="L11" s="2" t="s">
        <v>7971</v>
      </c>
      <c r="M11" s="2" t="s">
        <v>3618</v>
      </c>
      <c r="N11" s="2" t="s">
        <v>7987</v>
      </c>
      <c r="O11" s="2" t="s">
        <v>7988</v>
      </c>
      <c r="P11" s="2" t="s">
        <v>8045</v>
      </c>
      <c r="Q11" s="2" t="s">
        <v>8046</v>
      </c>
      <c r="R11" s="2" t="s">
        <v>7976</v>
      </c>
      <c r="S11" s="2" t="s">
        <v>51</v>
      </c>
      <c r="V11" s="2" t="s">
        <v>7998</v>
      </c>
      <c r="W11" s="2" t="s">
        <v>7999</v>
      </c>
      <c r="X11" s="2">
        <v>2019</v>
      </c>
      <c r="Y11" s="2" t="s">
        <v>7979</v>
      </c>
      <c r="Z11" s="2" t="s">
        <v>8000</v>
      </c>
      <c r="AA11" s="2">
        <v>0</v>
      </c>
      <c r="AB11" s="2">
        <v>1</v>
      </c>
      <c r="AC11" s="2">
        <v>1</v>
      </c>
      <c r="AD11" s="2">
        <v>1</v>
      </c>
      <c r="AE11" s="2">
        <v>0</v>
      </c>
      <c r="AF11" s="2" t="s">
        <v>45</v>
      </c>
      <c r="AG11" s="2" t="s">
        <v>8001</v>
      </c>
    </row>
    <row r="12" spans="1:33" x14ac:dyDescent="0.35">
      <c r="A12" s="2" t="s">
        <v>178</v>
      </c>
      <c r="B12" s="2" t="str">
        <f>VLOOKUP(A12, 'Award Details'!$A$1:$F$62,5,FALSE)</f>
        <v>Health Data Research UK</v>
      </c>
      <c r="C12" s="2" t="str">
        <f>VLOOKUP(A12, 'Award Details'!$A$1:$F$62,6,FALSE)</f>
        <v>London</v>
      </c>
      <c r="D12" s="2" t="s">
        <v>8047</v>
      </c>
      <c r="E12" s="2" t="s">
        <v>137</v>
      </c>
      <c r="F12" s="2" t="s">
        <v>7996</v>
      </c>
      <c r="G12" s="2" t="s">
        <v>8048</v>
      </c>
      <c r="H12" s="2" t="s">
        <v>8049</v>
      </c>
      <c r="K12" s="2" t="s">
        <v>7970</v>
      </c>
      <c r="L12" s="2" t="s">
        <v>7971</v>
      </c>
      <c r="M12" s="2" t="s">
        <v>3618</v>
      </c>
      <c r="N12" s="2" t="s">
        <v>7987</v>
      </c>
      <c r="O12" s="2" t="s">
        <v>7988</v>
      </c>
      <c r="R12" s="2" t="s">
        <v>7976</v>
      </c>
      <c r="S12" s="2" t="s">
        <v>51</v>
      </c>
      <c r="V12" s="2" t="s">
        <v>7998</v>
      </c>
      <c r="W12" s="2" t="s">
        <v>7999</v>
      </c>
      <c r="X12" s="2">
        <v>2019</v>
      </c>
      <c r="Y12" s="2" t="s">
        <v>7979</v>
      </c>
      <c r="Z12" s="2" t="s">
        <v>8000</v>
      </c>
      <c r="AA12" s="2">
        <v>0</v>
      </c>
      <c r="AB12" s="2">
        <v>1</v>
      </c>
      <c r="AC12" s="2">
        <v>1</v>
      </c>
      <c r="AD12" s="2">
        <v>1</v>
      </c>
      <c r="AE12" s="2">
        <v>0</v>
      </c>
      <c r="AF12" s="2" t="s">
        <v>45</v>
      </c>
      <c r="AG12" s="2" t="s">
        <v>8001</v>
      </c>
    </row>
    <row r="13" spans="1:33" x14ac:dyDescent="0.35">
      <c r="A13" s="2" t="s">
        <v>178</v>
      </c>
      <c r="B13" s="2" t="str">
        <f>VLOOKUP(A13, 'Award Details'!$A$1:$F$62,5,FALSE)</f>
        <v>Health Data Research UK</v>
      </c>
      <c r="C13" s="2" t="str">
        <f>VLOOKUP(A13, 'Award Details'!$A$1:$F$62,6,FALSE)</f>
        <v>London</v>
      </c>
      <c r="D13" s="2" t="s">
        <v>8050</v>
      </c>
      <c r="E13" s="2" t="s">
        <v>137</v>
      </c>
      <c r="F13" s="2" t="s">
        <v>7996</v>
      </c>
      <c r="G13" s="2" t="s">
        <v>8051</v>
      </c>
      <c r="H13" s="2" t="s">
        <v>8052</v>
      </c>
      <c r="K13" s="2" t="s">
        <v>7970</v>
      </c>
      <c r="L13" s="2" t="s">
        <v>7971</v>
      </c>
      <c r="M13" s="2" t="s">
        <v>3618</v>
      </c>
      <c r="N13" s="2" t="s">
        <v>7987</v>
      </c>
      <c r="O13" s="2" t="s">
        <v>7988</v>
      </c>
      <c r="R13" s="2" t="s">
        <v>7976</v>
      </c>
      <c r="S13" s="2" t="s">
        <v>51</v>
      </c>
      <c r="V13" s="2" t="s">
        <v>7998</v>
      </c>
      <c r="W13" s="2" t="s">
        <v>7999</v>
      </c>
      <c r="X13" s="2">
        <v>2019</v>
      </c>
      <c r="Y13" s="2" t="s">
        <v>7979</v>
      </c>
      <c r="Z13" s="2" t="s">
        <v>8000</v>
      </c>
      <c r="AA13" s="2">
        <v>0</v>
      </c>
      <c r="AB13" s="2">
        <v>1</v>
      </c>
      <c r="AC13" s="2">
        <v>1</v>
      </c>
      <c r="AD13" s="2">
        <v>1</v>
      </c>
      <c r="AE13" s="2">
        <v>0</v>
      </c>
      <c r="AF13" s="2" t="s">
        <v>45</v>
      </c>
      <c r="AG13" s="2" t="s">
        <v>8001</v>
      </c>
    </row>
    <row r="14" spans="1:33" x14ac:dyDescent="0.35">
      <c r="A14" s="2" t="s">
        <v>178</v>
      </c>
      <c r="B14" s="2" t="str">
        <f>VLOOKUP(A14, 'Award Details'!$A$1:$F$62,5,FALSE)</f>
        <v>Health Data Research UK</v>
      </c>
      <c r="C14" s="2" t="str">
        <f>VLOOKUP(A14, 'Award Details'!$A$1:$F$62,6,FALSE)</f>
        <v>London</v>
      </c>
      <c r="D14" s="2" t="s">
        <v>8053</v>
      </c>
      <c r="E14" s="2" t="s">
        <v>137</v>
      </c>
      <c r="F14" s="2" t="s">
        <v>7996</v>
      </c>
      <c r="G14" s="2" t="s">
        <v>8054</v>
      </c>
      <c r="H14" s="2" t="s">
        <v>8055</v>
      </c>
      <c r="K14" s="2" t="s">
        <v>7986</v>
      </c>
      <c r="L14" s="2" t="s">
        <v>7971</v>
      </c>
      <c r="M14" s="2" t="s">
        <v>3618</v>
      </c>
      <c r="N14" s="2" t="s">
        <v>8056</v>
      </c>
      <c r="O14" s="2" t="s">
        <v>8057</v>
      </c>
      <c r="P14" s="2" t="s">
        <v>8058</v>
      </c>
      <c r="Q14" s="2" t="s">
        <v>8059</v>
      </c>
      <c r="R14" s="2" t="s">
        <v>7976</v>
      </c>
      <c r="S14" s="2" t="s">
        <v>51</v>
      </c>
      <c r="V14" s="2" t="s">
        <v>7998</v>
      </c>
      <c r="W14" s="2" t="s">
        <v>7999</v>
      </c>
      <c r="X14" s="2">
        <v>2019</v>
      </c>
      <c r="Y14" s="2" t="s">
        <v>7979</v>
      </c>
      <c r="Z14" s="2" t="s">
        <v>8000</v>
      </c>
      <c r="AA14" s="2">
        <v>0</v>
      </c>
      <c r="AB14" s="2">
        <v>1</v>
      </c>
      <c r="AC14" s="2">
        <v>1</v>
      </c>
      <c r="AD14" s="2">
        <v>1</v>
      </c>
      <c r="AE14" s="2">
        <v>0</v>
      </c>
      <c r="AF14" s="2" t="s">
        <v>45</v>
      </c>
      <c r="AG14" s="2" t="s">
        <v>8001</v>
      </c>
    </row>
    <row r="15" spans="1:33" x14ac:dyDescent="0.35">
      <c r="A15" s="2" t="s">
        <v>178</v>
      </c>
      <c r="B15" s="2" t="str">
        <f>VLOOKUP(A15, 'Award Details'!$A$1:$F$62,5,FALSE)</f>
        <v>Health Data Research UK</v>
      </c>
      <c r="C15" s="2" t="str">
        <f>VLOOKUP(A15, 'Award Details'!$A$1:$F$62,6,FALSE)</f>
        <v>London</v>
      </c>
      <c r="D15" s="2" t="s">
        <v>8060</v>
      </c>
      <c r="E15" s="2" t="s">
        <v>137</v>
      </c>
      <c r="F15" s="2" t="s">
        <v>7996</v>
      </c>
      <c r="G15" s="2" t="s">
        <v>8061</v>
      </c>
      <c r="H15" s="2" t="s">
        <v>8062</v>
      </c>
      <c r="K15" s="2" t="s">
        <v>7970</v>
      </c>
      <c r="L15" s="2" t="s">
        <v>7971</v>
      </c>
      <c r="M15" s="2" t="s">
        <v>3618</v>
      </c>
      <c r="N15" s="2" t="s">
        <v>8063</v>
      </c>
      <c r="O15" s="2" t="s">
        <v>8064</v>
      </c>
      <c r="P15" s="2" t="s">
        <v>8065</v>
      </c>
      <c r="Q15" s="2" t="s">
        <v>8066</v>
      </c>
      <c r="R15" s="2" t="s">
        <v>7976</v>
      </c>
      <c r="S15" s="2" t="s">
        <v>51</v>
      </c>
      <c r="V15" s="2" t="s">
        <v>7998</v>
      </c>
      <c r="W15" s="2" t="s">
        <v>7999</v>
      </c>
      <c r="X15" s="2">
        <v>2019</v>
      </c>
      <c r="Y15" s="2" t="s">
        <v>7979</v>
      </c>
      <c r="Z15" s="2" t="s">
        <v>8000</v>
      </c>
      <c r="AA15" s="2">
        <v>0</v>
      </c>
      <c r="AB15" s="2">
        <v>1</v>
      </c>
      <c r="AC15" s="2">
        <v>1</v>
      </c>
      <c r="AD15" s="2">
        <v>1</v>
      </c>
      <c r="AE15" s="2">
        <v>0</v>
      </c>
      <c r="AF15" s="2" t="s">
        <v>45</v>
      </c>
      <c r="AG15" s="2" t="s">
        <v>8001</v>
      </c>
    </row>
    <row r="16" spans="1:33" x14ac:dyDescent="0.35">
      <c r="A16" s="2" t="s">
        <v>178</v>
      </c>
      <c r="B16" s="2" t="str">
        <f>VLOOKUP(A16, 'Award Details'!$A$1:$F$62,5,FALSE)</f>
        <v>Health Data Research UK</v>
      </c>
      <c r="C16" s="2" t="str">
        <f>VLOOKUP(A16, 'Award Details'!$A$1:$F$62,6,FALSE)</f>
        <v>London</v>
      </c>
      <c r="D16" s="2" t="s">
        <v>8067</v>
      </c>
      <c r="E16" s="2" t="s">
        <v>137</v>
      </c>
      <c r="F16" s="2" t="s">
        <v>7996</v>
      </c>
      <c r="G16" s="2" t="s">
        <v>8068</v>
      </c>
      <c r="H16" s="2" t="s">
        <v>8069</v>
      </c>
      <c r="K16" s="2" t="s">
        <v>8070</v>
      </c>
      <c r="L16" s="2" t="s">
        <v>7971</v>
      </c>
      <c r="M16" s="2" t="s">
        <v>3618</v>
      </c>
      <c r="N16" s="2" t="s">
        <v>8071</v>
      </c>
      <c r="O16" s="2" t="s">
        <v>8072</v>
      </c>
      <c r="P16" s="2" t="s">
        <v>8073</v>
      </c>
      <c r="Q16" s="2" t="s">
        <v>8074</v>
      </c>
      <c r="R16" s="2" t="s">
        <v>7976</v>
      </c>
      <c r="S16" s="2" t="s">
        <v>51</v>
      </c>
      <c r="V16" s="2" t="s">
        <v>7998</v>
      </c>
      <c r="W16" s="2" t="s">
        <v>7999</v>
      </c>
      <c r="X16" s="2">
        <v>2019</v>
      </c>
      <c r="Y16" s="2" t="s">
        <v>7979</v>
      </c>
      <c r="Z16" s="2" t="s">
        <v>8000</v>
      </c>
      <c r="AA16" s="2">
        <v>0</v>
      </c>
      <c r="AB16" s="2">
        <v>1</v>
      </c>
      <c r="AC16" s="2">
        <v>1</v>
      </c>
      <c r="AD16" s="2">
        <v>1</v>
      </c>
      <c r="AE16" s="2">
        <v>0</v>
      </c>
      <c r="AF16" s="2" t="s">
        <v>45</v>
      </c>
      <c r="AG16" s="2" t="s">
        <v>8001</v>
      </c>
    </row>
    <row r="17" spans="1:33" x14ac:dyDescent="0.35">
      <c r="A17" s="2" t="s">
        <v>178</v>
      </c>
      <c r="B17" s="2" t="str">
        <f>VLOOKUP(A17, 'Award Details'!$A$1:$F$62,5,FALSE)</f>
        <v>Health Data Research UK</v>
      </c>
      <c r="C17" s="2" t="str">
        <f>VLOOKUP(A17, 'Award Details'!$A$1:$F$62,6,FALSE)</f>
        <v>London</v>
      </c>
      <c r="D17" s="2" t="s">
        <v>8075</v>
      </c>
      <c r="E17" s="2" t="s">
        <v>137</v>
      </c>
      <c r="F17" s="2" t="s">
        <v>7996</v>
      </c>
      <c r="G17" s="2" t="s">
        <v>8076</v>
      </c>
      <c r="H17" s="2" t="s">
        <v>8077</v>
      </c>
      <c r="K17" s="2" t="s">
        <v>7970</v>
      </c>
      <c r="L17" s="2" t="s">
        <v>7971</v>
      </c>
      <c r="M17" s="2" t="s">
        <v>3618</v>
      </c>
      <c r="N17" s="2" t="s">
        <v>8078</v>
      </c>
      <c r="O17" s="2" t="s">
        <v>8079</v>
      </c>
      <c r="R17" s="2" t="s">
        <v>7976</v>
      </c>
      <c r="S17" s="2" t="s">
        <v>51</v>
      </c>
      <c r="V17" s="2" t="s">
        <v>7998</v>
      </c>
      <c r="W17" s="2" t="s">
        <v>7999</v>
      </c>
      <c r="X17" s="2">
        <v>2019</v>
      </c>
      <c r="Y17" s="2" t="s">
        <v>7979</v>
      </c>
      <c r="Z17" s="2" t="s">
        <v>8000</v>
      </c>
      <c r="AA17" s="2">
        <v>0</v>
      </c>
      <c r="AB17" s="2">
        <v>1</v>
      </c>
      <c r="AC17" s="2">
        <v>1</v>
      </c>
      <c r="AD17" s="2">
        <v>1</v>
      </c>
      <c r="AE17" s="2">
        <v>0</v>
      </c>
      <c r="AF17" s="2" t="s">
        <v>45</v>
      </c>
      <c r="AG17" s="2" t="s">
        <v>8001</v>
      </c>
    </row>
    <row r="18" spans="1:33" x14ac:dyDescent="0.35">
      <c r="A18" s="2" t="s">
        <v>178</v>
      </c>
      <c r="B18" s="2" t="str">
        <f>VLOOKUP(A18, 'Award Details'!$A$1:$F$62,5,FALSE)</f>
        <v>Health Data Research UK</v>
      </c>
      <c r="C18" s="2" t="str">
        <f>VLOOKUP(A18, 'Award Details'!$A$1:$F$62,6,FALSE)</f>
        <v>London</v>
      </c>
      <c r="D18" s="2" t="s">
        <v>8080</v>
      </c>
      <c r="E18" s="2" t="s">
        <v>137</v>
      </c>
      <c r="F18" s="2" t="s">
        <v>7996</v>
      </c>
      <c r="G18" s="2" t="s">
        <v>8081</v>
      </c>
      <c r="H18" s="2" t="s">
        <v>8082</v>
      </c>
      <c r="K18" s="2" t="s">
        <v>7970</v>
      </c>
      <c r="L18" s="2" t="s">
        <v>7971</v>
      </c>
      <c r="M18" s="2" t="s">
        <v>3618</v>
      </c>
      <c r="N18" s="2" t="s">
        <v>7987</v>
      </c>
      <c r="O18" s="2" t="s">
        <v>7988</v>
      </c>
      <c r="R18" s="2" t="s">
        <v>7976</v>
      </c>
      <c r="S18" s="2" t="s">
        <v>51</v>
      </c>
      <c r="V18" s="2" t="s">
        <v>7998</v>
      </c>
      <c r="W18" s="2" t="s">
        <v>7999</v>
      </c>
      <c r="X18" s="2">
        <v>2019</v>
      </c>
      <c r="Y18" s="2" t="s">
        <v>7979</v>
      </c>
      <c r="Z18" s="2" t="s">
        <v>8000</v>
      </c>
      <c r="AA18" s="2">
        <v>0</v>
      </c>
      <c r="AB18" s="2">
        <v>1</v>
      </c>
      <c r="AC18" s="2">
        <v>1</v>
      </c>
      <c r="AD18" s="2">
        <v>1</v>
      </c>
      <c r="AE18" s="2">
        <v>0</v>
      </c>
      <c r="AF18" s="2" t="s">
        <v>45</v>
      </c>
      <c r="AG18" s="2" t="s">
        <v>8001</v>
      </c>
    </row>
    <row r="19" spans="1:33" x14ac:dyDescent="0.35">
      <c r="A19" s="2" t="s">
        <v>73</v>
      </c>
      <c r="B19" s="2" t="str">
        <f>VLOOKUP(A19, 'Award Details'!$A$1:$F$62,5,FALSE)</f>
        <v>Health Data Research UK</v>
      </c>
      <c r="C19" s="2" t="str">
        <f>VLOOKUP(A19, 'Award Details'!$A$1:$F$62,6,FALSE)</f>
        <v>London</v>
      </c>
      <c r="D19" s="2" t="s">
        <v>8083</v>
      </c>
      <c r="E19" s="2" t="s">
        <v>50</v>
      </c>
      <c r="F19" s="2" t="s">
        <v>8084</v>
      </c>
      <c r="G19" s="2" t="s">
        <v>8085</v>
      </c>
      <c r="H19" s="2" t="s">
        <v>8086</v>
      </c>
      <c r="I19" s="2" t="s">
        <v>8087</v>
      </c>
      <c r="J19" s="2" t="s">
        <v>8088</v>
      </c>
      <c r="K19" s="2" t="s">
        <v>8089</v>
      </c>
      <c r="L19" s="2" t="s">
        <v>8090</v>
      </c>
      <c r="M19" s="2" t="s">
        <v>8091</v>
      </c>
      <c r="N19" s="2" t="s">
        <v>8092</v>
      </c>
      <c r="O19" s="2" t="s">
        <v>8093</v>
      </c>
      <c r="P19" s="2" t="s">
        <v>8094</v>
      </c>
      <c r="Q19" s="2" t="s">
        <v>8095</v>
      </c>
      <c r="R19" s="2" t="s">
        <v>7976</v>
      </c>
      <c r="S19" s="2" t="s">
        <v>45</v>
      </c>
      <c r="T19" s="2" t="s">
        <v>8096</v>
      </c>
      <c r="U19" s="2">
        <v>500000</v>
      </c>
      <c r="V19" s="2" t="s">
        <v>8097</v>
      </c>
      <c r="W19" s="2" t="s">
        <v>8098</v>
      </c>
      <c r="X19" s="2">
        <v>2019</v>
      </c>
      <c r="Y19" s="2" t="s">
        <v>7979</v>
      </c>
      <c r="Z19" s="2" t="s">
        <v>8099</v>
      </c>
      <c r="AA19" s="2">
        <v>0</v>
      </c>
      <c r="AB19" s="2">
        <v>0</v>
      </c>
      <c r="AC19" s="2">
        <v>0</v>
      </c>
      <c r="AD19" s="2">
        <v>0</v>
      </c>
      <c r="AE19" s="2">
        <v>1</v>
      </c>
      <c r="AF19" s="2" t="s">
        <v>51</v>
      </c>
    </row>
    <row r="20" spans="1:33" x14ac:dyDescent="0.35">
      <c r="A20" s="2" t="s">
        <v>73</v>
      </c>
      <c r="B20" s="2" t="str">
        <f>VLOOKUP(A20, 'Award Details'!$A$1:$F$62,5,FALSE)</f>
        <v>Health Data Research UK</v>
      </c>
      <c r="C20" s="2" t="str">
        <f>VLOOKUP(A20, 'Award Details'!$A$1:$F$62,6,FALSE)</f>
        <v>London</v>
      </c>
      <c r="D20" s="2" t="s">
        <v>8100</v>
      </c>
      <c r="E20" s="2" t="s">
        <v>50</v>
      </c>
      <c r="F20" s="2" t="s">
        <v>8101</v>
      </c>
      <c r="G20" s="2" t="s">
        <v>8102</v>
      </c>
      <c r="H20" s="2" t="s">
        <v>8103</v>
      </c>
      <c r="K20" s="2" t="s">
        <v>8089</v>
      </c>
      <c r="L20" s="2" t="s">
        <v>8104</v>
      </c>
      <c r="M20" s="2" t="s">
        <v>8105</v>
      </c>
      <c r="P20" s="2" t="s">
        <v>8106</v>
      </c>
      <c r="Q20" s="2" t="s">
        <v>8107</v>
      </c>
      <c r="R20" s="2" t="s">
        <v>7976</v>
      </c>
      <c r="S20" s="2" t="s">
        <v>51</v>
      </c>
      <c r="V20" s="2" t="s">
        <v>8108</v>
      </c>
      <c r="W20" s="2" t="s">
        <v>8109</v>
      </c>
      <c r="X20" s="2">
        <v>2017</v>
      </c>
      <c r="Y20" s="2" t="s">
        <v>7979</v>
      </c>
      <c r="Z20" s="2" t="s">
        <v>8110</v>
      </c>
      <c r="AA20" s="2">
        <v>0</v>
      </c>
      <c r="AB20" s="2">
        <v>1</v>
      </c>
      <c r="AC20" s="2">
        <v>0</v>
      </c>
      <c r="AD20" s="2">
        <v>0</v>
      </c>
      <c r="AE20" s="2">
        <v>0</v>
      </c>
      <c r="AF20" s="2" t="s">
        <v>45</v>
      </c>
    </row>
    <row r="21" spans="1:33" x14ac:dyDescent="0.35">
      <c r="A21" s="2" t="s">
        <v>73</v>
      </c>
      <c r="B21" s="2" t="str">
        <f>VLOOKUP(A21, 'Award Details'!$A$1:$F$62,5,FALSE)</f>
        <v>Health Data Research UK</v>
      </c>
      <c r="C21" s="2" t="str">
        <f>VLOOKUP(A21, 'Award Details'!$A$1:$F$62,6,FALSE)</f>
        <v>London</v>
      </c>
      <c r="D21" s="2" t="s">
        <v>8111</v>
      </c>
      <c r="E21" s="2" t="s">
        <v>101</v>
      </c>
      <c r="F21" s="2" t="s">
        <v>8112</v>
      </c>
      <c r="G21" s="2" t="s">
        <v>8113</v>
      </c>
      <c r="H21" s="2" t="s">
        <v>8114</v>
      </c>
      <c r="K21" s="2" t="s">
        <v>8011</v>
      </c>
      <c r="L21" s="2" t="s">
        <v>7971</v>
      </c>
      <c r="M21" s="2" t="s">
        <v>3618</v>
      </c>
      <c r="N21" s="2" t="s">
        <v>7987</v>
      </c>
      <c r="O21" s="2" t="s">
        <v>7988</v>
      </c>
      <c r="P21" s="2" t="s">
        <v>8115</v>
      </c>
      <c r="Q21" s="2" t="s">
        <v>8116</v>
      </c>
      <c r="R21" s="2" t="s">
        <v>7976</v>
      </c>
      <c r="S21" s="2" t="s">
        <v>51</v>
      </c>
      <c r="V21" s="2" t="s">
        <v>8117</v>
      </c>
      <c r="W21" s="2" t="s">
        <v>8118</v>
      </c>
      <c r="X21" s="2">
        <v>2018</v>
      </c>
      <c r="Y21" s="2" t="s">
        <v>7979</v>
      </c>
      <c r="Z21" s="2" t="s">
        <v>8119</v>
      </c>
      <c r="AA21" s="2">
        <v>0</v>
      </c>
      <c r="AB21" s="2">
        <v>0</v>
      </c>
      <c r="AC21" s="2">
        <v>0</v>
      </c>
      <c r="AD21" s="2">
        <v>0</v>
      </c>
      <c r="AE21" s="2">
        <v>1</v>
      </c>
      <c r="AF21" s="2" t="s">
        <v>51</v>
      </c>
    </row>
    <row r="22" spans="1:33" x14ac:dyDescent="0.35">
      <c r="A22" s="2" t="s">
        <v>73</v>
      </c>
      <c r="B22" s="2" t="str">
        <f>VLOOKUP(A22, 'Award Details'!$A$1:$F$62,5,FALSE)</f>
        <v>Health Data Research UK</v>
      </c>
      <c r="C22" s="2" t="str">
        <f>VLOOKUP(A22, 'Award Details'!$A$1:$F$62,6,FALSE)</f>
        <v>London</v>
      </c>
      <c r="D22" s="2" t="s">
        <v>8120</v>
      </c>
      <c r="E22" s="2" t="s">
        <v>101</v>
      </c>
      <c r="F22" s="2" t="s">
        <v>8112</v>
      </c>
      <c r="G22" s="2" t="s">
        <v>8121</v>
      </c>
      <c r="H22" s="2" t="s">
        <v>8122</v>
      </c>
      <c r="K22" s="2" t="s">
        <v>7986</v>
      </c>
      <c r="L22" s="2" t="s">
        <v>7971</v>
      </c>
      <c r="M22" s="2" t="s">
        <v>3618</v>
      </c>
      <c r="R22" s="2" t="s">
        <v>7976</v>
      </c>
      <c r="S22" s="2" t="s">
        <v>51</v>
      </c>
      <c r="V22" s="2" t="s">
        <v>8117</v>
      </c>
      <c r="W22" s="2" t="s">
        <v>8118</v>
      </c>
      <c r="X22" s="2">
        <v>2018</v>
      </c>
      <c r="Y22" s="2" t="s">
        <v>7979</v>
      </c>
      <c r="Z22" s="2" t="s">
        <v>8119</v>
      </c>
      <c r="AA22" s="2">
        <v>0</v>
      </c>
      <c r="AB22" s="2">
        <v>0</v>
      </c>
      <c r="AC22" s="2">
        <v>0</v>
      </c>
      <c r="AD22" s="2">
        <v>0</v>
      </c>
      <c r="AE22" s="2">
        <v>1</v>
      </c>
      <c r="AF22" s="2" t="s">
        <v>51</v>
      </c>
    </row>
    <row r="23" spans="1:33" x14ac:dyDescent="0.35">
      <c r="A23" s="2" t="s">
        <v>73</v>
      </c>
      <c r="B23" s="2" t="str">
        <f>VLOOKUP(A23, 'Award Details'!$A$1:$F$62,5,FALSE)</f>
        <v>Health Data Research UK</v>
      </c>
      <c r="C23" s="2" t="str">
        <f>VLOOKUP(A23, 'Award Details'!$A$1:$F$62,6,FALSE)</f>
        <v>London</v>
      </c>
      <c r="D23" s="2" t="s">
        <v>8123</v>
      </c>
      <c r="E23" s="2" t="s">
        <v>101</v>
      </c>
      <c r="F23" s="2" t="s">
        <v>8112</v>
      </c>
      <c r="G23" s="2" t="s">
        <v>8124</v>
      </c>
      <c r="H23" s="2" t="s">
        <v>8125</v>
      </c>
      <c r="K23" s="2" t="s">
        <v>7986</v>
      </c>
      <c r="L23" s="2" t="s">
        <v>7971</v>
      </c>
      <c r="M23" s="2" t="s">
        <v>3618</v>
      </c>
      <c r="N23" s="2" t="s">
        <v>7987</v>
      </c>
      <c r="O23" s="2" t="s">
        <v>7988</v>
      </c>
      <c r="P23" s="2" t="s">
        <v>8126</v>
      </c>
      <c r="R23" s="2" t="s">
        <v>7976</v>
      </c>
      <c r="S23" s="2" t="s">
        <v>51</v>
      </c>
      <c r="V23" s="2" t="s">
        <v>8117</v>
      </c>
      <c r="W23" s="2" t="s">
        <v>8118</v>
      </c>
      <c r="X23" s="2">
        <v>2018</v>
      </c>
      <c r="Y23" s="2" t="s">
        <v>7979</v>
      </c>
      <c r="Z23" s="2" t="s">
        <v>8119</v>
      </c>
      <c r="AA23" s="2">
        <v>0</v>
      </c>
      <c r="AB23" s="2">
        <v>0</v>
      </c>
      <c r="AC23" s="2">
        <v>0</v>
      </c>
      <c r="AD23" s="2">
        <v>0</v>
      </c>
      <c r="AE23" s="2">
        <v>1</v>
      </c>
      <c r="AF23" s="2" t="s">
        <v>51</v>
      </c>
    </row>
    <row r="24" spans="1:33" x14ac:dyDescent="0.35">
      <c r="A24" s="2" t="s">
        <v>73</v>
      </c>
      <c r="B24" s="2" t="str">
        <f>VLOOKUP(A24, 'Award Details'!$A$1:$F$62,5,FALSE)</f>
        <v>Health Data Research UK</v>
      </c>
      <c r="C24" s="2" t="str">
        <f>VLOOKUP(A24, 'Award Details'!$A$1:$F$62,6,FALSE)</f>
        <v>London</v>
      </c>
      <c r="D24" s="2" t="s">
        <v>8127</v>
      </c>
      <c r="E24" s="2" t="s">
        <v>101</v>
      </c>
      <c r="F24" s="2" t="s">
        <v>8112</v>
      </c>
      <c r="G24" s="2" t="s">
        <v>8128</v>
      </c>
      <c r="H24" s="2" t="s">
        <v>8129</v>
      </c>
      <c r="K24" s="2" t="s">
        <v>7970</v>
      </c>
      <c r="L24" s="2" t="s">
        <v>7971</v>
      </c>
      <c r="M24" s="2" t="s">
        <v>3618</v>
      </c>
      <c r="R24" s="2" t="s">
        <v>7976</v>
      </c>
      <c r="S24" s="2" t="s">
        <v>51</v>
      </c>
      <c r="V24" s="2" t="s">
        <v>8117</v>
      </c>
      <c r="W24" s="2" t="s">
        <v>8118</v>
      </c>
      <c r="X24" s="2">
        <v>2018</v>
      </c>
      <c r="Y24" s="2" t="s">
        <v>7979</v>
      </c>
      <c r="Z24" s="2" t="s">
        <v>8119</v>
      </c>
      <c r="AA24" s="2">
        <v>0</v>
      </c>
      <c r="AB24" s="2">
        <v>0</v>
      </c>
      <c r="AC24" s="2">
        <v>0</v>
      </c>
      <c r="AD24" s="2">
        <v>0</v>
      </c>
      <c r="AE24" s="2">
        <v>1</v>
      </c>
      <c r="AF24" s="2" t="s">
        <v>51</v>
      </c>
    </row>
    <row r="25" spans="1:33" x14ac:dyDescent="0.35">
      <c r="A25" s="2" t="s">
        <v>73</v>
      </c>
      <c r="B25" s="2" t="str">
        <f>VLOOKUP(A25, 'Award Details'!$A$1:$F$62,5,FALSE)</f>
        <v>Health Data Research UK</v>
      </c>
      <c r="C25" s="2" t="str">
        <f>VLOOKUP(A25, 'Award Details'!$A$1:$F$62,6,FALSE)</f>
        <v>London</v>
      </c>
      <c r="D25" s="2" t="s">
        <v>8130</v>
      </c>
      <c r="E25" s="2" t="s">
        <v>101</v>
      </c>
      <c r="F25" s="2" t="s">
        <v>8112</v>
      </c>
      <c r="G25" s="2" t="s">
        <v>8131</v>
      </c>
      <c r="H25" s="2" t="s">
        <v>8132</v>
      </c>
      <c r="K25" s="2" t="s">
        <v>7970</v>
      </c>
      <c r="L25" s="2" t="s">
        <v>7971</v>
      </c>
      <c r="M25" s="2" t="s">
        <v>3618</v>
      </c>
      <c r="N25" s="2" t="s">
        <v>8133</v>
      </c>
      <c r="O25" s="2" t="s">
        <v>7988</v>
      </c>
      <c r="R25" s="2" t="s">
        <v>7976</v>
      </c>
      <c r="S25" s="2" t="s">
        <v>51</v>
      </c>
      <c r="V25" s="2" t="s">
        <v>8117</v>
      </c>
      <c r="W25" s="2" t="s">
        <v>8118</v>
      </c>
      <c r="X25" s="2">
        <v>2018</v>
      </c>
      <c r="Y25" s="2" t="s">
        <v>7979</v>
      </c>
      <c r="Z25" s="2" t="s">
        <v>8119</v>
      </c>
      <c r="AA25" s="2">
        <v>0</v>
      </c>
      <c r="AB25" s="2">
        <v>0</v>
      </c>
      <c r="AC25" s="2">
        <v>0</v>
      </c>
      <c r="AD25" s="2">
        <v>0</v>
      </c>
      <c r="AE25" s="2">
        <v>1</v>
      </c>
      <c r="AF25" s="2" t="s">
        <v>51</v>
      </c>
    </row>
    <row r="26" spans="1:33" x14ac:dyDescent="0.35">
      <c r="A26" s="2" t="s">
        <v>73</v>
      </c>
      <c r="B26" s="2" t="str">
        <f>VLOOKUP(A26, 'Award Details'!$A$1:$F$62,5,FALSE)</f>
        <v>Health Data Research UK</v>
      </c>
      <c r="C26" s="2" t="str">
        <f>VLOOKUP(A26, 'Award Details'!$A$1:$F$62,6,FALSE)</f>
        <v>London</v>
      </c>
      <c r="D26" s="2" t="s">
        <v>8134</v>
      </c>
      <c r="E26" s="2" t="s">
        <v>50</v>
      </c>
      <c r="F26" s="2" t="s">
        <v>8135</v>
      </c>
      <c r="G26" s="2" t="s">
        <v>32</v>
      </c>
      <c r="H26" s="2" t="s">
        <v>33</v>
      </c>
      <c r="K26" s="2" t="s">
        <v>8089</v>
      </c>
      <c r="L26" s="2" t="s">
        <v>7971</v>
      </c>
      <c r="M26" s="2" t="s">
        <v>3618</v>
      </c>
      <c r="N26" s="2" t="s">
        <v>7987</v>
      </c>
      <c r="O26" s="2" t="s">
        <v>7988</v>
      </c>
      <c r="Q26" s="2" t="s">
        <v>8136</v>
      </c>
      <c r="R26" s="2" t="s">
        <v>7976</v>
      </c>
      <c r="S26" s="2" t="s">
        <v>51</v>
      </c>
      <c r="V26" s="2" t="s">
        <v>8137</v>
      </c>
      <c r="W26" s="2" t="s">
        <v>8138</v>
      </c>
      <c r="X26" s="2">
        <v>2019</v>
      </c>
      <c r="Y26" s="2" t="s">
        <v>7979</v>
      </c>
      <c r="Z26" s="2" t="s">
        <v>8139</v>
      </c>
      <c r="AA26" s="2">
        <v>0</v>
      </c>
      <c r="AB26" s="2">
        <v>0</v>
      </c>
      <c r="AC26" s="2">
        <v>0</v>
      </c>
      <c r="AD26" s="2">
        <v>0</v>
      </c>
      <c r="AE26" s="2">
        <v>0</v>
      </c>
      <c r="AF26" s="2" t="s">
        <v>51</v>
      </c>
    </row>
    <row r="27" spans="1:33" x14ac:dyDescent="0.35">
      <c r="A27" s="2" t="s">
        <v>73</v>
      </c>
      <c r="B27" s="2" t="str">
        <f>VLOOKUP(A27, 'Award Details'!$A$1:$F$62,5,FALSE)</f>
        <v>Health Data Research UK</v>
      </c>
      <c r="C27" s="2" t="str">
        <f>VLOOKUP(A27, 'Award Details'!$A$1:$F$62,6,FALSE)</f>
        <v>London</v>
      </c>
      <c r="D27" s="2" t="s">
        <v>8140</v>
      </c>
      <c r="E27" s="2" t="s">
        <v>50</v>
      </c>
      <c r="F27" s="2" t="s">
        <v>8141</v>
      </c>
      <c r="G27" s="2" t="s">
        <v>8142</v>
      </c>
      <c r="H27" s="2" t="s">
        <v>8143</v>
      </c>
      <c r="I27" s="2" t="s">
        <v>8144</v>
      </c>
      <c r="J27" s="2" t="s">
        <v>8145</v>
      </c>
      <c r="K27" s="2" t="s">
        <v>8011</v>
      </c>
      <c r="L27" s="2" t="s">
        <v>7971</v>
      </c>
      <c r="M27" s="2" t="s">
        <v>3618</v>
      </c>
      <c r="N27" s="2" t="s">
        <v>7987</v>
      </c>
      <c r="O27" s="2" t="s">
        <v>7988</v>
      </c>
      <c r="P27" s="2" t="s">
        <v>8146</v>
      </c>
      <c r="Q27" s="2" t="s">
        <v>8147</v>
      </c>
      <c r="R27" s="2" t="s">
        <v>7976</v>
      </c>
      <c r="S27" s="2" t="s">
        <v>45</v>
      </c>
      <c r="T27" s="2" t="s">
        <v>36</v>
      </c>
      <c r="U27" s="2">
        <v>3000000</v>
      </c>
      <c r="V27" s="2" t="s">
        <v>8148</v>
      </c>
      <c r="W27" s="2" t="s">
        <v>8149</v>
      </c>
      <c r="X27" s="2">
        <v>2016</v>
      </c>
      <c r="Y27" s="2" t="s">
        <v>7979</v>
      </c>
      <c r="Z27" s="2" t="s">
        <v>8150</v>
      </c>
      <c r="AA27" s="2">
        <v>1</v>
      </c>
      <c r="AB27" s="2">
        <v>1</v>
      </c>
      <c r="AC27" s="2">
        <v>1</v>
      </c>
      <c r="AD27" s="2">
        <v>1</v>
      </c>
      <c r="AE27" s="2">
        <v>0</v>
      </c>
      <c r="AF27" s="2" t="s">
        <v>45</v>
      </c>
    </row>
    <row r="28" spans="1:33" x14ac:dyDescent="0.35">
      <c r="A28" s="2" t="s">
        <v>73</v>
      </c>
      <c r="B28" s="2" t="str">
        <f>VLOOKUP(A28, 'Award Details'!$A$1:$F$62,5,FALSE)</f>
        <v>Health Data Research UK</v>
      </c>
      <c r="C28" s="2" t="str">
        <f>VLOOKUP(A28, 'Award Details'!$A$1:$F$62,6,FALSE)</f>
        <v>London</v>
      </c>
      <c r="D28" s="2" t="s">
        <v>8151</v>
      </c>
      <c r="E28" s="2" t="s">
        <v>50</v>
      </c>
      <c r="F28" s="2" t="s">
        <v>8152</v>
      </c>
      <c r="G28" s="2" t="s">
        <v>8142</v>
      </c>
      <c r="H28" s="2" t="s">
        <v>8143</v>
      </c>
      <c r="I28" s="2" t="s">
        <v>8144</v>
      </c>
      <c r="J28" s="2" t="s">
        <v>8145</v>
      </c>
      <c r="K28" s="2" t="s">
        <v>8011</v>
      </c>
      <c r="L28" s="2" t="s">
        <v>7971</v>
      </c>
      <c r="M28" s="2" t="s">
        <v>3618</v>
      </c>
      <c r="N28" s="2" t="s">
        <v>7987</v>
      </c>
      <c r="O28" s="2" t="s">
        <v>7988</v>
      </c>
      <c r="P28" s="2" t="s">
        <v>8146</v>
      </c>
      <c r="Q28" s="2" t="s">
        <v>8147</v>
      </c>
      <c r="R28" s="2" t="s">
        <v>7976</v>
      </c>
      <c r="S28" s="2" t="s">
        <v>45</v>
      </c>
      <c r="T28" s="2" t="s">
        <v>36</v>
      </c>
      <c r="U28" s="2">
        <v>3000000</v>
      </c>
      <c r="V28" s="2" t="s">
        <v>8153</v>
      </c>
      <c r="W28" s="2" t="s">
        <v>8154</v>
      </c>
      <c r="X28" s="2">
        <v>2017</v>
      </c>
      <c r="Y28" s="2" t="s">
        <v>7979</v>
      </c>
      <c r="Z28" s="2" t="s">
        <v>8155</v>
      </c>
      <c r="AA28" s="2">
        <v>1</v>
      </c>
      <c r="AB28" s="2">
        <v>1</v>
      </c>
      <c r="AC28" s="2">
        <v>1</v>
      </c>
      <c r="AD28" s="2">
        <v>1</v>
      </c>
      <c r="AE28" s="2">
        <v>0</v>
      </c>
      <c r="AF28" s="2" t="s">
        <v>51</v>
      </c>
    </row>
    <row r="29" spans="1:33" x14ac:dyDescent="0.35">
      <c r="A29" s="2" t="s">
        <v>73</v>
      </c>
      <c r="B29" s="2" t="str">
        <f>VLOOKUP(A29, 'Award Details'!$A$1:$F$62,5,FALSE)</f>
        <v>Health Data Research UK</v>
      </c>
      <c r="C29" s="2" t="str">
        <f>VLOOKUP(A29, 'Award Details'!$A$1:$F$62,6,FALSE)</f>
        <v>London</v>
      </c>
      <c r="D29" s="2" t="s">
        <v>8156</v>
      </c>
      <c r="E29" s="2" t="s">
        <v>50</v>
      </c>
      <c r="F29" s="2" t="s">
        <v>8157</v>
      </c>
      <c r="G29" s="2" t="s">
        <v>8158</v>
      </c>
      <c r="H29" s="2" t="s">
        <v>657</v>
      </c>
      <c r="K29" s="2" t="s">
        <v>8011</v>
      </c>
      <c r="L29" s="2" t="s">
        <v>7971</v>
      </c>
      <c r="M29" s="2" t="s">
        <v>3618</v>
      </c>
      <c r="N29" s="2" t="s">
        <v>7987</v>
      </c>
      <c r="O29" s="2" t="s">
        <v>7988</v>
      </c>
      <c r="P29" s="2" t="s">
        <v>8159</v>
      </c>
      <c r="Q29" s="2" t="s">
        <v>8160</v>
      </c>
      <c r="R29" s="2" t="s">
        <v>7976</v>
      </c>
      <c r="S29" s="2" t="s">
        <v>51</v>
      </c>
      <c r="V29" s="2" t="s">
        <v>8161</v>
      </c>
      <c r="W29" s="2" t="s">
        <v>8162</v>
      </c>
      <c r="X29" s="2">
        <v>2014</v>
      </c>
      <c r="Y29" s="2" t="s">
        <v>7979</v>
      </c>
      <c r="Z29" s="2" t="s">
        <v>8163</v>
      </c>
      <c r="AA29" s="2">
        <v>1</v>
      </c>
      <c r="AB29" s="2">
        <v>1</v>
      </c>
      <c r="AC29" s="2">
        <v>1</v>
      </c>
      <c r="AD29" s="2">
        <v>1</v>
      </c>
      <c r="AE29" s="2">
        <v>0</v>
      </c>
      <c r="AF29" s="2" t="s">
        <v>45</v>
      </c>
    </row>
    <row r="30" spans="1:33" x14ac:dyDescent="0.35">
      <c r="A30" s="2" t="s">
        <v>73</v>
      </c>
      <c r="B30" s="2" t="str">
        <f>VLOOKUP(A30, 'Award Details'!$A$1:$F$62,5,FALSE)</f>
        <v>Health Data Research UK</v>
      </c>
      <c r="C30" s="2" t="str">
        <f>VLOOKUP(A30, 'Award Details'!$A$1:$F$62,6,FALSE)</f>
        <v>London</v>
      </c>
      <c r="D30" s="2" t="s">
        <v>8164</v>
      </c>
      <c r="E30" s="2" t="s">
        <v>50</v>
      </c>
      <c r="F30" s="2" t="s">
        <v>33</v>
      </c>
      <c r="G30" s="2" t="s">
        <v>32</v>
      </c>
      <c r="H30" s="2" t="s">
        <v>33</v>
      </c>
      <c r="K30" s="2" t="s">
        <v>8089</v>
      </c>
      <c r="L30" s="2" t="s">
        <v>7971</v>
      </c>
      <c r="M30" s="2" t="s">
        <v>3618</v>
      </c>
      <c r="N30" s="2" t="s">
        <v>7987</v>
      </c>
      <c r="O30" s="2" t="s">
        <v>7988</v>
      </c>
      <c r="Q30" s="2" t="s">
        <v>8136</v>
      </c>
      <c r="R30" s="2" t="s">
        <v>7976</v>
      </c>
      <c r="S30" s="2" t="s">
        <v>45</v>
      </c>
      <c r="T30" s="2" t="s">
        <v>36</v>
      </c>
      <c r="U30" s="2">
        <v>10000000</v>
      </c>
      <c r="V30" s="2" t="s">
        <v>8165</v>
      </c>
      <c r="W30" s="2" t="s">
        <v>8166</v>
      </c>
      <c r="X30" s="2">
        <v>2018</v>
      </c>
      <c r="Y30" s="2" t="s">
        <v>7979</v>
      </c>
      <c r="Z30" s="2" t="s">
        <v>8167</v>
      </c>
      <c r="AA30" s="2">
        <v>1</v>
      </c>
      <c r="AB30" s="2">
        <v>1</v>
      </c>
      <c r="AC30" s="2">
        <v>1</v>
      </c>
      <c r="AD30" s="2">
        <v>1</v>
      </c>
      <c r="AE30" s="2">
        <v>0</v>
      </c>
      <c r="AF30" s="2" t="s">
        <v>45</v>
      </c>
    </row>
    <row r="31" spans="1:33" x14ac:dyDescent="0.35">
      <c r="A31" s="2" t="s">
        <v>73</v>
      </c>
      <c r="B31" s="2" t="str">
        <f>VLOOKUP(A31, 'Award Details'!$A$1:$F$62,5,FALSE)</f>
        <v>Health Data Research UK</v>
      </c>
      <c r="C31" s="2" t="str">
        <f>VLOOKUP(A31, 'Award Details'!$A$1:$F$62,6,FALSE)</f>
        <v>London</v>
      </c>
      <c r="D31" s="2" t="s">
        <v>8168</v>
      </c>
      <c r="E31" s="2" t="s">
        <v>50</v>
      </c>
      <c r="F31" s="2" t="s">
        <v>8169</v>
      </c>
      <c r="G31" s="2" t="s">
        <v>8170</v>
      </c>
      <c r="H31" s="2" t="s">
        <v>8171</v>
      </c>
      <c r="I31" s="2" t="s">
        <v>8172</v>
      </c>
      <c r="J31" s="2" t="s">
        <v>8173</v>
      </c>
      <c r="K31" s="2" t="s">
        <v>7970</v>
      </c>
      <c r="L31" s="2" t="s">
        <v>8174</v>
      </c>
      <c r="M31" s="2" t="s">
        <v>8175</v>
      </c>
      <c r="R31" s="2" t="s">
        <v>7976</v>
      </c>
      <c r="S31" s="2" t="s">
        <v>45</v>
      </c>
      <c r="T31" s="2" t="s">
        <v>8176</v>
      </c>
      <c r="U31" s="2">
        <v>19000000</v>
      </c>
      <c r="V31" s="2" t="s">
        <v>8177</v>
      </c>
      <c r="W31" s="2" t="s">
        <v>8178</v>
      </c>
      <c r="X31" s="2">
        <v>2017</v>
      </c>
      <c r="Y31" s="2" t="s">
        <v>7979</v>
      </c>
      <c r="Z31" s="2" t="s">
        <v>8179</v>
      </c>
      <c r="AA31" s="2">
        <v>1</v>
      </c>
      <c r="AB31" s="2">
        <v>1</v>
      </c>
      <c r="AC31" s="2">
        <v>1</v>
      </c>
      <c r="AD31" s="2">
        <v>1</v>
      </c>
      <c r="AE31" s="2">
        <v>0</v>
      </c>
      <c r="AF31" s="2" t="s">
        <v>51</v>
      </c>
    </row>
    <row r="32" spans="1:33" x14ac:dyDescent="0.35">
      <c r="A32" s="2" t="s">
        <v>73</v>
      </c>
      <c r="B32" s="2" t="str">
        <f>VLOOKUP(A32, 'Award Details'!$A$1:$F$62,5,FALSE)</f>
        <v>Health Data Research UK</v>
      </c>
      <c r="C32" s="2" t="str">
        <f>VLOOKUP(A32, 'Award Details'!$A$1:$F$62,6,FALSE)</f>
        <v>London</v>
      </c>
      <c r="D32" s="2" t="s">
        <v>8180</v>
      </c>
      <c r="E32" s="2" t="s">
        <v>50</v>
      </c>
      <c r="F32" s="2" t="s">
        <v>8181</v>
      </c>
      <c r="G32" s="2" t="s">
        <v>8048</v>
      </c>
      <c r="H32" s="2" t="s">
        <v>8049</v>
      </c>
      <c r="K32" s="2" t="s">
        <v>7970</v>
      </c>
      <c r="L32" s="2" t="s">
        <v>7971</v>
      </c>
      <c r="M32" s="2" t="s">
        <v>3618</v>
      </c>
      <c r="N32" s="2" t="s">
        <v>7987</v>
      </c>
      <c r="O32" s="2" t="s">
        <v>7988</v>
      </c>
      <c r="R32" s="2" t="s">
        <v>7976</v>
      </c>
      <c r="S32" s="2" t="s">
        <v>45</v>
      </c>
      <c r="T32" s="2" t="s">
        <v>36</v>
      </c>
      <c r="U32" s="2">
        <v>900000</v>
      </c>
      <c r="V32" s="2" t="s">
        <v>8182</v>
      </c>
      <c r="W32" s="2" t="s">
        <v>8183</v>
      </c>
      <c r="X32" s="2">
        <v>2017</v>
      </c>
      <c r="Y32" s="2" t="s">
        <v>7979</v>
      </c>
      <c r="Z32" s="2" t="s">
        <v>8184</v>
      </c>
      <c r="AA32" s="2">
        <v>1</v>
      </c>
      <c r="AB32" s="2">
        <v>1</v>
      </c>
      <c r="AC32" s="2">
        <v>1</v>
      </c>
      <c r="AD32" s="2">
        <v>1</v>
      </c>
      <c r="AE32" s="2">
        <v>0</v>
      </c>
      <c r="AF32" s="2" t="s">
        <v>45</v>
      </c>
    </row>
    <row r="33" spans="1:33" x14ac:dyDescent="0.35">
      <c r="A33" s="2" t="s">
        <v>73</v>
      </c>
      <c r="B33" s="2" t="str">
        <f>VLOOKUP(A33, 'Award Details'!$A$1:$F$62,5,FALSE)</f>
        <v>Health Data Research UK</v>
      </c>
      <c r="C33" s="2" t="str">
        <f>VLOOKUP(A33, 'Award Details'!$A$1:$F$62,6,FALSE)</f>
        <v>London</v>
      </c>
      <c r="D33" s="2" t="s">
        <v>8185</v>
      </c>
      <c r="E33" s="2" t="s">
        <v>50</v>
      </c>
      <c r="F33" s="2" t="s">
        <v>8186</v>
      </c>
      <c r="G33" s="2" t="s">
        <v>8187</v>
      </c>
      <c r="H33" s="2" t="s">
        <v>8188</v>
      </c>
      <c r="I33" s="2" t="s">
        <v>8189</v>
      </c>
      <c r="J33" s="2" t="s">
        <v>8190</v>
      </c>
      <c r="K33" s="2" t="s">
        <v>8011</v>
      </c>
      <c r="L33" s="2" t="s">
        <v>7971</v>
      </c>
      <c r="M33" s="2" t="s">
        <v>3618</v>
      </c>
      <c r="N33" s="2" t="s">
        <v>7987</v>
      </c>
      <c r="O33" s="2" t="s">
        <v>7988</v>
      </c>
      <c r="P33" s="2" t="s">
        <v>8191</v>
      </c>
      <c r="Q33" s="2" t="s">
        <v>8192</v>
      </c>
      <c r="R33" s="2" t="s">
        <v>7976</v>
      </c>
      <c r="S33" s="2" t="s">
        <v>45</v>
      </c>
      <c r="T33" s="2" t="s">
        <v>36</v>
      </c>
      <c r="U33" s="2">
        <v>9000000</v>
      </c>
      <c r="V33" s="2" t="s">
        <v>8193</v>
      </c>
      <c r="W33" s="2" t="s">
        <v>8194</v>
      </c>
      <c r="X33" s="2">
        <v>2015</v>
      </c>
      <c r="Y33" s="2" t="s">
        <v>7979</v>
      </c>
      <c r="Z33" s="2" t="s">
        <v>8195</v>
      </c>
      <c r="AA33" s="2">
        <v>1</v>
      </c>
      <c r="AB33" s="2">
        <v>1</v>
      </c>
      <c r="AC33" s="2">
        <v>1</v>
      </c>
      <c r="AD33" s="2">
        <v>1</v>
      </c>
      <c r="AE33" s="2">
        <v>0</v>
      </c>
      <c r="AF33" s="2" t="s">
        <v>45</v>
      </c>
    </row>
    <row r="34" spans="1:33" x14ac:dyDescent="0.35">
      <c r="A34" s="2" t="s">
        <v>73</v>
      </c>
      <c r="B34" s="2" t="str">
        <f>VLOOKUP(A34, 'Award Details'!$A$1:$F$62,5,FALSE)</f>
        <v>Health Data Research UK</v>
      </c>
      <c r="C34" s="2" t="str">
        <f>VLOOKUP(A34, 'Award Details'!$A$1:$F$62,6,FALSE)</f>
        <v>London</v>
      </c>
      <c r="D34" s="2" t="s">
        <v>8196</v>
      </c>
      <c r="E34" s="2" t="s">
        <v>50</v>
      </c>
      <c r="F34" s="2" t="s">
        <v>8197</v>
      </c>
      <c r="G34" s="2" t="s">
        <v>8198</v>
      </c>
      <c r="H34" s="2" t="s">
        <v>8199</v>
      </c>
      <c r="K34" s="2" t="s">
        <v>7986</v>
      </c>
      <c r="L34" s="2" t="s">
        <v>7971</v>
      </c>
      <c r="M34" s="2" t="s">
        <v>3618</v>
      </c>
      <c r="N34" s="2" t="s">
        <v>7987</v>
      </c>
      <c r="O34" s="2" t="s">
        <v>7988</v>
      </c>
      <c r="P34" s="2" t="s">
        <v>8200</v>
      </c>
      <c r="Q34" s="2" t="s">
        <v>8201</v>
      </c>
      <c r="R34" s="2" t="s">
        <v>7976</v>
      </c>
      <c r="S34" s="2" t="s">
        <v>45</v>
      </c>
      <c r="T34" s="2" t="s">
        <v>36</v>
      </c>
      <c r="U34" s="2">
        <v>10000000</v>
      </c>
      <c r="V34" s="2" t="s">
        <v>8202</v>
      </c>
      <c r="W34" s="2" t="s">
        <v>8203</v>
      </c>
      <c r="X34" s="2">
        <v>2019</v>
      </c>
      <c r="Y34" s="2" t="s">
        <v>7979</v>
      </c>
      <c r="Z34" s="2" t="s">
        <v>8184</v>
      </c>
      <c r="AA34" s="2">
        <v>1</v>
      </c>
      <c r="AB34" s="2">
        <v>1</v>
      </c>
      <c r="AC34" s="2">
        <v>1</v>
      </c>
      <c r="AD34" s="2">
        <v>1</v>
      </c>
      <c r="AE34" s="2">
        <v>0</v>
      </c>
      <c r="AF34" s="2" t="s">
        <v>45</v>
      </c>
    </row>
    <row r="35" spans="1:33" x14ac:dyDescent="0.35">
      <c r="A35" s="2" t="s">
        <v>376</v>
      </c>
      <c r="B35" s="2" t="str">
        <f>VLOOKUP(A35, 'Award Details'!$A$1:$F$62,5,FALSE)</f>
        <v>Health Data Research UK</v>
      </c>
      <c r="C35" s="2" t="str">
        <f>VLOOKUP(A35, 'Award Details'!$A$1:$F$62,6,FALSE)</f>
        <v>London</v>
      </c>
      <c r="D35" s="2" t="s">
        <v>8083</v>
      </c>
      <c r="E35" s="2" t="s">
        <v>50</v>
      </c>
      <c r="F35" s="2" t="s">
        <v>8084</v>
      </c>
      <c r="G35" s="2" t="s">
        <v>8085</v>
      </c>
      <c r="H35" s="2" t="s">
        <v>8086</v>
      </c>
      <c r="I35" s="2" t="s">
        <v>8087</v>
      </c>
      <c r="J35" s="2" t="s">
        <v>8088</v>
      </c>
      <c r="K35" s="2" t="s">
        <v>8089</v>
      </c>
      <c r="L35" s="2" t="s">
        <v>8090</v>
      </c>
      <c r="M35" s="2" t="s">
        <v>8091</v>
      </c>
      <c r="N35" s="2" t="s">
        <v>8092</v>
      </c>
      <c r="O35" s="2" t="s">
        <v>8093</v>
      </c>
      <c r="P35" s="2" t="s">
        <v>8094</v>
      </c>
      <c r="Q35" s="2" t="s">
        <v>8095</v>
      </c>
      <c r="R35" s="2" t="s">
        <v>7976</v>
      </c>
      <c r="S35" s="2" t="s">
        <v>45</v>
      </c>
      <c r="T35" s="2" t="s">
        <v>8096</v>
      </c>
      <c r="U35" s="2">
        <v>500000</v>
      </c>
      <c r="V35" s="2" t="s">
        <v>8097</v>
      </c>
      <c r="W35" s="2" t="s">
        <v>8098</v>
      </c>
      <c r="X35" s="2">
        <v>2019</v>
      </c>
      <c r="Y35" s="2" t="s">
        <v>7979</v>
      </c>
      <c r="Z35" s="2" t="s">
        <v>8099</v>
      </c>
      <c r="AA35" s="2">
        <v>0</v>
      </c>
      <c r="AB35" s="2">
        <v>0</v>
      </c>
      <c r="AC35" s="2">
        <v>0</v>
      </c>
      <c r="AD35" s="2">
        <v>0</v>
      </c>
      <c r="AE35" s="2">
        <v>1</v>
      </c>
      <c r="AF35" s="2" t="s">
        <v>51</v>
      </c>
    </row>
    <row r="36" spans="1:33" x14ac:dyDescent="0.35">
      <c r="A36" s="2" t="s">
        <v>376</v>
      </c>
      <c r="B36" s="2" t="str">
        <f>VLOOKUP(A36, 'Award Details'!$A$1:$F$62,5,FALSE)</f>
        <v>Health Data Research UK</v>
      </c>
      <c r="C36" s="2" t="str">
        <f>VLOOKUP(A36, 'Award Details'!$A$1:$F$62,6,FALSE)</f>
        <v>London</v>
      </c>
      <c r="D36" s="2" t="s">
        <v>8100</v>
      </c>
      <c r="E36" s="2" t="s">
        <v>50</v>
      </c>
      <c r="F36" s="2" t="s">
        <v>8101</v>
      </c>
      <c r="G36" s="2" t="s">
        <v>8102</v>
      </c>
      <c r="H36" s="2" t="s">
        <v>8103</v>
      </c>
      <c r="K36" s="2" t="s">
        <v>8089</v>
      </c>
      <c r="L36" s="2" t="s">
        <v>8104</v>
      </c>
      <c r="M36" s="2" t="s">
        <v>8105</v>
      </c>
      <c r="P36" s="2" t="s">
        <v>8106</v>
      </c>
      <c r="Q36" s="2" t="s">
        <v>8107</v>
      </c>
      <c r="R36" s="2" t="s">
        <v>7976</v>
      </c>
      <c r="S36" s="2" t="s">
        <v>51</v>
      </c>
      <c r="V36" s="2" t="s">
        <v>8108</v>
      </c>
      <c r="W36" s="2" t="s">
        <v>8109</v>
      </c>
      <c r="X36" s="2">
        <v>2017</v>
      </c>
      <c r="Y36" s="2" t="s">
        <v>7979</v>
      </c>
      <c r="Z36" s="2" t="s">
        <v>8110</v>
      </c>
      <c r="AA36" s="2">
        <v>0</v>
      </c>
      <c r="AB36" s="2">
        <v>1</v>
      </c>
      <c r="AC36" s="2">
        <v>0</v>
      </c>
      <c r="AD36" s="2">
        <v>0</v>
      </c>
      <c r="AE36" s="2">
        <v>0</v>
      </c>
      <c r="AF36" s="2" t="s">
        <v>45</v>
      </c>
    </row>
    <row r="37" spans="1:33" x14ac:dyDescent="0.35">
      <c r="A37" s="2" t="s">
        <v>376</v>
      </c>
      <c r="B37" s="2" t="str">
        <f>VLOOKUP(A37, 'Award Details'!$A$1:$F$62,5,FALSE)</f>
        <v>Health Data Research UK</v>
      </c>
      <c r="C37" s="2" t="str">
        <f>VLOOKUP(A37, 'Award Details'!$A$1:$F$62,6,FALSE)</f>
        <v>London</v>
      </c>
      <c r="D37" s="2" t="s">
        <v>8204</v>
      </c>
      <c r="E37" s="2" t="s">
        <v>124</v>
      </c>
      <c r="F37" s="2" t="s">
        <v>8205</v>
      </c>
      <c r="G37" s="2" t="s">
        <v>8206</v>
      </c>
      <c r="H37" s="2" t="s">
        <v>8207</v>
      </c>
      <c r="K37" s="2" t="s">
        <v>8011</v>
      </c>
      <c r="L37" s="2" t="s">
        <v>7971</v>
      </c>
      <c r="M37" s="2" t="s">
        <v>3618</v>
      </c>
      <c r="N37" s="2" t="s">
        <v>8208</v>
      </c>
      <c r="O37" s="2" t="s">
        <v>8209</v>
      </c>
      <c r="P37" s="2" t="s">
        <v>8210</v>
      </c>
      <c r="Q37" s="2" t="s">
        <v>8211</v>
      </c>
      <c r="R37" s="2" t="s">
        <v>7976</v>
      </c>
      <c r="S37" s="2" t="s">
        <v>51</v>
      </c>
      <c r="V37" s="2" t="s">
        <v>8212</v>
      </c>
      <c r="W37" s="2" t="s">
        <v>8213</v>
      </c>
      <c r="X37" s="2">
        <v>2019</v>
      </c>
      <c r="Y37" s="2" t="s">
        <v>7979</v>
      </c>
      <c r="Z37" s="2" t="s">
        <v>8214</v>
      </c>
      <c r="AA37" s="2">
        <v>0</v>
      </c>
      <c r="AB37" s="2">
        <v>0</v>
      </c>
      <c r="AC37" s="2">
        <v>0</v>
      </c>
      <c r="AD37" s="2">
        <v>0</v>
      </c>
      <c r="AE37" s="2">
        <v>1</v>
      </c>
      <c r="AF37" s="2" t="s">
        <v>51</v>
      </c>
      <c r="AG37" s="2" t="s">
        <v>8215</v>
      </c>
    </row>
    <row r="38" spans="1:33" x14ac:dyDescent="0.35">
      <c r="A38" s="2" t="s">
        <v>376</v>
      </c>
      <c r="B38" s="2" t="str">
        <f>VLOOKUP(A38, 'Award Details'!$A$1:$F$62,5,FALSE)</f>
        <v>Health Data Research UK</v>
      </c>
      <c r="C38" s="2" t="str">
        <f>VLOOKUP(A38, 'Award Details'!$A$1:$F$62,6,FALSE)</f>
        <v>London</v>
      </c>
      <c r="D38" s="2" t="s">
        <v>8216</v>
      </c>
      <c r="E38" s="2" t="s">
        <v>101</v>
      </c>
      <c r="F38" s="2" t="s">
        <v>8217</v>
      </c>
      <c r="G38" s="2" t="s">
        <v>8218</v>
      </c>
      <c r="H38" s="2" t="s">
        <v>8219</v>
      </c>
      <c r="I38" s="2" t="s">
        <v>8220</v>
      </c>
      <c r="J38" s="2" t="s">
        <v>8221</v>
      </c>
      <c r="K38" s="2" t="s">
        <v>8011</v>
      </c>
      <c r="L38" s="2" t="s">
        <v>8090</v>
      </c>
      <c r="M38" s="2" t="s">
        <v>8091</v>
      </c>
      <c r="N38" s="2" t="s">
        <v>8222</v>
      </c>
      <c r="O38" s="2" t="s">
        <v>8223</v>
      </c>
      <c r="P38" s="2" t="s">
        <v>8224</v>
      </c>
      <c r="Q38" s="2" t="s">
        <v>8225</v>
      </c>
      <c r="R38" s="2" t="s">
        <v>7976</v>
      </c>
      <c r="S38" s="2" t="s">
        <v>45</v>
      </c>
      <c r="T38" s="2" t="s">
        <v>8096</v>
      </c>
      <c r="U38" s="2">
        <v>2000</v>
      </c>
      <c r="V38" s="2" t="s">
        <v>8226</v>
      </c>
      <c r="W38" s="2" t="s">
        <v>8227</v>
      </c>
      <c r="X38" s="2">
        <v>2019</v>
      </c>
      <c r="Y38" s="2" t="s">
        <v>7979</v>
      </c>
      <c r="Z38" s="2" t="s">
        <v>8228</v>
      </c>
      <c r="AA38" s="2">
        <v>0</v>
      </c>
      <c r="AB38" s="2">
        <v>0</v>
      </c>
      <c r="AC38" s="2">
        <v>0</v>
      </c>
      <c r="AD38" s="2">
        <v>0</v>
      </c>
      <c r="AE38" s="2">
        <v>1</v>
      </c>
      <c r="AF38" s="2" t="s">
        <v>51</v>
      </c>
    </row>
    <row r="39" spans="1:33" x14ac:dyDescent="0.35">
      <c r="A39" s="2" t="s">
        <v>376</v>
      </c>
      <c r="B39" s="2" t="str">
        <f>VLOOKUP(A39, 'Award Details'!$A$1:$F$62,5,FALSE)</f>
        <v>Health Data Research UK</v>
      </c>
      <c r="C39" s="2" t="str">
        <f>VLOOKUP(A39, 'Award Details'!$A$1:$F$62,6,FALSE)</f>
        <v>London</v>
      </c>
      <c r="D39" s="2" t="s">
        <v>8229</v>
      </c>
      <c r="E39" s="2" t="s">
        <v>101</v>
      </c>
      <c r="F39" s="2" t="s">
        <v>8217</v>
      </c>
      <c r="G39" s="2" t="s">
        <v>8230</v>
      </c>
      <c r="H39" s="2" t="s">
        <v>8231</v>
      </c>
      <c r="K39" s="2" t="s">
        <v>8011</v>
      </c>
      <c r="L39" s="2" t="s">
        <v>8090</v>
      </c>
      <c r="M39" s="2" t="s">
        <v>8091</v>
      </c>
      <c r="N39" s="2" t="s">
        <v>8232</v>
      </c>
      <c r="O39" s="2" t="s">
        <v>8233</v>
      </c>
      <c r="P39" s="2" t="s">
        <v>8234</v>
      </c>
      <c r="Q39" s="2" t="s">
        <v>8235</v>
      </c>
      <c r="R39" s="2" t="s">
        <v>7976</v>
      </c>
      <c r="S39" s="2" t="s">
        <v>51</v>
      </c>
      <c r="V39" s="2" t="s">
        <v>8226</v>
      </c>
      <c r="W39" s="2" t="s">
        <v>8227</v>
      </c>
      <c r="X39" s="2">
        <v>2019</v>
      </c>
      <c r="Y39" s="2" t="s">
        <v>7979</v>
      </c>
      <c r="Z39" s="2" t="s">
        <v>8228</v>
      </c>
      <c r="AA39" s="2">
        <v>0</v>
      </c>
      <c r="AB39" s="2">
        <v>0</v>
      </c>
      <c r="AC39" s="2">
        <v>0</v>
      </c>
      <c r="AD39" s="2">
        <v>0</v>
      </c>
      <c r="AE39" s="2">
        <v>1</v>
      </c>
      <c r="AF39" s="2" t="s">
        <v>51</v>
      </c>
    </row>
    <row r="40" spans="1:33" x14ac:dyDescent="0.35">
      <c r="A40" s="2" t="s">
        <v>376</v>
      </c>
      <c r="B40" s="2" t="str">
        <f>VLOOKUP(A40, 'Award Details'!$A$1:$F$62,5,FALSE)</f>
        <v>Health Data Research UK</v>
      </c>
      <c r="C40" s="2" t="str">
        <f>VLOOKUP(A40, 'Award Details'!$A$1:$F$62,6,FALSE)</f>
        <v>London</v>
      </c>
      <c r="D40" s="2" t="s">
        <v>8134</v>
      </c>
      <c r="E40" s="2" t="s">
        <v>50</v>
      </c>
      <c r="F40" s="2" t="s">
        <v>8135</v>
      </c>
      <c r="G40" s="2" t="s">
        <v>32</v>
      </c>
      <c r="H40" s="2" t="s">
        <v>33</v>
      </c>
      <c r="K40" s="2" t="s">
        <v>8089</v>
      </c>
      <c r="L40" s="2" t="s">
        <v>7971</v>
      </c>
      <c r="M40" s="2" t="s">
        <v>3618</v>
      </c>
      <c r="N40" s="2" t="s">
        <v>7987</v>
      </c>
      <c r="O40" s="2" t="s">
        <v>7988</v>
      </c>
      <c r="Q40" s="2" t="s">
        <v>8136</v>
      </c>
      <c r="R40" s="2" t="s">
        <v>7976</v>
      </c>
      <c r="S40" s="2" t="s">
        <v>51</v>
      </c>
      <c r="V40" s="2" t="s">
        <v>8137</v>
      </c>
      <c r="W40" s="2" t="s">
        <v>8138</v>
      </c>
      <c r="X40" s="2">
        <v>2019</v>
      </c>
      <c r="Y40" s="2" t="s">
        <v>7979</v>
      </c>
      <c r="Z40" s="2" t="s">
        <v>8139</v>
      </c>
      <c r="AA40" s="2">
        <v>0</v>
      </c>
      <c r="AB40" s="2">
        <v>0</v>
      </c>
      <c r="AC40" s="2">
        <v>0</v>
      </c>
      <c r="AD40" s="2">
        <v>0</v>
      </c>
      <c r="AE40" s="2">
        <v>0</v>
      </c>
      <c r="AF40" s="2" t="s">
        <v>51</v>
      </c>
    </row>
    <row r="41" spans="1:33" x14ac:dyDescent="0.35">
      <c r="A41" s="2" t="s">
        <v>376</v>
      </c>
      <c r="B41" s="2" t="str">
        <f>VLOOKUP(A41, 'Award Details'!$A$1:$F$62,5,FALSE)</f>
        <v>Health Data Research UK</v>
      </c>
      <c r="C41" s="2" t="str">
        <f>VLOOKUP(A41, 'Award Details'!$A$1:$F$62,6,FALSE)</f>
        <v>London</v>
      </c>
      <c r="D41" s="2" t="s">
        <v>8236</v>
      </c>
      <c r="E41" s="2" t="s">
        <v>50</v>
      </c>
      <c r="F41" s="2" t="s">
        <v>8237</v>
      </c>
      <c r="G41" s="2" t="s">
        <v>8054</v>
      </c>
      <c r="H41" s="2" t="s">
        <v>8055</v>
      </c>
      <c r="K41" s="2" t="s">
        <v>7986</v>
      </c>
      <c r="L41" s="2" t="s">
        <v>7971</v>
      </c>
      <c r="M41" s="2" t="s">
        <v>3618</v>
      </c>
      <c r="N41" s="2" t="s">
        <v>8056</v>
      </c>
      <c r="O41" s="2" t="s">
        <v>8057</v>
      </c>
      <c r="P41" s="2" t="s">
        <v>8058</v>
      </c>
      <c r="Q41" s="2" t="s">
        <v>8059</v>
      </c>
      <c r="R41" s="2" t="s">
        <v>7976</v>
      </c>
      <c r="S41" s="2" t="s">
        <v>51</v>
      </c>
      <c r="V41" s="2" t="s">
        <v>8238</v>
      </c>
      <c r="W41" s="2" t="s">
        <v>8239</v>
      </c>
      <c r="X41" s="2">
        <v>2019</v>
      </c>
      <c r="Y41" s="2" t="s">
        <v>7979</v>
      </c>
      <c r="Z41" s="2" t="s">
        <v>8240</v>
      </c>
      <c r="AA41" s="2">
        <v>0</v>
      </c>
      <c r="AB41" s="2">
        <v>0</v>
      </c>
      <c r="AC41" s="2">
        <v>0</v>
      </c>
      <c r="AD41" s="2">
        <v>1</v>
      </c>
      <c r="AE41" s="2">
        <v>0</v>
      </c>
      <c r="AF41" s="2" t="s">
        <v>51</v>
      </c>
      <c r="AG41" s="2" t="s">
        <v>8241</v>
      </c>
    </row>
    <row r="42" spans="1:33" x14ac:dyDescent="0.35">
      <c r="A42" s="2" t="s">
        <v>376</v>
      </c>
      <c r="B42" s="2" t="str">
        <f>VLOOKUP(A42, 'Award Details'!$A$1:$F$62,5,FALSE)</f>
        <v>Health Data Research UK</v>
      </c>
      <c r="C42" s="2" t="str">
        <f>VLOOKUP(A42, 'Award Details'!$A$1:$F$62,6,FALSE)</f>
        <v>London</v>
      </c>
      <c r="D42" s="2" t="s">
        <v>8242</v>
      </c>
      <c r="E42" s="2" t="s">
        <v>50</v>
      </c>
      <c r="F42" s="2" t="s">
        <v>8243</v>
      </c>
      <c r="G42" s="2" t="s">
        <v>8244</v>
      </c>
      <c r="H42" s="2" t="s">
        <v>347</v>
      </c>
      <c r="K42" s="2" t="s">
        <v>8011</v>
      </c>
      <c r="L42" s="2" t="s">
        <v>7971</v>
      </c>
      <c r="M42" s="2" t="s">
        <v>3618</v>
      </c>
      <c r="N42" s="2" t="s">
        <v>8245</v>
      </c>
      <c r="O42" s="2" t="s">
        <v>8246</v>
      </c>
      <c r="P42" s="2" t="s">
        <v>8247</v>
      </c>
      <c r="Q42" s="2" t="s">
        <v>8248</v>
      </c>
      <c r="R42" s="2" t="s">
        <v>7976</v>
      </c>
      <c r="S42" s="2" t="s">
        <v>51</v>
      </c>
      <c r="V42" s="2" t="s">
        <v>8249</v>
      </c>
      <c r="W42" s="2" t="s">
        <v>8250</v>
      </c>
      <c r="X42" s="2">
        <v>2019</v>
      </c>
      <c r="Y42" s="2" t="s">
        <v>7979</v>
      </c>
      <c r="Z42" s="2" t="s">
        <v>8251</v>
      </c>
      <c r="AA42" s="2">
        <v>0</v>
      </c>
      <c r="AB42" s="2">
        <v>0</v>
      </c>
      <c r="AC42" s="2">
        <v>0</v>
      </c>
      <c r="AD42" s="2">
        <v>1</v>
      </c>
      <c r="AE42" s="2">
        <v>0</v>
      </c>
      <c r="AF42" s="2" t="s">
        <v>51</v>
      </c>
    </row>
    <row r="43" spans="1:33" x14ac:dyDescent="0.35">
      <c r="A43" s="2" t="s">
        <v>376</v>
      </c>
      <c r="B43" s="2" t="str">
        <f>VLOOKUP(A43, 'Award Details'!$A$1:$F$62,5,FALSE)</f>
        <v>Health Data Research UK</v>
      </c>
      <c r="C43" s="2" t="str">
        <f>VLOOKUP(A43, 'Award Details'!$A$1:$F$62,6,FALSE)</f>
        <v>London</v>
      </c>
      <c r="D43" s="2" t="s">
        <v>8252</v>
      </c>
      <c r="E43" s="2" t="s">
        <v>50</v>
      </c>
      <c r="F43" s="2" t="s">
        <v>8243</v>
      </c>
      <c r="G43" s="2" t="s">
        <v>8253</v>
      </c>
      <c r="H43" s="2" t="s">
        <v>5052</v>
      </c>
      <c r="K43" s="2" t="s">
        <v>8011</v>
      </c>
      <c r="L43" s="2" t="s">
        <v>7971</v>
      </c>
      <c r="M43" s="2" t="s">
        <v>3618</v>
      </c>
      <c r="N43" s="2" t="s">
        <v>8208</v>
      </c>
      <c r="O43" s="2" t="s">
        <v>8209</v>
      </c>
      <c r="P43" s="2" t="s">
        <v>8254</v>
      </c>
      <c r="Q43" s="2" t="s">
        <v>8255</v>
      </c>
      <c r="R43" s="2" t="s">
        <v>7976</v>
      </c>
      <c r="S43" s="2" t="s">
        <v>51</v>
      </c>
      <c r="V43" s="2" t="s">
        <v>8249</v>
      </c>
      <c r="W43" s="2" t="s">
        <v>8250</v>
      </c>
      <c r="X43" s="2">
        <v>2019</v>
      </c>
      <c r="Y43" s="2" t="s">
        <v>7979</v>
      </c>
      <c r="Z43" s="2" t="s">
        <v>8251</v>
      </c>
      <c r="AA43" s="2">
        <v>0</v>
      </c>
      <c r="AB43" s="2">
        <v>0</v>
      </c>
      <c r="AC43" s="2">
        <v>0</v>
      </c>
      <c r="AD43" s="2">
        <v>1</v>
      </c>
      <c r="AE43" s="2">
        <v>0</v>
      </c>
      <c r="AF43" s="2" t="s">
        <v>51</v>
      </c>
    </row>
    <row r="44" spans="1:33" x14ac:dyDescent="0.35">
      <c r="A44" s="2" t="s">
        <v>376</v>
      </c>
      <c r="B44" s="2" t="str">
        <f>VLOOKUP(A44, 'Award Details'!$A$1:$F$62,5,FALSE)</f>
        <v>Health Data Research UK</v>
      </c>
      <c r="C44" s="2" t="str">
        <f>VLOOKUP(A44, 'Award Details'!$A$1:$F$62,6,FALSE)</f>
        <v>London</v>
      </c>
      <c r="D44" s="2" t="s">
        <v>8256</v>
      </c>
      <c r="E44" s="2" t="s">
        <v>50</v>
      </c>
      <c r="F44" s="2" t="s">
        <v>8243</v>
      </c>
      <c r="G44" s="2" t="s">
        <v>8257</v>
      </c>
      <c r="H44" s="2" t="s">
        <v>570</v>
      </c>
      <c r="K44" s="2" t="s">
        <v>8011</v>
      </c>
      <c r="L44" s="2" t="s">
        <v>7971</v>
      </c>
      <c r="M44" s="2" t="s">
        <v>3618</v>
      </c>
      <c r="N44" s="2" t="s">
        <v>8063</v>
      </c>
      <c r="O44" s="2" t="s">
        <v>8064</v>
      </c>
      <c r="P44" s="2" t="s">
        <v>8258</v>
      </c>
      <c r="Q44" s="2" t="s">
        <v>8259</v>
      </c>
      <c r="R44" s="2" t="s">
        <v>7976</v>
      </c>
      <c r="S44" s="2" t="s">
        <v>51</v>
      </c>
      <c r="V44" s="2" t="s">
        <v>8249</v>
      </c>
      <c r="W44" s="2" t="s">
        <v>8250</v>
      </c>
      <c r="X44" s="2">
        <v>2019</v>
      </c>
      <c r="Y44" s="2" t="s">
        <v>7979</v>
      </c>
      <c r="Z44" s="2" t="s">
        <v>8251</v>
      </c>
      <c r="AA44" s="2">
        <v>0</v>
      </c>
      <c r="AB44" s="2">
        <v>0</v>
      </c>
      <c r="AC44" s="2">
        <v>0</v>
      </c>
      <c r="AD44" s="2">
        <v>1</v>
      </c>
      <c r="AE44" s="2">
        <v>0</v>
      </c>
      <c r="AF44" s="2" t="s">
        <v>51</v>
      </c>
    </row>
    <row r="45" spans="1:33" x14ac:dyDescent="0.35">
      <c r="A45" s="2" t="s">
        <v>376</v>
      </c>
      <c r="B45" s="2" t="str">
        <f>VLOOKUP(A45, 'Award Details'!$A$1:$F$62,5,FALSE)</f>
        <v>Health Data Research UK</v>
      </c>
      <c r="C45" s="2" t="str">
        <f>VLOOKUP(A45, 'Award Details'!$A$1:$F$62,6,FALSE)</f>
        <v>London</v>
      </c>
      <c r="D45" s="2" t="s">
        <v>8260</v>
      </c>
      <c r="E45" s="2" t="s">
        <v>50</v>
      </c>
      <c r="F45" s="2" t="s">
        <v>8243</v>
      </c>
      <c r="G45" s="2" t="s">
        <v>8261</v>
      </c>
      <c r="H45" s="2" t="s">
        <v>8262</v>
      </c>
      <c r="K45" s="2" t="s">
        <v>8011</v>
      </c>
      <c r="L45" s="2" t="s">
        <v>8090</v>
      </c>
      <c r="M45" s="2" t="s">
        <v>8091</v>
      </c>
      <c r="N45" s="2" t="s">
        <v>8263</v>
      </c>
      <c r="O45" s="2" t="s">
        <v>8264</v>
      </c>
      <c r="P45" s="2" t="s">
        <v>8265</v>
      </c>
      <c r="Q45" s="2" t="s">
        <v>8266</v>
      </c>
      <c r="R45" s="2" t="s">
        <v>7976</v>
      </c>
      <c r="S45" s="2" t="s">
        <v>51</v>
      </c>
      <c r="V45" s="2" t="s">
        <v>8249</v>
      </c>
      <c r="W45" s="2" t="s">
        <v>8250</v>
      </c>
      <c r="X45" s="2">
        <v>2019</v>
      </c>
      <c r="Y45" s="2" t="s">
        <v>7979</v>
      </c>
      <c r="Z45" s="2" t="s">
        <v>8251</v>
      </c>
      <c r="AA45" s="2">
        <v>0</v>
      </c>
      <c r="AB45" s="2">
        <v>0</v>
      </c>
      <c r="AC45" s="2">
        <v>0</v>
      </c>
      <c r="AD45" s="2">
        <v>1</v>
      </c>
      <c r="AE45" s="2">
        <v>0</v>
      </c>
      <c r="AF45" s="2" t="s">
        <v>51</v>
      </c>
    </row>
    <row r="46" spans="1:33" x14ac:dyDescent="0.35">
      <c r="A46" s="2" t="s">
        <v>376</v>
      </c>
      <c r="B46" s="2" t="str">
        <f>VLOOKUP(A46, 'Award Details'!$A$1:$F$62,5,FALSE)</f>
        <v>Health Data Research UK</v>
      </c>
      <c r="C46" s="2" t="str">
        <f>VLOOKUP(A46, 'Award Details'!$A$1:$F$62,6,FALSE)</f>
        <v>London</v>
      </c>
      <c r="D46" s="2" t="s">
        <v>8267</v>
      </c>
      <c r="E46" s="2" t="s">
        <v>50</v>
      </c>
      <c r="F46" s="2" t="s">
        <v>8243</v>
      </c>
      <c r="G46" s="2" t="s">
        <v>8268</v>
      </c>
      <c r="H46" s="2" t="s">
        <v>8269</v>
      </c>
      <c r="K46" s="2" t="s">
        <v>8011</v>
      </c>
      <c r="L46" s="2" t="s">
        <v>8090</v>
      </c>
      <c r="M46" s="2" t="s">
        <v>8091</v>
      </c>
      <c r="N46" s="2" t="s">
        <v>8222</v>
      </c>
      <c r="O46" s="2" t="s">
        <v>8223</v>
      </c>
      <c r="P46" s="2" t="s">
        <v>8270</v>
      </c>
      <c r="Q46" s="2" t="s">
        <v>8271</v>
      </c>
      <c r="R46" s="2" t="s">
        <v>7976</v>
      </c>
      <c r="S46" s="2" t="s">
        <v>51</v>
      </c>
      <c r="V46" s="2" t="s">
        <v>8249</v>
      </c>
      <c r="W46" s="2" t="s">
        <v>8250</v>
      </c>
      <c r="X46" s="2">
        <v>2019</v>
      </c>
      <c r="Y46" s="2" t="s">
        <v>7979</v>
      </c>
      <c r="Z46" s="2" t="s">
        <v>8251</v>
      </c>
      <c r="AA46" s="2">
        <v>0</v>
      </c>
      <c r="AB46" s="2">
        <v>0</v>
      </c>
      <c r="AC46" s="2">
        <v>0</v>
      </c>
      <c r="AD46" s="2">
        <v>1</v>
      </c>
      <c r="AE46" s="2">
        <v>0</v>
      </c>
      <c r="AF46" s="2" t="s">
        <v>51</v>
      </c>
    </row>
    <row r="47" spans="1:33" x14ac:dyDescent="0.35">
      <c r="A47" s="2" t="s">
        <v>376</v>
      </c>
      <c r="B47" s="2" t="str">
        <f>VLOOKUP(A47, 'Award Details'!$A$1:$F$62,5,FALSE)</f>
        <v>Health Data Research UK</v>
      </c>
      <c r="C47" s="2" t="str">
        <f>VLOOKUP(A47, 'Award Details'!$A$1:$F$62,6,FALSE)</f>
        <v>London</v>
      </c>
      <c r="D47" s="2" t="s">
        <v>8272</v>
      </c>
      <c r="E47" s="2" t="s">
        <v>50</v>
      </c>
      <c r="F47" s="2" t="s">
        <v>8243</v>
      </c>
      <c r="G47" s="2" t="s">
        <v>8273</v>
      </c>
      <c r="H47" s="2" t="s">
        <v>8274</v>
      </c>
      <c r="I47" s="2" t="s">
        <v>8275</v>
      </c>
      <c r="J47" s="2" t="s">
        <v>8276</v>
      </c>
      <c r="K47" s="2" t="s">
        <v>8011</v>
      </c>
      <c r="L47" s="2" t="s">
        <v>8090</v>
      </c>
      <c r="M47" s="2" t="s">
        <v>8091</v>
      </c>
      <c r="N47" s="2" t="s">
        <v>8277</v>
      </c>
      <c r="O47" s="2" t="s">
        <v>8278</v>
      </c>
      <c r="P47" s="2" t="s">
        <v>8279</v>
      </c>
      <c r="Q47" s="2" t="s">
        <v>8280</v>
      </c>
      <c r="R47" s="2" t="s">
        <v>7976</v>
      </c>
      <c r="S47" s="2" t="s">
        <v>51</v>
      </c>
      <c r="V47" s="2" t="s">
        <v>8249</v>
      </c>
      <c r="W47" s="2" t="s">
        <v>8250</v>
      </c>
      <c r="X47" s="2">
        <v>2019</v>
      </c>
      <c r="Y47" s="2" t="s">
        <v>7979</v>
      </c>
      <c r="Z47" s="2" t="s">
        <v>8251</v>
      </c>
      <c r="AA47" s="2">
        <v>0</v>
      </c>
      <c r="AB47" s="2">
        <v>0</v>
      </c>
      <c r="AC47" s="2">
        <v>0</v>
      </c>
      <c r="AD47" s="2">
        <v>1</v>
      </c>
      <c r="AE47" s="2">
        <v>0</v>
      </c>
      <c r="AF47" s="2" t="s">
        <v>51</v>
      </c>
    </row>
    <row r="48" spans="1:33" x14ac:dyDescent="0.35">
      <c r="A48" s="2" t="s">
        <v>376</v>
      </c>
      <c r="B48" s="2" t="str">
        <f>VLOOKUP(A48, 'Award Details'!$A$1:$F$62,5,FALSE)</f>
        <v>Health Data Research UK</v>
      </c>
      <c r="C48" s="2" t="str">
        <f>VLOOKUP(A48, 'Award Details'!$A$1:$F$62,6,FALSE)</f>
        <v>London</v>
      </c>
      <c r="D48" s="2" t="s">
        <v>8281</v>
      </c>
      <c r="E48" s="2" t="s">
        <v>50</v>
      </c>
      <c r="F48" s="2" t="s">
        <v>8243</v>
      </c>
      <c r="G48" s="2" t="s">
        <v>8282</v>
      </c>
      <c r="H48" s="2" t="s">
        <v>8283</v>
      </c>
      <c r="I48" s="2" t="s">
        <v>8284</v>
      </c>
      <c r="J48" s="2" t="s">
        <v>8285</v>
      </c>
      <c r="K48" s="2" t="s">
        <v>8011</v>
      </c>
      <c r="L48" s="2" t="s">
        <v>8090</v>
      </c>
      <c r="M48" s="2" t="s">
        <v>8091</v>
      </c>
      <c r="N48" s="2" t="s">
        <v>8208</v>
      </c>
      <c r="O48" s="2" t="s">
        <v>8286</v>
      </c>
      <c r="P48" s="2" t="s">
        <v>8287</v>
      </c>
      <c r="Q48" s="2" t="s">
        <v>8288</v>
      </c>
      <c r="R48" s="2" t="s">
        <v>7976</v>
      </c>
      <c r="S48" s="2" t="s">
        <v>51</v>
      </c>
      <c r="V48" s="2" t="s">
        <v>8249</v>
      </c>
      <c r="W48" s="2" t="s">
        <v>8250</v>
      </c>
      <c r="X48" s="2">
        <v>2019</v>
      </c>
      <c r="Y48" s="2" t="s">
        <v>7979</v>
      </c>
      <c r="Z48" s="2" t="s">
        <v>8251</v>
      </c>
      <c r="AA48" s="2">
        <v>0</v>
      </c>
      <c r="AB48" s="2">
        <v>0</v>
      </c>
      <c r="AC48" s="2">
        <v>0</v>
      </c>
      <c r="AD48" s="2">
        <v>1</v>
      </c>
      <c r="AE48" s="2">
        <v>0</v>
      </c>
      <c r="AF48" s="2" t="s">
        <v>51</v>
      </c>
    </row>
    <row r="49" spans="1:32" x14ac:dyDescent="0.35">
      <c r="A49" s="2" t="s">
        <v>376</v>
      </c>
      <c r="B49" s="2" t="str">
        <f>VLOOKUP(A49, 'Award Details'!$A$1:$F$62,5,FALSE)</f>
        <v>Health Data Research UK</v>
      </c>
      <c r="C49" s="2" t="str">
        <f>VLOOKUP(A49, 'Award Details'!$A$1:$F$62,6,FALSE)</f>
        <v>London</v>
      </c>
      <c r="D49" s="2" t="s">
        <v>8289</v>
      </c>
      <c r="E49" s="2" t="s">
        <v>50</v>
      </c>
      <c r="F49" s="2" t="s">
        <v>8243</v>
      </c>
      <c r="G49" s="2" t="s">
        <v>8054</v>
      </c>
      <c r="H49" s="2" t="s">
        <v>8055</v>
      </c>
      <c r="K49" s="2" t="s">
        <v>7986</v>
      </c>
      <c r="L49" s="2" t="s">
        <v>7971</v>
      </c>
      <c r="M49" s="2" t="s">
        <v>3618</v>
      </c>
      <c r="N49" s="2" t="s">
        <v>8056</v>
      </c>
      <c r="O49" s="2" t="s">
        <v>8057</v>
      </c>
      <c r="P49" s="2" t="s">
        <v>8058</v>
      </c>
      <c r="Q49" s="2" t="s">
        <v>8059</v>
      </c>
      <c r="R49" s="2" t="s">
        <v>7976</v>
      </c>
      <c r="S49" s="2" t="s">
        <v>51</v>
      </c>
      <c r="V49" s="2" t="s">
        <v>8249</v>
      </c>
      <c r="W49" s="2" t="s">
        <v>8250</v>
      </c>
      <c r="X49" s="2">
        <v>2019</v>
      </c>
      <c r="Y49" s="2" t="s">
        <v>7979</v>
      </c>
      <c r="Z49" s="2" t="s">
        <v>8251</v>
      </c>
      <c r="AA49" s="2">
        <v>0</v>
      </c>
      <c r="AB49" s="2">
        <v>0</v>
      </c>
      <c r="AC49" s="2">
        <v>0</v>
      </c>
      <c r="AD49" s="2">
        <v>1</v>
      </c>
      <c r="AE49" s="2">
        <v>0</v>
      </c>
      <c r="AF49" s="2" t="s">
        <v>51</v>
      </c>
    </row>
    <row r="50" spans="1:32" x14ac:dyDescent="0.35">
      <c r="A50" s="2" t="s">
        <v>376</v>
      </c>
      <c r="B50" s="2" t="str">
        <f>VLOOKUP(A50, 'Award Details'!$A$1:$F$62,5,FALSE)</f>
        <v>Health Data Research UK</v>
      </c>
      <c r="C50" s="2" t="str">
        <f>VLOOKUP(A50, 'Award Details'!$A$1:$F$62,6,FALSE)</f>
        <v>London</v>
      </c>
      <c r="D50" s="2" t="s">
        <v>8290</v>
      </c>
      <c r="E50" s="2" t="s">
        <v>50</v>
      </c>
      <c r="F50" s="2" t="s">
        <v>8291</v>
      </c>
      <c r="H50" s="2" t="s">
        <v>8292</v>
      </c>
      <c r="S50" s="2" t="s">
        <v>51</v>
      </c>
      <c r="V50" s="2" t="s">
        <v>8293</v>
      </c>
      <c r="W50" s="2" t="s">
        <v>8294</v>
      </c>
      <c r="X50" s="2">
        <v>2018</v>
      </c>
      <c r="Y50" s="2" t="s">
        <v>7979</v>
      </c>
      <c r="Z50" s="2" t="s">
        <v>8295</v>
      </c>
      <c r="AA50" s="2">
        <v>0</v>
      </c>
      <c r="AB50" s="2">
        <v>0</v>
      </c>
      <c r="AC50" s="2">
        <v>1</v>
      </c>
      <c r="AD50" s="2">
        <v>0</v>
      </c>
      <c r="AE50" s="2">
        <v>0</v>
      </c>
      <c r="AF50" s="2" t="s">
        <v>51</v>
      </c>
    </row>
    <row r="51" spans="1:32" x14ac:dyDescent="0.35">
      <c r="A51" s="2" t="s">
        <v>376</v>
      </c>
      <c r="B51" s="2" t="str">
        <f>VLOOKUP(A51, 'Award Details'!$A$1:$F$62,5,FALSE)</f>
        <v>Health Data Research UK</v>
      </c>
      <c r="C51" s="2" t="str">
        <f>VLOOKUP(A51, 'Award Details'!$A$1:$F$62,6,FALSE)</f>
        <v>London</v>
      </c>
      <c r="D51" s="2" t="s">
        <v>8296</v>
      </c>
      <c r="E51" s="2" t="s">
        <v>50</v>
      </c>
      <c r="F51" s="2" t="s">
        <v>8297</v>
      </c>
      <c r="G51" s="2" t="s">
        <v>8142</v>
      </c>
      <c r="H51" s="2" t="s">
        <v>8143</v>
      </c>
      <c r="I51" s="2" t="s">
        <v>8298</v>
      </c>
      <c r="J51" s="2" t="s">
        <v>8299</v>
      </c>
      <c r="K51" s="2" t="s">
        <v>8011</v>
      </c>
      <c r="L51" s="2" t="s">
        <v>7971</v>
      </c>
      <c r="M51" s="2" t="s">
        <v>3618</v>
      </c>
      <c r="N51" s="2" t="s">
        <v>8300</v>
      </c>
      <c r="O51" s="2" t="s">
        <v>8301</v>
      </c>
      <c r="P51" s="2" t="s">
        <v>8302</v>
      </c>
      <c r="Q51" s="2" t="s">
        <v>8303</v>
      </c>
      <c r="R51" s="2" t="s">
        <v>7976</v>
      </c>
      <c r="S51" s="2" t="s">
        <v>51</v>
      </c>
      <c r="V51" s="2" t="s">
        <v>8304</v>
      </c>
      <c r="W51" s="2" t="s">
        <v>8305</v>
      </c>
      <c r="X51" s="2">
        <v>2018</v>
      </c>
      <c r="Y51" s="2" t="s">
        <v>7979</v>
      </c>
      <c r="Z51" s="2" t="s">
        <v>8306</v>
      </c>
      <c r="AA51" s="2">
        <v>0</v>
      </c>
      <c r="AB51" s="2">
        <v>0</v>
      </c>
      <c r="AC51" s="2">
        <v>0</v>
      </c>
      <c r="AD51" s="2">
        <v>0</v>
      </c>
      <c r="AE51" s="2">
        <v>0</v>
      </c>
      <c r="AF51" s="2" t="s">
        <v>51</v>
      </c>
    </row>
    <row r="52" spans="1:32" x14ac:dyDescent="0.35">
      <c r="A52" s="2" t="s">
        <v>376</v>
      </c>
      <c r="B52" s="2" t="str">
        <f>VLOOKUP(A52, 'Award Details'!$A$1:$F$62,5,FALSE)</f>
        <v>Health Data Research UK</v>
      </c>
      <c r="C52" s="2" t="str">
        <f>VLOOKUP(A52, 'Award Details'!$A$1:$F$62,6,FALSE)</f>
        <v>London</v>
      </c>
      <c r="D52" s="2" t="s">
        <v>8307</v>
      </c>
      <c r="E52" s="2" t="s">
        <v>50</v>
      </c>
      <c r="F52" s="2" t="s">
        <v>8297</v>
      </c>
      <c r="G52" s="2" t="s">
        <v>8051</v>
      </c>
      <c r="H52" s="2" t="s">
        <v>8052</v>
      </c>
      <c r="K52" s="2" t="s">
        <v>7970</v>
      </c>
      <c r="L52" s="2" t="s">
        <v>7971</v>
      </c>
      <c r="M52" s="2" t="s">
        <v>3618</v>
      </c>
      <c r="N52" s="2" t="s">
        <v>7987</v>
      </c>
      <c r="O52" s="2" t="s">
        <v>7988</v>
      </c>
      <c r="S52" s="2" t="s">
        <v>51</v>
      </c>
      <c r="V52" s="2" t="s">
        <v>8304</v>
      </c>
      <c r="W52" s="2" t="s">
        <v>8305</v>
      </c>
      <c r="X52" s="2">
        <v>2018</v>
      </c>
      <c r="Y52" s="2" t="s">
        <v>7979</v>
      </c>
      <c r="Z52" s="2" t="s">
        <v>8306</v>
      </c>
      <c r="AA52" s="2">
        <v>0</v>
      </c>
      <c r="AB52" s="2">
        <v>0</v>
      </c>
      <c r="AC52" s="2">
        <v>0</v>
      </c>
      <c r="AD52" s="2">
        <v>0</v>
      </c>
      <c r="AE52" s="2">
        <v>0</v>
      </c>
      <c r="AF52" s="2" t="s">
        <v>51</v>
      </c>
    </row>
    <row r="53" spans="1:32" x14ac:dyDescent="0.35">
      <c r="A53" s="2" t="s">
        <v>376</v>
      </c>
      <c r="B53" s="2" t="str">
        <f>VLOOKUP(A53, 'Award Details'!$A$1:$F$62,5,FALSE)</f>
        <v>Health Data Research UK</v>
      </c>
      <c r="C53" s="2" t="str">
        <f>VLOOKUP(A53, 'Award Details'!$A$1:$F$62,6,FALSE)</f>
        <v>London</v>
      </c>
      <c r="D53" s="2" t="s">
        <v>8308</v>
      </c>
      <c r="E53" s="2" t="s">
        <v>50</v>
      </c>
      <c r="F53" s="2" t="s">
        <v>8297</v>
      </c>
      <c r="G53" s="2" t="s">
        <v>8008</v>
      </c>
      <c r="H53" s="2" t="s">
        <v>7307</v>
      </c>
      <c r="I53" s="2" t="s">
        <v>8009</v>
      </c>
      <c r="J53" s="2" t="s">
        <v>8010</v>
      </c>
      <c r="K53" s="2" t="s">
        <v>8011</v>
      </c>
      <c r="L53" s="2" t="s">
        <v>7971</v>
      </c>
      <c r="M53" s="2" t="s">
        <v>3618</v>
      </c>
      <c r="N53" s="2" t="s">
        <v>8012</v>
      </c>
      <c r="O53" s="2" t="s">
        <v>8013</v>
      </c>
      <c r="P53" s="2" t="s">
        <v>8014</v>
      </c>
      <c r="Q53" s="2" t="s">
        <v>8015</v>
      </c>
      <c r="S53" s="2" t="s">
        <v>51</v>
      </c>
      <c r="V53" s="2" t="s">
        <v>8304</v>
      </c>
      <c r="W53" s="2" t="s">
        <v>8305</v>
      </c>
      <c r="X53" s="2">
        <v>2018</v>
      </c>
      <c r="Y53" s="2" t="s">
        <v>7979</v>
      </c>
      <c r="Z53" s="2" t="s">
        <v>8306</v>
      </c>
      <c r="AA53" s="2">
        <v>0</v>
      </c>
      <c r="AB53" s="2">
        <v>0</v>
      </c>
      <c r="AC53" s="2">
        <v>0</v>
      </c>
      <c r="AD53" s="2">
        <v>0</v>
      </c>
      <c r="AE53" s="2">
        <v>0</v>
      </c>
      <c r="AF53" s="2" t="s">
        <v>51</v>
      </c>
    </row>
    <row r="54" spans="1:32" x14ac:dyDescent="0.35">
      <c r="A54" s="2" t="s">
        <v>376</v>
      </c>
      <c r="B54" s="2" t="str">
        <f>VLOOKUP(A54, 'Award Details'!$A$1:$F$62,5,FALSE)</f>
        <v>Health Data Research UK</v>
      </c>
      <c r="C54" s="2" t="str">
        <f>VLOOKUP(A54, 'Award Details'!$A$1:$F$62,6,FALSE)</f>
        <v>London</v>
      </c>
      <c r="D54" s="2" t="s">
        <v>8309</v>
      </c>
      <c r="E54" s="2" t="s">
        <v>50</v>
      </c>
      <c r="F54" s="2" t="s">
        <v>8297</v>
      </c>
      <c r="G54" s="2" t="s">
        <v>8142</v>
      </c>
      <c r="H54" s="2" t="s">
        <v>8143</v>
      </c>
      <c r="I54" s="2" t="s">
        <v>8310</v>
      </c>
      <c r="J54" s="2" t="s">
        <v>8311</v>
      </c>
      <c r="K54" s="2" t="s">
        <v>8011</v>
      </c>
      <c r="L54" s="2" t="s">
        <v>7971</v>
      </c>
      <c r="M54" s="2" t="s">
        <v>3618</v>
      </c>
      <c r="N54" s="2" t="s">
        <v>7987</v>
      </c>
      <c r="O54" s="2" t="s">
        <v>7988</v>
      </c>
      <c r="P54" s="2" t="s">
        <v>8302</v>
      </c>
      <c r="Q54" s="2" t="s">
        <v>8303</v>
      </c>
      <c r="S54" s="2" t="s">
        <v>51</v>
      </c>
      <c r="V54" s="2" t="s">
        <v>8304</v>
      </c>
      <c r="W54" s="2" t="s">
        <v>8305</v>
      </c>
      <c r="X54" s="2">
        <v>2018</v>
      </c>
      <c r="Y54" s="2" t="s">
        <v>7979</v>
      </c>
      <c r="Z54" s="2" t="s">
        <v>8306</v>
      </c>
      <c r="AA54" s="2">
        <v>0</v>
      </c>
      <c r="AB54" s="2">
        <v>0</v>
      </c>
      <c r="AC54" s="2">
        <v>0</v>
      </c>
      <c r="AD54" s="2">
        <v>0</v>
      </c>
      <c r="AE54" s="2">
        <v>0</v>
      </c>
      <c r="AF54" s="2" t="s">
        <v>51</v>
      </c>
    </row>
    <row r="55" spans="1:32" x14ac:dyDescent="0.35">
      <c r="A55" s="2" t="s">
        <v>376</v>
      </c>
      <c r="B55" s="2" t="str">
        <f>VLOOKUP(A55, 'Award Details'!$A$1:$F$62,5,FALSE)</f>
        <v>Health Data Research UK</v>
      </c>
      <c r="C55" s="2" t="str">
        <f>VLOOKUP(A55, 'Award Details'!$A$1:$F$62,6,FALSE)</f>
        <v>London</v>
      </c>
      <c r="D55" s="2" t="s">
        <v>8312</v>
      </c>
      <c r="E55" s="2" t="s">
        <v>50</v>
      </c>
      <c r="F55" s="2" t="s">
        <v>8297</v>
      </c>
      <c r="G55" s="2" t="s">
        <v>8313</v>
      </c>
      <c r="H55" s="2" t="s">
        <v>8314</v>
      </c>
      <c r="K55" s="2" t="s">
        <v>7986</v>
      </c>
      <c r="L55" s="2" t="s">
        <v>7971</v>
      </c>
      <c r="M55" s="2" t="s">
        <v>3618</v>
      </c>
      <c r="S55" s="2" t="s">
        <v>51</v>
      </c>
      <c r="V55" s="2" t="s">
        <v>8304</v>
      </c>
      <c r="W55" s="2" t="s">
        <v>8305</v>
      </c>
      <c r="X55" s="2">
        <v>2018</v>
      </c>
      <c r="Y55" s="2" t="s">
        <v>7979</v>
      </c>
      <c r="Z55" s="2" t="s">
        <v>8306</v>
      </c>
      <c r="AA55" s="2">
        <v>0</v>
      </c>
      <c r="AB55" s="2">
        <v>0</v>
      </c>
      <c r="AC55" s="2">
        <v>0</v>
      </c>
      <c r="AD55" s="2">
        <v>0</v>
      </c>
      <c r="AE55" s="2">
        <v>0</v>
      </c>
      <c r="AF55" s="2" t="s">
        <v>51</v>
      </c>
    </row>
    <row r="56" spans="1:32" x14ac:dyDescent="0.35">
      <c r="A56" s="2" t="s">
        <v>376</v>
      </c>
      <c r="B56" s="2" t="str">
        <f>VLOOKUP(A56, 'Award Details'!$A$1:$F$62,5,FALSE)</f>
        <v>Health Data Research UK</v>
      </c>
      <c r="C56" s="2" t="str">
        <f>VLOOKUP(A56, 'Award Details'!$A$1:$F$62,6,FALSE)</f>
        <v>London</v>
      </c>
      <c r="D56" s="2" t="s">
        <v>8315</v>
      </c>
      <c r="E56" s="2" t="s">
        <v>50</v>
      </c>
      <c r="F56" s="2" t="s">
        <v>8316</v>
      </c>
      <c r="G56" s="2" t="s">
        <v>8257</v>
      </c>
      <c r="H56" s="2" t="s">
        <v>570</v>
      </c>
      <c r="K56" s="2" t="s">
        <v>8011</v>
      </c>
      <c r="L56" s="2" t="s">
        <v>7971</v>
      </c>
      <c r="M56" s="2" t="s">
        <v>3618</v>
      </c>
      <c r="N56" s="2" t="s">
        <v>8063</v>
      </c>
      <c r="O56" s="2" t="s">
        <v>8064</v>
      </c>
      <c r="P56" s="2" t="s">
        <v>8258</v>
      </c>
      <c r="Q56" s="2" t="s">
        <v>8259</v>
      </c>
      <c r="R56" s="2" t="s">
        <v>7976</v>
      </c>
      <c r="S56" s="2" t="s">
        <v>51</v>
      </c>
      <c r="V56" s="2" t="s">
        <v>8317</v>
      </c>
      <c r="W56" s="2" t="s">
        <v>8318</v>
      </c>
      <c r="X56" s="2">
        <v>2019</v>
      </c>
      <c r="Y56" s="2" t="s">
        <v>7979</v>
      </c>
      <c r="Z56" s="2" t="s">
        <v>8319</v>
      </c>
      <c r="AA56" s="2">
        <v>0</v>
      </c>
      <c r="AB56" s="2">
        <v>1</v>
      </c>
      <c r="AC56" s="2">
        <v>1</v>
      </c>
      <c r="AD56" s="2">
        <v>1</v>
      </c>
      <c r="AE56" s="2">
        <v>0</v>
      </c>
      <c r="AF56" s="2" t="s">
        <v>45</v>
      </c>
    </row>
    <row r="57" spans="1:32" x14ac:dyDescent="0.35">
      <c r="A57" s="2" t="s">
        <v>376</v>
      </c>
      <c r="B57" s="2" t="str">
        <f>VLOOKUP(A57, 'Award Details'!$A$1:$F$62,5,FALSE)</f>
        <v>Health Data Research UK</v>
      </c>
      <c r="C57" s="2" t="str">
        <f>VLOOKUP(A57, 'Award Details'!$A$1:$F$62,6,FALSE)</f>
        <v>London</v>
      </c>
      <c r="D57" s="2" t="s">
        <v>8320</v>
      </c>
      <c r="E57" s="2" t="s">
        <v>50</v>
      </c>
      <c r="F57" s="2" t="s">
        <v>8316</v>
      </c>
      <c r="G57" s="2" t="s">
        <v>8321</v>
      </c>
      <c r="H57" s="2" t="s">
        <v>8322</v>
      </c>
      <c r="K57" s="2" t="s">
        <v>8011</v>
      </c>
      <c r="L57" s="2" t="s">
        <v>7971</v>
      </c>
      <c r="M57" s="2" t="s">
        <v>3618</v>
      </c>
      <c r="N57" s="2" t="s">
        <v>8323</v>
      </c>
      <c r="O57" s="2" t="s">
        <v>8324</v>
      </c>
      <c r="P57" s="2" t="s">
        <v>8325</v>
      </c>
      <c r="Q57" s="2" t="s">
        <v>8326</v>
      </c>
      <c r="R57" s="2" t="s">
        <v>7976</v>
      </c>
      <c r="S57" s="2" t="s">
        <v>51</v>
      </c>
      <c r="V57" s="2" t="s">
        <v>8317</v>
      </c>
      <c r="W57" s="2" t="s">
        <v>8318</v>
      </c>
      <c r="X57" s="2">
        <v>2019</v>
      </c>
      <c r="Y57" s="2" t="s">
        <v>7979</v>
      </c>
      <c r="Z57" s="2" t="s">
        <v>8319</v>
      </c>
      <c r="AA57" s="2">
        <v>0</v>
      </c>
      <c r="AB57" s="2">
        <v>1</v>
      </c>
      <c r="AC57" s="2">
        <v>1</v>
      </c>
      <c r="AD57" s="2">
        <v>1</v>
      </c>
      <c r="AE57" s="2">
        <v>0</v>
      </c>
      <c r="AF57" s="2" t="s">
        <v>45</v>
      </c>
    </row>
    <row r="58" spans="1:32" x14ac:dyDescent="0.35">
      <c r="A58" s="2" t="s">
        <v>376</v>
      </c>
      <c r="B58" s="2" t="str">
        <f>VLOOKUP(A58, 'Award Details'!$A$1:$F$62,5,FALSE)</f>
        <v>Health Data Research UK</v>
      </c>
      <c r="C58" s="2" t="str">
        <f>VLOOKUP(A58, 'Award Details'!$A$1:$F$62,6,FALSE)</f>
        <v>London</v>
      </c>
      <c r="D58" s="2" t="s">
        <v>8327</v>
      </c>
      <c r="E58" s="2" t="s">
        <v>50</v>
      </c>
      <c r="F58" s="2" t="s">
        <v>8316</v>
      </c>
      <c r="G58" s="2" t="s">
        <v>8328</v>
      </c>
      <c r="H58" s="2" t="s">
        <v>8329</v>
      </c>
      <c r="K58" s="2" t="s">
        <v>8011</v>
      </c>
      <c r="L58" s="2" t="s">
        <v>7971</v>
      </c>
      <c r="M58" s="2" t="s">
        <v>3618</v>
      </c>
      <c r="N58" s="2" t="s">
        <v>8330</v>
      </c>
      <c r="O58" s="2" t="s">
        <v>8331</v>
      </c>
      <c r="P58" s="2" t="s">
        <v>8332</v>
      </c>
      <c r="Q58" s="2" t="s">
        <v>8333</v>
      </c>
      <c r="R58" s="2" t="s">
        <v>7976</v>
      </c>
      <c r="S58" s="2" t="s">
        <v>51</v>
      </c>
      <c r="V58" s="2" t="s">
        <v>8317</v>
      </c>
      <c r="W58" s="2" t="s">
        <v>8318</v>
      </c>
      <c r="X58" s="2">
        <v>2019</v>
      </c>
      <c r="Y58" s="2" t="s">
        <v>7979</v>
      </c>
      <c r="Z58" s="2" t="s">
        <v>8319</v>
      </c>
      <c r="AA58" s="2">
        <v>0</v>
      </c>
      <c r="AB58" s="2">
        <v>1</v>
      </c>
      <c r="AC58" s="2">
        <v>1</v>
      </c>
      <c r="AD58" s="2">
        <v>1</v>
      </c>
      <c r="AE58" s="2">
        <v>0</v>
      </c>
      <c r="AF58" s="2" t="s">
        <v>45</v>
      </c>
    </row>
    <row r="59" spans="1:32" x14ac:dyDescent="0.35">
      <c r="A59" s="2" t="s">
        <v>376</v>
      </c>
      <c r="B59" s="2" t="str">
        <f>VLOOKUP(A59, 'Award Details'!$A$1:$F$62,5,FALSE)</f>
        <v>Health Data Research UK</v>
      </c>
      <c r="C59" s="2" t="str">
        <f>VLOOKUP(A59, 'Award Details'!$A$1:$F$62,6,FALSE)</f>
        <v>London</v>
      </c>
      <c r="D59" s="2" t="s">
        <v>8334</v>
      </c>
      <c r="E59" s="2" t="s">
        <v>50</v>
      </c>
      <c r="F59" s="2" t="s">
        <v>8316</v>
      </c>
      <c r="G59" s="2" t="s">
        <v>8244</v>
      </c>
      <c r="H59" s="2" t="s">
        <v>347</v>
      </c>
      <c r="K59" s="2" t="s">
        <v>8011</v>
      </c>
      <c r="L59" s="2" t="s">
        <v>7971</v>
      </c>
      <c r="M59" s="2" t="s">
        <v>3618</v>
      </c>
      <c r="N59" s="2" t="s">
        <v>8245</v>
      </c>
      <c r="O59" s="2" t="s">
        <v>8246</v>
      </c>
      <c r="P59" s="2" t="s">
        <v>8247</v>
      </c>
      <c r="Q59" s="2" t="s">
        <v>8248</v>
      </c>
      <c r="R59" s="2" t="s">
        <v>7976</v>
      </c>
      <c r="S59" s="2" t="s">
        <v>51</v>
      </c>
      <c r="V59" s="2" t="s">
        <v>8317</v>
      </c>
      <c r="W59" s="2" t="s">
        <v>8318</v>
      </c>
      <c r="X59" s="2">
        <v>2019</v>
      </c>
      <c r="Y59" s="2" t="s">
        <v>7979</v>
      </c>
      <c r="Z59" s="2" t="s">
        <v>8319</v>
      </c>
      <c r="AA59" s="2">
        <v>0</v>
      </c>
      <c r="AB59" s="2">
        <v>1</v>
      </c>
      <c r="AC59" s="2">
        <v>1</v>
      </c>
      <c r="AD59" s="2">
        <v>1</v>
      </c>
      <c r="AE59" s="2">
        <v>0</v>
      </c>
      <c r="AF59" s="2" t="s">
        <v>45</v>
      </c>
    </row>
    <row r="60" spans="1:32" x14ac:dyDescent="0.35">
      <c r="A60" s="2" t="s">
        <v>376</v>
      </c>
      <c r="B60" s="2" t="str">
        <f>VLOOKUP(A60, 'Award Details'!$A$1:$F$62,5,FALSE)</f>
        <v>Health Data Research UK</v>
      </c>
      <c r="C60" s="2" t="str">
        <f>VLOOKUP(A60, 'Award Details'!$A$1:$F$62,6,FALSE)</f>
        <v>London</v>
      </c>
      <c r="D60" s="2" t="s">
        <v>8335</v>
      </c>
      <c r="E60" s="2" t="s">
        <v>50</v>
      </c>
      <c r="F60" s="2" t="s">
        <v>8316</v>
      </c>
      <c r="G60" s="2" t="s">
        <v>8158</v>
      </c>
      <c r="H60" s="2" t="s">
        <v>657</v>
      </c>
      <c r="K60" s="2" t="s">
        <v>8011</v>
      </c>
      <c r="L60" s="2" t="s">
        <v>7971</v>
      </c>
      <c r="M60" s="2" t="s">
        <v>3618</v>
      </c>
      <c r="N60" s="2" t="s">
        <v>7987</v>
      </c>
      <c r="O60" s="2" t="s">
        <v>7988</v>
      </c>
      <c r="P60" s="2" t="s">
        <v>8159</v>
      </c>
      <c r="Q60" s="2" t="s">
        <v>8160</v>
      </c>
      <c r="R60" s="2" t="s">
        <v>7976</v>
      </c>
      <c r="S60" s="2" t="s">
        <v>45</v>
      </c>
      <c r="T60" s="2" t="s">
        <v>8096</v>
      </c>
      <c r="U60" s="2">
        <v>119466</v>
      </c>
      <c r="V60" s="2" t="s">
        <v>8317</v>
      </c>
      <c r="W60" s="2" t="s">
        <v>8318</v>
      </c>
      <c r="X60" s="2">
        <v>2019</v>
      </c>
      <c r="Y60" s="2" t="s">
        <v>7979</v>
      </c>
      <c r="Z60" s="2" t="s">
        <v>8319</v>
      </c>
      <c r="AA60" s="2">
        <v>0</v>
      </c>
      <c r="AB60" s="2">
        <v>1</v>
      </c>
      <c r="AC60" s="2">
        <v>1</v>
      </c>
      <c r="AD60" s="2">
        <v>1</v>
      </c>
      <c r="AE60" s="2">
        <v>0</v>
      </c>
      <c r="AF60" s="2" t="s">
        <v>45</v>
      </c>
    </row>
    <row r="61" spans="1:32" x14ac:dyDescent="0.35">
      <c r="A61" s="2" t="s">
        <v>376</v>
      </c>
      <c r="B61" s="2" t="str">
        <f>VLOOKUP(A61, 'Award Details'!$A$1:$F$62,5,FALSE)</f>
        <v>Health Data Research UK</v>
      </c>
      <c r="C61" s="2" t="str">
        <f>VLOOKUP(A61, 'Award Details'!$A$1:$F$62,6,FALSE)</f>
        <v>London</v>
      </c>
      <c r="D61" s="2" t="s">
        <v>8336</v>
      </c>
      <c r="E61" s="2" t="s">
        <v>50</v>
      </c>
      <c r="F61" s="2" t="s">
        <v>8316</v>
      </c>
      <c r="G61" s="2" t="s">
        <v>8337</v>
      </c>
      <c r="H61" s="2" t="s">
        <v>8338</v>
      </c>
      <c r="K61" s="2" t="s">
        <v>8011</v>
      </c>
      <c r="L61" s="2" t="s">
        <v>7971</v>
      </c>
      <c r="M61" s="2" t="s">
        <v>3618</v>
      </c>
      <c r="N61" s="2" t="s">
        <v>7987</v>
      </c>
      <c r="O61" s="2" t="s">
        <v>7988</v>
      </c>
      <c r="P61" s="2" t="s">
        <v>8339</v>
      </c>
      <c r="Q61" s="2" t="s">
        <v>8340</v>
      </c>
      <c r="R61" s="2" t="s">
        <v>7976</v>
      </c>
      <c r="S61" s="2" t="s">
        <v>51</v>
      </c>
      <c r="V61" s="2" t="s">
        <v>8317</v>
      </c>
      <c r="W61" s="2" t="s">
        <v>8318</v>
      </c>
      <c r="X61" s="2">
        <v>2019</v>
      </c>
      <c r="Y61" s="2" t="s">
        <v>7979</v>
      </c>
      <c r="Z61" s="2" t="s">
        <v>8319</v>
      </c>
      <c r="AA61" s="2">
        <v>0</v>
      </c>
      <c r="AB61" s="2">
        <v>1</v>
      </c>
      <c r="AC61" s="2">
        <v>1</v>
      </c>
      <c r="AD61" s="2">
        <v>1</v>
      </c>
      <c r="AE61" s="2">
        <v>0</v>
      </c>
      <c r="AF61" s="2" t="s">
        <v>45</v>
      </c>
    </row>
    <row r="62" spans="1:32" x14ac:dyDescent="0.35">
      <c r="A62" s="2" t="s">
        <v>376</v>
      </c>
      <c r="B62" s="2" t="str">
        <f>VLOOKUP(A62, 'Award Details'!$A$1:$F$62,5,FALSE)</f>
        <v>Health Data Research UK</v>
      </c>
      <c r="C62" s="2" t="str">
        <f>VLOOKUP(A62, 'Award Details'!$A$1:$F$62,6,FALSE)</f>
        <v>London</v>
      </c>
      <c r="D62" s="2" t="s">
        <v>8341</v>
      </c>
      <c r="E62" s="2" t="s">
        <v>50</v>
      </c>
      <c r="F62" s="2" t="s">
        <v>8316</v>
      </c>
      <c r="G62" s="2" t="s">
        <v>8253</v>
      </c>
      <c r="H62" s="2" t="s">
        <v>5052</v>
      </c>
      <c r="K62" s="2" t="s">
        <v>8011</v>
      </c>
      <c r="L62" s="2" t="s">
        <v>7971</v>
      </c>
      <c r="M62" s="2" t="s">
        <v>3618</v>
      </c>
      <c r="N62" s="2" t="s">
        <v>8208</v>
      </c>
      <c r="O62" s="2" t="s">
        <v>8209</v>
      </c>
      <c r="P62" s="2" t="s">
        <v>8254</v>
      </c>
      <c r="Q62" s="2" t="s">
        <v>8255</v>
      </c>
      <c r="R62" s="2" t="s">
        <v>7976</v>
      </c>
      <c r="S62" s="2" t="s">
        <v>51</v>
      </c>
      <c r="V62" s="2" t="s">
        <v>8317</v>
      </c>
      <c r="W62" s="2" t="s">
        <v>8318</v>
      </c>
      <c r="X62" s="2">
        <v>2019</v>
      </c>
      <c r="Y62" s="2" t="s">
        <v>7979</v>
      </c>
      <c r="Z62" s="2" t="s">
        <v>8319</v>
      </c>
      <c r="AA62" s="2">
        <v>0</v>
      </c>
      <c r="AB62" s="2">
        <v>1</v>
      </c>
      <c r="AC62" s="2">
        <v>1</v>
      </c>
      <c r="AD62" s="2">
        <v>1</v>
      </c>
      <c r="AE62" s="2">
        <v>0</v>
      </c>
      <c r="AF62" s="2" t="s">
        <v>45</v>
      </c>
    </row>
    <row r="63" spans="1:32" x14ac:dyDescent="0.35">
      <c r="A63" s="2" t="s">
        <v>376</v>
      </c>
      <c r="B63" s="2" t="str">
        <f>VLOOKUP(A63, 'Award Details'!$A$1:$F$62,5,FALSE)</f>
        <v>Health Data Research UK</v>
      </c>
      <c r="C63" s="2" t="str">
        <f>VLOOKUP(A63, 'Award Details'!$A$1:$F$62,6,FALSE)</f>
        <v>London</v>
      </c>
      <c r="D63" s="2" t="s">
        <v>8342</v>
      </c>
      <c r="E63" s="2" t="s">
        <v>50</v>
      </c>
      <c r="F63" s="2" t="s">
        <v>8316</v>
      </c>
      <c r="G63" s="2" t="s">
        <v>8206</v>
      </c>
      <c r="H63" s="2" t="s">
        <v>8207</v>
      </c>
      <c r="K63" s="2" t="s">
        <v>8011</v>
      </c>
      <c r="L63" s="2" t="s">
        <v>7971</v>
      </c>
      <c r="M63" s="2" t="s">
        <v>3618</v>
      </c>
      <c r="N63" s="2" t="s">
        <v>8208</v>
      </c>
      <c r="O63" s="2" t="s">
        <v>8209</v>
      </c>
      <c r="P63" s="2" t="s">
        <v>8210</v>
      </c>
      <c r="Q63" s="2" t="s">
        <v>8211</v>
      </c>
      <c r="S63" s="2" t="s">
        <v>51</v>
      </c>
      <c r="V63" s="2" t="s">
        <v>8317</v>
      </c>
      <c r="W63" s="2" t="s">
        <v>8318</v>
      </c>
      <c r="X63" s="2">
        <v>2019</v>
      </c>
      <c r="Y63" s="2" t="s">
        <v>7979</v>
      </c>
      <c r="Z63" s="2" t="s">
        <v>8319</v>
      </c>
      <c r="AA63" s="2">
        <v>0</v>
      </c>
      <c r="AB63" s="2">
        <v>1</v>
      </c>
      <c r="AC63" s="2">
        <v>1</v>
      </c>
      <c r="AD63" s="2">
        <v>1</v>
      </c>
      <c r="AE63" s="2">
        <v>0</v>
      </c>
      <c r="AF63" s="2" t="s">
        <v>45</v>
      </c>
    </row>
    <row r="64" spans="1:32" x14ac:dyDescent="0.35">
      <c r="A64" s="2" t="s">
        <v>376</v>
      </c>
      <c r="B64" s="2" t="str">
        <f>VLOOKUP(A64, 'Award Details'!$A$1:$F$62,5,FALSE)</f>
        <v>Health Data Research UK</v>
      </c>
      <c r="C64" s="2" t="str">
        <f>VLOOKUP(A64, 'Award Details'!$A$1:$F$62,6,FALSE)</f>
        <v>London</v>
      </c>
      <c r="D64" s="2" t="s">
        <v>8343</v>
      </c>
      <c r="E64" s="2" t="s">
        <v>50</v>
      </c>
      <c r="F64" s="2" t="s">
        <v>8344</v>
      </c>
      <c r="G64" s="2" t="s">
        <v>8253</v>
      </c>
      <c r="H64" s="2" t="s">
        <v>5052</v>
      </c>
      <c r="K64" s="2" t="s">
        <v>8011</v>
      </c>
      <c r="L64" s="2" t="s">
        <v>7971</v>
      </c>
      <c r="M64" s="2" t="s">
        <v>3618</v>
      </c>
      <c r="N64" s="2" t="s">
        <v>8208</v>
      </c>
      <c r="O64" s="2" t="s">
        <v>8209</v>
      </c>
      <c r="P64" s="2" t="s">
        <v>8254</v>
      </c>
      <c r="Q64" s="2" t="s">
        <v>8255</v>
      </c>
      <c r="R64" s="2" t="s">
        <v>7976</v>
      </c>
      <c r="S64" s="2" t="s">
        <v>45</v>
      </c>
      <c r="T64" s="2" t="s">
        <v>36</v>
      </c>
      <c r="U64" s="2">
        <v>73860</v>
      </c>
      <c r="V64" s="2" t="s">
        <v>8345</v>
      </c>
      <c r="W64" s="2" t="s">
        <v>8346</v>
      </c>
      <c r="X64" s="2">
        <v>2019</v>
      </c>
      <c r="Y64" s="2" t="s">
        <v>7979</v>
      </c>
      <c r="Z64" s="2" t="s">
        <v>8347</v>
      </c>
      <c r="AA64" s="2">
        <v>0</v>
      </c>
      <c r="AB64" s="2">
        <v>0</v>
      </c>
      <c r="AC64" s="2">
        <v>0</v>
      </c>
      <c r="AD64" s="2">
        <v>0</v>
      </c>
      <c r="AE64" s="2">
        <v>1</v>
      </c>
      <c r="AF64" s="2" t="s">
        <v>45</v>
      </c>
    </row>
    <row r="65" spans="1:32" x14ac:dyDescent="0.35">
      <c r="A65" s="2" t="s">
        <v>376</v>
      </c>
      <c r="B65" s="2" t="str">
        <f>VLOOKUP(A65, 'Award Details'!$A$1:$F$62,5,FALSE)</f>
        <v>Health Data Research UK</v>
      </c>
      <c r="C65" s="2" t="str">
        <f>VLOOKUP(A65, 'Award Details'!$A$1:$F$62,6,FALSE)</f>
        <v>London</v>
      </c>
      <c r="D65" s="2" t="s">
        <v>8348</v>
      </c>
      <c r="E65" s="2" t="s">
        <v>50</v>
      </c>
      <c r="F65" s="2" t="s">
        <v>8344</v>
      </c>
      <c r="G65" s="2" t="s">
        <v>8349</v>
      </c>
      <c r="H65" s="2" t="s">
        <v>267</v>
      </c>
      <c r="K65" s="2" t="s">
        <v>8011</v>
      </c>
      <c r="L65" s="2" t="s">
        <v>7971</v>
      </c>
      <c r="M65" s="2" t="s">
        <v>3618</v>
      </c>
      <c r="N65" s="2" t="s">
        <v>7987</v>
      </c>
      <c r="O65" s="2" t="s">
        <v>7988</v>
      </c>
      <c r="P65" s="2" t="s">
        <v>8350</v>
      </c>
      <c r="Q65" s="2" t="s">
        <v>8351</v>
      </c>
      <c r="R65" s="2" t="s">
        <v>7976</v>
      </c>
      <c r="S65" s="2" t="s">
        <v>51</v>
      </c>
      <c r="V65" s="2" t="s">
        <v>8345</v>
      </c>
      <c r="W65" s="2" t="s">
        <v>8346</v>
      </c>
      <c r="X65" s="2">
        <v>2019</v>
      </c>
      <c r="Y65" s="2" t="s">
        <v>7979</v>
      </c>
      <c r="Z65" s="2" t="s">
        <v>8347</v>
      </c>
      <c r="AA65" s="2">
        <v>0</v>
      </c>
      <c r="AB65" s="2">
        <v>0</v>
      </c>
      <c r="AC65" s="2">
        <v>0</v>
      </c>
      <c r="AD65" s="2">
        <v>0</v>
      </c>
      <c r="AE65" s="2">
        <v>1</v>
      </c>
      <c r="AF65" s="2" t="s">
        <v>45</v>
      </c>
    </row>
    <row r="66" spans="1:32" x14ac:dyDescent="0.35">
      <c r="A66" s="2" t="s">
        <v>376</v>
      </c>
      <c r="B66" s="2" t="str">
        <f>VLOOKUP(A66, 'Award Details'!$A$1:$F$62,5,FALSE)</f>
        <v>Health Data Research UK</v>
      </c>
      <c r="C66" s="2" t="str">
        <f>VLOOKUP(A66, 'Award Details'!$A$1:$F$62,6,FALSE)</f>
        <v>London</v>
      </c>
      <c r="D66" s="2" t="s">
        <v>8352</v>
      </c>
      <c r="E66" s="2" t="s">
        <v>50</v>
      </c>
      <c r="F66" s="2" t="s">
        <v>8344</v>
      </c>
      <c r="G66" s="2" t="s">
        <v>8321</v>
      </c>
      <c r="H66" s="2" t="s">
        <v>8322</v>
      </c>
      <c r="K66" s="2" t="s">
        <v>8011</v>
      </c>
      <c r="L66" s="2" t="s">
        <v>7971</v>
      </c>
      <c r="M66" s="2" t="s">
        <v>3618</v>
      </c>
      <c r="N66" s="2" t="s">
        <v>8323</v>
      </c>
      <c r="O66" s="2" t="s">
        <v>8324</v>
      </c>
      <c r="P66" s="2" t="s">
        <v>8325</v>
      </c>
      <c r="Q66" s="2" t="s">
        <v>8326</v>
      </c>
      <c r="R66" s="2" t="s">
        <v>7976</v>
      </c>
      <c r="S66" s="2" t="s">
        <v>51</v>
      </c>
      <c r="V66" s="2" t="s">
        <v>8345</v>
      </c>
      <c r="W66" s="2" t="s">
        <v>8346</v>
      </c>
      <c r="X66" s="2">
        <v>2019</v>
      </c>
      <c r="Y66" s="2" t="s">
        <v>7979</v>
      </c>
      <c r="Z66" s="2" t="s">
        <v>8347</v>
      </c>
      <c r="AA66" s="2">
        <v>0</v>
      </c>
      <c r="AB66" s="2">
        <v>0</v>
      </c>
      <c r="AC66" s="2">
        <v>0</v>
      </c>
      <c r="AD66" s="2">
        <v>0</v>
      </c>
      <c r="AE66" s="2">
        <v>1</v>
      </c>
      <c r="AF66" s="2" t="s">
        <v>45</v>
      </c>
    </row>
    <row r="67" spans="1:32" x14ac:dyDescent="0.35">
      <c r="A67" s="2" t="s">
        <v>376</v>
      </c>
      <c r="B67" s="2" t="str">
        <f>VLOOKUP(A67, 'Award Details'!$A$1:$F$62,5,FALSE)</f>
        <v>Health Data Research UK</v>
      </c>
      <c r="C67" s="2" t="str">
        <f>VLOOKUP(A67, 'Award Details'!$A$1:$F$62,6,FALSE)</f>
        <v>London</v>
      </c>
      <c r="D67" s="2" t="s">
        <v>8353</v>
      </c>
      <c r="E67" s="2" t="s">
        <v>50</v>
      </c>
      <c r="F67" s="2" t="s">
        <v>8344</v>
      </c>
      <c r="G67" s="2" t="s">
        <v>8158</v>
      </c>
      <c r="H67" s="2" t="s">
        <v>657</v>
      </c>
      <c r="K67" s="2" t="s">
        <v>8011</v>
      </c>
      <c r="L67" s="2" t="s">
        <v>7971</v>
      </c>
      <c r="M67" s="2" t="s">
        <v>3618</v>
      </c>
      <c r="N67" s="2" t="s">
        <v>7987</v>
      </c>
      <c r="O67" s="2" t="s">
        <v>7988</v>
      </c>
      <c r="P67" s="2" t="s">
        <v>8159</v>
      </c>
      <c r="Q67" s="2" t="s">
        <v>8160</v>
      </c>
      <c r="R67" s="2" t="s">
        <v>7976</v>
      </c>
      <c r="S67" s="2" t="s">
        <v>51</v>
      </c>
      <c r="V67" s="2" t="s">
        <v>8345</v>
      </c>
      <c r="W67" s="2" t="s">
        <v>8346</v>
      </c>
      <c r="X67" s="2">
        <v>2019</v>
      </c>
      <c r="Y67" s="2" t="s">
        <v>7979</v>
      </c>
      <c r="Z67" s="2" t="s">
        <v>8347</v>
      </c>
      <c r="AA67" s="2">
        <v>0</v>
      </c>
      <c r="AB67" s="2">
        <v>0</v>
      </c>
      <c r="AC67" s="2">
        <v>0</v>
      </c>
      <c r="AD67" s="2">
        <v>0</v>
      </c>
      <c r="AE67" s="2">
        <v>1</v>
      </c>
      <c r="AF67" s="2" t="s">
        <v>45</v>
      </c>
    </row>
    <row r="68" spans="1:32" x14ac:dyDescent="0.35">
      <c r="A68" s="2" t="s">
        <v>376</v>
      </c>
      <c r="B68" s="2" t="str">
        <f>VLOOKUP(A68, 'Award Details'!$A$1:$F$62,5,FALSE)</f>
        <v>Health Data Research UK</v>
      </c>
      <c r="C68" s="2" t="str">
        <f>VLOOKUP(A68, 'Award Details'!$A$1:$F$62,6,FALSE)</f>
        <v>London</v>
      </c>
      <c r="D68" s="2" t="s">
        <v>8354</v>
      </c>
      <c r="E68" s="2" t="s">
        <v>50</v>
      </c>
      <c r="F68" s="2" t="s">
        <v>8344</v>
      </c>
      <c r="G68" s="2" t="s">
        <v>8206</v>
      </c>
      <c r="H68" s="2" t="s">
        <v>8207</v>
      </c>
      <c r="K68" s="2" t="s">
        <v>8011</v>
      </c>
      <c r="L68" s="2" t="s">
        <v>7971</v>
      </c>
      <c r="M68" s="2" t="s">
        <v>3618</v>
      </c>
      <c r="N68" s="2" t="s">
        <v>8208</v>
      </c>
      <c r="O68" s="2" t="s">
        <v>8209</v>
      </c>
      <c r="P68" s="2" t="s">
        <v>8210</v>
      </c>
      <c r="Q68" s="2" t="s">
        <v>8211</v>
      </c>
      <c r="R68" s="2" t="s">
        <v>7976</v>
      </c>
      <c r="S68" s="2" t="s">
        <v>51</v>
      </c>
      <c r="V68" s="2" t="s">
        <v>8345</v>
      </c>
      <c r="W68" s="2" t="s">
        <v>8346</v>
      </c>
      <c r="X68" s="2">
        <v>2019</v>
      </c>
      <c r="Y68" s="2" t="s">
        <v>7979</v>
      </c>
      <c r="Z68" s="2" t="s">
        <v>8347</v>
      </c>
      <c r="AA68" s="2">
        <v>0</v>
      </c>
      <c r="AB68" s="2">
        <v>0</v>
      </c>
      <c r="AC68" s="2">
        <v>0</v>
      </c>
      <c r="AD68" s="2">
        <v>0</v>
      </c>
      <c r="AE68" s="2">
        <v>1</v>
      </c>
      <c r="AF68" s="2" t="s">
        <v>45</v>
      </c>
    </row>
    <row r="69" spans="1:32" x14ac:dyDescent="0.35">
      <c r="A69" s="2" t="s">
        <v>376</v>
      </c>
      <c r="B69" s="2" t="str">
        <f>VLOOKUP(A69, 'Award Details'!$A$1:$F$62,5,FALSE)</f>
        <v>Health Data Research UK</v>
      </c>
      <c r="C69" s="2" t="str">
        <f>VLOOKUP(A69, 'Award Details'!$A$1:$F$62,6,FALSE)</f>
        <v>London</v>
      </c>
      <c r="D69" s="2" t="s">
        <v>8355</v>
      </c>
      <c r="E69" s="2" t="s">
        <v>50</v>
      </c>
      <c r="F69" s="2" t="s">
        <v>8344</v>
      </c>
      <c r="G69" s="2" t="s">
        <v>8257</v>
      </c>
      <c r="H69" s="2" t="s">
        <v>570</v>
      </c>
      <c r="K69" s="2" t="s">
        <v>8011</v>
      </c>
      <c r="L69" s="2" t="s">
        <v>7971</v>
      </c>
      <c r="M69" s="2" t="s">
        <v>3618</v>
      </c>
      <c r="N69" s="2" t="s">
        <v>8063</v>
      </c>
      <c r="O69" s="2" t="s">
        <v>8064</v>
      </c>
      <c r="P69" s="2" t="s">
        <v>8258</v>
      </c>
      <c r="Q69" s="2" t="s">
        <v>8259</v>
      </c>
      <c r="R69" s="2" t="s">
        <v>7976</v>
      </c>
      <c r="S69" s="2" t="s">
        <v>51</v>
      </c>
      <c r="V69" s="2" t="s">
        <v>8345</v>
      </c>
      <c r="W69" s="2" t="s">
        <v>8346</v>
      </c>
      <c r="X69" s="2">
        <v>2019</v>
      </c>
      <c r="Y69" s="2" t="s">
        <v>7979</v>
      </c>
      <c r="Z69" s="2" t="s">
        <v>8347</v>
      </c>
      <c r="AA69" s="2">
        <v>0</v>
      </c>
      <c r="AB69" s="2">
        <v>0</v>
      </c>
      <c r="AC69" s="2">
        <v>0</v>
      </c>
      <c r="AD69" s="2">
        <v>0</v>
      </c>
      <c r="AE69" s="2">
        <v>1</v>
      </c>
      <c r="AF69" s="2" t="s">
        <v>45</v>
      </c>
    </row>
    <row r="70" spans="1:32" x14ac:dyDescent="0.35">
      <c r="A70" s="2" t="s">
        <v>376</v>
      </c>
      <c r="B70" s="2" t="str">
        <f>VLOOKUP(A70, 'Award Details'!$A$1:$F$62,5,FALSE)</f>
        <v>Health Data Research UK</v>
      </c>
      <c r="C70" s="2" t="str">
        <f>VLOOKUP(A70, 'Award Details'!$A$1:$F$62,6,FALSE)</f>
        <v>London</v>
      </c>
      <c r="D70" s="2" t="s">
        <v>8356</v>
      </c>
      <c r="E70" s="2" t="s">
        <v>50</v>
      </c>
      <c r="F70" s="2" t="s">
        <v>8344</v>
      </c>
      <c r="G70" s="2" t="s">
        <v>8357</v>
      </c>
      <c r="H70" s="2" t="s">
        <v>8358</v>
      </c>
      <c r="K70" s="2" t="s">
        <v>8011</v>
      </c>
      <c r="L70" s="2" t="s">
        <v>7971</v>
      </c>
      <c r="M70" s="2" t="s">
        <v>3618</v>
      </c>
      <c r="N70" s="2" t="s">
        <v>7987</v>
      </c>
      <c r="O70" s="2" t="s">
        <v>7988</v>
      </c>
      <c r="R70" s="2" t="s">
        <v>7976</v>
      </c>
      <c r="S70" s="2" t="s">
        <v>51</v>
      </c>
      <c r="V70" s="2" t="s">
        <v>8345</v>
      </c>
      <c r="W70" s="2" t="s">
        <v>8346</v>
      </c>
      <c r="X70" s="2">
        <v>2019</v>
      </c>
      <c r="Y70" s="2" t="s">
        <v>7979</v>
      </c>
      <c r="Z70" s="2" t="s">
        <v>8347</v>
      </c>
      <c r="AA70" s="2">
        <v>0</v>
      </c>
      <c r="AB70" s="2">
        <v>0</v>
      </c>
      <c r="AC70" s="2">
        <v>0</v>
      </c>
      <c r="AD70" s="2">
        <v>0</v>
      </c>
      <c r="AE70" s="2">
        <v>1</v>
      </c>
      <c r="AF70" s="2" t="s">
        <v>45</v>
      </c>
    </row>
    <row r="71" spans="1:32" x14ac:dyDescent="0.35">
      <c r="A71" s="2" t="s">
        <v>376</v>
      </c>
      <c r="B71" s="2" t="str">
        <f>VLOOKUP(A71, 'Award Details'!$A$1:$F$62,5,FALSE)</f>
        <v>Health Data Research UK</v>
      </c>
      <c r="C71" s="2" t="str">
        <f>VLOOKUP(A71, 'Award Details'!$A$1:$F$62,6,FALSE)</f>
        <v>London</v>
      </c>
      <c r="D71" s="2" t="s">
        <v>8359</v>
      </c>
      <c r="E71" s="2" t="s">
        <v>50</v>
      </c>
      <c r="F71" s="2" t="s">
        <v>8360</v>
      </c>
      <c r="G71" s="2" t="s">
        <v>8361</v>
      </c>
      <c r="H71" s="2" t="s">
        <v>5968</v>
      </c>
      <c r="K71" s="2" t="s">
        <v>8011</v>
      </c>
      <c r="L71" s="2" t="s">
        <v>7971</v>
      </c>
      <c r="M71" s="2" t="s">
        <v>3618</v>
      </c>
      <c r="N71" s="2" t="s">
        <v>8362</v>
      </c>
      <c r="O71" s="2" t="s">
        <v>8363</v>
      </c>
      <c r="P71" s="2" t="s">
        <v>8364</v>
      </c>
      <c r="Q71" s="2" t="s">
        <v>8365</v>
      </c>
      <c r="R71" s="2" t="s">
        <v>7976</v>
      </c>
      <c r="S71" s="2" t="s">
        <v>51</v>
      </c>
      <c r="V71" s="2" t="s">
        <v>8366</v>
      </c>
      <c r="W71" s="2" t="s">
        <v>8367</v>
      </c>
      <c r="X71" s="2">
        <v>2019</v>
      </c>
      <c r="Y71" s="2" t="s">
        <v>7979</v>
      </c>
      <c r="Z71" s="2" t="s">
        <v>8368</v>
      </c>
      <c r="AA71" s="2">
        <v>0</v>
      </c>
      <c r="AB71" s="2">
        <v>0</v>
      </c>
      <c r="AC71" s="2">
        <v>0</v>
      </c>
      <c r="AD71" s="2">
        <v>0</v>
      </c>
      <c r="AE71" s="2">
        <v>1</v>
      </c>
      <c r="AF71" s="2" t="s">
        <v>45</v>
      </c>
    </row>
    <row r="72" spans="1:32" x14ac:dyDescent="0.35">
      <c r="A72" s="2" t="s">
        <v>376</v>
      </c>
      <c r="B72" s="2" t="str">
        <f>VLOOKUP(A72, 'Award Details'!$A$1:$F$62,5,FALSE)</f>
        <v>Health Data Research UK</v>
      </c>
      <c r="C72" s="2" t="str">
        <f>VLOOKUP(A72, 'Award Details'!$A$1:$F$62,6,FALSE)</f>
        <v>London</v>
      </c>
      <c r="D72" s="2" t="s">
        <v>8369</v>
      </c>
      <c r="E72" s="2" t="s">
        <v>50</v>
      </c>
      <c r="F72" s="2" t="s">
        <v>8360</v>
      </c>
      <c r="G72" s="2" t="s">
        <v>8257</v>
      </c>
      <c r="H72" s="2" t="s">
        <v>570</v>
      </c>
      <c r="K72" s="2" t="s">
        <v>8011</v>
      </c>
      <c r="L72" s="2" t="s">
        <v>7971</v>
      </c>
      <c r="M72" s="2" t="s">
        <v>3618</v>
      </c>
      <c r="N72" s="2" t="s">
        <v>8063</v>
      </c>
      <c r="O72" s="2" t="s">
        <v>8064</v>
      </c>
      <c r="P72" s="2" t="s">
        <v>8258</v>
      </c>
      <c r="Q72" s="2" t="s">
        <v>8259</v>
      </c>
      <c r="R72" s="2" t="s">
        <v>7976</v>
      </c>
      <c r="S72" s="2" t="s">
        <v>45</v>
      </c>
      <c r="T72" s="2" t="s">
        <v>36</v>
      </c>
      <c r="U72" s="2">
        <v>73000</v>
      </c>
      <c r="V72" s="2" t="s">
        <v>8366</v>
      </c>
      <c r="W72" s="2" t="s">
        <v>8367</v>
      </c>
      <c r="X72" s="2">
        <v>2019</v>
      </c>
      <c r="Y72" s="2" t="s">
        <v>7979</v>
      </c>
      <c r="Z72" s="2" t="s">
        <v>8368</v>
      </c>
      <c r="AA72" s="2">
        <v>0</v>
      </c>
      <c r="AB72" s="2">
        <v>0</v>
      </c>
      <c r="AC72" s="2">
        <v>0</v>
      </c>
      <c r="AD72" s="2">
        <v>0</v>
      </c>
      <c r="AE72" s="2">
        <v>1</v>
      </c>
      <c r="AF72" s="2" t="s">
        <v>45</v>
      </c>
    </row>
    <row r="73" spans="1:32" x14ac:dyDescent="0.35">
      <c r="A73" s="2" t="s">
        <v>376</v>
      </c>
      <c r="B73" s="2" t="str">
        <f>VLOOKUP(A73, 'Award Details'!$A$1:$F$62,5,FALSE)</f>
        <v>Health Data Research UK</v>
      </c>
      <c r="C73" s="2" t="str">
        <f>VLOOKUP(A73, 'Award Details'!$A$1:$F$62,6,FALSE)</f>
        <v>London</v>
      </c>
      <c r="D73" s="2" t="s">
        <v>8370</v>
      </c>
      <c r="E73" s="2" t="s">
        <v>50</v>
      </c>
      <c r="F73" s="2" t="s">
        <v>8360</v>
      </c>
      <c r="G73" s="2" t="s">
        <v>8371</v>
      </c>
      <c r="H73" s="2" t="s">
        <v>8372</v>
      </c>
      <c r="K73" s="2" t="s">
        <v>8011</v>
      </c>
      <c r="L73" s="2" t="s">
        <v>7971</v>
      </c>
      <c r="M73" s="2" t="s">
        <v>3618</v>
      </c>
      <c r="N73" s="2" t="s">
        <v>8373</v>
      </c>
      <c r="O73" s="2" t="s">
        <v>8374</v>
      </c>
      <c r="P73" s="2" t="s">
        <v>8375</v>
      </c>
      <c r="Q73" s="2" t="s">
        <v>8376</v>
      </c>
      <c r="R73" s="2" t="s">
        <v>7976</v>
      </c>
      <c r="S73" s="2" t="s">
        <v>51</v>
      </c>
      <c r="V73" s="2" t="s">
        <v>8366</v>
      </c>
      <c r="W73" s="2" t="s">
        <v>8367</v>
      </c>
      <c r="X73" s="2">
        <v>2019</v>
      </c>
      <c r="Y73" s="2" t="s">
        <v>7979</v>
      </c>
      <c r="Z73" s="2" t="s">
        <v>8368</v>
      </c>
      <c r="AA73" s="2">
        <v>0</v>
      </c>
      <c r="AB73" s="2">
        <v>0</v>
      </c>
      <c r="AC73" s="2">
        <v>0</v>
      </c>
      <c r="AD73" s="2">
        <v>0</v>
      </c>
      <c r="AE73" s="2">
        <v>1</v>
      </c>
      <c r="AF73" s="2" t="s">
        <v>45</v>
      </c>
    </row>
    <row r="74" spans="1:32" x14ac:dyDescent="0.35">
      <c r="A74" s="2" t="s">
        <v>376</v>
      </c>
      <c r="B74" s="2" t="str">
        <f>VLOOKUP(A74, 'Award Details'!$A$1:$F$62,5,FALSE)</f>
        <v>Health Data Research UK</v>
      </c>
      <c r="C74" s="2" t="str">
        <f>VLOOKUP(A74, 'Award Details'!$A$1:$F$62,6,FALSE)</f>
        <v>London</v>
      </c>
      <c r="D74" s="2" t="s">
        <v>8140</v>
      </c>
      <c r="E74" s="2" t="s">
        <v>50</v>
      </c>
      <c r="F74" s="2" t="s">
        <v>8141</v>
      </c>
      <c r="G74" s="2" t="s">
        <v>8142</v>
      </c>
      <c r="H74" s="2" t="s">
        <v>8143</v>
      </c>
      <c r="I74" s="2" t="s">
        <v>8144</v>
      </c>
      <c r="J74" s="2" t="s">
        <v>8145</v>
      </c>
      <c r="K74" s="2" t="s">
        <v>8011</v>
      </c>
      <c r="L74" s="2" t="s">
        <v>7971</v>
      </c>
      <c r="M74" s="2" t="s">
        <v>3618</v>
      </c>
      <c r="N74" s="2" t="s">
        <v>7987</v>
      </c>
      <c r="O74" s="2" t="s">
        <v>7988</v>
      </c>
      <c r="P74" s="2" t="s">
        <v>8146</v>
      </c>
      <c r="Q74" s="2" t="s">
        <v>8147</v>
      </c>
      <c r="R74" s="2" t="s">
        <v>7976</v>
      </c>
      <c r="S74" s="2" t="s">
        <v>45</v>
      </c>
      <c r="T74" s="2" t="s">
        <v>36</v>
      </c>
      <c r="U74" s="2">
        <v>3000000</v>
      </c>
      <c r="V74" s="2" t="s">
        <v>8148</v>
      </c>
      <c r="W74" s="2" t="s">
        <v>8149</v>
      </c>
      <c r="X74" s="2">
        <v>2016</v>
      </c>
      <c r="Y74" s="2" t="s">
        <v>7979</v>
      </c>
      <c r="Z74" s="2" t="s">
        <v>8150</v>
      </c>
      <c r="AA74" s="2">
        <v>1</v>
      </c>
      <c r="AB74" s="2">
        <v>1</v>
      </c>
      <c r="AC74" s="2">
        <v>1</v>
      </c>
      <c r="AD74" s="2">
        <v>1</v>
      </c>
      <c r="AE74" s="2">
        <v>0</v>
      </c>
      <c r="AF74" s="2" t="s">
        <v>45</v>
      </c>
    </row>
    <row r="75" spans="1:32" x14ac:dyDescent="0.35">
      <c r="A75" s="2" t="s">
        <v>376</v>
      </c>
      <c r="B75" s="2" t="str">
        <f>VLOOKUP(A75, 'Award Details'!$A$1:$F$62,5,FALSE)</f>
        <v>Health Data Research UK</v>
      </c>
      <c r="C75" s="2" t="str">
        <f>VLOOKUP(A75, 'Award Details'!$A$1:$F$62,6,FALSE)</f>
        <v>London</v>
      </c>
      <c r="D75" s="2" t="s">
        <v>8151</v>
      </c>
      <c r="E75" s="2" t="s">
        <v>50</v>
      </c>
      <c r="F75" s="2" t="s">
        <v>8152</v>
      </c>
      <c r="G75" s="2" t="s">
        <v>8142</v>
      </c>
      <c r="H75" s="2" t="s">
        <v>8143</v>
      </c>
      <c r="I75" s="2" t="s">
        <v>8144</v>
      </c>
      <c r="J75" s="2" t="s">
        <v>8145</v>
      </c>
      <c r="K75" s="2" t="s">
        <v>8011</v>
      </c>
      <c r="L75" s="2" t="s">
        <v>7971</v>
      </c>
      <c r="M75" s="2" t="s">
        <v>3618</v>
      </c>
      <c r="N75" s="2" t="s">
        <v>7987</v>
      </c>
      <c r="O75" s="2" t="s">
        <v>7988</v>
      </c>
      <c r="P75" s="2" t="s">
        <v>8146</v>
      </c>
      <c r="Q75" s="2" t="s">
        <v>8147</v>
      </c>
      <c r="R75" s="2" t="s">
        <v>7976</v>
      </c>
      <c r="S75" s="2" t="s">
        <v>45</v>
      </c>
      <c r="T75" s="2" t="s">
        <v>36</v>
      </c>
      <c r="U75" s="2">
        <v>3000000</v>
      </c>
      <c r="V75" s="2" t="s">
        <v>8153</v>
      </c>
      <c r="W75" s="2" t="s">
        <v>8154</v>
      </c>
      <c r="X75" s="2">
        <v>2017</v>
      </c>
      <c r="Y75" s="2" t="s">
        <v>7979</v>
      </c>
      <c r="Z75" s="2" t="s">
        <v>8155</v>
      </c>
      <c r="AA75" s="2">
        <v>1</v>
      </c>
      <c r="AB75" s="2">
        <v>1</v>
      </c>
      <c r="AC75" s="2">
        <v>1</v>
      </c>
      <c r="AD75" s="2">
        <v>1</v>
      </c>
      <c r="AE75" s="2">
        <v>0</v>
      </c>
      <c r="AF75" s="2" t="s">
        <v>51</v>
      </c>
    </row>
    <row r="76" spans="1:32" x14ac:dyDescent="0.35">
      <c r="A76" s="2" t="s">
        <v>376</v>
      </c>
      <c r="B76" s="2" t="str">
        <f>VLOOKUP(A76, 'Award Details'!$A$1:$F$62,5,FALSE)</f>
        <v>Health Data Research UK</v>
      </c>
      <c r="C76" s="2" t="str">
        <f>VLOOKUP(A76, 'Award Details'!$A$1:$F$62,6,FALSE)</f>
        <v>London</v>
      </c>
      <c r="D76" s="2" t="s">
        <v>8156</v>
      </c>
      <c r="E76" s="2" t="s">
        <v>50</v>
      </c>
      <c r="F76" s="2" t="s">
        <v>8157</v>
      </c>
      <c r="G76" s="2" t="s">
        <v>8158</v>
      </c>
      <c r="H76" s="2" t="s">
        <v>657</v>
      </c>
      <c r="K76" s="2" t="s">
        <v>8011</v>
      </c>
      <c r="L76" s="2" t="s">
        <v>7971</v>
      </c>
      <c r="M76" s="2" t="s">
        <v>3618</v>
      </c>
      <c r="N76" s="2" t="s">
        <v>7987</v>
      </c>
      <c r="O76" s="2" t="s">
        <v>7988</v>
      </c>
      <c r="P76" s="2" t="s">
        <v>8159</v>
      </c>
      <c r="Q76" s="2" t="s">
        <v>8160</v>
      </c>
      <c r="R76" s="2" t="s">
        <v>7976</v>
      </c>
      <c r="S76" s="2" t="s">
        <v>51</v>
      </c>
      <c r="V76" s="2" t="s">
        <v>8161</v>
      </c>
      <c r="W76" s="2" t="s">
        <v>8162</v>
      </c>
      <c r="X76" s="2">
        <v>2014</v>
      </c>
      <c r="Y76" s="2" t="s">
        <v>7979</v>
      </c>
      <c r="Z76" s="2" t="s">
        <v>8163</v>
      </c>
      <c r="AA76" s="2">
        <v>1</v>
      </c>
      <c r="AB76" s="2">
        <v>1</v>
      </c>
      <c r="AC76" s="2">
        <v>1</v>
      </c>
      <c r="AD76" s="2">
        <v>1</v>
      </c>
      <c r="AE76" s="2">
        <v>0</v>
      </c>
      <c r="AF76" s="2" t="s">
        <v>45</v>
      </c>
    </row>
    <row r="77" spans="1:32" x14ac:dyDescent="0.35">
      <c r="A77" s="2" t="s">
        <v>376</v>
      </c>
      <c r="B77" s="2" t="str">
        <f>VLOOKUP(A77, 'Award Details'!$A$1:$F$62,5,FALSE)</f>
        <v>Health Data Research UK</v>
      </c>
      <c r="C77" s="2" t="str">
        <f>VLOOKUP(A77, 'Award Details'!$A$1:$F$62,6,FALSE)</f>
        <v>London</v>
      </c>
      <c r="D77" s="2" t="s">
        <v>8164</v>
      </c>
      <c r="E77" s="2" t="s">
        <v>50</v>
      </c>
      <c r="F77" s="2" t="s">
        <v>33</v>
      </c>
      <c r="G77" s="2" t="s">
        <v>32</v>
      </c>
      <c r="H77" s="2" t="s">
        <v>33</v>
      </c>
      <c r="K77" s="2" t="s">
        <v>8089</v>
      </c>
      <c r="L77" s="2" t="s">
        <v>7971</v>
      </c>
      <c r="M77" s="2" t="s">
        <v>3618</v>
      </c>
      <c r="N77" s="2" t="s">
        <v>7987</v>
      </c>
      <c r="O77" s="2" t="s">
        <v>7988</v>
      </c>
      <c r="Q77" s="2" t="s">
        <v>8136</v>
      </c>
      <c r="R77" s="2" t="s">
        <v>7976</v>
      </c>
      <c r="S77" s="2" t="s">
        <v>45</v>
      </c>
      <c r="T77" s="2" t="s">
        <v>36</v>
      </c>
      <c r="U77" s="2">
        <v>10000000</v>
      </c>
      <c r="V77" s="2" t="s">
        <v>8165</v>
      </c>
      <c r="W77" s="2" t="s">
        <v>8166</v>
      </c>
      <c r="X77" s="2">
        <v>2018</v>
      </c>
      <c r="Y77" s="2" t="s">
        <v>7979</v>
      </c>
      <c r="Z77" s="2" t="s">
        <v>8167</v>
      </c>
      <c r="AA77" s="2">
        <v>1</v>
      </c>
      <c r="AB77" s="2">
        <v>1</v>
      </c>
      <c r="AC77" s="2">
        <v>1</v>
      </c>
      <c r="AD77" s="2">
        <v>1</v>
      </c>
      <c r="AE77" s="2">
        <v>0</v>
      </c>
      <c r="AF77" s="2" t="s">
        <v>45</v>
      </c>
    </row>
    <row r="78" spans="1:32" x14ac:dyDescent="0.35">
      <c r="A78" s="2" t="s">
        <v>376</v>
      </c>
      <c r="B78" s="2" t="str">
        <f>VLOOKUP(A78, 'Award Details'!$A$1:$F$62,5,FALSE)</f>
        <v>Health Data Research UK</v>
      </c>
      <c r="C78" s="2" t="str">
        <f>VLOOKUP(A78, 'Award Details'!$A$1:$F$62,6,FALSE)</f>
        <v>London</v>
      </c>
      <c r="D78" s="2" t="s">
        <v>8168</v>
      </c>
      <c r="E78" s="2" t="s">
        <v>50</v>
      </c>
      <c r="F78" s="2" t="s">
        <v>8169</v>
      </c>
      <c r="G78" s="2" t="s">
        <v>8170</v>
      </c>
      <c r="H78" s="2" t="s">
        <v>8171</v>
      </c>
      <c r="I78" s="2" t="s">
        <v>8172</v>
      </c>
      <c r="J78" s="2" t="s">
        <v>8173</v>
      </c>
      <c r="K78" s="2" t="s">
        <v>7970</v>
      </c>
      <c r="L78" s="2" t="s">
        <v>8174</v>
      </c>
      <c r="M78" s="2" t="s">
        <v>8175</v>
      </c>
      <c r="R78" s="2" t="s">
        <v>7976</v>
      </c>
      <c r="S78" s="2" t="s">
        <v>45</v>
      </c>
      <c r="T78" s="2" t="s">
        <v>8176</v>
      </c>
      <c r="U78" s="2">
        <v>19000000</v>
      </c>
      <c r="V78" s="2" t="s">
        <v>8177</v>
      </c>
      <c r="W78" s="2" t="s">
        <v>8178</v>
      </c>
      <c r="X78" s="2">
        <v>2017</v>
      </c>
      <c r="Y78" s="2" t="s">
        <v>7979</v>
      </c>
      <c r="Z78" s="2" t="s">
        <v>8179</v>
      </c>
      <c r="AA78" s="2">
        <v>1</v>
      </c>
      <c r="AB78" s="2">
        <v>1</v>
      </c>
      <c r="AC78" s="2">
        <v>1</v>
      </c>
      <c r="AD78" s="2">
        <v>1</v>
      </c>
      <c r="AE78" s="2">
        <v>0</v>
      </c>
      <c r="AF78" s="2" t="s">
        <v>51</v>
      </c>
    </row>
    <row r="79" spans="1:32" x14ac:dyDescent="0.35">
      <c r="A79" s="2" t="s">
        <v>376</v>
      </c>
      <c r="B79" s="2" t="str">
        <f>VLOOKUP(A79, 'Award Details'!$A$1:$F$62,5,FALSE)</f>
        <v>Health Data Research UK</v>
      </c>
      <c r="C79" s="2" t="str">
        <f>VLOOKUP(A79, 'Award Details'!$A$1:$F$62,6,FALSE)</f>
        <v>London</v>
      </c>
      <c r="D79" s="2" t="s">
        <v>8180</v>
      </c>
      <c r="E79" s="2" t="s">
        <v>50</v>
      </c>
      <c r="F79" s="2" t="s">
        <v>8181</v>
      </c>
      <c r="G79" s="2" t="s">
        <v>8048</v>
      </c>
      <c r="H79" s="2" t="s">
        <v>8049</v>
      </c>
      <c r="K79" s="2" t="s">
        <v>7970</v>
      </c>
      <c r="L79" s="2" t="s">
        <v>7971</v>
      </c>
      <c r="M79" s="2" t="s">
        <v>3618</v>
      </c>
      <c r="N79" s="2" t="s">
        <v>7987</v>
      </c>
      <c r="O79" s="2" t="s">
        <v>7988</v>
      </c>
      <c r="R79" s="2" t="s">
        <v>7976</v>
      </c>
      <c r="S79" s="2" t="s">
        <v>45</v>
      </c>
      <c r="T79" s="2" t="s">
        <v>36</v>
      </c>
      <c r="U79" s="2">
        <v>900000</v>
      </c>
      <c r="V79" s="2" t="s">
        <v>8182</v>
      </c>
      <c r="W79" s="2" t="s">
        <v>8183</v>
      </c>
      <c r="X79" s="2">
        <v>2017</v>
      </c>
      <c r="Y79" s="2" t="s">
        <v>7979</v>
      </c>
      <c r="Z79" s="2" t="s">
        <v>8184</v>
      </c>
      <c r="AA79" s="2">
        <v>1</v>
      </c>
      <c r="AB79" s="2">
        <v>1</v>
      </c>
      <c r="AC79" s="2">
        <v>1</v>
      </c>
      <c r="AD79" s="2">
        <v>1</v>
      </c>
      <c r="AE79" s="2">
        <v>0</v>
      </c>
      <c r="AF79" s="2" t="s">
        <v>45</v>
      </c>
    </row>
    <row r="80" spans="1:32" x14ac:dyDescent="0.35">
      <c r="A80" s="2" t="s">
        <v>376</v>
      </c>
      <c r="B80" s="2" t="str">
        <f>VLOOKUP(A80, 'Award Details'!$A$1:$F$62,5,FALSE)</f>
        <v>Health Data Research UK</v>
      </c>
      <c r="C80" s="2" t="str">
        <f>VLOOKUP(A80, 'Award Details'!$A$1:$F$62,6,FALSE)</f>
        <v>London</v>
      </c>
      <c r="D80" s="2" t="s">
        <v>8185</v>
      </c>
      <c r="E80" s="2" t="s">
        <v>50</v>
      </c>
      <c r="F80" s="2" t="s">
        <v>8186</v>
      </c>
      <c r="G80" s="2" t="s">
        <v>8187</v>
      </c>
      <c r="H80" s="2" t="s">
        <v>8188</v>
      </c>
      <c r="I80" s="2" t="s">
        <v>8189</v>
      </c>
      <c r="J80" s="2" t="s">
        <v>8190</v>
      </c>
      <c r="K80" s="2" t="s">
        <v>8011</v>
      </c>
      <c r="L80" s="2" t="s">
        <v>7971</v>
      </c>
      <c r="M80" s="2" t="s">
        <v>3618</v>
      </c>
      <c r="N80" s="2" t="s">
        <v>7987</v>
      </c>
      <c r="O80" s="2" t="s">
        <v>7988</v>
      </c>
      <c r="P80" s="2" t="s">
        <v>8191</v>
      </c>
      <c r="Q80" s="2" t="s">
        <v>8192</v>
      </c>
      <c r="R80" s="2" t="s">
        <v>7976</v>
      </c>
      <c r="S80" s="2" t="s">
        <v>45</v>
      </c>
      <c r="T80" s="2" t="s">
        <v>36</v>
      </c>
      <c r="U80" s="2">
        <v>9000000</v>
      </c>
      <c r="V80" s="2" t="s">
        <v>8193</v>
      </c>
      <c r="W80" s="2" t="s">
        <v>8194</v>
      </c>
      <c r="X80" s="2">
        <v>2015</v>
      </c>
      <c r="Y80" s="2" t="s">
        <v>7979</v>
      </c>
      <c r="Z80" s="2" t="s">
        <v>8195</v>
      </c>
      <c r="AA80" s="2">
        <v>1</v>
      </c>
      <c r="AB80" s="2">
        <v>1</v>
      </c>
      <c r="AC80" s="2">
        <v>1</v>
      </c>
      <c r="AD80" s="2">
        <v>1</v>
      </c>
      <c r="AE80" s="2">
        <v>0</v>
      </c>
      <c r="AF80" s="2" t="s">
        <v>45</v>
      </c>
    </row>
    <row r="81" spans="1:33" x14ac:dyDescent="0.35">
      <c r="A81" s="2" t="s">
        <v>376</v>
      </c>
      <c r="B81" s="2" t="str">
        <f>VLOOKUP(A81, 'Award Details'!$A$1:$F$62,5,FALSE)</f>
        <v>Health Data Research UK</v>
      </c>
      <c r="C81" s="2" t="str">
        <f>VLOOKUP(A81, 'Award Details'!$A$1:$F$62,6,FALSE)</f>
        <v>London</v>
      </c>
      <c r="D81" s="2" t="s">
        <v>8196</v>
      </c>
      <c r="E81" s="2" t="s">
        <v>50</v>
      </c>
      <c r="F81" s="2" t="s">
        <v>8197</v>
      </c>
      <c r="G81" s="2" t="s">
        <v>8198</v>
      </c>
      <c r="H81" s="2" t="s">
        <v>8199</v>
      </c>
      <c r="K81" s="2" t="s">
        <v>7986</v>
      </c>
      <c r="L81" s="2" t="s">
        <v>7971</v>
      </c>
      <c r="M81" s="2" t="s">
        <v>3618</v>
      </c>
      <c r="N81" s="2" t="s">
        <v>7987</v>
      </c>
      <c r="O81" s="2" t="s">
        <v>7988</v>
      </c>
      <c r="P81" s="2" t="s">
        <v>8200</v>
      </c>
      <c r="Q81" s="2" t="s">
        <v>8201</v>
      </c>
      <c r="R81" s="2" t="s">
        <v>7976</v>
      </c>
      <c r="S81" s="2" t="s">
        <v>45</v>
      </c>
      <c r="T81" s="2" t="s">
        <v>36</v>
      </c>
      <c r="U81" s="2">
        <v>10000000</v>
      </c>
      <c r="V81" s="2" t="s">
        <v>8202</v>
      </c>
      <c r="W81" s="2" t="s">
        <v>8203</v>
      </c>
      <c r="X81" s="2">
        <v>2019</v>
      </c>
      <c r="Y81" s="2" t="s">
        <v>7979</v>
      </c>
      <c r="Z81" s="2" t="s">
        <v>8184</v>
      </c>
      <c r="AA81" s="2">
        <v>1</v>
      </c>
      <c r="AB81" s="2">
        <v>1</v>
      </c>
      <c r="AC81" s="2">
        <v>1</v>
      </c>
      <c r="AD81" s="2">
        <v>1</v>
      </c>
      <c r="AE81" s="2">
        <v>0</v>
      </c>
      <c r="AF81" s="2" t="s">
        <v>45</v>
      </c>
    </row>
    <row r="82" spans="1:33" x14ac:dyDescent="0.35">
      <c r="A82" s="2" t="s">
        <v>254</v>
      </c>
      <c r="B82" s="2" t="str">
        <f>VLOOKUP(A82, 'Award Details'!$A$1:$F$62,5,FALSE)</f>
        <v>Health Data Research UK</v>
      </c>
      <c r="C82" s="2" t="str">
        <f>VLOOKUP(A82, 'Award Details'!$A$1:$F$62,6,FALSE)</f>
        <v>London</v>
      </c>
      <c r="D82" s="2" t="s">
        <v>8377</v>
      </c>
      <c r="E82" s="2" t="s">
        <v>50</v>
      </c>
      <c r="F82" s="2" t="s">
        <v>8378</v>
      </c>
      <c r="G82" s="2" t="s">
        <v>8379</v>
      </c>
      <c r="H82" s="2" t="s">
        <v>8380</v>
      </c>
      <c r="K82" s="2" t="s">
        <v>8011</v>
      </c>
      <c r="L82" s="2" t="s">
        <v>8381</v>
      </c>
      <c r="M82" s="2" t="s">
        <v>8382</v>
      </c>
      <c r="N82" s="2" t="s">
        <v>8383</v>
      </c>
      <c r="O82" s="2" t="s">
        <v>8384</v>
      </c>
      <c r="P82" s="2" t="s">
        <v>8385</v>
      </c>
      <c r="Q82" s="2" t="s">
        <v>8386</v>
      </c>
      <c r="R82" s="2" t="s">
        <v>7976</v>
      </c>
      <c r="S82" s="2" t="s">
        <v>51</v>
      </c>
      <c r="V82" s="2" t="s">
        <v>8387</v>
      </c>
      <c r="W82" s="2" t="s">
        <v>8388</v>
      </c>
      <c r="X82" s="2">
        <v>2018</v>
      </c>
      <c r="Y82" s="2" t="s">
        <v>7979</v>
      </c>
      <c r="Z82" s="2" t="s">
        <v>8389</v>
      </c>
      <c r="AA82" s="2">
        <v>0</v>
      </c>
      <c r="AB82" s="2">
        <v>0</v>
      </c>
      <c r="AC82" s="2">
        <v>0</v>
      </c>
      <c r="AD82" s="2">
        <v>0</v>
      </c>
      <c r="AE82" s="2">
        <v>1</v>
      </c>
      <c r="AF82" s="2" t="s">
        <v>45</v>
      </c>
      <c r="AG82" s="2" t="s">
        <v>8390</v>
      </c>
    </row>
    <row r="83" spans="1:33" x14ac:dyDescent="0.35">
      <c r="A83" s="2" t="s">
        <v>254</v>
      </c>
      <c r="B83" s="2" t="str">
        <f>VLOOKUP(A83, 'Award Details'!$A$1:$F$62,5,FALSE)</f>
        <v>Health Data Research UK</v>
      </c>
      <c r="C83" s="2" t="str">
        <f>VLOOKUP(A83, 'Award Details'!$A$1:$F$62,6,FALSE)</f>
        <v>London</v>
      </c>
      <c r="D83" s="2" t="s">
        <v>8391</v>
      </c>
      <c r="E83" s="2" t="s">
        <v>50</v>
      </c>
      <c r="F83" s="2" t="s">
        <v>8086</v>
      </c>
      <c r="G83" s="2" t="s">
        <v>8085</v>
      </c>
      <c r="H83" s="2" t="s">
        <v>8086</v>
      </c>
      <c r="K83" s="2" t="s">
        <v>8089</v>
      </c>
      <c r="L83" s="2" t="s">
        <v>7971</v>
      </c>
      <c r="M83" s="2" t="s">
        <v>3618</v>
      </c>
      <c r="N83" s="2" t="s">
        <v>8208</v>
      </c>
      <c r="O83" s="2" t="s">
        <v>8209</v>
      </c>
      <c r="P83" s="2" t="s">
        <v>8392</v>
      </c>
      <c r="Q83" s="2" t="s">
        <v>8393</v>
      </c>
      <c r="R83" s="2" t="s">
        <v>7976</v>
      </c>
      <c r="S83" s="2" t="s">
        <v>45</v>
      </c>
      <c r="T83" s="2" t="s">
        <v>8096</v>
      </c>
      <c r="U83" s="2">
        <v>480000</v>
      </c>
      <c r="V83" s="2" t="s">
        <v>8394</v>
      </c>
      <c r="W83" s="2" t="s">
        <v>8395</v>
      </c>
      <c r="X83" s="2">
        <v>2017</v>
      </c>
      <c r="Y83" s="2" t="s">
        <v>7979</v>
      </c>
      <c r="Z83" s="2" t="s">
        <v>8396</v>
      </c>
      <c r="AA83" s="2">
        <v>0</v>
      </c>
      <c r="AB83" s="2">
        <v>0</v>
      </c>
      <c r="AC83" s="2">
        <v>0</v>
      </c>
      <c r="AD83" s="2">
        <v>0</v>
      </c>
      <c r="AE83" s="2">
        <v>1</v>
      </c>
      <c r="AF83" s="2" t="s">
        <v>45</v>
      </c>
    </row>
    <row r="84" spans="1:33" x14ac:dyDescent="0.35">
      <c r="A84" s="2" t="s">
        <v>254</v>
      </c>
      <c r="B84" s="2" t="str">
        <f>VLOOKUP(A84, 'Award Details'!$A$1:$F$62,5,FALSE)</f>
        <v>Health Data Research UK</v>
      </c>
      <c r="C84" s="2" t="str">
        <f>VLOOKUP(A84, 'Award Details'!$A$1:$F$62,6,FALSE)</f>
        <v>London</v>
      </c>
      <c r="D84" s="2" t="s">
        <v>8397</v>
      </c>
      <c r="E84" s="2" t="s">
        <v>50</v>
      </c>
      <c r="F84" s="2" t="s">
        <v>8398</v>
      </c>
      <c r="G84" s="2" t="s">
        <v>8399</v>
      </c>
      <c r="H84" s="2" t="s">
        <v>8400</v>
      </c>
      <c r="K84" s="2" t="s">
        <v>8011</v>
      </c>
      <c r="L84" s="2" t="s">
        <v>8401</v>
      </c>
      <c r="M84" s="2" t="s">
        <v>8402</v>
      </c>
      <c r="N84" s="2" t="s">
        <v>8403</v>
      </c>
      <c r="O84" s="2" t="s">
        <v>8404</v>
      </c>
      <c r="P84" s="2" t="s">
        <v>8405</v>
      </c>
      <c r="Q84" s="2" t="s">
        <v>8406</v>
      </c>
      <c r="R84" s="2" t="s">
        <v>7976</v>
      </c>
      <c r="S84" s="2" t="s">
        <v>51</v>
      </c>
      <c r="V84" s="2" t="s">
        <v>8407</v>
      </c>
      <c r="W84" s="2" t="s">
        <v>8408</v>
      </c>
      <c r="X84" s="2">
        <v>2020</v>
      </c>
      <c r="Y84" s="2" t="s">
        <v>7979</v>
      </c>
      <c r="Z84" s="2" t="s">
        <v>8409</v>
      </c>
      <c r="AA84" s="2">
        <v>0</v>
      </c>
      <c r="AB84" s="2">
        <v>0</v>
      </c>
      <c r="AC84" s="2">
        <v>0</v>
      </c>
      <c r="AD84" s="2">
        <v>0</v>
      </c>
      <c r="AE84" s="2">
        <v>1</v>
      </c>
      <c r="AF84" s="2" t="s">
        <v>51</v>
      </c>
    </row>
    <row r="85" spans="1:33" x14ac:dyDescent="0.35">
      <c r="A85" s="2" t="s">
        <v>254</v>
      </c>
      <c r="B85" s="2" t="str">
        <f>VLOOKUP(A85, 'Award Details'!$A$1:$F$62,5,FALSE)</f>
        <v>Health Data Research UK</v>
      </c>
      <c r="C85" s="2" t="str">
        <f>VLOOKUP(A85, 'Award Details'!$A$1:$F$62,6,FALSE)</f>
        <v>London</v>
      </c>
      <c r="D85" s="2" t="s">
        <v>8410</v>
      </c>
      <c r="E85" s="2" t="s">
        <v>50</v>
      </c>
      <c r="F85" s="2" t="s">
        <v>8411</v>
      </c>
      <c r="G85" s="2" t="s">
        <v>8412</v>
      </c>
      <c r="H85" s="2" t="s">
        <v>8413</v>
      </c>
      <c r="K85" s="2" t="s">
        <v>7986</v>
      </c>
      <c r="L85" s="2" t="s">
        <v>7971</v>
      </c>
      <c r="M85" s="2" t="s">
        <v>3618</v>
      </c>
      <c r="N85" s="2" t="s">
        <v>8208</v>
      </c>
      <c r="O85" s="2" t="s">
        <v>8209</v>
      </c>
      <c r="P85" s="2" t="s">
        <v>8414</v>
      </c>
      <c r="Q85" s="2" t="s">
        <v>8415</v>
      </c>
      <c r="R85" s="2" t="s">
        <v>7976</v>
      </c>
      <c r="S85" s="2" t="s">
        <v>45</v>
      </c>
      <c r="T85" s="2" t="s">
        <v>36</v>
      </c>
      <c r="U85" s="2">
        <v>43310</v>
      </c>
      <c r="V85" s="2" t="s">
        <v>8416</v>
      </c>
      <c r="W85" s="2" t="s">
        <v>8417</v>
      </c>
      <c r="X85" s="2">
        <v>2019</v>
      </c>
      <c r="Y85" s="2" t="s">
        <v>7979</v>
      </c>
      <c r="Z85" s="2" t="s">
        <v>8418</v>
      </c>
      <c r="AA85" s="2">
        <v>0</v>
      </c>
      <c r="AB85" s="2">
        <v>0</v>
      </c>
      <c r="AC85" s="2">
        <v>0</v>
      </c>
      <c r="AD85" s="2">
        <v>0</v>
      </c>
      <c r="AE85" s="2">
        <v>0</v>
      </c>
      <c r="AF85" s="2" t="s">
        <v>45</v>
      </c>
    </row>
    <row r="86" spans="1:33" x14ac:dyDescent="0.35">
      <c r="A86" s="2" t="s">
        <v>254</v>
      </c>
      <c r="B86" s="2" t="str">
        <f>VLOOKUP(A86, 'Award Details'!$A$1:$F$62,5,FALSE)</f>
        <v>Health Data Research UK</v>
      </c>
      <c r="C86" s="2" t="str">
        <f>VLOOKUP(A86, 'Award Details'!$A$1:$F$62,6,FALSE)</f>
        <v>London</v>
      </c>
      <c r="D86" s="2" t="s">
        <v>8419</v>
      </c>
      <c r="E86" s="2" t="s">
        <v>50</v>
      </c>
      <c r="F86" s="2" t="s">
        <v>8411</v>
      </c>
      <c r="G86" s="2" t="s">
        <v>8420</v>
      </c>
      <c r="H86" s="2" t="s">
        <v>8421</v>
      </c>
      <c r="K86" s="2" t="s">
        <v>8089</v>
      </c>
      <c r="L86" s="2" t="s">
        <v>8090</v>
      </c>
      <c r="M86" s="2" t="s">
        <v>8091</v>
      </c>
      <c r="P86" s="2" t="s">
        <v>8422</v>
      </c>
      <c r="Q86" s="2" t="s">
        <v>8423</v>
      </c>
      <c r="R86" s="2" t="s">
        <v>7976</v>
      </c>
      <c r="S86" s="2" t="s">
        <v>51</v>
      </c>
      <c r="V86" s="2" t="s">
        <v>8416</v>
      </c>
      <c r="W86" s="2" t="s">
        <v>8417</v>
      </c>
      <c r="X86" s="2">
        <v>2019</v>
      </c>
      <c r="Y86" s="2" t="s">
        <v>7979</v>
      </c>
      <c r="Z86" s="2" t="s">
        <v>8418</v>
      </c>
      <c r="AA86" s="2">
        <v>0</v>
      </c>
      <c r="AB86" s="2">
        <v>0</v>
      </c>
      <c r="AC86" s="2">
        <v>0</v>
      </c>
      <c r="AD86" s="2">
        <v>0</v>
      </c>
      <c r="AE86" s="2">
        <v>0</v>
      </c>
      <c r="AF86" s="2" t="s">
        <v>45</v>
      </c>
    </row>
    <row r="87" spans="1:33" x14ac:dyDescent="0.35">
      <c r="A87" s="2" t="s">
        <v>254</v>
      </c>
      <c r="B87" s="2" t="str">
        <f>VLOOKUP(A87, 'Award Details'!$A$1:$F$62,5,FALSE)</f>
        <v>Health Data Research UK</v>
      </c>
      <c r="C87" s="2" t="str">
        <f>VLOOKUP(A87, 'Award Details'!$A$1:$F$62,6,FALSE)</f>
        <v>London</v>
      </c>
      <c r="D87" s="2" t="s">
        <v>8424</v>
      </c>
      <c r="E87" s="2" t="s">
        <v>50</v>
      </c>
      <c r="F87" s="2" t="s">
        <v>8425</v>
      </c>
      <c r="G87" s="2" t="s">
        <v>8426</v>
      </c>
      <c r="H87" s="2" t="s">
        <v>7649</v>
      </c>
      <c r="K87" s="2" t="s">
        <v>8011</v>
      </c>
      <c r="L87" s="2" t="s">
        <v>7971</v>
      </c>
      <c r="M87" s="2" t="s">
        <v>3618</v>
      </c>
      <c r="N87" s="2" t="s">
        <v>7972</v>
      </c>
      <c r="O87" s="2" t="s">
        <v>7973</v>
      </c>
      <c r="P87" s="2" t="s">
        <v>8427</v>
      </c>
      <c r="Q87" s="2" t="s">
        <v>8428</v>
      </c>
      <c r="R87" s="2" t="s">
        <v>7976</v>
      </c>
      <c r="S87" s="2" t="s">
        <v>51</v>
      </c>
      <c r="V87" s="2" t="s">
        <v>8429</v>
      </c>
      <c r="W87" s="2" t="s">
        <v>8430</v>
      </c>
      <c r="X87" s="2">
        <v>2019</v>
      </c>
      <c r="Y87" s="2" t="s">
        <v>7979</v>
      </c>
      <c r="Z87" s="2" t="s">
        <v>8431</v>
      </c>
      <c r="AA87" s="2">
        <v>0</v>
      </c>
      <c r="AB87" s="2">
        <v>0</v>
      </c>
      <c r="AC87" s="2">
        <v>0</v>
      </c>
      <c r="AD87" s="2">
        <v>0</v>
      </c>
      <c r="AE87" s="2">
        <v>1</v>
      </c>
      <c r="AF87" s="2" t="s">
        <v>45</v>
      </c>
    </row>
    <row r="88" spans="1:33" x14ac:dyDescent="0.35">
      <c r="A88" s="2" t="s">
        <v>254</v>
      </c>
      <c r="B88" s="2" t="str">
        <f>VLOOKUP(A88, 'Award Details'!$A$1:$F$62,5,FALSE)</f>
        <v>Health Data Research UK</v>
      </c>
      <c r="C88" s="2" t="str">
        <f>VLOOKUP(A88, 'Award Details'!$A$1:$F$62,6,FALSE)</f>
        <v>London</v>
      </c>
      <c r="D88" s="2" t="s">
        <v>8432</v>
      </c>
      <c r="E88" s="2" t="s">
        <v>50</v>
      </c>
      <c r="F88" s="2" t="s">
        <v>8433</v>
      </c>
      <c r="G88" s="2" t="s">
        <v>8244</v>
      </c>
      <c r="H88" s="2" t="s">
        <v>347</v>
      </c>
      <c r="K88" s="2" t="s">
        <v>8011</v>
      </c>
      <c r="L88" s="2" t="s">
        <v>7971</v>
      </c>
      <c r="M88" s="2" t="s">
        <v>3618</v>
      </c>
      <c r="N88" s="2" t="s">
        <v>8245</v>
      </c>
      <c r="O88" s="2" t="s">
        <v>8246</v>
      </c>
      <c r="P88" s="2" t="s">
        <v>8247</v>
      </c>
      <c r="Q88" s="2" t="s">
        <v>8248</v>
      </c>
      <c r="R88" s="2" t="s">
        <v>7976</v>
      </c>
      <c r="S88" s="2" t="s">
        <v>51</v>
      </c>
      <c r="V88" s="2" t="s">
        <v>8434</v>
      </c>
      <c r="W88" s="2" t="s">
        <v>8435</v>
      </c>
      <c r="X88" s="2">
        <v>2019</v>
      </c>
      <c r="Y88" s="2" t="s">
        <v>7979</v>
      </c>
      <c r="Z88" s="2" t="s">
        <v>8436</v>
      </c>
      <c r="AA88" s="2">
        <v>0</v>
      </c>
      <c r="AB88" s="2">
        <v>0</v>
      </c>
      <c r="AC88" s="2">
        <v>0</v>
      </c>
      <c r="AD88" s="2">
        <v>0</v>
      </c>
      <c r="AE88" s="2">
        <v>1</v>
      </c>
      <c r="AF88" s="2" t="s">
        <v>45</v>
      </c>
    </row>
    <row r="89" spans="1:33" x14ac:dyDescent="0.35">
      <c r="A89" s="2" t="s">
        <v>254</v>
      </c>
      <c r="B89" s="2" t="str">
        <f>VLOOKUP(A89, 'Award Details'!$A$1:$F$62,5,FALSE)</f>
        <v>Health Data Research UK</v>
      </c>
      <c r="C89" s="2" t="str">
        <f>VLOOKUP(A89, 'Award Details'!$A$1:$F$62,6,FALSE)</f>
        <v>London</v>
      </c>
      <c r="D89" s="2" t="s">
        <v>8437</v>
      </c>
      <c r="E89" s="2" t="s">
        <v>50</v>
      </c>
      <c r="F89" s="2" t="s">
        <v>8433</v>
      </c>
      <c r="G89" s="2" t="s">
        <v>8438</v>
      </c>
      <c r="H89" s="2" t="s">
        <v>8439</v>
      </c>
      <c r="K89" s="2" t="s">
        <v>8011</v>
      </c>
      <c r="L89" s="2" t="s">
        <v>7971</v>
      </c>
      <c r="M89" s="2" t="s">
        <v>3618</v>
      </c>
      <c r="N89" s="2" t="s">
        <v>7987</v>
      </c>
      <c r="O89" s="2" t="s">
        <v>7988</v>
      </c>
      <c r="P89" s="2" t="s">
        <v>8440</v>
      </c>
      <c r="Q89" s="2" t="s">
        <v>8441</v>
      </c>
      <c r="R89" s="2" t="s">
        <v>7976</v>
      </c>
      <c r="S89" s="2" t="s">
        <v>51</v>
      </c>
      <c r="V89" s="2" t="s">
        <v>8434</v>
      </c>
      <c r="W89" s="2" t="s">
        <v>8435</v>
      </c>
      <c r="X89" s="2">
        <v>2019</v>
      </c>
      <c r="Y89" s="2" t="s">
        <v>7979</v>
      </c>
      <c r="Z89" s="2" t="s">
        <v>8436</v>
      </c>
      <c r="AA89" s="2">
        <v>0</v>
      </c>
      <c r="AB89" s="2">
        <v>0</v>
      </c>
      <c r="AC89" s="2">
        <v>0</v>
      </c>
      <c r="AD89" s="2">
        <v>0</v>
      </c>
      <c r="AE89" s="2">
        <v>1</v>
      </c>
      <c r="AF89" s="2" t="s">
        <v>45</v>
      </c>
    </row>
    <row r="90" spans="1:33" x14ac:dyDescent="0.35">
      <c r="A90" s="2" t="s">
        <v>254</v>
      </c>
      <c r="B90" s="2" t="str">
        <f>VLOOKUP(A90, 'Award Details'!$A$1:$F$62,5,FALSE)</f>
        <v>Health Data Research UK</v>
      </c>
      <c r="C90" s="2" t="str">
        <f>VLOOKUP(A90, 'Award Details'!$A$1:$F$62,6,FALSE)</f>
        <v>London</v>
      </c>
      <c r="D90" s="2" t="s">
        <v>8442</v>
      </c>
      <c r="E90" s="2" t="s">
        <v>50</v>
      </c>
      <c r="F90" s="2" t="s">
        <v>8433</v>
      </c>
      <c r="G90" s="2" t="s">
        <v>8253</v>
      </c>
      <c r="H90" s="2" t="s">
        <v>5052</v>
      </c>
      <c r="I90" s="2" t="s">
        <v>8443</v>
      </c>
      <c r="J90" s="2" t="s">
        <v>8444</v>
      </c>
      <c r="K90" s="2" t="s">
        <v>8011</v>
      </c>
      <c r="L90" s="2" t="s">
        <v>7971</v>
      </c>
      <c r="M90" s="2" t="s">
        <v>3618</v>
      </c>
      <c r="N90" s="2" t="s">
        <v>8208</v>
      </c>
      <c r="O90" s="2" t="s">
        <v>8209</v>
      </c>
      <c r="P90" s="2" t="s">
        <v>8445</v>
      </c>
      <c r="Q90" s="2" t="s">
        <v>8446</v>
      </c>
      <c r="R90" s="2" t="s">
        <v>7976</v>
      </c>
      <c r="S90" s="2" t="s">
        <v>51</v>
      </c>
      <c r="V90" s="2" t="s">
        <v>8434</v>
      </c>
      <c r="W90" s="2" t="s">
        <v>8435</v>
      </c>
      <c r="X90" s="2">
        <v>2019</v>
      </c>
      <c r="Y90" s="2" t="s">
        <v>7979</v>
      </c>
      <c r="Z90" s="2" t="s">
        <v>8436</v>
      </c>
      <c r="AA90" s="2">
        <v>0</v>
      </c>
      <c r="AB90" s="2">
        <v>0</v>
      </c>
      <c r="AC90" s="2">
        <v>0</v>
      </c>
      <c r="AD90" s="2">
        <v>0</v>
      </c>
      <c r="AE90" s="2">
        <v>1</v>
      </c>
      <c r="AF90" s="2" t="s">
        <v>45</v>
      </c>
    </row>
    <row r="91" spans="1:33" x14ac:dyDescent="0.35">
      <c r="A91" s="2" t="s">
        <v>254</v>
      </c>
      <c r="B91" s="2" t="str">
        <f>VLOOKUP(A91, 'Award Details'!$A$1:$F$62,5,FALSE)</f>
        <v>Health Data Research UK</v>
      </c>
      <c r="C91" s="2" t="str">
        <f>VLOOKUP(A91, 'Award Details'!$A$1:$F$62,6,FALSE)</f>
        <v>London</v>
      </c>
      <c r="D91" s="2" t="s">
        <v>8447</v>
      </c>
      <c r="E91" s="2" t="s">
        <v>50</v>
      </c>
      <c r="F91" s="2" t="s">
        <v>8433</v>
      </c>
      <c r="G91" s="2" t="s">
        <v>8448</v>
      </c>
      <c r="H91" s="2" t="s">
        <v>8449</v>
      </c>
      <c r="I91" s="2" t="s">
        <v>8450</v>
      </c>
      <c r="J91" s="2" t="s">
        <v>8451</v>
      </c>
      <c r="K91" s="2" t="s">
        <v>8089</v>
      </c>
      <c r="L91" s="2" t="s">
        <v>7971</v>
      </c>
      <c r="M91" s="2" t="s">
        <v>3618</v>
      </c>
      <c r="R91" s="2" t="s">
        <v>7976</v>
      </c>
      <c r="S91" s="2" t="s">
        <v>51</v>
      </c>
      <c r="V91" s="2" t="s">
        <v>8434</v>
      </c>
      <c r="W91" s="2" t="s">
        <v>8435</v>
      </c>
      <c r="X91" s="2">
        <v>2019</v>
      </c>
      <c r="Y91" s="2" t="s">
        <v>7979</v>
      </c>
      <c r="Z91" s="2" t="s">
        <v>8436</v>
      </c>
      <c r="AA91" s="2">
        <v>0</v>
      </c>
      <c r="AB91" s="2">
        <v>0</v>
      </c>
      <c r="AC91" s="2">
        <v>0</v>
      </c>
      <c r="AD91" s="2">
        <v>0</v>
      </c>
      <c r="AE91" s="2">
        <v>1</v>
      </c>
      <c r="AF91" s="2" t="s">
        <v>45</v>
      </c>
    </row>
    <row r="92" spans="1:33" x14ac:dyDescent="0.35">
      <c r="A92" s="2" t="s">
        <v>254</v>
      </c>
      <c r="B92" s="2" t="str">
        <f>VLOOKUP(A92, 'Award Details'!$A$1:$F$62,5,FALSE)</f>
        <v>Health Data Research UK</v>
      </c>
      <c r="C92" s="2" t="str">
        <f>VLOOKUP(A92, 'Award Details'!$A$1:$F$62,6,FALSE)</f>
        <v>London</v>
      </c>
      <c r="D92" s="2" t="s">
        <v>8452</v>
      </c>
      <c r="E92" s="2" t="s">
        <v>50</v>
      </c>
      <c r="F92" s="2" t="s">
        <v>8433</v>
      </c>
      <c r="G92" s="2" t="s">
        <v>8453</v>
      </c>
      <c r="H92" s="2" t="s">
        <v>8454</v>
      </c>
      <c r="K92" s="2" t="s">
        <v>8089</v>
      </c>
      <c r="L92" s="2" t="s">
        <v>7971</v>
      </c>
      <c r="M92" s="2" t="s">
        <v>3618</v>
      </c>
      <c r="N92" s="2" t="s">
        <v>8245</v>
      </c>
      <c r="O92" s="2" t="s">
        <v>8246</v>
      </c>
      <c r="R92" s="2" t="s">
        <v>7976</v>
      </c>
      <c r="S92" s="2" t="s">
        <v>8455</v>
      </c>
      <c r="V92" s="2" t="s">
        <v>8434</v>
      </c>
      <c r="W92" s="2" t="s">
        <v>8435</v>
      </c>
      <c r="X92" s="2">
        <v>2019</v>
      </c>
      <c r="Y92" s="2" t="s">
        <v>7979</v>
      </c>
      <c r="Z92" s="2" t="s">
        <v>8436</v>
      </c>
      <c r="AA92" s="2">
        <v>0</v>
      </c>
      <c r="AB92" s="2">
        <v>0</v>
      </c>
      <c r="AC92" s="2">
        <v>0</v>
      </c>
      <c r="AD92" s="2">
        <v>0</v>
      </c>
      <c r="AE92" s="2">
        <v>1</v>
      </c>
      <c r="AF92" s="2" t="s">
        <v>45</v>
      </c>
    </row>
    <row r="93" spans="1:33" x14ac:dyDescent="0.35">
      <c r="A93" s="2" t="s">
        <v>254</v>
      </c>
      <c r="B93" s="2" t="str">
        <f>VLOOKUP(A93, 'Award Details'!$A$1:$F$62,5,FALSE)</f>
        <v>Health Data Research UK</v>
      </c>
      <c r="C93" s="2" t="str">
        <f>VLOOKUP(A93, 'Award Details'!$A$1:$F$62,6,FALSE)</f>
        <v>London</v>
      </c>
      <c r="D93" s="2" t="s">
        <v>8456</v>
      </c>
      <c r="E93" s="2" t="s">
        <v>50</v>
      </c>
      <c r="F93" s="2" t="s">
        <v>8457</v>
      </c>
      <c r="G93" s="2" t="s">
        <v>8458</v>
      </c>
      <c r="H93" s="2" t="s">
        <v>8459</v>
      </c>
      <c r="K93" s="2" t="s">
        <v>8011</v>
      </c>
      <c r="L93" s="2" t="s">
        <v>7971</v>
      </c>
      <c r="M93" s="2" t="s">
        <v>3618</v>
      </c>
      <c r="N93" s="2" t="s">
        <v>8460</v>
      </c>
      <c r="O93" s="2" t="s">
        <v>8461</v>
      </c>
      <c r="P93" s="2" t="s">
        <v>8462</v>
      </c>
      <c r="Q93" s="2" t="s">
        <v>8463</v>
      </c>
      <c r="R93" s="2" t="s">
        <v>7976</v>
      </c>
      <c r="S93" s="2" t="s">
        <v>51</v>
      </c>
      <c r="V93" s="2" t="s">
        <v>8464</v>
      </c>
      <c r="W93" s="2" t="s">
        <v>8465</v>
      </c>
      <c r="X93" s="2">
        <v>2019</v>
      </c>
      <c r="Y93" s="2" t="s">
        <v>7979</v>
      </c>
      <c r="Z93" s="2" t="s">
        <v>8466</v>
      </c>
      <c r="AA93" s="2">
        <v>0</v>
      </c>
      <c r="AB93" s="2">
        <v>0</v>
      </c>
      <c r="AC93" s="2">
        <v>0</v>
      </c>
      <c r="AD93" s="2">
        <v>0</v>
      </c>
      <c r="AE93" s="2">
        <v>1</v>
      </c>
      <c r="AF93" s="2" t="s">
        <v>51</v>
      </c>
    </row>
    <row r="94" spans="1:33" x14ac:dyDescent="0.35">
      <c r="A94" s="2" t="s">
        <v>254</v>
      </c>
      <c r="B94" s="2" t="str">
        <f>VLOOKUP(A94, 'Award Details'!$A$1:$F$62,5,FALSE)</f>
        <v>Health Data Research UK</v>
      </c>
      <c r="C94" s="2" t="str">
        <f>VLOOKUP(A94, 'Award Details'!$A$1:$F$62,6,FALSE)</f>
        <v>London</v>
      </c>
      <c r="D94" s="2" t="s">
        <v>8467</v>
      </c>
      <c r="E94" s="2" t="s">
        <v>50</v>
      </c>
      <c r="F94" s="2" t="s">
        <v>8457</v>
      </c>
      <c r="G94" s="2" t="s">
        <v>8321</v>
      </c>
      <c r="H94" s="2" t="s">
        <v>8322</v>
      </c>
      <c r="K94" s="2" t="s">
        <v>8011</v>
      </c>
      <c r="L94" s="2" t="s">
        <v>7971</v>
      </c>
      <c r="M94" s="2" t="s">
        <v>3618</v>
      </c>
      <c r="N94" s="2" t="s">
        <v>8323</v>
      </c>
      <c r="O94" s="2" t="s">
        <v>8324</v>
      </c>
      <c r="P94" s="2" t="s">
        <v>8325</v>
      </c>
      <c r="Q94" s="2" t="s">
        <v>8326</v>
      </c>
      <c r="R94" s="2" t="s">
        <v>7976</v>
      </c>
      <c r="S94" s="2" t="s">
        <v>51</v>
      </c>
      <c r="V94" s="2" t="s">
        <v>8464</v>
      </c>
      <c r="W94" s="2" t="s">
        <v>8465</v>
      </c>
      <c r="X94" s="2">
        <v>2019</v>
      </c>
      <c r="Y94" s="2" t="s">
        <v>7979</v>
      </c>
      <c r="Z94" s="2" t="s">
        <v>8466</v>
      </c>
      <c r="AA94" s="2">
        <v>0</v>
      </c>
      <c r="AB94" s="2">
        <v>0</v>
      </c>
      <c r="AC94" s="2">
        <v>0</v>
      </c>
      <c r="AD94" s="2">
        <v>0</v>
      </c>
      <c r="AE94" s="2">
        <v>1</v>
      </c>
      <c r="AF94" s="2" t="s">
        <v>51</v>
      </c>
    </row>
    <row r="95" spans="1:33" x14ac:dyDescent="0.35">
      <c r="A95" s="2" t="s">
        <v>254</v>
      </c>
      <c r="B95" s="2" t="str">
        <f>VLOOKUP(A95, 'Award Details'!$A$1:$F$62,5,FALSE)</f>
        <v>Health Data Research UK</v>
      </c>
      <c r="C95" s="2" t="str">
        <f>VLOOKUP(A95, 'Award Details'!$A$1:$F$62,6,FALSE)</f>
        <v>London</v>
      </c>
      <c r="D95" s="2" t="s">
        <v>8468</v>
      </c>
      <c r="E95" s="2" t="s">
        <v>50</v>
      </c>
      <c r="F95" s="2" t="s">
        <v>8457</v>
      </c>
      <c r="G95" s="2" t="s">
        <v>8253</v>
      </c>
      <c r="H95" s="2" t="s">
        <v>5052</v>
      </c>
      <c r="K95" s="2" t="s">
        <v>8011</v>
      </c>
      <c r="L95" s="2" t="s">
        <v>7971</v>
      </c>
      <c r="M95" s="2" t="s">
        <v>3618</v>
      </c>
      <c r="N95" s="2" t="s">
        <v>8208</v>
      </c>
      <c r="O95" s="2" t="s">
        <v>8209</v>
      </c>
      <c r="P95" s="2" t="s">
        <v>8254</v>
      </c>
      <c r="Q95" s="2" t="s">
        <v>8255</v>
      </c>
      <c r="R95" s="2" t="s">
        <v>7976</v>
      </c>
      <c r="S95" s="2" t="s">
        <v>51</v>
      </c>
      <c r="V95" s="2" t="s">
        <v>8464</v>
      </c>
      <c r="W95" s="2" t="s">
        <v>8465</v>
      </c>
      <c r="X95" s="2">
        <v>2019</v>
      </c>
      <c r="Y95" s="2" t="s">
        <v>7979</v>
      </c>
      <c r="Z95" s="2" t="s">
        <v>8466</v>
      </c>
      <c r="AA95" s="2">
        <v>0</v>
      </c>
      <c r="AB95" s="2">
        <v>0</v>
      </c>
      <c r="AC95" s="2">
        <v>0</v>
      </c>
      <c r="AD95" s="2">
        <v>0</v>
      </c>
      <c r="AE95" s="2">
        <v>1</v>
      </c>
      <c r="AF95" s="2" t="s">
        <v>51</v>
      </c>
    </row>
    <row r="96" spans="1:33" x14ac:dyDescent="0.35">
      <c r="A96" s="2" t="s">
        <v>254</v>
      </c>
      <c r="B96" s="2" t="str">
        <f>VLOOKUP(A96, 'Award Details'!$A$1:$F$62,5,FALSE)</f>
        <v>Health Data Research UK</v>
      </c>
      <c r="C96" s="2" t="str">
        <f>VLOOKUP(A96, 'Award Details'!$A$1:$F$62,6,FALSE)</f>
        <v>London</v>
      </c>
      <c r="D96" s="2" t="s">
        <v>8469</v>
      </c>
      <c r="E96" s="2" t="s">
        <v>50</v>
      </c>
      <c r="F96" s="2" t="s">
        <v>8457</v>
      </c>
      <c r="G96" s="2" t="s">
        <v>8158</v>
      </c>
      <c r="H96" s="2" t="s">
        <v>657</v>
      </c>
      <c r="K96" s="2" t="s">
        <v>8011</v>
      </c>
      <c r="L96" s="2" t="s">
        <v>7971</v>
      </c>
      <c r="M96" s="2" t="s">
        <v>3618</v>
      </c>
      <c r="N96" s="2" t="s">
        <v>7987</v>
      </c>
      <c r="O96" s="2" t="s">
        <v>7988</v>
      </c>
      <c r="P96" s="2" t="s">
        <v>8159</v>
      </c>
      <c r="Q96" s="2" t="s">
        <v>8160</v>
      </c>
      <c r="R96" s="2" t="s">
        <v>7976</v>
      </c>
      <c r="S96" s="2" t="s">
        <v>51</v>
      </c>
      <c r="V96" s="2" t="s">
        <v>8464</v>
      </c>
      <c r="W96" s="2" t="s">
        <v>8465</v>
      </c>
      <c r="X96" s="2">
        <v>2019</v>
      </c>
      <c r="Y96" s="2" t="s">
        <v>7979</v>
      </c>
      <c r="Z96" s="2" t="s">
        <v>8466</v>
      </c>
      <c r="AA96" s="2">
        <v>0</v>
      </c>
      <c r="AB96" s="2">
        <v>0</v>
      </c>
      <c r="AC96" s="2">
        <v>0</v>
      </c>
      <c r="AD96" s="2">
        <v>0</v>
      </c>
      <c r="AE96" s="2">
        <v>1</v>
      </c>
      <c r="AF96" s="2" t="s">
        <v>51</v>
      </c>
    </row>
    <row r="97" spans="1:33" x14ac:dyDescent="0.35">
      <c r="A97" s="2" t="s">
        <v>254</v>
      </c>
      <c r="B97" s="2" t="str">
        <f>VLOOKUP(A97, 'Award Details'!$A$1:$F$62,5,FALSE)</f>
        <v>Health Data Research UK</v>
      </c>
      <c r="C97" s="2" t="str">
        <f>VLOOKUP(A97, 'Award Details'!$A$1:$F$62,6,FALSE)</f>
        <v>London</v>
      </c>
      <c r="D97" s="2" t="s">
        <v>8470</v>
      </c>
      <c r="E97" s="2" t="s">
        <v>50</v>
      </c>
      <c r="F97" s="2" t="s">
        <v>8457</v>
      </c>
      <c r="G97" s="2" t="s">
        <v>8349</v>
      </c>
      <c r="H97" s="2" t="s">
        <v>267</v>
      </c>
      <c r="K97" s="2" t="s">
        <v>8011</v>
      </c>
      <c r="L97" s="2" t="s">
        <v>7971</v>
      </c>
      <c r="M97" s="2" t="s">
        <v>3618</v>
      </c>
      <c r="N97" s="2" t="s">
        <v>7987</v>
      </c>
      <c r="O97" s="2" t="s">
        <v>7988</v>
      </c>
      <c r="P97" s="2" t="s">
        <v>8350</v>
      </c>
      <c r="Q97" s="2" t="s">
        <v>8351</v>
      </c>
      <c r="R97" s="2" t="s">
        <v>7976</v>
      </c>
      <c r="S97" s="2" t="s">
        <v>51</v>
      </c>
      <c r="V97" s="2" t="s">
        <v>8464</v>
      </c>
      <c r="W97" s="2" t="s">
        <v>8465</v>
      </c>
      <c r="X97" s="2">
        <v>2019</v>
      </c>
      <c r="Y97" s="2" t="s">
        <v>7979</v>
      </c>
      <c r="Z97" s="2" t="s">
        <v>8466</v>
      </c>
      <c r="AA97" s="2">
        <v>0</v>
      </c>
      <c r="AB97" s="2">
        <v>0</v>
      </c>
      <c r="AC97" s="2">
        <v>0</v>
      </c>
      <c r="AD97" s="2">
        <v>0</v>
      </c>
      <c r="AE97" s="2">
        <v>1</v>
      </c>
      <c r="AF97" s="2" t="s">
        <v>51</v>
      </c>
    </row>
    <row r="98" spans="1:33" x14ac:dyDescent="0.35">
      <c r="A98" s="2" t="s">
        <v>254</v>
      </c>
      <c r="B98" s="2" t="str">
        <f>VLOOKUP(A98, 'Award Details'!$A$1:$F$62,5,FALSE)</f>
        <v>Health Data Research UK</v>
      </c>
      <c r="C98" s="2" t="str">
        <f>VLOOKUP(A98, 'Award Details'!$A$1:$F$62,6,FALSE)</f>
        <v>London</v>
      </c>
      <c r="D98" s="2" t="s">
        <v>8471</v>
      </c>
      <c r="E98" s="2" t="s">
        <v>50</v>
      </c>
      <c r="F98" s="2" t="s">
        <v>8457</v>
      </c>
      <c r="G98" s="2" t="s">
        <v>8257</v>
      </c>
      <c r="H98" s="2" t="s">
        <v>570</v>
      </c>
      <c r="K98" s="2" t="s">
        <v>8011</v>
      </c>
      <c r="L98" s="2" t="s">
        <v>7971</v>
      </c>
      <c r="M98" s="2" t="s">
        <v>3618</v>
      </c>
      <c r="N98" s="2" t="s">
        <v>8063</v>
      </c>
      <c r="O98" s="2" t="s">
        <v>8064</v>
      </c>
      <c r="P98" s="2" t="s">
        <v>8258</v>
      </c>
      <c r="Q98" s="2" t="s">
        <v>8259</v>
      </c>
      <c r="R98" s="2" t="s">
        <v>7976</v>
      </c>
      <c r="S98" s="2" t="s">
        <v>51</v>
      </c>
      <c r="V98" s="2" t="s">
        <v>8464</v>
      </c>
      <c r="W98" s="2" t="s">
        <v>8465</v>
      </c>
      <c r="X98" s="2">
        <v>2019</v>
      </c>
      <c r="Y98" s="2" t="s">
        <v>7979</v>
      </c>
      <c r="Z98" s="2" t="s">
        <v>8466</v>
      </c>
      <c r="AA98" s="2">
        <v>0</v>
      </c>
      <c r="AB98" s="2">
        <v>0</v>
      </c>
      <c r="AC98" s="2">
        <v>0</v>
      </c>
      <c r="AD98" s="2">
        <v>0</v>
      </c>
      <c r="AE98" s="2">
        <v>1</v>
      </c>
      <c r="AF98" s="2" t="s">
        <v>51</v>
      </c>
    </row>
    <row r="99" spans="1:33" x14ac:dyDescent="0.35">
      <c r="A99" s="2" t="s">
        <v>254</v>
      </c>
      <c r="B99" s="2" t="str">
        <f>VLOOKUP(A99, 'Award Details'!$A$1:$F$62,5,FALSE)</f>
        <v>Health Data Research UK</v>
      </c>
      <c r="C99" s="2" t="str">
        <f>VLOOKUP(A99, 'Award Details'!$A$1:$F$62,6,FALSE)</f>
        <v>London</v>
      </c>
      <c r="D99" s="2" t="s">
        <v>8472</v>
      </c>
      <c r="E99" s="2" t="s">
        <v>50</v>
      </c>
      <c r="F99" s="2" t="s">
        <v>8473</v>
      </c>
      <c r="G99" s="2" t="s">
        <v>8206</v>
      </c>
      <c r="H99" s="2" t="s">
        <v>8207</v>
      </c>
      <c r="K99" s="2" t="s">
        <v>8011</v>
      </c>
      <c r="L99" s="2" t="s">
        <v>7971</v>
      </c>
      <c r="M99" s="2" t="s">
        <v>3618</v>
      </c>
      <c r="N99" s="2" t="s">
        <v>8208</v>
      </c>
      <c r="O99" s="2" t="s">
        <v>8209</v>
      </c>
      <c r="P99" s="2" t="s">
        <v>8210</v>
      </c>
      <c r="Q99" s="2" t="s">
        <v>8211</v>
      </c>
      <c r="R99" s="2" t="s">
        <v>7976</v>
      </c>
      <c r="S99" s="2" t="s">
        <v>51</v>
      </c>
      <c r="V99" s="2" t="s">
        <v>8474</v>
      </c>
      <c r="W99" s="2" t="s">
        <v>8475</v>
      </c>
      <c r="X99" s="2">
        <v>2019</v>
      </c>
      <c r="Y99" s="2" t="s">
        <v>7979</v>
      </c>
      <c r="Z99" s="2" t="s">
        <v>8476</v>
      </c>
      <c r="AA99" s="2">
        <v>0</v>
      </c>
      <c r="AB99" s="2">
        <v>0</v>
      </c>
      <c r="AC99" s="2">
        <v>0</v>
      </c>
      <c r="AD99" s="2">
        <v>0</v>
      </c>
      <c r="AE99" s="2">
        <v>1</v>
      </c>
      <c r="AF99" s="2" t="s">
        <v>45</v>
      </c>
      <c r="AG99" s="2" t="s">
        <v>8477</v>
      </c>
    </row>
    <row r="100" spans="1:33" x14ac:dyDescent="0.35">
      <c r="A100" s="2" t="s">
        <v>254</v>
      </c>
      <c r="B100" s="2" t="str">
        <f>VLOOKUP(A100, 'Award Details'!$A$1:$F$62,5,FALSE)</f>
        <v>Health Data Research UK</v>
      </c>
      <c r="C100" s="2" t="str">
        <f>VLOOKUP(A100, 'Award Details'!$A$1:$F$62,6,FALSE)</f>
        <v>London</v>
      </c>
      <c r="D100" s="2" t="s">
        <v>8478</v>
      </c>
      <c r="E100" s="2" t="s">
        <v>50</v>
      </c>
      <c r="F100" s="2" t="s">
        <v>8473</v>
      </c>
      <c r="G100" s="2" t="s">
        <v>8379</v>
      </c>
      <c r="H100" s="2" t="s">
        <v>8380</v>
      </c>
      <c r="K100" s="2" t="s">
        <v>8011</v>
      </c>
      <c r="L100" s="2" t="s">
        <v>8381</v>
      </c>
      <c r="M100" s="2" t="s">
        <v>8382</v>
      </c>
      <c r="N100" s="2" t="s">
        <v>8383</v>
      </c>
      <c r="O100" s="2" t="s">
        <v>8384</v>
      </c>
      <c r="P100" s="2" t="s">
        <v>8385</v>
      </c>
      <c r="Q100" s="2" t="s">
        <v>8386</v>
      </c>
      <c r="R100" s="2" t="s">
        <v>7976</v>
      </c>
      <c r="S100" s="2" t="s">
        <v>51</v>
      </c>
      <c r="V100" s="2" t="s">
        <v>8474</v>
      </c>
      <c r="W100" s="2" t="s">
        <v>8475</v>
      </c>
      <c r="X100" s="2">
        <v>2019</v>
      </c>
      <c r="Y100" s="2" t="s">
        <v>7979</v>
      </c>
      <c r="Z100" s="2" t="s">
        <v>8476</v>
      </c>
      <c r="AA100" s="2">
        <v>0</v>
      </c>
      <c r="AB100" s="2">
        <v>0</v>
      </c>
      <c r="AC100" s="2">
        <v>0</v>
      </c>
      <c r="AD100" s="2">
        <v>0</v>
      </c>
      <c r="AE100" s="2">
        <v>1</v>
      </c>
      <c r="AF100" s="2" t="s">
        <v>45</v>
      </c>
      <c r="AG100" s="2" t="s">
        <v>8477</v>
      </c>
    </row>
    <row r="101" spans="1:33" x14ac:dyDescent="0.35">
      <c r="A101" s="2" t="s">
        <v>254</v>
      </c>
      <c r="B101" s="2" t="str">
        <f>VLOOKUP(A101, 'Award Details'!$A$1:$F$62,5,FALSE)</f>
        <v>Health Data Research UK</v>
      </c>
      <c r="C101" s="2" t="str">
        <f>VLOOKUP(A101, 'Award Details'!$A$1:$F$62,6,FALSE)</f>
        <v>London</v>
      </c>
      <c r="D101" s="2" t="s">
        <v>8479</v>
      </c>
      <c r="E101" s="2" t="s">
        <v>50</v>
      </c>
      <c r="F101" s="2" t="s">
        <v>8473</v>
      </c>
      <c r="G101" s="2" t="s">
        <v>8412</v>
      </c>
      <c r="H101" s="2" t="s">
        <v>8413</v>
      </c>
      <c r="K101" s="2" t="s">
        <v>7986</v>
      </c>
      <c r="L101" s="2" t="s">
        <v>7971</v>
      </c>
      <c r="M101" s="2" t="s">
        <v>3618</v>
      </c>
      <c r="N101" s="2" t="s">
        <v>8208</v>
      </c>
      <c r="O101" s="2" t="s">
        <v>8209</v>
      </c>
      <c r="P101" s="2" t="s">
        <v>8414</v>
      </c>
      <c r="Q101" s="2" t="s">
        <v>8415</v>
      </c>
      <c r="R101" s="2" t="s">
        <v>7976</v>
      </c>
      <c r="S101" s="2" t="s">
        <v>45</v>
      </c>
      <c r="T101" s="2" t="s">
        <v>36</v>
      </c>
      <c r="U101" s="2">
        <v>200000</v>
      </c>
      <c r="V101" s="2" t="s">
        <v>8474</v>
      </c>
      <c r="W101" s="2" t="s">
        <v>8475</v>
      </c>
      <c r="X101" s="2">
        <v>2019</v>
      </c>
      <c r="Y101" s="2" t="s">
        <v>7979</v>
      </c>
      <c r="Z101" s="2" t="s">
        <v>8476</v>
      </c>
      <c r="AA101" s="2">
        <v>0</v>
      </c>
      <c r="AB101" s="2">
        <v>0</v>
      </c>
      <c r="AC101" s="2">
        <v>0</v>
      </c>
      <c r="AD101" s="2">
        <v>0</v>
      </c>
      <c r="AE101" s="2">
        <v>1</v>
      </c>
      <c r="AF101" s="2" t="s">
        <v>45</v>
      </c>
      <c r="AG101" s="2" t="s">
        <v>8477</v>
      </c>
    </row>
    <row r="102" spans="1:33" x14ac:dyDescent="0.35">
      <c r="A102" s="2" t="s">
        <v>413</v>
      </c>
      <c r="B102" s="2" t="str">
        <f>VLOOKUP(A102, 'Award Details'!$A$1:$F$62,5,FALSE)</f>
        <v>Health Data Research UK</v>
      </c>
      <c r="C102" s="2" t="str">
        <f>VLOOKUP(A102, 'Award Details'!$A$1:$F$62,6,FALSE)</f>
        <v>London</v>
      </c>
      <c r="D102" s="2" t="s">
        <v>8480</v>
      </c>
      <c r="E102" s="2" t="s">
        <v>137</v>
      </c>
      <c r="F102" s="2" t="s">
        <v>8481</v>
      </c>
      <c r="G102" s="2" t="s">
        <v>8482</v>
      </c>
      <c r="H102" s="2" t="s">
        <v>478</v>
      </c>
      <c r="K102" s="2" t="s">
        <v>8011</v>
      </c>
      <c r="L102" s="2" t="s">
        <v>7971</v>
      </c>
      <c r="M102" s="2" t="s">
        <v>3618</v>
      </c>
      <c r="N102" s="2" t="s">
        <v>8483</v>
      </c>
      <c r="O102" s="2" t="s">
        <v>8484</v>
      </c>
      <c r="P102" s="2" t="s">
        <v>8485</v>
      </c>
      <c r="Q102" s="2" t="s">
        <v>8486</v>
      </c>
      <c r="R102" s="2" t="s">
        <v>7976</v>
      </c>
      <c r="S102" s="2" t="s">
        <v>51</v>
      </c>
      <c r="V102" s="2" t="s">
        <v>8487</v>
      </c>
      <c r="W102" s="2" t="s">
        <v>8488</v>
      </c>
      <c r="X102" s="2">
        <v>2019</v>
      </c>
      <c r="Y102" s="2" t="s">
        <v>7979</v>
      </c>
      <c r="Z102" s="2" t="s">
        <v>8489</v>
      </c>
      <c r="AA102" s="2">
        <v>0</v>
      </c>
      <c r="AB102" s="2">
        <v>0</v>
      </c>
      <c r="AC102" s="2">
        <v>0</v>
      </c>
      <c r="AD102" s="2">
        <v>0</v>
      </c>
      <c r="AE102" s="2">
        <v>1</v>
      </c>
      <c r="AF102" s="2" t="s">
        <v>51</v>
      </c>
    </row>
    <row r="103" spans="1:33" x14ac:dyDescent="0.35">
      <c r="A103" s="2" t="s">
        <v>413</v>
      </c>
      <c r="B103" s="2" t="str">
        <f>VLOOKUP(A103, 'Award Details'!$A$1:$F$62,5,FALSE)</f>
        <v>Health Data Research UK</v>
      </c>
      <c r="C103" s="2" t="str">
        <f>VLOOKUP(A103, 'Award Details'!$A$1:$F$62,6,FALSE)</f>
        <v>London</v>
      </c>
      <c r="D103" s="2" t="s">
        <v>8490</v>
      </c>
      <c r="E103" s="2" t="s">
        <v>137</v>
      </c>
      <c r="F103" s="2" t="s">
        <v>8481</v>
      </c>
      <c r="G103" s="2" t="s">
        <v>8187</v>
      </c>
      <c r="H103" s="2" t="s">
        <v>8188</v>
      </c>
      <c r="K103" s="2" t="s">
        <v>7970</v>
      </c>
      <c r="L103" s="2" t="s">
        <v>7971</v>
      </c>
      <c r="M103" s="2" t="s">
        <v>3618</v>
      </c>
      <c r="N103" s="2" t="s">
        <v>7987</v>
      </c>
      <c r="O103" s="2" t="s">
        <v>7988</v>
      </c>
      <c r="P103" s="2" t="s">
        <v>8191</v>
      </c>
      <c r="Q103" s="2" t="s">
        <v>8192</v>
      </c>
      <c r="R103" s="2" t="s">
        <v>7976</v>
      </c>
      <c r="S103" s="2" t="s">
        <v>51</v>
      </c>
      <c r="V103" s="2" t="s">
        <v>8487</v>
      </c>
      <c r="W103" s="2" t="s">
        <v>8488</v>
      </c>
      <c r="X103" s="2">
        <v>2019</v>
      </c>
      <c r="Y103" s="2" t="s">
        <v>7979</v>
      </c>
      <c r="Z103" s="2" t="s">
        <v>8489</v>
      </c>
      <c r="AA103" s="2">
        <v>0</v>
      </c>
      <c r="AB103" s="2">
        <v>0</v>
      </c>
      <c r="AC103" s="2">
        <v>0</v>
      </c>
      <c r="AD103" s="2">
        <v>0</v>
      </c>
      <c r="AE103" s="2">
        <v>1</v>
      </c>
      <c r="AF103" s="2" t="s">
        <v>51</v>
      </c>
    </row>
    <row r="104" spans="1:33" x14ac:dyDescent="0.35">
      <c r="A104" s="2" t="s">
        <v>413</v>
      </c>
      <c r="B104" s="2" t="str">
        <f>VLOOKUP(A104, 'Award Details'!$A$1:$F$62,5,FALSE)</f>
        <v>Health Data Research UK</v>
      </c>
      <c r="C104" s="2" t="str">
        <f>VLOOKUP(A104, 'Award Details'!$A$1:$F$62,6,FALSE)</f>
        <v>London</v>
      </c>
      <c r="D104" s="2" t="s">
        <v>8491</v>
      </c>
      <c r="E104" s="2" t="s">
        <v>137</v>
      </c>
      <c r="F104" s="2" t="s">
        <v>8481</v>
      </c>
      <c r="G104" s="2" t="s">
        <v>8142</v>
      </c>
      <c r="H104" s="2" t="s">
        <v>8143</v>
      </c>
      <c r="K104" s="2" t="s">
        <v>7970</v>
      </c>
      <c r="L104" s="2" t="s">
        <v>7971</v>
      </c>
      <c r="M104" s="2" t="s">
        <v>3618</v>
      </c>
      <c r="N104" s="2" t="s">
        <v>7987</v>
      </c>
      <c r="O104" s="2" t="s">
        <v>7988</v>
      </c>
      <c r="P104" s="2" t="s">
        <v>8302</v>
      </c>
      <c r="Q104" s="2" t="s">
        <v>8303</v>
      </c>
      <c r="R104" s="2" t="s">
        <v>7976</v>
      </c>
      <c r="S104" s="2" t="s">
        <v>51</v>
      </c>
      <c r="V104" s="2" t="s">
        <v>8487</v>
      </c>
      <c r="W104" s="2" t="s">
        <v>8488</v>
      </c>
      <c r="X104" s="2">
        <v>2019</v>
      </c>
      <c r="Y104" s="2" t="s">
        <v>7979</v>
      </c>
      <c r="Z104" s="2" t="s">
        <v>8489</v>
      </c>
      <c r="AA104" s="2">
        <v>0</v>
      </c>
      <c r="AB104" s="2">
        <v>0</v>
      </c>
      <c r="AC104" s="2">
        <v>0</v>
      </c>
      <c r="AD104" s="2">
        <v>0</v>
      </c>
      <c r="AE104" s="2">
        <v>1</v>
      </c>
      <c r="AF104" s="2" t="s">
        <v>51</v>
      </c>
    </row>
    <row r="105" spans="1:33" x14ac:dyDescent="0.35">
      <c r="A105" s="2" t="s">
        <v>413</v>
      </c>
      <c r="B105" s="2" t="str">
        <f>VLOOKUP(A105, 'Award Details'!$A$1:$F$62,5,FALSE)</f>
        <v>Health Data Research UK</v>
      </c>
      <c r="C105" s="2" t="str">
        <f>VLOOKUP(A105, 'Award Details'!$A$1:$F$62,6,FALSE)</f>
        <v>London</v>
      </c>
      <c r="D105" s="2" t="s">
        <v>8492</v>
      </c>
      <c r="E105" s="2" t="s">
        <v>137</v>
      </c>
      <c r="F105" s="2" t="s">
        <v>8481</v>
      </c>
      <c r="G105" s="2" t="s">
        <v>8493</v>
      </c>
      <c r="H105" s="2" t="s">
        <v>8494</v>
      </c>
      <c r="K105" s="2" t="s">
        <v>8011</v>
      </c>
      <c r="L105" s="2" t="s">
        <v>7971</v>
      </c>
      <c r="M105" s="2" t="s">
        <v>3618</v>
      </c>
      <c r="N105" s="2" t="s">
        <v>8495</v>
      </c>
      <c r="O105" s="2" t="s">
        <v>8496</v>
      </c>
      <c r="P105" s="2" t="s">
        <v>8497</v>
      </c>
      <c r="Q105" s="2" t="s">
        <v>8498</v>
      </c>
      <c r="R105" s="2" t="s">
        <v>7976</v>
      </c>
      <c r="S105" s="2" t="s">
        <v>51</v>
      </c>
      <c r="V105" s="2" t="s">
        <v>8487</v>
      </c>
      <c r="W105" s="2" t="s">
        <v>8488</v>
      </c>
      <c r="X105" s="2">
        <v>2019</v>
      </c>
      <c r="Y105" s="2" t="s">
        <v>7979</v>
      </c>
      <c r="Z105" s="2" t="s">
        <v>8489</v>
      </c>
      <c r="AA105" s="2">
        <v>0</v>
      </c>
      <c r="AB105" s="2">
        <v>0</v>
      </c>
      <c r="AC105" s="2">
        <v>0</v>
      </c>
      <c r="AD105" s="2">
        <v>0</v>
      </c>
      <c r="AE105" s="2">
        <v>1</v>
      </c>
      <c r="AF105" s="2" t="s">
        <v>51</v>
      </c>
    </row>
    <row r="106" spans="1:33" x14ac:dyDescent="0.35">
      <c r="A106" s="2" t="s">
        <v>413</v>
      </c>
      <c r="B106" s="2" t="str">
        <f>VLOOKUP(A106, 'Award Details'!$A$1:$F$62,5,FALSE)</f>
        <v>Health Data Research UK</v>
      </c>
      <c r="C106" s="2" t="str">
        <f>VLOOKUP(A106, 'Award Details'!$A$1:$F$62,6,FALSE)</f>
        <v>London</v>
      </c>
      <c r="D106" s="2" t="s">
        <v>8499</v>
      </c>
      <c r="E106" s="2" t="s">
        <v>137</v>
      </c>
      <c r="F106" s="2" t="s">
        <v>8481</v>
      </c>
      <c r="G106" s="2" t="s">
        <v>8337</v>
      </c>
      <c r="H106" s="2" t="s">
        <v>8338</v>
      </c>
      <c r="K106" s="2" t="s">
        <v>8011</v>
      </c>
      <c r="L106" s="2" t="s">
        <v>7971</v>
      </c>
      <c r="M106" s="2" t="s">
        <v>3618</v>
      </c>
      <c r="N106" s="2" t="s">
        <v>7987</v>
      </c>
      <c r="O106" s="2" t="s">
        <v>7988</v>
      </c>
      <c r="P106" s="2" t="s">
        <v>8339</v>
      </c>
      <c r="Q106" s="2" t="s">
        <v>8340</v>
      </c>
      <c r="R106" s="2" t="s">
        <v>7976</v>
      </c>
      <c r="S106" s="2" t="s">
        <v>51</v>
      </c>
      <c r="V106" s="2" t="s">
        <v>8487</v>
      </c>
      <c r="W106" s="2" t="s">
        <v>8488</v>
      </c>
      <c r="X106" s="2">
        <v>2019</v>
      </c>
      <c r="Y106" s="2" t="s">
        <v>7979</v>
      </c>
      <c r="Z106" s="2" t="s">
        <v>8489</v>
      </c>
      <c r="AA106" s="2">
        <v>0</v>
      </c>
      <c r="AB106" s="2">
        <v>0</v>
      </c>
      <c r="AC106" s="2">
        <v>0</v>
      </c>
      <c r="AD106" s="2">
        <v>0</v>
      </c>
      <c r="AE106" s="2">
        <v>1</v>
      </c>
      <c r="AF106" s="2" t="s">
        <v>51</v>
      </c>
    </row>
    <row r="107" spans="1:33" x14ac:dyDescent="0.35">
      <c r="A107" s="2" t="s">
        <v>413</v>
      </c>
      <c r="B107" s="2" t="str">
        <f>VLOOKUP(A107, 'Award Details'!$A$1:$F$62,5,FALSE)</f>
        <v>Health Data Research UK</v>
      </c>
      <c r="C107" s="2" t="str">
        <f>VLOOKUP(A107, 'Award Details'!$A$1:$F$62,6,FALSE)</f>
        <v>London</v>
      </c>
      <c r="D107" s="2" t="s">
        <v>8500</v>
      </c>
      <c r="E107" s="2" t="s">
        <v>137</v>
      </c>
      <c r="F107" s="2" t="s">
        <v>8481</v>
      </c>
      <c r="G107" s="2" t="s">
        <v>8501</v>
      </c>
      <c r="H107" s="2" t="s">
        <v>8502</v>
      </c>
      <c r="K107" s="2" t="s">
        <v>7986</v>
      </c>
      <c r="L107" s="2" t="s">
        <v>7971</v>
      </c>
      <c r="M107" s="2" t="s">
        <v>3618</v>
      </c>
      <c r="R107" s="2" t="s">
        <v>7976</v>
      </c>
      <c r="S107" s="2" t="s">
        <v>51</v>
      </c>
      <c r="V107" s="2" t="s">
        <v>8487</v>
      </c>
      <c r="W107" s="2" t="s">
        <v>8488</v>
      </c>
      <c r="X107" s="2">
        <v>2019</v>
      </c>
      <c r="Y107" s="2" t="s">
        <v>7979</v>
      </c>
      <c r="Z107" s="2" t="s">
        <v>8489</v>
      </c>
      <c r="AA107" s="2">
        <v>0</v>
      </c>
      <c r="AB107" s="2">
        <v>0</v>
      </c>
      <c r="AC107" s="2">
        <v>0</v>
      </c>
      <c r="AD107" s="2">
        <v>0</v>
      </c>
      <c r="AE107" s="2">
        <v>1</v>
      </c>
      <c r="AF107" s="2" t="s">
        <v>51</v>
      </c>
    </row>
    <row r="108" spans="1:33" x14ac:dyDescent="0.35">
      <c r="A108" s="2" t="s">
        <v>413</v>
      </c>
      <c r="B108" s="2" t="str">
        <f>VLOOKUP(A108, 'Award Details'!$A$1:$F$62,5,FALSE)</f>
        <v>Health Data Research UK</v>
      </c>
      <c r="C108" s="2" t="str">
        <f>VLOOKUP(A108, 'Award Details'!$A$1:$F$62,6,FALSE)</f>
        <v>London</v>
      </c>
      <c r="D108" s="2" t="s">
        <v>8503</v>
      </c>
      <c r="E108" s="2" t="s">
        <v>124</v>
      </c>
      <c r="F108" s="2" t="s">
        <v>8504</v>
      </c>
      <c r="G108" s="2" t="s">
        <v>8142</v>
      </c>
      <c r="H108" s="2" t="s">
        <v>8143</v>
      </c>
      <c r="J108" s="2" t="s">
        <v>8505</v>
      </c>
      <c r="K108" s="2" t="s">
        <v>7970</v>
      </c>
      <c r="L108" s="2" t="s">
        <v>7971</v>
      </c>
      <c r="M108" s="2" t="s">
        <v>3618</v>
      </c>
      <c r="N108" s="2" t="s">
        <v>7987</v>
      </c>
      <c r="O108" s="2" t="s">
        <v>7988</v>
      </c>
      <c r="P108" s="2" t="s">
        <v>8302</v>
      </c>
      <c r="Q108" s="2" t="s">
        <v>8303</v>
      </c>
      <c r="S108" s="2" t="s">
        <v>51</v>
      </c>
      <c r="V108" s="2" t="s">
        <v>8506</v>
      </c>
      <c r="W108" s="2" t="s">
        <v>8506</v>
      </c>
      <c r="X108" s="2">
        <v>2019</v>
      </c>
      <c r="Y108" s="2" t="s">
        <v>7979</v>
      </c>
      <c r="Z108" s="2" t="s">
        <v>8489</v>
      </c>
      <c r="AA108" s="2">
        <v>0</v>
      </c>
      <c r="AB108" s="2">
        <v>0</v>
      </c>
      <c r="AC108" s="2">
        <v>0</v>
      </c>
      <c r="AD108" s="2">
        <v>0</v>
      </c>
      <c r="AE108" s="2">
        <v>1</v>
      </c>
      <c r="AF108" s="2" t="s">
        <v>51</v>
      </c>
    </row>
    <row r="109" spans="1:33" x14ac:dyDescent="0.35">
      <c r="A109" s="2" t="s">
        <v>465</v>
      </c>
      <c r="B109" s="2" t="str">
        <f>VLOOKUP(A109, 'Award Details'!$A$1:$F$62,5,FALSE)</f>
        <v>Health Data Research UK</v>
      </c>
      <c r="C109" s="2" t="str">
        <f>VLOOKUP(A109, 'Award Details'!$A$1:$F$62,6,FALSE)</f>
        <v>London</v>
      </c>
      <c r="D109" s="2" t="s">
        <v>8507</v>
      </c>
      <c r="E109" s="2" t="s">
        <v>124</v>
      </c>
      <c r="F109" s="2" t="s">
        <v>8508</v>
      </c>
      <c r="G109" s="2" t="s">
        <v>8509</v>
      </c>
      <c r="H109" s="2" t="s">
        <v>8508</v>
      </c>
      <c r="K109" s="2" t="s">
        <v>7970</v>
      </c>
      <c r="L109" s="2" t="s">
        <v>7971</v>
      </c>
      <c r="M109" s="2" t="s">
        <v>3618</v>
      </c>
      <c r="N109" s="2" t="s">
        <v>8510</v>
      </c>
      <c r="O109" s="2" t="s">
        <v>8511</v>
      </c>
      <c r="P109" s="2" t="s">
        <v>8512</v>
      </c>
      <c r="Q109" s="2" t="s">
        <v>8513</v>
      </c>
      <c r="R109" s="2" t="s">
        <v>7976</v>
      </c>
      <c r="S109" s="2" t="s">
        <v>51</v>
      </c>
      <c r="V109" s="2" t="s">
        <v>8514</v>
      </c>
      <c r="W109" s="2" t="s">
        <v>8515</v>
      </c>
      <c r="X109" s="2">
        <v>2018</v>
      </c>
      <c r="Y109" s="2" t="s">
        <v>7979</v>
      </c>
      <c r="Z109" s="2" t="s">
        <v>8516</v>
      </c>
      <c r="AA109" s="2">
        <v>0</v>
      </c>
      <c r="AB109" s="2">
        <v>0</v>
      </c>
      <c r="AC109" s="2">
        <v>0</v>
      </c>
      <c r="AD109" s="2">
        <v>1</v>
      </c>
      <c r="AE109" s="2">
        <v>0</v>
      </c>
      <c r="AF109" s="2" t="s">
        <v>51</v>
      </c>
    </row>
    <row r="110" spans="1:33" x14ac:dyDescent="0.35">
      <c r="A110" s="2" t="s">
        <v>465</v>
      </c>
      <c r="B110" s="2" t="str">
        <f>VLOOKUP(A110, 'Award Details'!$A$1:$F$62,5,FALSE)</f>
        <v>Health Data Research UK</v>
      </c>
      <c r="C110" s="2" t="str">
        <f>VLOOKUP(A110, 'Award Details'!$A$1:$F$62,6,FALSE)</f>
        <v>London</v>
      </c>
      <c r="D110" s="2" t="s">
        <v>8517</v>
      </c>
      <c r="E110" s="2" t="s">
        <v>47</v>
      </c>
      <c r="F110" s="2" t="s">
        <v>8518</v>
      </c>
      <c r="G110" s="2" t="s">
        <v>8282</v>
      </c>
      <c r="H110" s="2" t="s">
        <v>8283</v>
      </c>
      <c r="I110" s="2" t="s">
        <v>8519</v>
      </c>
      <c r="J110" s="2" t="s">
        <v>8520</v>
      </c>
      <c r="K110" s="2" t="s">
        <v>8011</v>
      </c>
      <c r="L110" s="2" t="s">
        <v>8090</v>
      </c>
      <c r="M110" s="2" t="s">
        <v>8091</v>
      </c>
      <c r="N110" s="2" t="s">
        <v>8208</v>
      </c>
      <c r="O110" s="2" t="s">
        <v>8286</v>
      </c>
      <c r="P110" s="2" t="s">
        <v>8521</v>
      </c>
      <c r="Q110" s="2" t="s">
        <v>8522</v>
      </c>
      <c r="R110" s="2" t="s">
        <v>7976</v>
      </c>
      <c r="S110" s="2" t="s">
        <v>51</v>
      </c>
      <c r="V110" s="2" t="s">
        <v>8523</v>
      </c>
      <c r="W110" s="2" t="s">
        <v>8524</v>
      </c>
      <c r="X110" s="2">
        <v>2019</v>
      </c>
      <c r="Y110" s="2" t="s">
        <v>7979</v>
      </c>
      <c r="Z110" s="2" t="s">
        <v>8525</v>
      </c>
      <c r="AA110" s="2">
        <v>0</v>
      </c>
      <c r="AB110" s="2">
        <v>0</v>
      </c>
      <c r="AC110" s="2">
        <v>0</v>
      </c>
      <c r="AD110" s="2">
        <v>0</v>
      </c>
      <c r="AE110" s="2">
        <v>1</v>
      </c>
      <c r="AF110" s="2" t="s">
        <v>51</v>
      </c>
    </row>
    <row r="111" spans="1:33" x14ac:dyDescent="0.35">
      <c r="A111" s="2" t="s">
        <v>465</v>
      </c>
      <c r="B111" s="2" t="str">
        <f>VLOOKUP(A111, 'Award Details'!$A$1:$F$62,5,FALSE)</f>
        <v>Health Data Research UK</v>
      </c>
      <c r="C111" s="2" t="str">
        <f>VLOOKUP(A111, 'Award Details'!$A$1:$F$62,6,FALSE)</f>
        <v>London</v>
      </c>
      <c r="D111" s="2" t="s">
        <v>8526</v>
      </c>
      <c r="E111" s="2" t="s">
        <v>47</v>
      </c>
      <c r="F111" s="2" t="s">
        <v>8527</v>
      </c>
      <c r="G111" s="2" t="s">
        <v>8282</v>
      </c>
      <c r="H111" s="2" t="s">
        <v>8283</v>
      </c>
      <c r="I111" s="2" t="s">
        <v>8519</v>
      </c>
      <c r="J111" s="2" t="s">
        <v>8520</v>
      </c>
      <c r="K111" s="2" t="s">
        <v>8011</v>
      </c>
      <c r="L111" s="2" t="s">
        <v>8090</v>
      </c>
      <c r="M111" s="2" t="s">
        <v>8091</v>
      </c>
      <c r="N111" s="2" t="s">
        <v>8208</v>
      </c>
      <c r="O111" s="2" t="s">
        <v>8286</v>
      </c>
      <c r="P111" s="2" t="s">
        <v>8521</v>
      </c>
      <c r="Q111" s="2" t="s">
        <v>8522</v>
      </c>
      <c r="R111" s="2" t="s">
        <v>7976</v>
      </c>
      <c r="S111" s="2" t="s">
        <v>51</v>
      </c>
      <c r="V111" s="2" t="s">
        <v>8528</v>
      </c>
      <c r="W111" s="2" t="s">
        <v>8529</v>
      </c>
      <c r="X111" s="2">
        <v>2019</v>
      </c>
      <c r="Y111" s="2" t="s">
        <v>7979</v>
      </c>
      <c r="Z111" s="2" t="s">
        <v>8530</v>
      </c>
      <c r="AA111" s="2">
        <v>0</v>
      </c>
      <c r="AB111" s="2">
        <v>0</v>
      </c>
      <c r="AC111" s="2">
        <v>0</v>
      </c>
      <c r="AD111" s="2">
        <v>0</v>
      </c>
      <c r="AE111" s="2">
        <v>1</v>
      </c>
      <c r="AF111" s="2" t="s">
        <v>51</v>
      </c>
    </row>
    <row r="112" spans="1:33" x14ac:dyDescent="0.35">
      <c r="A112" s="2" t="s">
        <v>465</v>
      </c>
      <c r="B112" s="2" t="str">
        <f>VLOOKUP(A112, 'Award Details'!$A$1:$F$62,5,FALSE)</f>
        <v>Health Data Research UK</v>
      </c>
      <c r="C112" s="2" t="str">
        <f>VLOOKUP(A112, 'Award Details'!$A$1:$F$62,6,FALSE)</f>
        <v>London</v>
      </c>
      <c r="D112" s="2" t="s">
        <v>8531</v>
      </c>
      <c r="E112" s="2" t="s">
        <v>47</v>
      </c>
      <c r="F112" s="2" t="s">
        <v>8527</v>
      </c>
      <c r="G112" s="2" t="s">
        <v>8532</v>
      </c>
      <c r="H112" s="2" t="s">
        <v>8533</v>
      </c>
      <c r="K112" s="2" t="s">
        <v>8011</v>
      </c>
      <c r="L112" s="2" t="s">
        <v>8090</v>
      </c>
      <c r="M112" s="2" t="s">
        <v>8091</v>
      </c>
      <c r="N112" s="2" t="s">
        <v>8534</v>
      </c>
      <c r="O112" s="2" t="s">
        <v>8535</v>
      </c>
      <c r="P112" s="2" t="s">
        <v>8536</v>
      </c>
      <c r="Q112" s="2" t="s">
        <v>8537</v>
      </c>
      <c r="R112" s="2" t="s">
        <v>7976</v>
      </c>
      <c r="S112" s="2" t="s">
        <v>51</v>
      </c>
      <c r="V112" s="2" t="s">
        <v>8528</v>
      </c>
      <c r="W112" s="2" t="s">
        <v>8529</v>
      </c>
      <c r="X112" s="2">
        <v>2019</v>
      </c>
      <c r="Y112" s="2" t="s">
        <v>7979</v>
      </c>
      <c r="Z112" s="2" t="s">
        <v>8530</v>
      </c>
      <c r="AA112" s="2">
        <v>0</v>
      </c>
      <c r="AB112" s="2">
        <v>0</v>
      </c>
      <c r="AC112" s="2">
        <v>0</v>
      </c>
      <c r="AD112" s="2">
        <v>0</v>
      </c>
      <c r="AE112" s="2">
        <v>1</v>
      </c>
      <c r="AF112" s="2" t="s">
        <v>51</v>
      </c>
    </row>
    <row r="113" spans="1:33" x14ac:dyDescent="0.35">
      <c r="A113" s="2" t="s">
        <v>465</v>
      </c>
      <c r="B113" s="2" t="str">
        <f>VLOOKUP(A113, 'Award Details'!$A$1:$F$62,5,FALSE)</f>
        <v>Health Data Research UK</v>
      </c>
      <c r="C113" s="2" t="str">
        <f>VLOOKUP(A113, 'Award Details'!$A$1:$F$62,6,FALSE)</f>
        <v>London</v>
      </c>
      <c r="D113" s="2" t="s">
        <v>8538</v>
      </c>
      <c r="E113" s="2" t="s">
        <v>137</v>
      </c>
      <c r="F113" s="2" t="s">
        <v>8539</v>
      </c>
      <c r="G113" s="2" t="s">
        <v>8540</v>
      </c>
      <c r="H113" s="2" t="s">
        <v>8541</v>
      </c>
      <c r="I113" s="2" t="s">
        <v>8542</v>
      </c>
      <c r="J113" s="2" t="s">
        <v>8543</v>
      </c>
      <c r="K113" s="2" t="s">
        <v>8011</v>
      </c>
      <c r="L113" s="2" t="s">
        <v>7971</v>
      </c>
      <c r="M113" s="2" t="s">
        <v>3618</v>
      </c>
      <c r="N113" s="2" t="s">
        <v>7987</v>
      </c>
      <c r="O113" s="2" t="s">
        <v>7988</v>
      </c>
      <c r="P113" s="2" t="s">
        <v>8544</v>
      </c>
      <c r="Q113" s="2" t="s">
        <v>8545</v>
      </c>
      <c r="R113" s="2" t="s">
        <v>7976</v>
      </c>
      <c r="S113" s="2" t="s">
        <v>51</v>
      </c>
      <c r="V113" s="2" t="s">
        <v>8546</v>
      </c>
      <c r="W113" s="2" t="s">
        <v>8547</v>
      </c>
      <c r="X113" s="2">
        <v>2018</v>
      </c>
      <c r="Y113" s="2" t="s">
        <v>7979</v>
      </c>
      <c r="Z113" s="2" t="s">
        <v>8548</v>
      </c>
      <c r="AA113" s="2">
        <v>0</v>
      </c>
      <c r="AB113" s="2">
        <v>0</v>
      </c>
      <c r="AC113" s="2">
        <v>0</v>
      </c>
      <c r="AD113" s="2">
        <v>0</v>
      </c>
      <c r="AE113" s="2">
        <v>1</v>
      </c>
      <c r="AF113" s="2" t="s">
        <v>45</v>
      </c>
    </row>
    <row r="114" spans="1:33" x14ac:dyDescent="0.35">
      <c r="A114" s="2" t="s">
        <v>465</v>
      </c>
      <c r="B114" s="2" t="str">
        <f>VLOOKUP(A114, 'Award Details'!$A$1:$F$62,5,FALSE)</f>
        <v>Health Data Research UK</v>
      </c>
      <c r="C114" s="2" t="str">
        <f>VLOOKUP(A114, 'Award Details'!$A$1:$F$62,6,FALSE)</f>
        <v>London</v>
      </c>
      <c r="D114" s="2" t="s">
        <v>8549</v>
      </c>
      <c r="E114" s="2" t="s">
        <v>137</v>
      </c>
      <c r="F114" s="2" t="s">
        <v>8539</v>
      </c>
      <c r="G114" s="2" t="s">
        <v>8550</v>
      </c>
      <c r="H114" s="2" t="s">
        <v>8551</v>
      </c>
      <c r="I114" s="2" t="s">
        <v>8552</v>
      </c>
      <c r="J114" s="2" t="s">
        <v>8553</v>
      </c>
      <c r="K114" s="2" t="s">
        <v>8011</v>
      </c>
      <c r="L114" s="2" t="s">
        <v>7971</v>
      </c>
      <c r="M114" s="2" t="s">
        <v>3618</v>
      </c>
      <c r="N114" s="2" t="s">
        <v>7987</v>
      </c>
      <c r="O114" s="2" t="s">
        <v>7988</v>
      </c>
      <c r="P114" s="2" t="s">
        <v>8554</v>
      </c>
      <c r="Q114" s="2" t="s">
        <v>8555</v>
      </c>
      <c r="R114" s="2" t="s">
        <v>7976</v>
      </c>
      <c r="S114" s="2" t="s">
        <v>51</v>
      </c>
      <c r="V114" s="2" t="s">
        <v>8546</v>
      </c>
      <c r="W114" s="2" t="s">
        <v>8547</v>
      </c>
      <c r="X114" s="2">
        <v>2018</v>
      </c>
      <c r="Y114" s="2" t="s">
        <v>7979</v>
      </c>
      <c r="Z114" s="2" t="s">
        <v>8548</v>
      </c>
      <c r="AA114" s="2">
        <v>0</v>
      </c>
      <c r="AB114" s="2">
        <v>0</v>
      </c>
      <c r="AC114" s="2">
        <v>0</v>
      </c>
      <c r="AD114" s="2">
        <v>0</v>
      </c>
      <c r="AE114" s="2">
        <v>1</v>
      </c>
      <c r="AF114" s="2" t="s">
        <v>45</v>
      </c>
    </row>
    <row r="115" spans="1:33" x14ac:dyDescent="0.35">
      <c r="A115" s="2" t="s">
        <v>465</v>
      </c>
      <c r="B115" s="2" t="str">
        <f>VLOOKUP(A115, 'Award Details'!$A$1:$F$62,5,FALSE)</f>
        <v>Health Data Research UK</v>
      </c>
      <c r="C115" s="2" t="str">
        <f>VLOOKUP(A115, 'Award Details'!$A$1:$F$62,6,FALSE)</f>
        <v>London</v>
      </c>
      <c r="D115" s="2" t="s">
        <v>8556</v>
      </c>
      <c r="E115" s="2" t="s">
        <v>137</v>
      </c>
      <c r="F115" s="2" t="s">
        <v>8557</v>
      </c>
      <c r="G115" s="2" t="s">
        <v>8558</v>
      </c>
      <c r="H115" s="2" t="s">
        <v>8559</v>
      </c>
      <c r="K115" s="2" t="s">
        <v>8011</v>
      </c>
      <c r="L115" s="2" t="s">
        <v>7971</v>
      </c>
      <c r="M115" s="2" t="s">
        <v>3618</v>
      </c>
      <c r="N115" s="2" t="s">
        <v>8300</v>
      </c>
      <c r="O115" s="2" t="s">
        <v>8301</v>
      </c>
      <c r="P115" s="2" t="s">
        <v>8560</v>
      </c>
      <c r="Q115" s="2" t="s">
        <v>8561</v>
      </c>
      <c r="R115" s="2" t="s">
        <v>7976</v>
      </c>
      <c r="S115" s="2" t="s">
        <v>51</v>
      </c>
      <c r="V115" s="2" t="s">
        <v>8562</v>
      </c>
      <c r="W115" s="2" t="s">
        <v>8563</v>
      </c>
      <c r="X115" s="2">
        <v>2019</v>
      </c>
      <c r="Y115" s="2" t="s">
        <v>7979</v>
      </c>
      <c r="Z115" s="2" t="s">
        <v>8564</v>
      </c>
      <c r="AA115" s="2">
        <v>0</v>
      </c>
      <c r="AB115" s="2">
        <v>0</v>
      </c>
      <c r="AC115" s="2">
        <v>0</v>
      </c>
      <c r="AD115" s="2">
        <v>1</v>
      </c>
      <c r="AE115" s="2">
        <v>0</v>
      </c>
      <c r="AF115" s="2" t="s">
        <v>45</v>
      </c>
    </row>
    <row r="116" spans="1:33" x14ac:dyDescent="0.35">
      <c r="A116" s="2" t="s">
        <v>465</v>
      </c>
      <c r="B116" s="2" t="str">
        <f>VLOOKUP(A116, 'Award Details'!$A$1:$F$62,5,FALSE)</f>
        <v>Health Data Research UK</v>
      </c>
      <c r="C116" s="2" t="str">
        <f>VLOOKUP(A116, 'Award Details'!$A$1:$F$62,6,FALSE)</f>
        <v>London</v>
      </c>
      <c r="D116" s="2" t="s">
        <v>8565</v>
      </c>
      <c r="E116" s="2" t="s">
        <v>137</v>
      </c>
      <c r="F116" s="2" t="s">
        <v>8557</v>
      </c>
      <c r="G116" s="2" t="s">
        <v>8566</v>
      </c>
      <c r="H116" s="2" t="s">
        <v>8567</v>
      </c>
      <c r="K116" s="2" t="s">
        <v>7970</v>
      </c>
      <c r="L116" s="2" t="s">
        <v>7971</v>
      </c>
      <c r="M116" s="2" t="s">
        <v>3618</v>
      </c>
      <c r="P116" s="2" t="s">
        <v>8568</v>
      </c>
      <c r="Q116" s="2" t="s">
        <v>8569</v>
      </c>
      <c r="R116" s="2" t="s">
        <v>7976</v>
      </c>
      <c r="S116" s="2" t="s">
        <v>51</v>
      </c>
      <c r="V116" s="2" t="s">
        <v>8562</v>
      </c>
      <c r="W116" s="2" t="s">
        <v>8563</v>
      </c>
      <c r="X116" s="2">
        <v>2019</v>
      </c>
      <c r="Y116" s="2" t="s">
        <v>7979</v>
      </c>
      <c r="Z116" s="2" t="s">
        <v>8564</v>
      </c>
      <c r="AA116" s="2">
        <v>0</v>
      </c>
      <c r="AB116" s="2">
        <v>0</v>
      </c>
      <c r="AC116" s="2">
        <v>0</v>
      </c>
      <c r="AD116" s="2">
        <v>1</v>
      </c>
      <c r="AE116" s="2">
        <v>0</v>
      </c>
      <c r="AF116" s="2" t="s">
        <v>45</v>
      </c>
    </row>
    <row r="117" spans="1:33" x14ac:dyDescent="0.35">
      <c r="A117" s="2" t="s">
        <v>465</v>
      </c>
      <c r="B117" s="2" t="str">
        <f>VLOOKUP(A117, 'Award Details'!$A$1:$F$62,5,FALSE)</f>
        <v>Health Data Research UK</v>
      </c>
      <c r="C117" s="2" t="str">
        <f>VLOOKUP(A117, 'Award Details'!$A$1:$F$62,6,FALSE)</f>
        <v>London</v>
      </c>
      <c r="D117" s="2" t="s">
        <v>8570</v>
      </c>
      <c r="E117" s="2" t="s">
        <v>50</v>
      </c>
      <c r="F117" s="2" t="s">
        <v>8571</v>
      </c>
      <c r="H117" s="2" t="s">
        <v>8572</v>
      </c>
      <c r="S117" s="2" t="s">
        <v>8455</v>
      </c>
      <c r="V117" s="2" t="s">
        <v>8573</v>
      </c>
      <c r="W117" s="2" t="s">
        <v>8574</v>
      </c>
      <c r="X117" s="2">
        <v>2020</v>
      </c>
      <c r="Y117" s="2" t="s">
        <v>7979</v>
      </c>
      <c r="Z117" s="2" t="s">
        <v>8575</v>
      </c>
      <c r="AA117" s="2">
        <v>0</v>
      </c>
      <c r="AB117" s="2">
        <v>0</v>
      </c>
      <c r="AC117" s="2">
        <v>0</v>
      </c>
      <c r="AD117" s="2">
        <v>0</v>
      </c>
      <c r="AE117" s="2">
        <v>1</v>
      </c>
      <c r="AF117" s="2" t="s">
        <v>45</v>
      </c>
      <c r="AG117" s="2" t="s">
        <v>8576</v>
      </c>
    </row>
    <row r="118" spans="1:33" x14ac:dyDescent="0.35">
      <c r="A118" s="2" t="s">
        <v>465</v>
      </c>
      <c r="B118" s="2" t="str">
        <f>VLOOKUP(A118, 'Award Details'!$A$1:$F$62,5,FALSE)</f>
        <v>Health Data Research UK</v>
      </c>
      <c r="C118" s="2" t="str">
        <f>VLOOKUP(A118, 'Award Details'!$A$1:$F$62,6,FALSE)</f>
        <v>London</v>
      </c>
      <c r="D118" s="2" t="s">
        <v>8577</v>
      </c>
      <c r="E118" s="2" t="s">
        <v>50</v>
      </c>
      <c r="F118" s="2" t="s">
        <v>8571</v>
      </c>
      <c r="G118" s="2" t="s">
        <v>8578</v>
      </c>
      <c r="H118" s="2" t="s">
        <v>8579</v>
      </c>
      <c r="K118" s="2" t="s">
        <v>7970</v>
      </c>
      <c r="L118" s="2" t="s">
        <v>7971</v>
      </c>
      <c r="M118" s="2" t="s">
        <v>3618</v>
      </c>
      <c r="R118" s="2" t="s">
        <v>7976</v>
      </c>
      <c r="S118" s="2" t="s">
        <v>8455</v>
      </c>
      <c r="V118" s="2" t="s">
        <v>8573</v>
      </c>
      <c r="W118" s="2" t="s">
        <v>8574</v>
      </c>
      <c r="X118" s="2">
        <v>2020</v>
      </c>
      <c r="Y118" s="2" t="s">
        <v>7979</v>
      </c>
      <c r="Z118" s="2" t="s">
        <v>8575</v>
      </c>
      <c r="AA118" s="2">
        <v>0</v>
      </c>
      <c r="AB118" s="2">
        <v>0</v>
      </c>
      <c r="AC118" s="2">
        <v>0</v>
      </c>
      <c r="AD118" s="2">
        <v>0</v>
      </c>
      <c r="AE118" s="2">
        <v>1</v>
      </c>
      <c r="AF118" s="2" t="s">
        <v>45</v>
      </c>
      <c r="AG118" s="2" t="s">
        <v>8576</v>
      </c>
    </row>
    <row r="119" spans="1:33" x14ac:dyDescent="0.35">
      <c r="A119" s="2" t="s">
        <v>465</v>
      </c>
      <c r="B119" s="2" t="str">
        <f>VLOOKUP(A119, 'Award Details'!$A$1:$F$62,5,FALSE)</f>
        <v>Health Data Research UK</v>
      </c>
      <c r="C119" s="2" t="str">
        <f>VLOOKUP(A119, 'Award Details'!$A$1:$F$62,6,FALSE)</f>
        <v>London</v>
      </c>
      <c r="D119" s="2" t="s">
        <v>8580</v>
      </c>
      <c r="E119" s="2" t="s">
        <v>50</v>
      </c>
      <c r="F119" s="2" t="s">
        <v>8571</v>
      </c>
      <c r="G119" s="2" t="s">
        <v>8581</v>
      </c>
      <c r="H119" s="2" t="s">
        <v>8582</v>
      </c>
      <c r="K119" s="2" t="s">
        <v>8070</v>
      </c>
      <c r="L119" s="2" t="s">
        <v>7971</v>
      </c>
      <c r="M119" s="2" t="s">
        <v>3618</v>
      </c>
      <c r="N119" s="2" t="s">
        <v>7987</v>
      </c>
      <c r="O119" s="2" t="s">
        <v>7988</v>
      </c>
      <c r="P119" s="2" t="s">
        <v>8583</v>
      </c>
      <c r="Q119" s="2" t="s">
        <v>8584</v>
      </c>
      <c r="R119" s="2" t="s">
        <v>7976</v>
      </c>
      <c r="S119" s="2" t="s">
        <v>8455</v>
      </c>
      <c r="V119" s="2" t="s">
        <v>8573</v>
      </c>
      <c r="W119" s="2" t="s">
        <v>8574</v>
      </c>
      <c r="X119" s="2">
        <v>2020</v>
      </c>
      <c r="Y119" s="2" t="s">
        <v>7979</v>
      </c>
      <c r="Z119" s="2" t="s">
        <v>8575</v>
      </c>
      <c r="AA119" s="2">
        <v>0</v>
      </c>
      <c r="AB119" s="2">
        <v>0</v>
      </c>
      <c r="AC119" s="2">
        <v>0</v>
      </c>
      <c r="AD119" s="2">
        <v>0</v>
      </c>
      <c r="AE119" s="2">
        <v>1</v>
      </c>
      <c r="AF119" s="2" t="s">
        <v>45</v>
      </c>
      <c r="AG119" s="2" t="s">
        <v>8576</v>
      </c>
    </row>
    <row r="120" spans="1:33" x14ac:dyDescent="0.35">
      <c r="A120" s="2" t="s">
        <v>465</v>
      </c>
      <c r="B120" s="2" t="str">
        <f>VLOOKUP(A120, 'Award Details'!$A$1:$F$62,5,FALSE)</f>
        <v>Health Data Research UK</v>
      </c>
      <c r="C120" s="2" t="str">
        <f>VLOOKUP(A120, 'Award Details'!$A$1:$F$62,6,FALSE)</f>
        <v>London</v>
      </c>
      <c r="D120" s="2" t="s">
        <v>8083</v>
      </c>
      <c r="E120" s="2" t="s">
        <v>50</v>
      </c>
      <c r="F120" s="2" t="s">
        <v>8084</v>
      </c>
      <c r="G120" s="2" t="s">
        <v>8085</v>
      </c>
      <c r="H120" s="2" t="s">
        <v>8086</v>
      </c>
      <c r="I120" s="2" t="s">
        <v>8087</v>
      </c>
      <c r="J120" s="2" t="s">
        <v>8088</v>
      </c>
      <c r="K120" s="2" t="s">
        <v>8089</v>
      </c>
      <c r="L120" s="2" t="s">
        <v>8090</v>
      </c>
      <c r="M120" s="2" t="s">
        <v>8091</v>
      </c>
      <c r="N120" s="2" t="s">
        <v>8092</v>
      </c>
      <c r="O120" s="2" t="s">
        <v>8093</v>
      </c>
      <c r="P120" s="2" t="s">
        <v>8094</v>
      </c>
      <c r="Q120" s="2" t="s">
        <v>8095</v>
      </c>
      <c r="R120" s="2" t="s">
        <v>7976</v>
      </c>
      <c r="S120" s="2" t="s">
        <v>45</v>
      </c>
      <c r="T120" s="2" t="s">
        <v>8096</v>
      </c>
      <c r="U120" s="2">
        <v>500000</v>
      </c>
      <c r="V120" s="2" t="s">
        <v>8097</v>
      </c>
      <c r="W120" s="2" t="s">
        <v>8098</v>
      </c>
      <c r="X120" s="2">
        <v>2019</v>
      </c>
      <c r="Y120" s="2" t="s">
        <v>7979</v>
      </c>
      <c r="Z120" s="2" t="s">
        <v>8099</v>
      </c>
      <c r="AA120" s="2">
        <v>0</v>
      </c>
      <c r="AB120" s="2">
        <v>0</v>
      </c>
      <c r="AC120" s="2">
        <v>0</v>
      </c>
      <c r="AD120" s="2">
        <v>0</v>
      </c>
      <c r="AE120" s="2">
        <v>1</v>
      </c>
      <c r="AF120" s="2" t="s">
        <v>51</v>
      </c>
    </row>
    <row r="121" spans="1:33" x14ac:dyDescent="0.35">
      <c r="A121" s="2" t="s">
        <v>465</v>
      </c>
      <c r="B121" s="2" t="str">
        <f>VLOOKUP(A121, 'Award Details'!$A$1:$F$62,5,FALSE)</f>
        <v>Health Data Research UK</v>
      </c>
      <c r="C121" s="2" t="str">
        <f>VLOOKUP(A121, 'Award Details'!$A$1:$F$62,6,FALSE)</f>
        <v>London</v>
      </c>
      <c r="D121" s="2" t="s">
        <v>8100</v>
      </c>
      <c r="E121" s="2" t="s">
        <v>50</v>
      </c>
      <c r="F121" s="2" t="s">
        <v>8101</v>
      </c>
      <c r="G121" s="2" t="s">
        <v>8102</v>
      </c>
      <c r="H121" s="2" t="s">
        <v>8103</v>
      </c>
      <c r="K121" s="2" t="s">
        <v>8089</v>
      </c>
      <c r="L121" s="2" t="s">
        <v>8104</v>
      </c>
      <c r="M121" s="2" t="s">
        <v>8105</v>
      </c>
      <c r="P121" s="2" t="s">
        <v>8106</v>
      </c>
      <c r="Q121" s="2" t="s">
        <v>8107</v>
      </c>
      <c r="R121" s="2" t="s">
        <v>7976</v>
      </c>
      <c r="S121" s="2" t="s">
        <v>51</v>
      </c>
      <c r="V121" s="2" t="s">
        <v>8108</v>
      </c>
      <c r="W121" s="2" t="s">
        <v>8109</v>
      </c>
      <c r="X121" s="2">
        <v>2017</v>
      </c>
      <c r="Y121" s="2" t="s">
        <v>7979</v>
      </c>
      <c r="Z121" s="2" t="s">
        <v>8110</v>
      </c>
      <c r="AA121" s="2">
        <v>0</v>
      </c>
      <c r="AB121" s="2">
        <v>1</v>
      </c>
      <c r="AC121" s="2">
        <v>0</v>
      </c>
      <c r="AD121" s="2">
        <v>0</v>
      </c>
      <c r="AE121" s="2">
        <v>0</v>
      </c>
      <c r="AF121" s="2" t="s">
        <v>45</v>
      </c>
    </row>
    <row r="122" spans="1:33" x14ac:dyDescent="0.35">
      <c r="A122" s="2" t="s">
        <v>465</v>
      </c>
      <c r="B122" s="2" t="str">
        <f>VLOOKUP(A122, 'Award Details'!$A$1:$F$62,5,FALSE)</f>
        <v>Health Data Research UK</v>
      </c>
      <c r="C122" s="2" t="str">
        <f>VLOOKUP(A122, 'Award Details'!$A$1:$F$62,6,FALSE)</f>
        <v>London</v>
      </c>
      <c r="D122" s="2" t="s">
        <v>8432</v>
      </c>
      <c r="E122" s="2" t="s">
        <v>50</v>
      </c>
      <c r="F122" s="2" t="s">
        <v>8433</v>
      </c>
      <c r="G122" s="2" t="s">
        <v>8244</v>
      </c>
      <c r="H122" s="2" t="s">
        <v>347</v>
      </c>
      <c r="K122" s="2" t="s">
        <v>8011</v>
      </c>
      <c r="L122" s="2" t="s">
        <v>7971</v>
      </c>
      <c r="M122" s="2" t="s">
        <v>3618</v>
      </c>
      <c r="N122" s="2" t="s">
        <v>8245</v>
      </c>
      <c r="O122" s="2" t="s">
        <v>8246</v>
      </c>
      <c r="P122" s="2" t="s">
        <v>8247</v>
      </c>
      <c r="Q122" s="2" t="s">
        <v>8248</v>
      </c>
      <c r="R122" s="2" t="s">
        <v>7976</v>
      </c>
      <c r="S122" s="2" t="s">
        <v>51</v>
      </c>
      <c r="V122" s="2" t="s">
        <v>8434</v>
      </c>
      <c r="W122" s="2" t="s">
        <v>8435</v>
      </c>
      <c r="X122" s="2">
        <v>2019</v>
      </c>
      <c r="Y122" s="2" t="s">
        <v>7979</v>
      </c>
      <c r="Z122" s="2" t="s">
        <v>8436</v>
      </c>
      <c r="AA122" s="2">
        <v>0</v>
      </c>
      <c r="AB122" s="2">
        <v>0</v>
      </c>
      <c r="AC122" s="2">
        <v>0</v>
      </c>
      <c r="AD122" s="2">
        <v>0</v>
      </c>
      <c r="AE122" s="2">
        <v>1</v>
      </c>
      <c r="AF122" s="2" t="s">
        <v>45</v>
      </c>
    </row>
    <row r="123" spans="1:33" x14ac:dyDescent="0.35">
      <c r="A123" s="2" t="s">
        <v>465</v>
      </c>
      <c r="B123" s="2" t="str">
        <f>VLOOKUP(A123, 'Award Details'!$A$1:$F$62,5,FALSE)</f>
        <v>Health Data Research UK</v>
      </c>
      <c r="C123" s="2" t="str">
        <f>VLOOKUP(A123, 'Award Details'!$A$1:$F$62,6,FALSE)</f>
        <v>London</v>
      </c>
      <c r="D123" s="2" t="s">
        <v>8437</v>
      </c>
      <c r="E123" s="2" t="s">
        <v>50</v>
      </c>
      <c r="F123" s="2" t="s">
        <v>8433</v>
      </c>
      <c r="G123" s="2" t="s">
        <v>8438</v>
      </c>
      <c r="H123" s="2" t="s">
        <v>8439</v>
      </c>
      <c r="K123" s="2" t="s">
        <v>8011</v>
      </c>
      <c r="L123" s="2" t="s">
        <v>7971</v>
      </c>
      <c r="M123" s="2" t="s">
        <v>3618</v>
      </c>
      <c r="N123" s="2" t="s">
        <v>7987</v>
      </c>
      <c r="O123" s="2" t="s">
        <v>7988</v>
      </c>
      <c r="P123" s="2" t="s">
        <v>8440</v>
      </c>
      <c r="Q123" s="2" t="s">
        <v>8441</v>
      </c>
      <c r="R123" s="2" t="s">
        <v>7976</v>
      </c>
      <c r="S123" s="2" t="s">
        <v>51</v>
      </c>
      <c r="V123" s="2" t="s">
        <v>8434</v>
      </c>
      <c r="W123" s="2" t="s">
        <v>8435</v>
      </c>
      <c r="X123" s="2">
        <v>2019</v>
      </c>
      <c r="Y123" s="2" t="s">
        <v>7979</v>
      </c>
      <c r="Z123" s="2" t="s">
        <v>8436</v>
      </c>
      <c r="AA123" s="2">
        <v>0</v>
      </c>
      <c r="AB123" s="2">
        <v>0</v>
      </c>
      <c r="AC123" s="2">
        <v>0</v>
      </c>
      <c r="AD123" s="2">
        <v>0</v>
      </c>
      <c r="AE123" s="2">
        <v>1</v>
      </c>
      <c r="AF123" s="2" t="s">
        <v>45</v>
      </c>
    </row>
    <row r="124" spans="1:33" x14ac:dyDescent="0.35">
      <c r="A124" s="2" t="s">
        <v>465</v>
      </c>
      <c r="B124" s="2" t="str">
        <f>VLOOKUP(A124, 'Award Details'!$A$1:$F$62,5,FALSE)</f>
        <v>Health Data Research UK</v>
      </c>
      <c r="C124" s="2" t="str">
        <f>VLOOKUP(A124, 'Award Details'!$A$1:$F$62,6,FALSE)</f>
        <v>London</v>
      </c>
      <c r="D124" s="2" t="s">
        <v>8442</v>
      </c>
      <c r="E124" s="2" t="s">
        <v>50</v>
      </c>
      <c r="F124" s="2" t="s">
        <v>8433</v>
      </c>
      <c r="G124" s="2" t="s">
        <v>8253</v>
      </c>
      <c r="H124" s="2" t="s">
        <v>5052</v>
      </c>
      <c r="I124" s="2" t="s">
        <v>8443</v>
      </c>
      <c r="J124" s="2" t="s">
        <v>8444</v>
      </c>
      <c r="K124" s="2" t="s">
        <v>8011</v>
      </c>
      <c r="L124" s="2" t="s">
        <v>7971</v>
      </c>
      <c r="M124" s="2" t="s">
        <v>3618</v>
      </c>
      <c r="N124" s="2" t="s">
        <v>8208</v>
      </c>
      <c r="O124" s="2" t="s">
        <v>8209</v>
      </c>
      <c r="P124" s="2" t="s">
        <v>8445</v>
      </c>
      <c r="Q124" s="2" t="s">
        <v>8446</v>
      </c>
      <c r="R124" s="2" t="s">
        <v>7976</v>
      </c>
      <c r="S124" s="2" t="s">
        <v>51</v>
      </c>
      <c r="V124" s="2" t="s">
        <v>8434</v>
      </c>
      <c r="W124" s="2" t="s">
        <v>8435</v>
      </c>
      <c r="X124" s="2">
        <v>2019</v>
      </c>
      <c r="Y124" s="2" t="s">
        <v>7979</v>
      </c>
      <c r="Z124" s="2" t="s">
        <v>8436</v>
      </c>
      <c r="AA124" s="2">
        <v>0</v>
      </c>
      <c r="AB124" s="2">
        <v>0</v>
      </c>
      <c r="AC124" s="2">
        <v>0</v>
      </c>
      <c r="AD124" s="2">
        <v>0</v>
      </c>
      <c r="AE124" s="2">
        <v>1</v>
      </c>
      <c r="AF124" s="2" t="s">
        <v>45</v>
      </c>
    </row>
    <row r="125" spans="1:33" x14ac:dyDescent="0.35">
      <c r="A125" s="2" t="s">
        <v>465</v>
      </c>
      <c r="B125" s="2" t="str">
        <f>VLOOKUP(A125, 'Award Details'!$A$1:$F$62,5,FALSE)</f>
        <v>Health Data Research UK</v>
      </c>
      <c r="C125" s="2" t="str">
        <f>VLOOKUP(A125, 'Award Details'!$A$1:$F$62,6,FALSE)</f>
        <v>London</v>
      </c>
      <c r="D125" s="2" t="s">
        <v>8447</v>
      </c>
      <c r="E125" s="2" t="s">
        <v>50</v>
      </c>
      <c r="F125" s="2" t="s">
        <v>8433</v>
      </c>
      <c r="G125" s="2" t="s">
        <v>8448</v>
      </c>
      <c r="H125" s="2" t="s">
        <v>8449</v>
      </c>
      <c r="I125" s="2" t="s">
        <v>8450</v>
      </c>
      <c r="J125" s="2" t="s">
        <v>8451</v>
      </c>
      <c r="K125" s="2" t="s">
        <v>8089</v>
      </c>
      <c r="L125" s="2" t="s">
        <v>7971</v>
      </c>
      <c r="M125" s="2" t="s">
        <v>3618</v>
      </c>
      <c r="R125" s="2" t="s">
        <v>7976</v>
      </c>
      <c r="S125" s="2" t="s">
        <v>51</v>
      </c>
      <c r="V125" s="2" t="s">
        <v>8434</v>
      </c>
      <c r="W125" s="2" t="s">
        <v>8435</v>
      </c>
      <c r="X125" s="2">
        <v>2019</v>
      </c>
      <c r="Y125" s="2" t="s">
        <v>7979</v>
      </c>
      <c r="Z125" s="2" t="s">
        <v>8436</v>
      </c>
      <c r="AA125" s="2">
        <v>0</v>
      </c>
      <c r="AB125" s="2">
        <v>0</v>
      </c>
      <c r="AC125" s="2">
        <v>0</v>
      </c>
      <c r="AD125" s="2">
        <v>0</v>
      </c>
      <c r="AE125" s="2">
        <v>1</v>
      </c>
      <c r="AF125" s="2" t="s">
        <v>45</v>
      </c>
    </row>
    <row r="126" spans="1:33" x14ac:dyDescent="0.35">
      <c r="A126" s="2" t="s">
        <v>465</v>
      </c>
      <c r="B126" s="2" t="str">
        <f>VLOOKUP(A126, 'Award Details'!$A$1:$F$62,5,FALSE)</f>
        <v>Health Data Research UK</v>
      </c>
      <c r="C126" s="2" t="str">
        <f>VLOOKUP(A126, 'Award Details'!$A$1:$F$62,6,FALSE)</f>
        <v>London</v>
      </c>
      <c r="D126" s="2" t="s">
        <v>8452</v>
      </c>
      <c r="E126" s="2" t="s">
        <v>50</v>
      </c>
      <c r="F126" s="2" t="s">
        <v>8433</v>
      </c>
      <c r="G126" s="2" t="s">
        <v>8453</v>
      </c>
      <c r="H126" s="2" t="s">
        <v>8454</v>
      </c>
      <c r="K126" s="2" t="s">
        <v>8089</v>
      </c>
      <c r="L126" s="2" t="s">
        <v>7971</v>
      </c>
      <c r="M126" s="2" t="s">
        <v>3618</v>
      </c>
      <c r="N126" s="2" t="s">
        <v>8245</v>
      </c>
      <c r="O126" s="2" t="s">
        <v>8246</v>
      </c>
      <c r="R126" s="2" t="s">
        <v>7976</v>
      </c>
      <c r="S126" s="2" t="s">
        <v>8455</v>
      </c>
      <c r="V126" s="2" t="s">
        <v>8434</v>
      </c>
      <c r="W126" s="2" t="s">
        <v>8435</v>
      </c>
      <c r="X126" s="2">
        <v>2019</v>
      </c>
      <c r="Y126" s="2" t="s">
        <v>7979</v>
      </c>
      <c r="Z126" s="2" t="s">
        <v>8436</v>
      </c>
      <c r="AA126" s="2">
        <v>0</v>
      </c>
      <c r="AB126" s="2">
        <v>0</v>
      </c>
      <c r="AC126" s="2">
        <v>0</v>
      </c>
      <c r="AD126" s="2">
        <v>0</v>
      </c>
      <c r="AE126" s="2">
        <v>1</v>
      </c>
      <c r="AF126" s="2" t="s">
        <v>45</v>
      </c>
    </row>
    <row r="127" spans="1:33" x14ac:dyDescent="0.35">
      <c r="A127" s="2" t="s">
        <v>465</v>
      </c>
      <c r="B127" s="2" t="str">
        <f>VLOOKUP(A127, 'Award Details'!$A$1:$F$62,5,FALSE)</f>
        <v>Health Data Research UK</v>
      </c>
      <c r="C127" s="2" t="str">
        <f>VLOOKUP(A127, 'Award Details'!$A$1:$F$62,6,FALSE)</f>
        <v>London</v>
      </c>
      <c r="D127" s="2" t="s">
        <v>8585</v>
      </c>
      <c r="E127" s="2" t="s">
        <v>50</v>
      </c>
      <c r="F127" s="2" t="s">
        <v>8586</v>
      </c>
      <c r="G127" s="2" t="s">
        <v>8438</v>
      </c>
      <c r="H127" s="2" t="s">
        <v>8439</v>
      </c>
      <c r="K127" s="2" t="s">
        <v>8011</v>
      </c>
      <c r="L127" s="2" t="s">
        <v>7971</v>
      </c>
      <c r="M127" s="2" t="s">
        <v>3618</v>
      </c>
      <c r="N127" s="2" t="s">
        <v>7987</v>
      </c>
      <c r="O127" s="2" t="s">
        <v>7988</v>
      </c>
      <c r="P127" s="2" t="s">
        <v>8440</v>
      </c>
      <c r="Q127" s="2" t="s">
        <v>8441</v>
      </c>
      <c r="R127" s="2" t="s">
        <v>7976</v>
      </c>
      <c r="S127" s="2" t="s">
        <v>51</v>
      </c>
      <c r="V127" s="2" t="s">
        <v>8587</v>
      </c>
      <c r="W127" s="2" t="s">
        <v>8588</v>
      </c>
      <c r="X127" s="2">
        <v>2019</v>
      </c>
      <c r="Y127" s="2" t="s">
        <v>7979</v>
      </c>
      <c r="Z127" s="2" t="s">
        <v>8589</v>
      </c>
      <c r="AA127" s="2">
        <v>0</v>
      </c>
      <c r="AB127" s="2">
        <v>0</v>
      </c>
      <c r="AC127" s="2">
        <v>0</v>
      </c>
      <c r="AD127" s="2">
        <v>0</v>
      </c>
      <c r="AE127" s="2">
        <v>1</v>
      </c>
      <c r="AF127" s="2" t="s">
        <v>51</v>
      </c>
    </row>
    <row r="128" spans="1:33" x14ac:dyDescent="0.35">
      <c r="A128" s="2" t="s">
        <v>465</v>
      </c>
      <c r="B128" s="2" t="str">
        <f>VLOOKUP(A128, 'Award Details'!$A$1:$F$62,5,FALSE)</f>
        <v>Health Data Research UK</v>
      </c>
      <c r="C128" s="2" t="str">
        <f>VLOOKUP(A128, 'Award Details'!$A$1:$F$62,6,FALSE)</f>
        <v>London</v>
      </c>
      <c r="D128" s="2" t="s">
        <v>8590</v>
      </c>
      <c r="E128" s="2" t="s">
        <v>50</v>
      </c>
      <c r="F128" s="2" t="s">
        <v>8586</v>
      </c>
      <c r="G128" s="2" t="s">
        <v>8253</v>
      </c>
      <c r="H128" s="2" t="s">
        <v>5052</v>
      </c>
      <c r="K128" s="2" t="s">
        <v>8011</v>
      </c>
      <c r="L128" s="2" t="s">
        <v>7971</v>
      </c>
      <c r="M128" s="2" t="s">
        <v>3618</v>
      </c>
      <c r="N128" s="2" t="s">
        <v>8208</v>
      </c>
      <c r="O128" s="2" t="s">
        <v>8209</v>
      </c>
      <c r="P128" s="2" t="s">
        <v>8254</v>
      </c>
      <c r="Q128" s="2" t="s">
        <v>8255</v>
      </c>
      <c r="R128" s="2" t="s">
        <v>7976</v>
      </c>
      <c r="S128" s="2" t="s">
        <v>51</v>
      </c>
      <c r="V128" s="2" t="s">
        <v>8587</v>
      </c>
      <c r="W128" s="2" t="s">
        <v>8588</v>
      </c>
      <c r="X128" s="2">
        <v>2019</v>
      </c>
      <c r="Y128" s="2" t="s">
        <v>7979</v>
      </c>
      <c r="Z128" s="2" t="s">
        <v>8589</v>
      </c>
      <c r="AA128" s="2">
        <v>0</v>
      </c>
      <c r="AB128" s="2">
        <v>0</v>
      </c>
      <c r="AC128" s="2">
        <v>0</v>
      </c>
      <c r="AD128" s="2">
        <v>0</v>
      </c>
      <c r="AE128" s="2">
        <v>1</v>
      </c>
      <c r="AF128" s="2" t="s">
        <v>51</v>
      </c>
    </row>
    <row r="129" spans="1:32" x14ac:dyDescent="0.35">
      <c r="A129" s="2" t="s">
        <v>465</v>
      </c>
      <c r="B129" s="2" t="str">
        <f>VLOOKUP(A129, 'Award Details'!$A$1:$F$62,5,FALSE)</f>
        <v>Health Data Research UK</v>
      </c>
      <c r="C129" s="2" t="str">
        <f>VLOOKUP(A129, 'Award Details'!$A$1:$F$62,6,FALSE)</f>
        <v>London</v>
      </c>
      <c r="D129" s="2" t="s">
        <v>8591</v>
      </c>
      <c r="E129" s="2" t="s">
        <v>50</v>
      </c>
      <c r="F129" s="2" t="s">
        <v>8586</v>
      </c>
      <c r="G129" s="2" t="s">
        <v>8257</v>
      </c>
      <c r="H129" s="2" t="s">
        <v>570</v>
      </c>
      <c r="K129" s="2" t="s">
        <v>8011</v>
      </c>
      <c r="L129" s="2" t="s">
        <v>7971</v>
      </c>
      <c r="M129" s="2" t="s">
        <v>3618</v>
      </c>
      <c r="N129" s="2" t="s">
        <v>8063</v>
      </c>
      <c r="O129" s="2" t="s">
        <v>8064</v>
      </c>
      <c r="P129" s="2" t="s">
        <v>8258</v>
      </c>
      <c r="Q129" s="2" t="s">
        <v>8259</v>
      </c>
      <c r="R129" s="2" t="s">
        <v>7976</v>
      </c>
      <c r="S129" s="2" t="s">
        <v>51</v>
      </c>
      <c r="V129" s="2" t="s">
        <v>8587</v>
      </c>
      <c r="W129" s="2" t="s">
        <v>8588</v>
      </c>
      <c r="X129" s="2">
        <v>2019</v>
      </c>
      <c r="Y129" s="2" t="s">
        <v>7979</v>
      </c>
      <c r="Z129" s="2" t="s">
        <v>8589</v>
      </c>
      <c r="AA129" s="2">
        <v>0</v>
      </c>
      <c r="AB129" s="2">
        <v>0</v>
      </c>
      <c r="AC129" s="2">
        <v>0</v>
      </c>
      <c r="AD129" s="2">
        <v>0</v>
      </c>
      <c r="AE129" s="2">
        <v>1</v>
      </c>
      <c r="AF129" s="2" t="s">
        <v>51</v>
      </c>
    </row>
    <row r="130" spans="1:32" x14ac:dyDescent="0.35">
      <c r="A130" s="2" t="s">
        <v>465</v>
      </c>
      <c r="B130" s="2" t="str">
        <f>VLOOKUP(A130, 'Award Details'!$A$1:$F$62,5,FALSE)</f>
        <v>Health Data Research UK</v>
      </c>
      <c r="C130" s="2" t="str">
        <f>VLOOKUP(A130, 'Award Details'!$A$1:$F$62,6,FALSE)</f>
        <v>London</v>
      </c>
      <c r="D130" s="2" t="s">
        <v>8592</v>
      </c>
      <c r="E130" s="2" t="s">
        <v>50</v>
      </c>
      <c r="F130" s="2" t="s">
        <v>8586</v>
      </c>
      <c r="G130" s="2" t="s">
        <v>8349</v>
      </c>
      <c r="H130" s="2" t="s">
        <v>267</v>
      </c>
      <c r="K130" s="2" t="s">
        <v>8011</v>
      </c>
      <c r="L130" s="2" t="s">
        <v>7971</v>
      </c>
      <c r="M130" s="2" t="s">
        <v>3618</v>
      </c>
      <c r="N130" s="2" t="s">
        <v>7987</v>
      </c>
      <c r="O130" s="2" t="s">
        <v>7988</v>
      </c>
      <c r="P130" s="2" t="s">
        <v>8350</v>
      </c>
      <c r="Q130" s="2" t="s">
        <v>8351</v>
      </c>
      <c r="R130" s="2" t="s">
        <v>7976</v>
      </c>
      <c r="S130" s="2" t="s">
        <v>51</v>
      </c>
      <c r="V130" s="2" t="s">
        <v>8587</v>
      </c>
      <c r="W130" s="2" t="s">
        <v>8588</v>
      </c>
      <c r="X130" s="2">
        <v>2019</v>
      </c>
      <c r="Y130" s="2" t="s">
        <v>7979</v>
      </c>
      <c r="Z130" s="2" t="s">
        <v>8589</v>
      </c>
      <c r="AA130" s="2">
        <v>0</v>
      </c>
      <c r="AB130" s="2">
        <v>0</v>
      </c>
      <c r="AC130" s="2">
        <v>0</v>
      </c>
      <c r="AD130" s="2">
        <v>0</v>
      </c>
      <c r="AE130" s="2">
        <v>1</v>
      </c>
      <c r="AF130" s="2" t="s">
        <v>51</v>
      </c>
    </row>
    <row r="131" spans="1:32" x14ac:dyDescent="0.35">
      <c r="A131" s="2" t="s">
        <v>465</v>
      </c>
      <c r="B131" s="2" t="str">
        <f>VLOOKUP(A131, 'Award Details'!$A$1:$F$62,5,FALSE)</f>
        <v>Health Data Research UK</v>
      </c>
      <c r="C131" s="2" t="str">
        <f>VLOOKUP(A131, 'Award Details'!$A$1:$F$62,6,FALSE)</f>
        <v>London</v>
      </c>
      <c r="D131" s="2" t="s">
        <v>8593</v>
      </c>
      <c r="E131" s="2" t="s">
        <v>101</v>
      </c>
      <c r="F131" s="2" t="s">
        <v>8594</v>
      </c>
      <c r="G131" s="2" t="s">
        <v>8595</v>
      </c>
      <c r="H131" s="2" t="s">
        <v>8596</v>
      </c>
      <c r="K131" s="2" t="s">
        <v>8011</v>
      </c>
      <c r="L131" s="2" t="s">
        <v>8597</v>
      </c>
      <c r="M131" s="2" t="s">
        <v>8598</v>
      </c>
      <c r="N131" s="2" t="s">
        <v>8599</v>
      </c>
      <c r="O131" s="2" t="s">
        <v>8600</v>
      </c>
      <c r="P131" s="2" t="s">
        <v>8601</v>
      </c>
      <c r="Q131" s="2" t="s">
        <v>8602</v>
      </c>
      <c r="R131" s="2" t="s">
        <v>7976</v>
      </c>
      <c r="S131" s="2" t="s">
        <v>51</v>
      </c>
      <c r="V131" s="2" t="s">
        <v>8603</v>
      </c>
      <c r="W131" s="2" t="s">
        <v>8604</v>
      </c>
      <c r="X131" s="2">
        <v>2016</v>
      </c>
      <c r="Y131" s="2" t="s">
        <v>7979</v>
      </c>
      <c r="Z131" s="2" t="s">
        <v>8605</v>
      </c>
      <c r="AA131" s="2">
        <v>0</v>
      </c>
      <c r="AB131" s="2">
        <v>0</v>
      </c>
      <c r="AC131" s="2">
        <v>0</v>
      </c>
      <c r="AD131" s="2">
        <v>0</v>
      </c>
      <c r="AE131" s="2">
        <v>1</v>
      </c>
      <c r="AF131" s="2" t="s">
        <v>45</v>
      </c>
    </row>
    <row r="132" spans="1:32" x14ac:dyDescent="0.35">
      <c r="A132" s="2" t="s">
        <v>465</v>
      </c>
      <c r="B132" s="2" t="str">
        <f>VLOOKUP(A132, 'Award Details'!$A$1:$F$62,5,FALSE)</f>
        <v>Health Data Research UK</v>
      </c>
      <c r="C132" s="2" t="str">
        <f>VLOOKUP(A132, 'Award Details'!$A$1:$F$62,6,FALSE)</f>
        <v>London</v>
      </c>
      <c r="D132" s="2" t="s">
        <v>8606</v>
      </c>
      <c r="E132" s="2" t="s">
        <v>101</v>
      </c>
      <c r="F132" s="2" t="s">
        <v>8594</v>
      </c>
      <c r="H132" s="2" t="s">
        <v>8607</v>
      </c>
      <c r="S132" s="2" t="s">
        <v>51</v>
      </c>
      <c r="V132" s="2" t="s">
        <v>8603</v>
      </c>
      <c r="W132" s="2" t="s">
        <v>8604</v>
      </c>
      <c r="X132" s="2">
        <v>2016</v>
      </c>
      <c r="Y132" s="2" t="s">
        <v>7979</v>
      </c>
      <c r="Z132" s="2" t="s">
        <v>8605</v>
      </c>
      <c r="AA132" s="2">
        <v>0</v>
      </c>
      <c r="AB132" s="2">
        <v>0</v>
      </c>
      <c r="AC132" s="2">
        <v>0</v>
      </c>
      <c r="AD132" s="2">
        <v>0</v>
      </c>
      <c r="AE132" s="2">
        <v>1</v>
      </c>
      <c r="AF132" s="2" t="s">
        <v>45</v>
      </c>
    </row>
    <row r="133" spans="1:32" x14ac:dyDescent="0.35">
      <c r="A133" s="2" t="s">
        <v>465</v>
      </c>
      <c r="B133" s="2" t="str">
        <f>VLOOKUP(A133, 'Award Details'!$A$1:$F$62,5,FALSE)</f>
        <v>Health Data Research UK</v>
      </c>
      <c r="C133" s="2" t="str">
        <f>VLOOKUP(A133, 'Award Details'!$A$1:$F$62,6,FALSE)</f>
        <v>London</v>
      </c>
      <c r="D133" s="2" t="s">
        <v>8111</v>
      </c>
      <c r="E133" s="2" t="s">
        <v>101</v>
      </c>
      <c r="F133" s="2" t="s">
        <v>8112</v>
      </c>
      <c r="G133" s="2" t="s">
        <v>8113</v>
      </c>
      <c r="H133" s="2" t="s">
        <v>8114</v>
      </c>
      <c r="K133" s="2" t="s">
        <v>8011</v>
      </c>
      <c r="L133" s="2" t="s">
        <v>7971</v>
      </c>
      <c r="M133" s="2" t="s">
        <v>3618</v>
      </c>
      <c r="N133" s="2" t="s">
        <v>7987</v>
      </c>
      <c r="O133" s="2" t="s">
        <v>7988</v>
      </c>
      <c r="P133" s="2" t="s">
        <v>8115</v>
      </c>
      <c r="Q133" s="2" t="s">
        <v>8116</v>
      </c>
      <c r="R133" s="2" t="s">
        <v>7976</v>
      </c>
      <c r="S133" s="2" t="s">
        <v>51</v>
      </c>
      <c r="V133" s="2" t="s">
        <v>8117</v>
      </c>
      <c r="W133" s="2" t="s">
        <v>8118</v>
      </c>
      <c r="X133" s="2">
        <v>2018</v>
      </c>
      <c r="Y133" s="2" t="s">
        <v>7979</v>
      </c>
      <c r="Z133" s="2" t="s">
        <v>8119</v>
      </c>
      <c r="AA133" s="2">
        <v>0</v>
      </c>
      <c r="AB133" s="2">
        <v>0</v>
      </c>
      <c r="AC133" s="2">
        <v>0</v>
      </c>
      <c r="AD133" s="2">
        <v>0</v>
      </c>
      <c r="AE133" s="2">
        <v>1</v>
      </c>
      <c r="AF133" s="2" t="s">
        <v>51</v>
      </c>
    </row>
    <row r="134" spans="1:32" x14ac:dyDescent="0.35">
      <c r="A134" s="2" t="s">
        <v>465</v>
      </c>
      <c r="B134" s="2" t="str">
        <f>VLOOKUP(A134, 'Award Details'!$A$1:$F$62,5,FALSE)</f>
        <v>Health Data Research UK</v>
      </c>
      <c r="C134" s="2" t="str">
        <f>VLOOKUP(A134, 'Award Details'!$A$1:$F$62,6,FALSE)</f>
        <v>London</v>
      </c>
      <c r="D134" s="2" t="s">
        <v>8120</v>
      </c>
      <c r="E134" s="2" t="s">
        <v>101</v>
      </c>
      <c r="F134" s="2" t="s">
        <v>8112</v>
      </c>
      <c r="G134" s="2" t="s">
        <v>8121</v>
      </c>
      <c r="H134" s="2" t="s">
        <v>8122</v>
      </c>
      <c r="K134" s="2" t="s">
        <v>7986</v>
      </c>
      <c r="L134" s="2" t="s">
        <v>7971</v>
      </c>
      <c r="M134" s="2" t="s">
        <v>3618</v>
      </c>
      <c r="R134" s="2" t="s">
        <v>7976</v>
      </c>
      <c r="S134" s="2" t="s">
        <v>51</v>
      </c>
      <c r="V134" s="2" t="s">
        <v>8117</v>
      </c>
      <c r="W134" s="2" t="s">
        <v>8118</v>
      </c>
      <c r="X134" s="2">
        <v>2018</v>
      </c>
      <c r="Y134" s="2" t="s">
        <v>7979</v>
      </c>
      <c r="Z134" s="2" t="s">
        <v>8119</v>
      </c>
      <c r="AA134" s="2">
        <v>0</v>
      </c>
      <c r="AB134" s="2">
        <v>0</v>
      </c>
      <c r="AC134" s="2">
        <v>0</v>
      </c>
      <c r="AD134" s="2">
        <v>0</v>
      </c>
      <c r="AE134" s="2">
        <v>1</v>
      </c>
      <c r="AF134" s="2" t="s">
        <v>51</v>
      </c>
    </row>
    <row r="135" spans="1:32" x14ac:dyDescent="0.35">
      <c r="A135" s="2" t="s">
        <v>465</v>
      </c>
      <c r="B135" s="2" t="str">
        <f>VLOOKUP(A135, 'Award Details'!$A$1:$F$62,5,FALSE)</f>
        <v>Health Data Research UK</v>
      </c>
      <c r="C135" s="2" t="str">
        <f>VLOOKUP(A135, 'Award Details'!$A$1:$F$62,6,FALSE)</f>
        <v>London</v>
      </c>
      <c r="D135" s="2" t="s">
        <v>8123</v>
      </c>
      <c r="E135" s="2" t="s">
        <v>101</v>
      </c>
      <c r="F135" s="2" t="s">
        <v>8112</v>
      </c>
      <c r="G135" s="2" t="s">
        <v>8124</v>
      </c>
      <c r="H135" s="2" t="s">
        <v>8125</v>
      </c>
      <c r="K135" s="2" t="s">
        <v>7986</v>
      </c>
      <c r="L135" s="2" t="s">
        <v>7971</v>
      </c>
      <c r="M135" s="2" t="s">
        <v>3618</v>
      </c>
      <c r="N135" s="2" t="s">
        <v>7987</v>
      </c>
      <c r="O135" s="2" t="s">
        <v>7988</v>
      </c>
      <c r="P135" s="2" t="s">
        <v>8126</v>
      </c>
      <c r="R135" s="2" t="s">
        <v>7976</v>
      </c>
      <c r="S135" s="2" t="s">
        <v>51</v>
      </c>
      <c r="V135" s="2" t="s">
        <v>8117</v>
      </c>
      <c r="W135" s="2" t="s">
        <v>8118</v>
      </c>
      <c r="X135" s="2">
        <v>2018</v>
      </c>
      <c r="Y135" s="2" t="s">
        <v>7979</v>
      </c>
      <c r="Z135" s="2" t="s">
        <v>8119</v>
      </c>
      <c r="AA135" s="2">
        <v>0</v>
      </c>
      <c r="AB135" s="2">
        <v>0</v>
      </c>
      <c r="AC135" s="2">
        <v>0</v>
      </c>
      <c r="AD135" s="2">
        <v>0</v>
      </c>
      <c r="AE135" s="2">
        <v>1</v>
      </c>
      <c r="AF135" s="2" t="s">
        <v>51</v>
      </c>
    </row>
    <row r="136" spans="1:32" x14ac:dyDescent="0.35">
      <c r="A136" s="2" t="s">
        <v>465</v>
      </c>
      <c r="B136" s="2" t="str">
        <f>VLOOKUP(A136, 'Award Details'!$A$1:$F$62,5,FALSE)</f>
        <v>Health Data Research UK</v>
      </c>
      <c r="C136" s="2" t="str">
        <f>VLOOKUP(A136, 'Award Details'!$A$1:$F$62,6,FALSE)</f>
        <v>London</v>
      </c>
      <c r="D136" s="2" t="s">
        <v>8127</v>
      </c>
      <c r="E136" s="2" t="s">
        <v>101</v>
      </c>
      <c r="F136" s="2" t="s">
        <v>8112</v>
      </c>
      <c r="G136" s="2" t="s">
        <v>8128</v>
      </c>
      <c r="H136" s="2" t="s">
        <v>8129</v>
      </c>
      <c r="K136" s="2" t="s">
        <v>7970</v>
      </c>
      <c r="L136" s="2" t="s">
        <v>7971</v>
      </c>
      <c r="M136" s="2" t="s">
        <v>3618</v>
      </c>
      <c r="R136" s="2" t="s">
        <v>7976</v>
      </c>
      <c r="S136" s="2" t="s">
        <v>51</v>
      </c>
      <c r="V136" s="2" t="s">
        <v>8117</v>
      </c>
      <c r="W136" s="2" t="s">
        <v>8118</v>
      </c>
      <c r="X136" s="2">
        <v>2018</v>
      </c>
      <c r="Y136" s="2" t="s">
        <v>7979</v>
      </c>
      <c r="Z136" s="2" t="s">
        <v>8119</v>
      </c>
      <c r="AA136" s="2">
        <v>0</v>
      </c>
      <c r="AB136" s="2">
        <v>0</v>
      </c>
      <c r="AC136" s="2">
        <v>0</v>
      </c>
      <c r="AD136" s="2">
        <v>0</v>
      </c>
      <c r="AE136" s="2">
        <v>1</v>
      </c>
      <c r="AF136" s="2" t="s">
        <v>51</v>
      </c>
    </row>
    <row r="137" spans="1:32" x14ac:dyDescent="0.35">
      <c r="A137" s="2" t="s">
        <v>465</v>
      </c>
      <c r="B137" s="2" t="str">
        <f>VLOOKUP(A137, 'Award Details'!$A$1:$F$62,5,FALSE)</f>
        <v>Health Data Research UK</v>
      </c>
      <c r="C137" s="2" t="str">
        <f>VLOOKUP(A137, 'Award Details'!$A$1:$F$62,6,FALSE)</f>
        <v>London</v>
      </c>
      <c r="D137" s="2" t="s">
        <v>8130</v>
      </c>
      <c r="E137" s="2" t="s">
        <v>101</v>
      </c>
      <c r="F137" s="2" t="s">
        <v>8112</v>
      </c>
      <c r="G137" s="2" t="s">
        <v>8131</v>
      </c>
      <c r="H137" s="2" t="s">
        <v>8132</v>
      </c>
      <c r="K137" s="2" t="s">
        <v>7970</v>
      </c>
      <c r="L137" s="2" t="s">
        <v>7971</v>
      </c>
      <c r="M137" s="2" t="s">
        <v>3618</v>
      </c>
      <c r="N137" s="2" t="s">
        <v>8133</v>
      </c>
      <c r="O137" s="2" t="s">
        <v>7988</v>
      </c>
      <c r="R137" s="2" t="s">
        <v>7976</v>
      </c>
      <c r="S137" s="2" t="s">
        <v>51</v>
      </c>
      <c r="V137" s="2" t="s">
        <v>8117</v>
      </c>
      <c r="W137" s="2" t="s">
        <v>8118</v>
      </c>
      <c r="X137" s="2">
        <v>2018</v>
      </c>
      <c r="Y137" s="2" t="s">
        <v>7979</v>
      </c>
      <c r="Z137" s="2" t="s">
        <v>8119</v>
      </c>
      <c r="AA137" s="2">
        <v>0</v>
      </c>
      <c r="AB137" s="2">
        <v>0</v>
      </c>
      <c r="AC137" s="2">
        <v>0</v>
      </c>
      <c r="AD137" s="2">
        <v>0</v>
      </c>
      <c r="AE137" s="2">
        <v>1</v>
      </c>
      <c r="AF137" s="2" t="s">
        <v>51</v>
      </c>
    </row>
    <row r="138" spans="1:32" x14ac:dyDescent="0.35">
      <c r="A138" s="2" t="s">
        <v>465</v>
      </c>
      <c r="B138" s="2" t="str">
        <f>VLOOKUP(A138, 'Award Details'!$A$1:$F$62,5,FALSE)</f>
        <v>Health Data Research UK</v>
      </c>
      <c r="C138" s="2" t="str">
        <f>VLOOKUP(A138, 'Award Details'!$A$1:$F$62,6,FALSE)</f>
        <v>London</v>
      </c>
      <c r="D138" s="2" t="s">
        <v>8134</v>
      </c>
      <c r="E138" s="2" t="s">
        <v>50</v>
      </c>
      <c r="F138" s="2" t="s">
        <v>8135</v>
      </c>
      <c r="G138" s="2" t="s">
        <v>32</v>
      </c>
      <c r="H138" s="2" t="s">
        <v>33</v>
      </c>
      <c r="K138" s="2" t="s">
        <v>8089</v>
      </c>
      <c r="L138" s="2" t="s">
        <v>7971</v>
      </c>
      <c r="M138" s="2" t="s">
        <v>3618</v>
      </c>
      <c r="N138" s="2" t="s">
        <v>7987</v>
      </c>
      <c r="O138" s="2" t="s">
        <v>7988</v>
      </c>
      <c r="Q138" s="2" t="s">
        <v>8136</v>
      </c>
      <c r="R138" s="2" t="s">
        <v>7976</v>
      </c>
      <c r="S138" s="2" t="s">
        <v>51</v>
      </c>
      <c r="V138" s="2" t="s">
        <v>8137</v>
      </c>
      <c r="W138" s="2" t="s">
        <v>8138</v>
      </c>
      <c r="X138" s="2">
        <v>2019</v>
      </c>
      <c r="Y138" s="2" t="s">
        <v>7979</v>
      </c>
      <c r="Z138" s="2" t="s">
        <v>8139</v>
      </c>
      <c r="AA138" s="2">
        <v>0</v>
      </c>
      <c r="AB138" s="2">
        <v>0</v>
      </c>
      <c r="AC138" s="2">
        <v>0</v>
      </c>
      <c r="AD138" s="2">
        <v>0</v>
      </c>
      <c r="AE138" s="2">
        <v>0</v>
      </c>
      <c r="AF138" s="2" t="s">
        <v>51</v>
      </c>
    </row>
    <row r="139" spans="1:32" x14ac:dyDescent="0.35">
      <c r="A139" s="2" t="s">
        <v>465</v>
      </c>
      <c r="B139" s="2" t="str">
        <f>VLOOKUP(A139, 'Award Details'!$A$1:$F$62,5,FALSE)</f>
        <v>Health Data Research UK</v>
      </c>
      <c r="C139" s="2" t="str">
        <f>VLOOKUP(A139, 'Award Details'!$A$1:$F$62,6,FALSE)</f>
        <v>London</v>
      </c>
      <c r="D139" s="2" t="s">
        <v>8140</v>
      </c>
      <c r="E139" s="2" t="s">
        <v>50</v>
      </c>
      <c r="F139" s="2" t="s">
        <v>8141</v>
      </c>
      <c r="G139" s="2" t="s">
        <v>8142</v>
      </c>
      <c r="H139" s="2" t="s">
        <v>8143</v>
      </c>
      <c r="I139" s="2" t="s">
        <v>8144</v>
      </c>
      <c r="J139" s="2" t="s">
        <v>8145</v>
      </c>
      <c r="K139" s="2" t="s">
        <v>8011</v>
      </c>
      <c r="L139" s="2" t="s">
        <v>7971</v>
      </c>
      <c r="M139" s="2" t="s">
        <v>3618</v>
      </c>
      <c r="N139" s="2" t="s">
        <v>7987</v>
      </c>
      <c r="O139" s="2" t="s">
        <v>7988</v>
      </c>
      <c r="P139" s="2" t="s">
        <v>8146</v>
      </c>
      <c r="Q139" s="2" t="s">
        <v>8147</v>
      </c>
      <c r="R139" s="2" t="s">
        <v>7976</v>
      </c>
      <c r="S139" s="2" t="s">
        <v>45</v>
      </c>
      <c r="T139" s="2" t="s">
        <v>36</v>
      </c>
      <c r="U139" s="2">
        <v>3000000</v>
      </c>
      <c r="V139" s="2" t="s">
        <v>8148</v>
      </c>
      <c r="W139" s="2" t="s">
        <v>8149</v>
      </c>
      <c r="X139" s="2">
        <v>2016</v>
      </c>
      <c r="Y139" s="2" t="s">
        <v>7979</v>
      </c>
      <c r="Z139" s="2" t="s">
        <v>8150</v>
      </c>
      <c r="AA139" s="2">
        <v>1</v>
      </c>
      <c r="AB139" s="2">
        <v>1</v>
      </c>
      <c r="AC139" s="2">
        <v>1</v>
      </c>
      <c r="AD139" s="2">
        <v>1</v>
      </c>
      <c r="AE139" s="2">
        <v>0</v>
      </c>
      <c r="AF139" s="2" t="s">
        <v>45</v>
      </c>
    </row>
    <row r="140" spans="1:32" x14ac:dyDescent="0.35">
      <c r="A140" s="2" t="s">
        <v>465</v>
      </c>
      <c r="B140" s="2" t="str">
        <f>VLOOKUP(A140, 'Award Details'!$A$1:$F$62,5,FALSE)</f>
        <v>Health Data Research UK</v>
      </c>
      <c r="C140" s="2" t="str">
        <f>VLOOKUP(A140, 'Award Details'!$A$1:$F$62,6,FALSE)</f>
        <v>London</v>
      </c>
      <c r="D140" s="2" t="s">
        <v>8151</v>
      </c>
      <c r="E140" s="2" t="s">
        <v>50</v>
      </c>
      <c r="F140" s="2" t="s">
        <v>8152</v>
      </c>
      <c r="G140" s="2" t="s">
        <v>8142</v>
      </c>
      <c r="H140" s="2" t="s">
        <v>8143</v>
      </c>
      <c r="I140" s="2" t="s">
        <v>8144</v>
      </c>
      <c r="J140" s="2" t="s">
        <v>8145</v>
      </c>
      <c r="K140" s="2" t="s">
        <v>8011</v>
      </c>
      <c r="L140" s="2" t="s">
        <v>7971</v>
      </c>
      <c r="M140" s="2" t="s">
        <v>3618</v>
      </c>
      <c r="N140" s="2" t="s">
        <v>7987</v>
      </c>
      <c r="O140" s="2" t="s">
        <v>7988</v>
      </c>
      <c r="P140" s="2" t="s">
        <v>8146</v>
      </c>
      <c r="Q140" s="2" t="s">
        <v>8147</v>
      </c>
      <c r="R140" s="2" t="s">
        <v>7976</v>
      </c>
      <c r="S140" s="2" t="s">
        <v>45</v>
      </c>
      <c r="T140" s="2" t="s">
        <v>36</v>
      </c>
      <c r="U140" s="2">
        <v>3000000</v>
      </c>
      <c r="V140" s="2" t="s">
        <v>8153</v>
      </c>
      <c r="W140" s="2" t="s">
        <v>8154</v>
      </c>
      <c r="X140" s="2">
        <v>2017</v>
      </c>
      <c r="Y140" s="2" t="s">
        <v>7979</v>
      </c>
      <c r="Z140" s="2" t="s">
        <v>8155</v>
      </c>
      <c r="AA140" s="2">
        <v>1</v>
      </c>
      <c r="AB140" s="2">
        <v>1</v>
      </c>
      <c r="AC140" s="2">
        <v>1</v>
      </c>
      <c r="AD140" s="2">
        <v>1</v>
      </c>
      <c r="AE140" s="2">
        <v>0</v>
      </c>
      <c r="AF140" s="2" t="s">
        <v>51</v>
      </c>
    </row>
    <row r="141" spans="1:32" x14ac:dyDescent="0.35">
      <c r="A141" s="2" t="s">
        <v>465</v>
      </c>
      <c r="B141" s="2" t="str">
        <f>VLOOKUP(A141, 'Award Details'!$A$1:$F$62,5,FALSE)</f>
        <v>Health Data Research UK</v>
      </c>
      <c r="C141" s="2" t="str">
        <f>VLOOKUP(A141, 'Award Details'!$A$1:$F$62,6,FALSE)</f>
        <v>London</v>
      </c>
      <c r="D141" s="2" t="s">
        <v>8156</v>
      </c>
      <c r="E141" s="2" t="s">
        <v>50</v>
      </c>
      <c r="F141" s="2" t="s">
        <v>8157</v>
      </c>
      <c r="G141" s="2" t="s">
        <v>8158</v>
      </c>
      <c r="H141" s="2" t="s">
        <v>657</v>
      </c>
      <c r="K141" s="2" t="s">
        <v>8011</v>
      </c>
      <c r="L141" s="2" t="s">
        <v>7971</v>
      </c>
      <c r="M141" s="2" t="s">
        <v>3618</v>
      </c>
      <c r="N141" s="2" t="s">
        <v>7987</v>
      </c>
      <c r="O141" s="2" t="s">
        <v>7988</v>
      </c>
      <c r="P141" s="2" t="s">
        <v>8159</v>
      </c>
      <c r="Q141" s="2" t="s">
        <v>8160</v>
      </c>
      <c r="R141" s="2" t="s">
        <v>7976</v>
      </c>
      <c r="S141" s="2" t="s">
        <v>51</v>
      </c>
      <c r="V141" s="2" t="s">
        <v>8161</v>
      </c>
      <c r="W141" s="2" t="s">
        <v>8162</v>
      </c>
      <c r="X141" s="2">
        <v>2014</v>
      </c>
      <c r="Y141" s="2" t="s">
        <v>7979</v>
      </c>
      <c r="Z141" s="2" t="s">
        <v>8163</v>
      </c>
      <c r="AA141" s="2">
        <v>1</v>
      </c>
      <c r="AB141" s="2">
        <v>1</v>
      </c>
      <c r="AC141" s="2">
        <v>1</v>
      </c>
      <c r="AD141" s="2">
        <v>1</v>
      </c>
      <c r="AE141" s="2">
        <v>0</v>
      </c>
      <c r="AF141" s="2" t="s">
        <v>45</v>
      </c>
    </row>
    <row r="142" spans="1:32" x14ac:dyDescent="0.35">
      <c r="A142" s="2" t="s">
        <v>465</v>
      </c>
      <c r="B142" s="2" t="str">
        <f>VLOOKUP(A142, 'Award Details'!$A$1:$F$62,5,FALSE)</f>
        <v>Health Data Research UK</v>
      </c>
      <c r="C142" s="2" t="str">
        <f>VLOOKUP(A142, 'Award Details'!$A$1:$F$62,6,FALSE)</f>
        <v>London</v>
      </c>
      <c r="D142" s="2" t="s">
        <v>8164</v>
      </c>
      <c r="E142" s="2" t="s">
        <v>50</v>
      </c>
      <c r="F142" s="2" t="s">
        <v>33</v>
      </c>
      <c r="G142" s="2" t="s">
        <v>32</v>
      </c>
      <c r="H142" s="2" t="s">
        <v>33</v>
      </c>
      <c r="K142" s="2" t="s">
        <v>8089</v>
      </c>
      <c r="L142" s="2" t="s">
        <v>7971</v>
      </c>
      <c r="M142" s="2" t="s">
        <v>3618</v>
      </c>
      <c r="N142" s="2" t="s">
        <v>7987</v>
      </c>
      <c r="O142" s="2" t="s">
        <v>7988</v>
      </c>
      <c r="Q142" s="2" t="s">
        <v>8136</v>
      </c>
      <c r="R142" s="2" t="s">
        <v>7976</v>
      </c>
      <c r="S142" s="2" t="s">
        <v>45</v>
      </c>
      <c r="T142" s="2" t="s">
        <v>36</v>
      </c>
      <c r="U142" s="2">
        <v>10000000</v>
      </c>
      <c r="V142" s="2" t="s">
        <v>8165</v>
      </c>
      <c r="W142" s="2" t="s">
        <v>8166</v>
      </c>
      <c r="X142" s="2">
        <v>2018</v>
      </c>
      <c r="Y142" s="2" t="s">
        <v>7979</v>
      </c>
      <c r="Z142" s="2" t="s">
        <v>8167</v>
      </c>
      <c r="AA142" s="2">
        <v>1</v>
      </c>
      <c r="AB142" s="2">
        <v>1</v>
      </c>
      <c r="AC142" s="2">
        <v>1</v>
      </c>
      <c r="AD142" s="2">
        <v>1</v>
      </c>
      <c r="AE142" s="2">
        <v>0</v>
      </c>
      <c r="AF142" s="2" t="s">
        <v>45</v>
      </c>
    </row>
    <row r="143" spans="1:32" x14ac:dyDescent="0.35">
      <c r="A143" s="2" t="s">
        <v>465</v>
      </c>
      <c r="B143" s="2" t="str">
        <f>VLOOKUP(A143, 'Award Details'!$A$1:$F$62,5,FALSE)</f>
        <v>Health Data Research UK</v>
      </c>
      <c r="C143" s="2" t="str">
        <f>VLOOKUP(A143, 'Award Details'!$A$1:$F$62,6,FALSE)</f>
        <v>London</v>
      </c>
      <c r="D143" s="2" t="s">
        <v>8168</v>
      </c>
      <c r="E143" s="2" t="s">
        <v>50</v>
      </c>
      <c r="F143" s="2" t="s">
        <v>8169</v>
      </c>
      <c r="G143" s="2" t="s">
        <v>8170</v>
      </c>
      <c r="H143" s="2" t="s">
        <v>8171</v>
      </c>
      <c r="I143" s="2" t="s">
        <v>8172</v>
      </c>
      <c r="J143" s="2" t="s">
        <v>8173</v>
      </c>
      <c r="K143" s="2" t="s">
        <v>7970</v>
      </c>
      <c r="L143" s="2" t="s">
        <v>8174</v>
      </c>
      <c r="M143" s="2" t="s">
        <v>8175</v>
      </c>
      <c r="R143" s="2" t="s">
        <v>7976</v>
      </c>
      <c r="S143" s="2" t="s">
        <v>45</v>
      </c>
      <c r="T143" s="2" t="s">
        <v>8176</v>
      </c>
      <c r="U143" s="2">
        <v>19000000</v>
      </c>
      <c r="V143" s="2" t="s">
        <v>8177</v>
      </c>
      <c r="W143" s="2" t="s">
        <v>8178</v>
      </c>
      <c r="X143" s="2">
        <v>2017</v>
      </c>
      <c r="Y143" s="2" t="s">
        <v>7979</v>
      </c>
      <c r="Z143" s="2" t="s">
        <v>8179</v>
      </c>
      <c r="AA143" s="2">
        <v>1</v>
      </c>
      <c r="AB143" s="2">
        <v>1</v>
      </c>
      <c r="AC143" s="2">
        <v>1</v>
      </c>
      <c r="AD143" s="2">
        <v>1</v>
      </c>
      <c r="AE143" s="2">
        <v>0</v>
      </c>
      <c r="AF143" s="2" t="s">
        <v>51</v>
      </c>
    </row>
    <row r="144" spans="1:32" x14ac:dyDescent="0.35">
      <c r="A144" s="2" t="s">
        <v>465</v>
      </c>
      <c r="B144" s="2" t="str">
        <f>VLOOKUP(A144, 'Award Details'!$A$1:$F$62,5,FALSE)</f>
        <v>Health Data Research UK</v>
      </c>
      <c r="C144" s="2" t="str">
        <f>VLOOKUP(A144, 'Award Details'!$A$1:$F$62,6,FALSE)</f>
        <v>London</v>
      </c>
      <c r="D144" s="2" t="s">
        <v>8180</v>
      </c>
      <c r="E144" s="2" t="s">
        <v>50</v>
      </c>
      <c r="F144" s="2" t="s">
        <v>8181</v>
      </c>
      <c r="G144" s="2" t="s">
        <v>8048</v>
      </c>
      <c r="H144" s="2" t="s">
        <v>8049</v>
      </c>
      <c r="K144" s="2" t="s">
        <v>7970</v>
      </c>
      <c r="L144" s="2" t="s">
        <v>7971</v>
      </c>
      <c r="M144" s="2" t="s">
        <v>3618</v>
      </c>
      <c r="N144" s="2" t="s">
        <v>7987</v>
      </c>
      <c r="O144" s="2" t="s">
        <v>7988</v>
      </c>
      <c r="R144" s="2" t="s">
        <v>7976</v>
      </c>
      <c r="S144" s="2" t="s">
        <v>45</v>
      </c>
      <c r="T144" s="2" t="s">
        <v>36</v>
      </c>
      <c r="U144" s="2">
        <v>900000</v>
      </c>
      <c r="V144" s="2" t="s">
        <v>8182</v>
      </c>
      <c r="W144" s="2" t="s">
        <v>8183</v>
      </c>
      <c r="X144" s="2">
        <v>2017</v>
      </c>
      <c r="Y144" s="2" t="s">
        <v>7979</v>
      </c>
      <c r="Z144" s="2" t="s">
        <v>8184</v>
      </c>
      <c r="AA144" s="2">
        <v>1</v>
      </c>
      <c r="AB144" s="2">
        <v>1</v>
      </c>
      <c r="AC144" s="2">
        <v>1</v>
      </c>
      <c r="AD144" s="2">
        <v>1</v>
      </c>
      <c r="AE144" s="2">
        <v>0</v>
      </c>
      <c r="AF144" s="2" t="s">
        <v>45</v>
      </c>
    </row>
    <row r="145" spans="1:33" x14ac:dyDescent="0.35">
      <c r="A145" s="2" t="s">
        <v>465</v>
      </c>
      <c r="B145" s="2" t="str">
        <f>VLOOKUP(A145, 'Award Details'!$A$1:$F$62,5,FALSE)</f>
        <v>Health Data Research UK</v>
      </c>
      <c r="C145" s="2" t="str">
        <f>VLOOKUP(A145, 'Award Details'!$A$1:$F$62,6,FALSE)</f>
        <v>London</v>
      </c>
      <c r="D145" s="2" t="s">
        <v>8185</v>
      </c>
      <c r="E145" s="2" t="s">
        <v>50</v>
      </c>
      <c r="F145" s="2" t="s">
        <v>8186</v>
      </c>
      <c r="G145" s="2" t="s">
        <v>8187</v>
      </c>
      <c r="H145" s="2" t="s">
        <v>8188</v>
      </c>
      <c r="I145" s="2" t="s">
        <v>8189</v>
      </c>
      <c r="J145" s="2" t="s">
        <v>8190</v>
      </c>
      <c r="K145" s="2" t="s">
        <v>8011</v>
      </c>
      <c r="L145" s="2" t="s">
        <v>7971</v>
      </c>
      <c r="M145" s="2" t="s">
        <v>3618</v>
      </c>
      <c r="N145" s="2" t="s">
        <v>7987</v>
      </c>
      <c r="O145" s="2" t="s">
        <v>7988</v>
      </c>
      <c r="P145" s="2" t="s">
        <v>8191</v>
      </c>
      <c r="Q145" s="2" t="s">
        <v>8192</v>
      </c>
      <c r="R145" s="2" t="s">
        <v>7976</v>
      </c>
      <c r="S145" s="2" t="s">
        <v>45</v>
      </c>
      <c r="T145" s="2" t="s">
        <v>36</v>
      </c>
      <c r="U145" s="2">
        <v>9000000</v>
      </c>
      <c r="V145" s="2" t="s">
        <v>8193</v>
      </c>
      <c r="W145" s="2" t="s">
        <v>8194</v>
      </c>
      <c r="X145" s="2">
        <v>2015</v>
      </c>
      <c r="Y145" s="2" t="s">
        <v>7979</v>
      </c>
      <c r="Z145" s="2" t="s">
        <v>8195</v>
      </c>
      <c r="AA145" s="2">
        <v>1</v>
      </c>
      <c r="AB145" s="2">
        <v>1</v>
      </c>
      <c r="AC145" s="2">
        <v>1</v>
      </c>
      <c r="AD145" s="2">
        <v>1</v>
      </c>
      <c r="AE145" s="2">
        <v>0</v>
      </c>
      <c r="AF145" s="2" t="s">
        <v>45</v>
      </c>
    </row>
    <row r="146" spans="1:33" x14ac:dyDescent="0.35">
      <c r="A146" s="2" t="s">
        <v>465</v>
      </c>
      <c r="B146" s="2" t="str">
        <f>VLOOKUP(A146, 'Award Details'!$A$1:$F$62,5,FALSE)</f>
        <v>Health Data Research UK</v>
      </c>
      <c r="C146" s="2" t="str">
        <f>VLOOKUP(A146, 'Award Details'!$A$1:$F$62,6,FALSE)</f>
        <v>London</v>
      </c>
      <c r="D146" s="2" t="s">
        <v>8196</v>
      </c>
      <c r="E146" s="2" t="s">
        <v>50</v>
      </c>
      <c r="F146" s="2" t="s">
        <v>8197</v>
      </c>
      <c r="G146" s="2" t="s">
        <v>8198</v>
      </c>
      <c r="H146" s="2" t="s">
        <v>8199</v>
      </c>
      <c r="K146" s="2" t="s">
        <v>7986</v>
      </c>
      <c r="L146" s="2" t="s">
        <v>7971</v>
      </c>
      <c r="M146" s="2" t="s">
        <v>3618</v>
      </c>
      <c r="N146" s="2" t="s">
        <v>7987</v>
      </c>
      <c r="O146" s="2" t="s">
        <v>7988</v>
      </c>
      <c r="P146" s="2" t="s">
        <v>8200</v>
      </c>
      <c r="Q146" s="2" t="s">
        <v>8201</v>
      </c>
      <c r="R146" s="2" t="s">
        <v>7976</v>
      </c>
      <c r="S146" s="2" t="s">
        <v>45</v>
      </c>
      <c r="T146" s="2" t="s">
        <v>36</v>
      </c>
      <c r="U146" s="2">
        <v>10000000</v>
      </c>
      <c r="V146" s="2" t="s">
        <v>8202</v>
      </c>
      <c r="W146" s="2" t="s">
        <v>8203</v>
      </c>
      <c r="X146" s="2">
        <v>2019</v>
      </c>
      <c r="Y146" s="2" t="s">
        <v>7979</v>
      </c>
      <c r="Z146" s="2" t="s">
        <v>8184</v>
      </c>
      <c r="AA146" s="2">
        <v>1</v>
      </c>
      <c r="AB146" s="2">
        <v>1</v>
      </c>
      <c r="AC146" s="2">
        <v>1</v>
      </c>
      <c r="AD146" s="2">
        <v>1</v>
      </c>
      <c r="AE146" s="2">
        <v>0</v>
      </c>
      <c r="AF146" s="2" t="s">
        <v>45</v>
      </c>
    </row>
    <row r="147" spans="1:33" x14ac:dyDescent="0.35">
      <c r="A147" s="2" t="s">
        <v>465</v>
      </c>
      <c r="B147" s="2" t="str">
        <f>VLOOKUP(A147, 'Award Details'!$A$1:$F$62,5,FALSE)</f>
        <v>Health Data Research UK</v>
      </c>
      <c r="C147" s="2" t="str">
        <f>VLOOKUP(A147, 'Award Details'!$A$1:$F$62,6,FALSE)</f>
        <v>London</v>
      </c>
      <c r="D147" s="2" t="s">
        <v>8608</v>
      </c>
      <c r="E147" s="2" t="s">
        <v>50</v>
      </c>
      <c r="F147" s="2" t="s">
        <v>8609</v>
      </c>
      <c r="G147" s="2" t="s">
        <v>8610</v>
      </c>
      <c r="H147" s="2" t="s">
        <v>8611</v>
      </c>
      <c r="K147" s="2" t="s">
        <v>7970</v>
      </c>
      <c r="L147" s="2" t="s">
        <v>8612</v>
      </c>
      <c r="M147" s="2" t="s">
        <v>8613</v>
      </c>
      <c r="R147" s="2" t="s">
        <v>7976</v>
      </c>
      <c r="S147" s="2" t="s">
        <v>51</v>
      </c>
      <c r="V147" s="2" t="s">
        <v>8614</v>
      </c>
      <c r="W147" s="2" t="s">
        <v>8615</v>
      </c>
      <c r="X147" s="2">
        <v>2018</v>
      </c>
      <c r="Y147" s="2" t="s">
        <v>7979</v>
      </c>
      <c r="Z147" s="2" t="s">
        <v>8616</v>
      </c>
      <c r="AA147" s="2">
        <v>0</v>
      </c>
      <c r="AB147" s="2">
        <v>0</v>
      </c>
      <c r="AC147" s="2">
        <v>0</v>
      </c>
      <c r="AD147" s="2">
        <v>1</v>
      </c>
      <c r="AE147" s="2">
        <v>0</v>
      </c>
      <c r="AF147" s="2" t="s">
        <v>51</v>
      </c>
    </row>
    <row r="148" spans="1:33" x14ac:dyDescent="0.35">
      <c r="A148" s="2" t="s">
        <v>465</v>
      </c>
      <c r="B148" s="2" t="str">
        <f>VLOOKUP(A148, 'Award Details'!$A$1:$F$62,5,FALSE)</f>
        <v>Health Data Research UK</v>
      </c>
      <c r="C148" s="2" t="str">
        <f>VLOOKUP(A148, 'Award Details'!$A$1:$F$62,6,FALSE)</f>
        <v>London</v>
      </c>
      <c r="D148" s="2" t="s">
        <v>8617</v>
      </c>
      <c r="E148" s="2" t="s">
        <v>50</v>
      </c>
      <c r="F148" s="2" t="s">
        <v>8609</v>
      </c>
      <c r="G148" s="2" t="s">
        <v>8618</v>
      </c>
      <c r="H148" s="2" t="s">
        <v>8619</v>
      </c>
      <c r="K148" s="2" t="s">
        <v>8011</v>
      </c>
      <c r="L148" s="2" t="s">
        <v>8620</v>
      </c>
      <c r="M148" s="2" t="s">
        <v>7820</v>
      </c>
      <c r="P148" s="2" t="s">
        <v>8621</v>
      </c>
      <c r="Q148" s="2" t="s">
        <v>8622</v>
      </c>
      <c r="R148" s="2" t="s">
        <v>7976</v>
      </c>
      <c r="S148" s="2" t="s">
        <v>51</v>
      </c>
      <c r="V148" s="2" t="s">
        <v>8614</v>
      </c>
      <c r="W148" s="2" t="s">
        <v>8615</v>
      </c>
      <c r="X148" s="2">
        <v>2018</v>
      </c>
      <c r="Y148" s="2" t="s">
        <v>7979</v>
      </c>
      <c r="Z148" s="2" t="s">
        <v>8616</v>
      </c>
      <c r="AA148" s="2">
        <v>0</v>
      </c>
      <c r="AB148" s="2">
        <v>0</v>
      </c>
      <c r="AC148" s="2">
        <v>0</v>
      </c>
      <c r="AD148" s="2">
        <v>1</v>
      </c>
      <c r="AE148" s="2">
        <v>0</v>
      </c>
      <c r="AF148" s="2" t="s">
        <v>51</v>
      </c>
    </row>
    <row r="149" spans="1:33" x14ac:dyDescent="0.35">
      <c r="A149" s="2" t="s">
        <v>465</v>
      </c>
      <c r="B149" s="2" t="str">
        <f>VLOOKUP(A149, 'Award Details'!$A$1:$F$62,5,FALSE)</f>
        <v>Health Data Research UK</v>
      </c>
      <c r="C149" s="2" t="str">
        <f>VLOOKUP(A149, 'Award Details'!$A$1:$F$62,6,FALSE)</f>
        <v>London</v>
      </c>
      <c r="D149" s="2" t="s">
        <v>8623</v>
      </c>
      <c r="E149" s="2" t="s">
        <v>50</v>
      </c>
      <c r="F149" s="2" t="s">
        <v>8609</v>
      </c>
      <c r="G149" s="2" t="s">
        <v>8624</v>
      </c>
      <c r="H149" s="2" t="s">
        <v>8625</v>
      </c>
      <c r="K149" s="2" t="s">
        <v>8011</v>
      </c>
      <c r="L149" s="2" t="s">
        <v>8626</v>
      </c>
      <c r="M149" s="2" t="s">
        <v>8627</v>
      </c>
      <c r="N149" s="2" t="s">
        <v>8628</v>
      </c>
      <c r="O149" s="2" t="s">
        <v>8629</v>
      </c>
      <c r="P149" s="2" t="s">
        <v>8630</v>
      </c>
      <c r="Q149" s="2" t="s">
        <v>8631</v>
      </c>
      <c r="R149" s="2" t="s">
        <v>7976</v>
      </c>
      <c r="S149" s="2" t="s">
        <v>51</v>
      </c>
      <c r="V149" s="2" t="s">
        <v>8614</v>
      </c>
      <c r="W149" s="2" t="s">
        <v>8615</v>
      </c>
      <c r="X149" s="2">
        <v>2018</v>
      </c>
      <c r="Y149" s="2" t="s">
        <v>7979</v>
      </c>
      <c r="Z149" s="2" t="s">
        <v>8616</v>
      </c>
      <c r="AA149" s="2">
        <v>0</v>
      </c>
      <c r="AB149" s="2">
        <v>0</v>
      </c>
      <c r="AC149" s="2">
        <v>0</v>
      </c>
      <c r="AD149" s="2">
        <v>1</v>
      </c>
      <c r="AE149" s="2">
        <v>0</v>
      </c>
      <c r="AF149" s="2" t="s">
        <v>51</v>
      </c>
    </row>
    <row r="150" spans="1:33" x14ac:dyDescent="0.35">
      <c r="A150" s="2" t="s">
        <v>465</v>
      </c>
      <c r="B150" s="2" t="str">
        <f>VLOOKUP(A150, 'Award Details'!$A$1:$F$62,5,FALSE)</f>
        <v>Health Data Research UK</v>
      </c>
      <c r="C150" s="2" t="str">
        <f>VLOOKUP(A150, 'Award Details'!$A$1:$F$62,6,FALSE)</f>
        <v>London</v>
      </c>
      <c r="D150" s="2" t="s">
        <v>8632</v>
      </c>
      <c r="E150" s="2" t="s">
        <v>50</v>
      </c>
      <c r="F150" s="2" t="s">
        <v>8609</v>
      </c>
      <c r="G150" s="2" t="s">
        <v>8633</v>
      </c>
      <c r="H150" s="2" t="s">
        <v>8634</v>
      </c>
      <c r="K150" s="2" t="s">
        <v>7970</v>
      </c>
      <c r="L150" s="2" t="s">
        <v>8104</v>
      </c>
      <c r="M150" s="2" t="s">
        <v>8105</v>
      </c>
      <c r="N150" s="2" t="s">
        <v>8635</v>
      </c>
      <c r="O150" s="2" t="s">
        <v>8636</v>
      </c>
      <c r="P150" s="2" t="s">
        <v>8637</v>
      </c>
      <c r="Q150" s="2" t="s">
        <v>8638</v>
      </c>
      <c r="R150" s="2" t="s">
        <v>7976</v>
      </c>
      <c r="S150" s="2" t="s">
        <v>51</v>
      </c>
      <c r="V150" s="2" t="s">
        <v>8614</v>
      </c>
      <c r="W150" s="2" t="s">
        <v>8615</v>
      </c>
      <c r="X150" s="2">
        <v>2018</v>
      </c>
      <c r="Y150" s="2" t="s">
        <v>7979</v>
      </c>
      <c r="Z150" s="2" t="s">
        <v>8616</v>
      </c>
      <c r="AA150" s="2">
        <v>0</v>
      </c>
      <c r="AB150" s="2">
        <v>0</v>
      </c>
      <c r="AC150" s="2">
        <v>0</v>
      </c>
      <c r="AD150" s="2">
        <v>1</v>
      </c>
      <c r="AE150" s="2">
        <v>0</v>
      </c>
      <c r="AF150" s="2" t="s">
        <v>51</v>
      </c>
    </row>
    <row r="151" spans="1:33" x14ac:dyDescent="0.35">
      <c r="A151" s="2" t="s">
        <v>465</v>
      </c>
      <c r="B151" s="2" t="str">
        <f>VLOOKUP(A151, 'Award Details'!$A$1:$F$62,5,FALSE)</f>
        <v>Health Data Research UK</v>
      </c>
      <c r="C151" s="2" t="str">
        <f>VLOOKUP(A151, 'Award Details'!$A$1:$F$62,6,FALSE)</f>
        <v>London</v>
      </c>
      <c r="D151" s="2" t="s">
        <v>8639</v>
      </c>
      <c r="E151" s="2" t="s">
        <v>50</v>
      </c>
      <c r="F151" s="2" t="s">
        <v>8609</v>
      </c>
      <c r="G151" s="2" t="s">
        <v>8640</v>
      </c>
      <c r="H151" s="2" t="s">
        <v>8641</v>
      </c>
      <c r="K151" s="2" t="s">
        <v>7970</v>
      </c>
      <c r="L151" s="2" t="s">
        <v>7971</v>
      </c>
      <c r="M151" s="2" t="s">
        <v>3618</v>
      </c>
      <c r="N151" s="2" t="s">
        <v>8642</v>
      </c>
      <c r="O151" s="2" t="s">
        <v>8643</v>
      </c>
      <c r="P151" s="2" t="s">
        <v>8644</v>
      </c>
      <c r="Q151" s="2" t="s">
        <v>8645</v>
      </c>
      <c r="R151" s="2" t="s">
        <v>7976</v>
      </c>
      <c r="S151" s="2" t="s">
        <v>51</v>
      </c>
      <c r="V151" s="2" t="s">
        <v>8614</v>
      </c>
      <c r="W151" s="2" t="s">
        <v>8615</v>
      </c>
      <c r="X151" s="2">
        <v>2018</v>
      </c>
      <c r="Y151" s="2" t="s">
        <v>7979</v>
      </c>
      <c r="Z151" s="2" t="s">
        <v>8616</v>
      </c>
      <c r="AA151" s="2">
        <v>0</v>
      </c>
      <c r="AB151" s="2">
        <v>0</v>
      </c>
      <c r="AC151" s="2">
        <v>0</v>
      </c>
      <c r="AD151" s="2">
        <v>1</v>
      </c>
      <c r="AE151" s="2">
        <v>0</v>
      </c>
      <c r="AF151" s="2" t="s">
        <v>51</v>
      </c>
    </row>
    <row r="152" spans="1:33" x14ac:dyDescent="0.35">
      <c r="A152" s="2" t="s">
        <v>154</v>
      </c>
      <c r="B152" s="2" t="str">
        <f>VLOOKUP(A152, 'Award Details'!$A$1:$F$62,5,FALSE)</f>
        <v>Manchester University NHS Foundation Trust</v>
      </c>
      <c r="C152" s="2" t="str">
        <f>VLOOKUP(A152, 'Award Details'!$A$1:$F$62,6,FALSE)</f>
        <v>North</v>
      </c>
      <c r="D152" s="2" t="s">
        <v>8646</v>
      </c>
      <c r="E152" s="2" t="s">
        <v>50</v>
      </c>
      <c r="F152" s="2" t="s">
        <v>8647</v>
      </c>
      <c r="G152" s="2" t="s">
        <v>8648</v>
      </c>
      <c r="H152" s="2" t="s">
        <v>8649</v>
      </c>
      <c r="K152" s="2" t="s">
        <v>8089</v>
      </c>
      <c r="L152" s="2" t="s">
        <v>8090</v>
      </c>
      <c r="M152" s="2" t="s">
        <v>8091</v>
      </c>
      <c r="P152" s="2" t="s">
        <v>8650</v>
      </c>
      <c r="Q152" s="2" t="s">
        <v>8651</v>
      </c>
      <c r="R152" s="2" t="s">
        <v>7976</v>
      </c>
      <c r="S152" s="2" t="s">
        <v>51</v>
      </c>
      <c r="V152" s="2" t="s">
        <v>8652</v>
      </c>
      <c r="W152" s="2" t="s">
        <v>8653</v>
      </c>
      <c r="X152" s="2">
        <v>2018</v>
      </c>
      <c r="Y152" s="2" t="s">
        <v>7979</v>
      </c>
      <c r="Z152" s="2" t="s">
        <v>8654</v>
      </c>
      <c r="AA152" s="2">
        <v>0</v>
      </c>
      <c r="AB152" s="2">
        <v>0</v>
      </c>
      <c r="AC152" s="2">
        <v>0</v>
      </c>
      <c r="AD152" s="2">
        <v>0</v>
      </c>
      <c r="AE152" s="2">
        <v>1</v>
      </c>
      <c r="AF152" s="2" t="s">
        <v>45</v>
      </c>
    </row>
    <row r="153" spans="1:33" x14ac:dyDescent="0.35">
      <c r="A153" s="2" t="s">
        <v>154</v>
      </c>
      <c r="B153" s="2" t="str">
        <f>VLOOKUP(A153, 'Award Details'!$A$1:$F$62,5,FALSE)</f>
        <v>Manchester University NHS Foundation Trust</v>
      </c>
      <c r="C153" s="2" t="str">
        <f>VLOOKUP(A153, 'Award Details'!$A$1:$F$62,6,FALSE)</f>
        <v>North</v>
      </c>
      <c r="D153" s="2" t="s">
        <v>8655</v>
      </c>
      <c r="E153" s="2" t="s">
        <v>50</v>
      </c>
      <c r="F153" s="2" t="s">
        <v>8656</v>
      </c>
      <c r="H153" s="2" t="s">
        <v>8657</v>
      </c>
      <c r="J153" s="2" t="s">
        <v>8658</v>
      </c>
      <c r="S153" s="2" t="s">
        <v>51</v>
      </c>
      <c r="V153" s="2" t="s">
        <v>8659</v>
      </c>
      <c r="W153" s="2" t="s">
        <v>8660</v>
      </c>
      <c r="X153" s="2">
        <v>2018</v>
      </c>
      <c r="Y153" s="2" t="s">
        <v>7979</v>
      </c>
      <c r="Z153" s="2" t="s">
        <v>8661</v>
      </c>
      <c r="AA153" s="2">
        <v>0</v>
      </c>
      <c r="AB153" s="2">
        <v>0</v>
      </c>
      <c r="AC153" s="2">
        <v>0</v>
      </c>
      <c r="AD153" s="2">
        <v>0</v>
      </c>
      <c r="AE153" s="2">
        <v>1</v>
      </c>
      <c r="AF153" s="2" t="s">
        <v>45</v>
      </c>
    </row>
    <row r="154" spans="1:33" x14ac:dyDescent="0.35">
      <c r="A154" s="2" t="s">
        <v>337</v>
      </c>
      <c r="B154" s="2" t="str">
        <f>VLOOKUP(A154, 'Award Details'!$A$1:$F$62,5,FALSE)</f>
        <v>University of Oxford</v>
      </c>
      <c r="C154" s="2" t="str">
        <f>VLOOKUP(A154, 'Award Details'!$A$1:$F$62,6,FALSE)</f>
        <v>Oxford</v>
      </c>
      <c r="D154" s="2" t="s">
        <v>8662</v>
      </c>
      <c r="E154" s="2" t="s">
        <v>356</v>
      </c>
      <c r="F154" s="2" t="s">
        <v>8663</v>
      </c>
      <c r="G154" s="2" t="s">
        <v>8664</v>
      </c>
      <c r="H154" s="2" t="s">
        <v>8665</v>
      </c>
      <c r="K154" s="2" t="s">
        <v>8089</v>
      </c>
      <c r="L154" s="2" t="s">
        <v>8090</v>
      </c>
      <c r="M154" s="2" t="s">
        <v>8091</v>
      </c>
      <c r="N154" s="2" t="s">
        <v>8666</v>
      </c>
      <c r="O154" s="2" t="s">
        <v>8667</v>
      </c>
      <c r="Q154" s="2" t="s">
        <v>8668</v>
      </c>
      <c r="R154" s="2" t="s">
        <v>8669</v>
      </c>
      <c r="S154" s="2" t="s">
        <v>51</v>
      </c>
      <c r="V154" s="2" t="s">
        <v>8670</v>
      </c>
      <c r="W154" s="2" t="s">
        <v>8671</v>
      </c>
      <c r="X154" s="2">
        <v>2019</v>
      </c>
      <c r="Y154" s="2" t="s">
        <v>7979</v>
      </c>
      <c r="Z154" s="2" t="s">
        <v>8672</v>
      </c>
      <c r="AA154" s="2">
        <v>0</v>
      </c>
      <c r="AB154" s="2">
        <v>0</v>
      </c>
      <c r="AC154" s="2">
        <v>0</v>
      </c>
      <c r="AD154" s="2">
        <v>0</v>
      </c>
      <c r="AE154" s="2">
        <v>1</v>
      </c>
      <c r="AF154" s="2" t="s">
        <v>45</v>
      </c>
      <c r="AG154" s="2" t="s">
        <v>8673</v>
      </c>
    </row>
    <row r="155" spans="1:33" x14ac:dyDescent="0.35">
      <c r="A155" s="2" t="s">
        <v>139</v>
      </c>
      <c r="B155" s="2" t="str">
        <f>VLOOKUP(A155, 'Award Details'!$A$1:$F$62,5,FALSE)</f>
        <v>Cambridge University Hospitals NHS Foundation Trust</v>
      </c>
      <c r="C155" s="2" t="str">
        <f>VLOOKUP(A155, 'Award Details'!$A$1:$F$62,6,FALSE)</f>
        <v>Cambridge</v>
      </c>
      <c r="D155" s="2" t="s">
        <v>8674</v>
      </c>
      <c r="E155" s="2" t="s">
        <v>149</v>
      </c>
      <c r="F155" s="2" t="s">
        <v>8675</v>
      </c>
      <c r="G155" s="2" t="s">
        <v>8676</v>
      </c>
      <c r="H155" s="2" t="s">
        <v>8677</v>
      </c>
      <c r="I155" s="2" t="s">
        <v>8678</v>
      </c>
      <c r="J155" s="2" t="s">
        <v>8679</v>
      </c>
      <c r="K155" s="2" t="s">
        <v>8011</v>
      </c>
      <c r="L155" s="2" t="s">
        <v>7971</v>
      </c>
      <c r="M155" s="2" t="s">
        <v>3618</v>
      </c>
      <c r="N155" s="2" t="s">
        <v>8245</v>
      </c>
      <c r="O155" s="2" t="s">
        <v>8246</v>
      </c>
      <c r="P155" s="2" t="s">
        <v>8680</v>
      </c>
      <c r="Q155" s="2" t="s">
        <v>8681</v>
      </c>
      <c r="R155" s="2" t="s">
        <v>8669</v>
      </c>
      <c r="S155" s="2" t="s">
        <v>51</v>
      </c>
      <c r="V155" s="2" t="s">
        <v>8682</v>
      </c>
      <c r="W155" s="2" t="s">
        <v>8683</v>
      </c>
      <c r="X155" s="2">
        <v>2012</v>
      </c>
      <c r="Y155" s="2" t="s">
        <v>7979</v>
      </c>
      <c r="Z155" s="2" t="s">
        <v>8684</v>
      </c>
      <c r="AA155" s="2">
        <v>0</v>
      </c>
      <c r="AB155" s="2">
        <v>0</v>
      </c>
      <c r="AC155" s="2">
        <v>0</v>
      </c>
      <c r="AD155" s="2">
        <v>0</v>
      </c>
      <c r="AE155" s="2">
        <v>0</v>
      </c>
      <c r="AF155" s="2" t="s">
        <v>45</v>
      </c>
      <c r="AG155" s="2" t="s">
        <v>8685</v>
      </c>
    </row>
    <row r="156" spans="1:33" x14ac:dyDescent="0.35">
      <c r="A156" s="2" t="s">
        <v>139</v>
      </c>
      <c r="B156" s="2" t="str">
        <f>VLOOKUP(A156, 'Award Details'!$A$1:$F$62,5,FALSE)</f>
        <v>Cambridge University Hospitals NHS Foundation Trust</v>
      </c>
      <c r="C156" s="2" t="str">
        <f>VLOOKUP(A156, 'Award Details'!$A$1:$F$62,6,FALSE)</f>
        <v>Cambridge</v>
      </c>
      <c r="D156" s="2" t="s">
        <v>8686</v>
      </c>
      <c r="E156" s="2" t="s">
        <v>149</v>
      </c>
      <c r="F156" s="2" t="s">
        <v>8675</v>
      </c>
      <c r="G156" s="2" t="s">
        <v>8581</v>
      </c>
      <c r="H156" s="2" t="s">
        <v>8582</v>
      </c>
      <c r="I156" s="2" t="s">
        <v>8687</v>
      </c>
      <c r="J156" s="2" t="s">
        <v>8688</v>
      </c>
      <c r="K156" s="2" t="s">
        <v>8011</v>
      </c>
      <c r="L156" s="2" t="s">
        <v>7971</v>
      </c>
      <c r="M156" s="2" t="s">
        <v>3618</v>
      </c>
      <c r="N156" s="2" t="s">
        <v>7987</v>
      </c>
      <c r="O156" s="2" t="s">
        <v>7988</v>
      </c>
      <c r="P156" s="2" t="s">
        <v>8583</v>
      </c>
      <c r="Q156" s="2" t="s">
        <v>8584</v>
      </c>
      <c r="R156" s="2" t="s">
        <v>7976</v>
      </c>
      <c r="S156" s="2" t="s">
        <v>51</v>
      </c>
      <c r="V156" s="2" t="s">
        <v>8682</v>
      </c>
      <c r="W156" s="2" t="s">
        <v>8683</v>
      </c>
      <c r="X156" s="2">
        <v>2012</v>
      </c>
      <c r="Y156" s="2" t="s">
        <v>7979</v>
      </c>
      <c r="Z156" s="2" t="s">
        <v>8684</v>
      </c>
      <c r="AA156" s="2">
        <v>0</v>
      </c>
      <c r="AB156" s="2">
        <v>0</v>
      </c>
      <c r="AC156" s="2">
        <v>0</v>
      </c>
      <c r="AD156" s="2">
        <v>0</v>
      </c>
      <c r="AE156" s="2">
        <v>0</v>
      </c>
      <c r="AF156" s="2" t="s">
        <v>45</v>
      </c>
      <c r="AG156" s="2" t="s">
        <v>8685</v>
      </c>
    </row>
    <row r="157" spans="1:33" x14ac:dyDescent="0.35">
      <c r="A157" s="2" t="s">
        <v>139</v>
      </c>
      <c r="B157" s="2" t="str">
        <f>VLOOKUP(A157, 'Award Details'!$A$1:$F$62,5,FALSE)</f>
        <v>Cambridge University Hospitals NHS Foundation Trust</v>
      </c>
      <c r="C157" s="2" t="str">
        <f>VLOOKUP(A157, 'Award Details'!$A$1:$F$62,6,FALSE)</f>
        <v>Cambridge</v>
      </c>
      <c r="D157" s="2" t="s">
        <v>8689</v>
      </c>
      <c r="E157" s="2" t="s">
        <v>149</v>
      </c>
      <c r="F157" s="2" t="s">
        <v>8675</v>
      </c>
      <c r="G157" s="2" t="s">
        <v>8142</v>
      </c>
      <c r="H157" s="2" t="s">
        <v>8143</v>
      </c>
      <c r="I157" s="2" t="s">
        <v>8690</v>
      </c>
      <c r="J157" s="2" t="s">
        <v>8691</v>
      </c>
      <c r="K157" s="2" t="s">
        <v>7970</v>
      </c>
      <c r="L157" s="2" t="s">
        <v>7971</v>
      </c>
      <c r="M157" s="2" t="s">
        <v>3618</v>
      </c>
      <c r="N157" s="2" t="s">
        <v>7987</v>
      </c>
      <c r="O157" s="2" t="s">
        <v>7988</v>
      </c>
      <c r="P157" s="2" t="s">
        <v>8302</v>
      </c>
      <c r="Q157" s="2" t="s">
        <v>8303</v>
      </c>
      <c r="R157" s="2" t="s">
        <v>8669</v>
      </c>
      <c r="S157" s="2" t="s">
        <v>51</v>
      </c>
      <c r="V157" s="2" t="s">
        <v>8682</v>
      </c>
      <c r="W157" s="2" t="s">
        <v>8683</v>
      </c>
      <c r="X157" s="2">
        <v>2012</v>
      </c>
      <c r="Y157" s="2" t="s">
        <v>7979</v>
      </c>
      <c r="Z157" s="2" t="s">
        <v>8684</v>
      </c>
      <c r="AA157" s="2">
        <v>0</v>
      </c>
      <c r="AB157" s="2">
        <v>0</v>
      </c>
      <c r="AC157" s="2">
        <v>0</v>
      </c>
      <c r="AD157" s="2">
        <v>0</v>
      </c>
      <c r="AE157" s="2">
        <v>0</v>
      </c>
      <c r="AF157" s="2" t="s">
        <v>45</v>
      </c>
      <c r="AG157" s="2" t="s">
        <v>8685</v>
      </c>
    </row>
    <row r="158" spans="1:33" x14ac:dyDescent="0.35">
      <c r="A158" s="2" t="s">
        <v>139</v>
      </c>
      <c r="B158" s="2" t="str">
        <f>VLOOKUP(A158, 'Award Details'!$A$1:$F$62,5,FALSE)</f>
        <v>Cambridge University Hospitals NHS Foundation Trust</v>
      </c>
      <c r="C158" s="2" t="str">
        <f>VLOOKUP(A158, 'Award Details'!$A$1:$F$62,6,FALSE)</f>
        <v>Cambridge</v>
      </c>
      <c r="D158" s="2" t="s">
        <v>8692</v>
      </c>
      <c r="E158" s="2" t="s">
        <v>149</v>
      </c>
      <c r="F158" s="2" t="s">
        <v>8675</v>
      </c>
      <c r="G158" s="2" t="s">
        <v>8693</v>
      </c>
      <c r="H158" s="2" t="s">
        <v>8694</v>
      </c>
      <c r="I158" s="2" t="s">
        <v>8695</v>
      </c>
      <c r="J158" s="2" t="s">
        <v>8688</v>
      </c>
      <c r="K158" s="2" t="s">
        <v>8011</v>
      </c>
      <c r="L158" s="2" t="s">
        <v>7971</v>
      </c>
      <c r="M158" s="2" t="s">
        <v>3618</v>
      </c>
      <c r="N158" s="2" t="s">
        <v>7987</v>
      </c>
      <c r="O158" s="2" t="s">
        <v>7988</v>
      </c>
      <c r="R158" s="2" t="s">
        <v>8669</v>
      </c>
      <c r="S158" s="2" t="s">
        <v>51</v>
      </c>
      <c r="V158" s="2" t="s">
        <v>8682</v>
      </c>
      <c r="W158" s="2" t="s">
        <v>8683</v>
      </c>
      <c r="X158" s="2">
        <v>2012</v>
      </c>
      <c r="Y158" s="2" t="s">
        <v>7979</v>
      </c>
      <c r="Z158" s="2" t="s">
        <v>8684</v>
      </c>
      <c r="AA158" s="2">
        <v>0</v>
      </c>
      <c r="AB158" s="2">
        <v>0</v>
      </c>
      <c r="AC158" s="2">
        <v>0</v>
      </c>
      <c r="AD158" s="2">
        <v>0</v>
      </c>
      <c r="AE158" s="2">
        <v>0</v>
      </c>
      <c r="AF158" s="2" t="s">
        <v>45</v>
      </c>
      <c r="AG158" s="2" t="s">
        <v>8685</v>
      </c>
    </row>
    <row r="159" spans="1:33" x14ac:dyDescent="0.35">
      <c r="A159" s="2" t="s">
        <v>139</v>
      </c>
      <c r="B159" s="2" t="str">
        <f>VLOOKUP(A159, 'Award Details'!$A$1:$F$62,5,FALSE)</f>
        <v>Cambridge University Hospitals NHS Foundation Trust</v>
      </c>
      <c r="C159" s="2" t="str">
        <f>VLOOKUP(A159, 'Award Details'!$A$1:$F$62,6,FALSE)</f>
        <v>Cambridge</v>
      </c>
      <c r="D159" s="2" t="s">
        <v>8696</v>
      </c>
      <c r="E159" s="2" t="s">
        <v>149</v>
      </c>
      <c r="F159" s="2" t="s">
        <v>8675</v>
      </c>
      <c r="G159" s="2" t="s">
        <v>8142</v>
      </c>
      <c r="H159" s="2" t="s">
        <v>8143</v>
      </c>
      <c r="I159" s="2" t="s">
        <v>8697</v>
      </c>
      <c r="J159" s="2" t="s">
        <v>8698</v>
      </c>
      <c r="K159" s="2" t="s">
        <v>8011</v>
      </c>
      <c r="L159" s="2" t="s">
        <v>7971</v>
      </c>
      <c r="M159" s="2" t="s">
        <v>3618</v>
      </c>
      <c r="N159" s="2" t="s">
        <v>7987</v>
      </c>
      <c r="O159" s="2" t="s">
        <v>7988</v>
      </c>
      <c r="P159" s="2" t="s">
        <v>8302</v>
      </c>
      <c r="Q159" s="2" t="s">
        <v>8303</v>
      </c>
      <c r="R159" s="2" t="s">
        <v>8669</v>
      </c>
      <c r="S159" s="2" t="s">
        <v>51</v>
      </c>
      <c r="V159" s="2" t="s">
        <v>8682</v>
      </c>
      <c r="W159" s="2" t="s">
        <v>8683</v>
      </c>
      <c r="X159" s="2">
        <v>2012</v>
      </c>
      <c r="Y159" s="2" t="s">
        <v>7979</v>
      </c>
      <c r="Z159" s="2" t="s">
        <v>8684</v>
      </c>
      <c r="AA159" s="2">
        <v>0</v>
      </c>
      <c r="AB159" s="2">
        <v>0</v>
      </c>
      <c r="AC159" s="2">
        <v>0</v>
      </c>
      <c r="AD159" s="2">
        <v>0</v>
      </c>
      <c r="AE159" s="2">
        <v>0</v>
      </c>
      <c r="AF159" s="2" t="s">
        <v>45</v>
      </c>
      <c r="AG159" s="2" t="s">
        <v>8685</v>
      </c>
    </row>
    <row r="160" spans="1:33" x14ac:dyDescent="0.35">
      <c r="A160" s="2" t="s">
        <v>139</v>
      </c>
      <c r="B160" s="2" t="str">
        <f>VLOOKUP(A160, 'Award Details'!$A$1:$F$62,5,FALSE)</f>
        <v>Cambridge University Hospitals NHS Foundation Trust</v>
      </c>
      <c r="C160" s="2" t="str">
        <f>VLOOKUP(A160, 'Award Details'!$A$1:$F$62,6,FALSE)</f>
        <v>Cambridge</v>
      </c>
      <c r="D160" s="2" t="s">
        <v>8699</v>
      </c>
      <c r="E160" s="2" t="s">
        <v>149</v>
      </c>
      <c r="F160" s="2" t="s">
        <v>8675</v>
      </c>
      <c r="G160" s="2" t="s">
        <v>8142</v>
      </c>
      <c r="H160" s="2" t="s">
        <v>8143</v>
      </c>
      <c r="I160" s="2" t="s">
        <v>8700</v>
      </c>
      <c r="J160" s="2" t="s">
        <v>8701</v>
      </c>
      <c r="K160" s="2" t="s">
        <v>7970</v>
      </c>
      <c r="L160" s="2" t="s">
        <v>7971</v>
      </c>
      <c r="M160" s="2" t="s">
        <v>3618</v>
      </c>
      <c r="N160" s="2" t="s">
        <v>7987</v>
      </c>
      <c r="O160" s="2" t="s">
        <v>7988</v>
      </c>
      <c r="P160" s="2" t="s">
        <v>8302</v>
      </c>
      <c r="Q160" s="2" t="s">
        <v>8303</v>
      </c>
      <c r="R160" s="2" t="s">
        <v>8669</v>
      </c>
      <c r="S160" s="2" t="s">
        <v>51</v>
      </c>
      <c r="V160" s="2" t="s">
        <v>8682</v>
      </c>
      <c r="W160" s="2" t="s">
        <v>8683</v>
      </c>
      <c r="X160" s="2">
        <v>2012</v>
      </c>
      <c r="Y160" s="2" t="s">
        <v>7979</v>
      </c>
      <c r="Z160" s="2" t="s">
        <v>8684</v>
      </c>
      <c r="AA160" s="2">
        <v>0</v>
      </c>
      <c r="AB160" s="2">
        <v>0</v>
      </c>
      <c r="AC160" s="2">
        <v>0</v>
      </c>
      <c r="AD160" s="2">
        <v>0</v>
      </c>
      <c r="AE160" s="2">
        <v>0</v>
      </c>
      <c r="AF160" s="2" t="s">
        <v>45</v>
      </c>
      <c r="AG160" s="2" t="s">
        <v>8685</v>
      </c>
    </row>
    <row r="161" spans="1:33" x14ac:dyDescent="0.35">
      <c r="A161" s="2" t="s">
        <v>139</v>
      </c>
      <c r="B161" s="2" t="str">
        <f>VLOOKUP(A161, 'Award Details'!$A$1:$F$62,5,FALSE)</f>
        <v>Cambridge University Hospitals NHS Foundation Trust</v>
      </c>
      <c r="C161" s="2" t="str">
        <f>VLOOKUP(A161, 'Award Details'!$A$1:$F$62,6,FALSE)</f>
        <v>Cambridge</v>
      </c>
      <c r="D161" s="2" t="s">
        <v>8702</v>
      </c>
      <c r="E161" s="2" t="s">
        <v>149</v>
      </c>
      <c r="F161" s="2" t="s">
        <v>8703</v>
      </c>
      <c r="G161" s="2" t="s">
        <v>8142</v>
      </c>
      <c r="H161" s="2" t="s">
        <v>8143</v>
      </c>
      <c r="K161" s="2" t="s">
        <v>7970</v>
      </c>
      <c r="L161" s="2" t="s">
        <v>7971</v>
      </c>
      <c r="M161" s="2" t="s">
        <v>3618</v>
      </c>
      <c r="N161" s="2" t="s">
        <v>7987</v>
      </c>
      <c r="O161" s="2" t="s">
        <v>7988</v>
      </c>
      <c r="P161" s="2" t="s">
        <v>8302</v>
      </c>
      <c r="Q161" s="2" t="s">
        <v>8303</v>
      </c>
      <c r="R161" s="2" t="s">
        <v>8669</v>
      </c>
      <c r="S161" s="2" t="s">
        <v>51</v>
      </c>
      <c r="V161" s="2" t="s">
        <v>8704</v>
      </c>
      <c r="W161" s="2" t="s">
        <v>8705</v>
      </c>
      <c r="X161" s="2">
        <v>2007</v>
      </c>
      <c r="Y161" s="2" t="s">
        <v>7979</v>
      </c>
      <c r="Z161" s="2" t="s">
        <v>8706</v>
      </c>
      <c r="AA161" s="2">
        <v>0</v>
      </c>
      <c r="AB161" s="2">
        <v>0</v>
      </c>
      <c r="AC161" s="2">
        <v>0</v>
      </c>
      <c r="AD161" s="2">
        <v>0</v>
      </c>
      <c r="AE161" s="2">
        <v>0</v>
      </c>
      <c r="AF161" s="2" t="s">
        <v>45</v>
      </c>
    </row>
    <row r="162" spans="1:33" x14ac:dyDescent="0.35">
      <c r="A162" s="2" t="s">
        <v>139</v>
      </c>
      <c r="B162" s="2" t="str">
        <f>VLOOKUP(A162, 'Award Details'!$A$1:$F$62,5,FALSE)</f>
        <v>Cambridge University Hospitals NHS Foundation Trust</v>
      </c>
      <c r="C162" s="2" t="str">
        <f>VLOOKUP(A162, 'Award Details'!$A$1:$F$62,6,FALSE)</f>
        <v>Cambridge</v>
      </c>
      <c r="D162" s="2" t="s">
        <v>8707</v>
      </c>
      <c r="E162" s="2" t="s">
        <v>149</v>
      </c>
      <c r="F162" s="2" t="s">
        <v>8703</v>
      </c>
      <c r="G162" s="2" t="s">
        <v>8253</v>
      </c>
      <c r="H162" s="2" t="s">
        <v>5052</v>
      </c>
      <c r="K162" s="2" t="s">
        <v>8011</v>
      </c>
      <c r="L162" s="2" t="s">
        <v>7971</v>
      </c>
      <c r="M162" s="2" t="s">
        <v>3618</v>
      </c>
      <c r="N162" s="2" t="s">
        <v>8208</v>
      </c>
      <c r="O162" s="2" t="s">
        <v>8209</v>
      </c>
      <c r="P162" s="2" t="s">
        <v>8254</v>
      </c>
      <c r="Q162" s="2" t="s">
        <v>8255</v>
      </c>
      <c r="R162" s="2" t="s">
        <v>7976</v>
      </c>
      <c r="S162" s="2" t="s">
        <v>45</v>
      </c>
      <c r="T162" s="2" t="s">
        <v>36</v>
      </c>
      <c r="U162" s="2">
        <v>50000</v>
      </c>
      <c r="V162" s="2" t="s">
        <v>8704</v>
      </c>
      <c r="W162" s="2" t="s">
        <v>8705</v>
      </c>
      <c r="X162" s="2">
        <v>2007</v>
      </c>
      <c r="Y162" s="2" t="s">
        <v>7979</v>
      </c>
      <c r="Z162" s="2" t="s">
        <v>8706</v>
      </c>
      <c r="AA162" s="2">
        <v>0</v>
      </c>
      <c r="AB162" s="2">
        <v>0</v>
      </c>
      <c r="AC162" s="2">
        <v>0</v>
      </c>
      <c r="AD162" s="2">
        <v>0</v>
      </c>
      <c r="AE162" s="2">
        <v>0</v>
      </c>
      <c r="AF162" s="2" t="s">
        <v>45</v>
      </c>
    </row>
    <row r="163" spans="1:33" x14ac:dyDescent="0.35">
      <c r="A163" s="2" t="s">
        <v>416</v>
      </c>
      <c r="B163" s="2" t="str">
        <f>VLOOKUP(A163, 'Award Details'!$A$1:$F$62,5,FALSE)</f>
        <v>University of Oxford</v>
      </c>
      <c r="C163" s="2" t="str">
        <f>VLOOKUP(A163, 'Award Details'!$A$1:$F$62,6,FALSE)</f>
        <v>Oxford</v>
      </c>
      <c r="D163" s="2" t="s">
        <v>8708</v>
      </c>
      <c r="E163" s="2" t="s">
        <v>137</v>
      </c>
      <c r="F163" s="2" t="s">
        <v>8709</v>
      </c>
      <c r="G163" s="2" t="s">
        <v>8710</v>
      </c>
      <c r="H163" s="2" t="s">
        <v>8711</v>
      </c>
      <c r="K163" s="2" t="s">
        <v>7970</v>
      </c>
      <c r="L163" s="2" t="s">
        <v>8090</v>
      </c>
      <c r="M163" s="2" t="s">
        <v>8091</v>
      </c>
      <c r="N163" s="2" t="s">
        <v>8712</v>
      </c>
      <c r="O163" s="2" t="s">
        <v>8713</v>
      </c>
      <c r="P163" s="2" t="s">
        <v>8714</v>
      </c>
      <c r="Q163" s="2" t="s">
        <v>8715</v>
      </c>
      <c r="R163" s="2" t="s">
        <v>7976</v>
      </c>
      <c r="S163" s="2" t="s">
        <v>51</v>
      </c>
      <c r="V163" s="2" t="s">
        <v>8716</v>
      </c>
      <c r="W163" s="2" t="s">
        <v>8717</v>
      </c>
      <c r="X163" s="2">
        <v>2019</v>
      </c>
      <c r="Y163" s="2" t="s">
        <v>7979</v>
      </c>
      <c r="Z163" s="2" t="s">
        <v>8489</v>
      </c>
      <c r="AA163" s="2">
        <v>0</v>
      </c>
      <c r="AB163" s="2">
        <v>0</v>
      </c>
      <c r="AC163" s="2">
        <v>0</v>
      </c>
      <c r="AD163" s="2">
        <v>0</v>
      </c>
      <c r="AE163" s="2">
        <v>1</v>
      </c>
      <c r="AF163" s="2" t="s">
        <v>45</v>
      </c>
    </row>
    <row r="164" spans="1:33" x14ac:dyDescent="0.35">
      <c r="A164" s="2" t="s">
        <v>581</v>
      </c>
      <c r="B164" s="2" t="str">
        <f>VLOOKUP(A164, 'Award Details'!$A$1:$F$62,5,FALSE)</f>
        <v>Great Ormond Street Hospital</v>
      </c>
      <c r="C164" s="2" t="str">
        <f>VLOOKUP(A164, 'Award Details'!$A$1:$F$62,6,FALSE)</f>
        <v>London</v>
      </c>
      <c r="D164" s="2" t="s">
        <v>8718</v>
      </c>
      <c r="E164" s="2" t="s">
        <v>591</v>
      </c>
      <c r="F164" s="2" t="s">
        <v>8719</v>
      </c>
      <c r="G164" s="2" t="s">
        <v>8720</v>
      </c>
      <c r="H164" s="2" t="s">
        <v>8721</v>
      </c>
      <c r="K164" s="2" t="s">
        <v>8089</v>
      </c>
      <c r="L164" s="2" t="s">
        <v>7971</v>
      </c>
      <c r="M164" s="2" t="s">
        <v>3618</v>
      </c>
      <c r="N164" s="2" t="s">
        <v>8362</v>
      </c>
      <c r="O164" s="2" t="s">
        <v>8363</v>
      </c>
      <c r="R164" s="2" t="s">
        <v>7976</v>
      </c>
      <c r="S164" s="2" t="s">
        <v>51</v>
      </c>
      <c r="V164" s="2" t="s">
        <v>8722</v>
      </c>
      <c r="W164" s="2" t="s">
        <v>8722</v>
      </c>
      <c r="X164" s="2">
        <v>2019</v>
      </c>
      <c r="Y164" s="2" t="s">
        <v>7979</v>
      </c>
      <c r="Z164" s="2" t="s">
        <v>8723</v>
      </c>
      <c r="AA164" s="2">
        <v>0</v>
      </c>
      <c r="AB164" s="2">
        <v>0</v>
      </c>
      <c r="AC164" s="2">
        <v>0</v>
      </c>
      <c r="AD164" s="2">
        <v>0</v>
      </c>
      <c r="AE164" s="2">
        <v>1</v>
      </c>
      <c r="AF164" s="2" t="s">
        <v>45</v>
      </c>
      <c r="AG164" s="2" t="s">
        <v>8723</v>
      </c>
    </row>
    <row r="165" spans="1:33" x14ac:dyDescent="0.35">
      <c r="A165" s="2" t="s">
        <v>468</v>
      </c>
      <c r="B165" s="2" t="str">
        <f>VLOOKUP(A165, 'Award Details'!$A$1:$F$62,5,FALSE)</f>
        <v>University of Liverpool</v>
      </c>
      <c r="C165" s="2" t="str">
        <f>VLOOKUP(A165, 'Award Details'!$A$1:$F$62,6,FALSE)</f>
        <v>North</v>
      </c>
      <c r="D165" s="2" t="s">
        <v>8724</v>
      </c>
      <c r="E165" s="2" t="s">
        <v>137</v>
      </c>
      <c r="F165" s="2" t="s">
        <v>8725</v>
      </c>
      <c r="G165" s="2" t="s">
        <v>8726</v>
      </c>
      <c r="H165" s="2" t="s">
        <v>8727</v>
      </c>
      <c r="K165" s="2" t="s">
        <v>7970</v>
      </c>
      <c r="L165" s="2" t="s">
        <v>7971</v>
      </c>
      <c r="M165" s="2" t="s">
        <v>3618</v>
      </c>
      <c r="P165" s="2" t="s">
        <v>8728</v>
      </c>
      <c r="R165" s="2" t="s">
        <v>7976</v>
      </c>
      <c r="S165" s="2" t="s">
        <v>51</v>
      </c>
      <c r="V165" s="2" t="s">
        <v>8729</v>
      </c>
      <c r="W165" s="2" t="s">
        <v>8730</v>
      </c>
      <c r="X165" s="2">
        <v>2019</v>
      </c>
      <c r="Y165" s="2" t="s">
        <v>7979</v>
      </c>
      <c r="Z165" s="2" t="s">
        <v>8731</v>
      </c>
      <c r="AA165" s="2">
        <v>0</v>
      </c>
      <c r="AB165" s="2">
        <v>0</v>
      </c>
      <c r="AC165" s="2">
        <v>0</v>
      </c>
      <c r="AD165" s="2">
        <v>1</v>
      </c>
      <c r="AE165" s="2">
        <v>0</v>
      </c>
      <c r="AF165" s="2" t="s">
        <v>45</v>
      </c>
    </row>
    <row r="166" spans="1:33" x14ac:dyDescent="0.35">
      <c r="A166" s="2" t="s">
        <v>348</v>
      </c>
      <c r="B166" s="2" t="str">
        <f>VLOOKUP(A166, 'Award Details'!$A$1:$F$62,5,FALSE)</f>
        <v>Wellcome Trust Sanger Institute</v>
      </c>
      <c r="C166" s="2" t="str">
        <f>VLOOKUP(A166, 'Award Details'!$A$1:$F$62,6,FALSE)</f>
        <v>Cambridge</v>
      </c>
      <c r="D166" s="2" t="s">
        <v>8732</v>
      </c>
      <c r="E166" s="2" t="s">
        <v>8733</v>
      </c>
      <c r="F166" s="2" t="s">
        <v>8734</v>
      </c>
      <c r="G166" s="2" t="s">
        <v>8253</v>
      </c>
      <c r="H166" s="2" t="s">
        <v>5052</v>
      </c>
      <c r="I166" s="2" t="s">
        <v>8735</v>
      </c>
      <c r="J166" s="2" t="s">
        <v>8736</v>
      </c>
      <c r="K166" s="2" t="s">
        <v>8011</v>
      </c>
      <c r="L166" s="2" t="s">
        <v>7971</v>
      </c>
      <c r="M166" s="2" t="s">
        <v>3618</v>
      </c>
      <c r="N166" s="2" t="s">
        <v>8208</v>
      </c>
      <c r="O166" s="2" t="s">
        <v>8209</v>
      </c>
      <c r="P166" s="2" t="s">
        <v>8254</v>
      </c>
      <c r="Q166" s="2" t="s">
        <v>8255</v>
      </c>
      <c r="R166" s="2" t="s">
        <v>7976</v>
      </c>
      <c r="S166" s="2" t="s">
        <v>45</v>
      </c>
      <c r="T166" s="2" t="s">
        <v>36</v>
      </c>
      <c r="U166" s="2">
        <v>2300000</v>
      </c>
      <c r="V166" s="2" t="s">
        <v>8737</v>
      </c>
      <c r="W166" s="2" t="s">
        <v>8738</v>
      </c>
      <c r="X166" s="2">
        <v>2014</v>
      </c>
      <c r="Y166" s="2" t="s">
        <v>7979</v>
      </c>
      <c r="Z166" s="2" t="s">
        <v>8739</v>
      </c>
      <c r="AA166" s="2">
        <v>0</v>
      </c>
      <c r="AB166" s="2">
        <v>0</v>
      </c>
      <c r="AC166" s="2">
        <v>0</v>
      </c>
      <c r="AD166" s="2">
        <v>0</v>
      </c>
      <c r="AE166" s="2">
        <v>1</v>
      </c>
      <c r="AF166" s="2" t="s">
        <v>51</v>
      </c>
      <c r="AG166" s="2" t="s">
        <v>8740</v>
      </c>
    </row>
    <row r="167" spans="1:33" x14ac:dyDescent="0.35">
      <c r="A167" s="2" t="s">
        <v>348</v>
      </c>
      <c r="B167" s="2" t="str">
        <f>VLOOKUP(A167, 'Award Details'!$A$1:$F$62,5,FALSE)</f>
        <v>Wellcome Trust Sanger Institute</v>
      </c>
      <c r="C167" s="2" t="str">
        <f>VLOOKUP(A167, 'Award Details'!$A$1:$F$62,6,FALSE)</f>
        <v>Cambridge</v>
      </c>
      <c r="D167" s="2" t="s">
        <v>8741</v>
      </c>
      <c r="E167" s="2" t="s">
        <v>8733</v>
      </c>
      <c r="F167" s="2" t="s">
        <v>8734</v>
      </c>
      <c r="G167" s="2" t="s">
        <v>8742</v>
      </c>
      <c r="H167" s="2" t="s">
        <v>8743</v>
      </c>
      <c r="K167" s="2" t="s">
        <v>8011</v>
      </c>
      <c r="L167" s="2" t="s">
        <v>8744</v>
      </c>
      <c r="M167" s="2" t="s">
        <v>8745</v>
      </c>
      <c r="N167" s="2" t="s">
        <v>8746</v>
      </c>
      <c r="O167" s="2" t="s">
        <v>8747</v>
      </c>
      <c r="P167" s="2" t="s">
        <v>8748</v>
      </c>
      <c r="Q167" s="2" t="s">
        <v>8749</v>
      </c>
      <c r="R167" s="2" t="s">
        <v>7976</v>
      </c>
      <c r="S167" s="2" t="s">
        <v>51</v>
      </c>
      <c r="V167" s="2" t="s">
        <v>8737</v>
      </c>
      <c r="W167" s="2" t="s">
        <v>8738</v>
      </c>
      <c r="X167" s="2">
        <v>2014</v>
      </c>
      <c r="Y167" s="2" t="s">
        <v>7979</v>
      </c>
      <c r="Z167" s="2" t="s">
        <v>8739</v>
      </c>
      <c r="AA167" s="2">
        <v>0</v>
      </c>
      <c r="AB167" s="2">
        <v>0</v>
      </c>
      <c r="AC167" s="2">
        <v>0</v>
      </c>
      <c r="AD167" s="2">
        <v>0</v>
      </c>
      <c r="AE167" s="2">
        <v>1</v>
      </c>
      <c r="AF167" s="2" t="s">
        <v>51</v>
      </c>
      <c r="AG167" s="2" t="s">
        <v>8740</v>
      </c>
    </row>
    <row r="168" spans="1:33" x14ac:dyDescent="0.35">
      <c r="A168" s="2" t="s">
        <v>348</v>
      </c>
      <c r="B168" s="2" t="str">
        <f>VLOOKUP(A168, 'Award Details'!$A$1:$F$62,5,FALSE)</f>
        <v>Wellcome Trust Sanger Institute</v>
      </c>
      <c r="C168" s="2" t="str">
        <f>VLOOKUP(A168, 'Award Details'!$A$1:$F$62,6,FALSE)</f>
        <v>Cambridge</v>
      </c>
      <c r="D168" s="2" t="s">
        <v>8397</v>
      </c>
      <c r="E168" s="2" t="s">
        <v>50</v>
      </c>
      <c r="F168" s="2" t="s">
        <v>8398</v>
      </c>
      <c r="G168" s="2" t="s">
        <v>8399</v>
      </c>
      <c r="H168" s="2" t="s">
        <v>8400</v>
      </c>
      <c r="K168" s="2" t="s">
        <v>8011</v>
      </c>
      <c r="L168" s="2" t="s">
        <v>8401</v>
      </c>
      <c r="M168" s="2" t="s">
        <v>8402</v>
      </c>
      <c r="N168" s="2" t="s">
        <v>8403</v>
      </c>
      <c r="O168" s="2" t="s">
        <v>8404</v>
      </c>
      <c r="P168" s="2" t="s">
        <v>8405</v>
      </c>
      <c r="Q168" s="2" t="s">
        <v>8406</v>
      </c>
      <c r="R168" s="2" t="s">
        <v>7976</v>
      </c>
      <c r="S168" s="2" t="s">
        <v>51</v>
      </c>
      <c r="V168" s="2" t="s">
        <v>8407</v>
      </c>
      <c r="W168" s="2" t="s">
        <v>8408</v>
      </c>
      <c r="X168" s="2">
        <v>2020</v>
      </c>
      <c r="Y168" s="2" t="s">
        <v>7979</v>
      </c>
      <c r="Z168" s="2" t="s">
        <v>8409</v>
      </c>
      <c r="AA168" s="2">
        <v>0</v>
      </c>
      <c r="AB168" s="2">
        <v>0</v>
      </c>
      <c r="AC168" s="2">
        <v>0</v>
      </c>
      <c r="AD168" s="2">
        <v>0</v>
      </c>
      <c r="AE168" s="2">
        <v>1</v>
      </c>
      <c r="AF168" s="2" t="s">
        <v>51</v>
      </c>
    </row>
    <row r="169" spans="1:33" x14ac:dyDescent="0.35">
      <c r="A169" s="2" t="s">
        <v>613</v>
      </c>
      <c r="B169" s="2" t="str">
        <f>VLOOKUP(A169, 'Award Details'!$A$1:$F$62,5,FALSE)</f>
        <v>University of Glasgow</v>
      </c>
      <c r="C169" s="2" t="str">
        <f>VLOOKUP(A169, 'Award Details'!$A$1:$F$62,6,FALSE)</f>
        <v>Scotland</v>
      </c>
      <c r="D169" s="2" t="s">
        <v>8750</v>
      </c>
      <c r="E169" s="2" t="s">
        <v>6442</v>
      </c>
      <c r="F169" s="2" t="s">
        <v>8751</v>
      </c>
      <c r="G169" s="2" t="s">
        <v>8752</v>
      </c>
      <c r="H169" s="2" t="s">
        <v>8753</v>
      </c>
      <c r="I169" s="2" t="s">
        <v>8754</v>
      </c>
      <c r="J169" s="2" t="s">
        <v>8755</v>
      </c>
      <c r="K169" s="2" t="s">
        <v>8011</v>
      </c>
      <c r="L169" s="2" t="s">
        <v>8756</v>
      </c>
      <c r="M169" s="2" t="s">
        <v>8757</v>
      </c>
      <c r="N169" s="2" t="s">
        <v>8758</v>
      </c>
      <c r="O169" s="2" t="s">
        <v>8759</v>
      </c>
      <c r="P169" s="2" t="s">
        <v>8760</v>
      </c>
      <c r="Q169" s="2" t="s">
        <v>8761</v>
      </c>
      <c r="R169" s="2" t="s">
        <v>7976</v>
      </c>
      <c r="S169" s="2" t="s">
        <v>51</v>
      </c>
      <c r="V169" s="2" t="s">
        <v>8762</v>
      </c>
      <c r="W169" s="2" t="s">
        <v>8763</v>
      </c>
      <c r="X169" s="2">
        <v>2017</v>
      </c>
      <c r="Y169" s="2" t="s">
        <v>7979</v>
      </c>
      <c r="Z169" s="2" t="s">
        <v>8764</v>
      </c>
      <c r="AA169" s="2">
        <v>0</v>
      </c>
      <c r="AB169" s="2">
        <v>1</v>
      </c>
      <c r="AC169" s="2">
        <v>0</v>
      </c>
      <c r="AD169" s="2">
        <v>0</v>
      </c>
      <c r="AE169" s="2">
        <v>0</v>
      </c>
      <c r="AF169" s="2" t="s">
        <v>51</v>
      </c>
      <c r="AG169" s="2" t="s">
        <v>8765</v>
      </c>
    </row>
    <row r="170" spans="1:33" x14ac:dyDescent="0.35">
      <c r="A170" s="2" t="s">
        <v>613</v>
      </c>
      <c r="B170" s="2" t="str">
        <f>VLOOKUP(A170, 'Award Details'!$A$1:$F$62,5,FALSE)</f>
        <v>University of Glasgow</v>
      </c>
      <c r="C170" s="2" t="str">
        <f>VLOOKUP(A170, 'Award Details'!$A$1:$F$62,6,FALSE)</f>
        <v>Scotland</v>
      </c>
      <c r="D170" s="2" t="s">
        <v>8766</v>
      </c>
      <c r="E170" s="2" t="s">
        <v>6442</v>
      </c>
      <c r="F170" s="2" t="s">
        <v>8767</v>
      </c>
      <c r="G170" s="2" t="s">
        <v>8752</v>
      </c>
      <c r="H170" s="2" t="s">
        <v>8753</v>
      </c>
      <c r="I170" s="2" t="s">
        <v>8768</v>
      </c>
      <c r="J170" s="2" t="s">
        <v>8769</v>
      </c>
      <c r="K170" s="2" t="s">
        <v>8011</v>
      </c>
      <c r="L170" s="2" t="s">
        <v>8756</v>
      </c>
      <c r="M170" s="2" t="s">
        <v>8757</v>
      </c>
      <c r="N170" s="2" t="s">
        <v>8758</v>
      </c>
      <c r="O170" s="2" t="s">
        <v>8759</v>
      </c>
      <c r="P170" s="2" t="s">
        <v>8760</v>
      </c>
      <c r="Q170" s="2" t="s">
        <v>8761</v>
      </c>
      <c r="R170" s="2" t="s">
        <v>7976</v>
      </c>
      <c r="S170" s="2" t="s">
        <v>51</v>
      </c>
      <c r="V170" s="2" t="s">
        <v>8770</v>
      </c>
      <c r="W170" s="2" t="s">
        <v>8771</v>
      </c>
      <c r="X170" s="2">
        <v>2017</v>
      </c>
      <c r="Y170" s="2" t="s">
        <v>7979</v>
      </c>
      <c r="Z170" s="2" t="s">
        <v>8772</v>
      </c>
      <c r="AA170" s="2">
        <v>0</v>
      </c>
      <c r="AB170" s="2">
        <v>1</v>
      </c>
      <c r="AC170" s="2">
        <v>0</v>
      </c>
      <c r="AD170" s="2">
        <v>0</v>
      </c>
      <c r="AE170" s="2">
        <v>0</v>
      </c>
      <c r="AF170" s="2" t="s">
        <v>51</v>
      </c>
      <c r="AG170" s="2" t="s">
        <v>8773</v>
      </c>
    </row>
    <row r="171" spans="1:33" x14ac:dyDescent="0.35">
      <c r="A171" s="2" t="s">
        <v>613</v>
      </c>
      <c r="B171" s="2" t="str">
        <f>VLOOKUP(A171, 'Award Details'!$A$1:$F$62,5,FALSE)</f>
        <v>University of Glasgow</v>
      </c>
      <c r="C171" s="2" t="str">
        <f>VLOOKUP(A171, 'Award Details'!$A$1:$F$62,6,FALSE)</f>
        <v>Scotland</v>
      </c>
      <c r="D171" s="2" t="s">
        <v>8774</v>
      </c>
      <c r="E171" s="2" t="s">
        <v>6007</v>
      </c>
      <c r="F171" s="2" t="s">
        <v>8775</v>
      </c>
      <c r="G171" s="2" t="s">
        <v>8776</v>
      </c>
      <c r="H171" s="2" t="s">
        <v>8777</v>
      </c>
      <c r="K171" s="2" t="s">
        <v>8070</v>
      </c>
      <c r="L171" s="2" t="s">
        <v>8612</v>
      </c>
      <c r="M171" s="2" t="s">
        <v>8613</v>
      </c>
      <c r="N171" s="2" t="s">
        <v>8778</v>
      </c>
      <c r="O171" s="2" t="s">
        <v>8779</v>
      </c>
      <c r="P171" s="2" t="s">
        <v>8780</v>
      </c>
      <c r="Q171" s="2" t="s">
        <v>8781</v>
      </c>
      <c r="R171" s="2" t="s">
        <v>7976</v>
      </c>
      <c r="S171" s="2" t="s">
        <v>51</v>
      </c>
      <c r="V171" s="2" t="s">
        <v>8782</v>
      </c>
      <c r="W171" s="2" t="s">
        <v>8783</v>
      </c>
      <c r="X171" s="2">
        <v>2019</v>
      </c>
      <c r="Y171" s="2" t="s">
        <v>7979</v>
      </c>
      <c r="Z171" s="2" t="s">
        <v>8784</v>
      </c>
      <c r="AA171" s="2">
        <v>0</v>
      </c>
      <c r="AB171" s="2">
        <v>1</v>
      </c>
      <c r="AC171" s="2">
        <v>0</v>
      </c>
      <c r="AD171" s="2">
        <v>0</v>
      </c>
      <c r="AE171" s="2">
        <v>0</v>
      </c>
      <c r="AF171" s="2" t="s">
        <v>45</v>
      </c>
    </row>
    <row r="172" spans="1:33" x14ac:dyDescent="0.35">
      <c r="A172" s="2" t="s">
        <v>114</v>
      </c>
      <c r="B172" s="2" t="str">
        <f>VLOOKUP(A172, 'Award Details'!$A$1:$F$62,5,FALSE)</f>
        <v>University of Leicester</v>
      </c>
      <c r="C172" s="2" t="str">
        <f>VLOOKUP(A172, 'Award Details'!$A$1:$F$62,6,FALSE)</f>
        <v>Midlands</v>
      </c>
      <c r="D172" s="2" t="s">
        <v>8785</v>
      </c>
      <c r="E172" s="2" t="s">
        <v>356</v>
      </c>
      <c r="F172" s="2" t="s">
        <v>8786</v>
      </c>
      <c r="G172" s="2" t="s">
        <v>8787</v>
      </c>
      <c r="H172" s="2" t="s">
        <v>8788</v>
      </c>
      <c r="I172" s="2" t="s">
        <v>8789</v>
      </c>
      <c r="J172" s="2" t="s">
        <v>8790</v>
      </c>
      <c r="K172" s="2" t="s">
        <v>8011</v>
      </c>
      <c r="L172" s="2" t="s">
        <v>8090</v>
      </c>
      <c r="M172" s="2" t="s">
        <v>8091</v>
      </c>
      <c r="N172" s="2" t="s">
        <v>8791</v>
      </c>
      <c r="O172" s="2" t="s">
        <v>8792</v>
      </c>
      <c r="P172" s="2" t="s">
        <v>8793</v>
      </c>
      <c r="Q172" s="2" t="s">
        <v>8794</v>
      </c>
      <c r="R172" s="2" t="s">
        <v>7976</v>
      </c>
      <c r="S172" s="2" t="s">
        <v>51</v>
      </c>
      <c r="V172" s="2" t="s">
        <v>8795</v>
      </c>
      <c r="W172" s="2" t="s">
        <v>8796</v>
      </c>
      <c r="X172" s="2">
        <v>2018</v>
      </c>
      <c r="Y172" s="2">
        <v>2019</v>
      </c>
      <c r="Z172" s="2" t="s">
        <v>8797</v>
      </c>
      <c r="AA172" s="2">
        <v>0</v>
      </c>
      <c r="AB172" s="2">
        <v>0</v>
      </c>
      <c r="AC172" s="2">
        <v>0</v>
      </c>
      <c r="AD172" s="2">
        <v>0</v>
      </c>
      <c r="AE172" s="2">
        <v>0</v>
      </c>
      <c r="AF172" s="2" t="s">
        <v>51</v>
      </c>
    </row>
    <row r="173" spans="1:33" x14ac:dyDescent="0.35">
      <c r="A173" s="2" t="s">
        <v>114</v>
      </c>
      <c r="B173" s="2" t="str">
        <f>VLOOKUP(A173, 'Award Details'!$A$1:$F$62,5,FALSE)</f>
        <v>University of Leicester</v>
      </c>
      <c r="C173" s="2" t="str">
        <f>VLOOKUP(A173, 'Award Details'!$A$1:$F$62,6,FALSE)</f>
        <v>Midlands</v>
      </c>
      <c r="D173" s="2" t="s">
        <v>8798</v>
      </c>
      <c r="E173" s="2" t="s">
        <v>121</v>
      </c>
      <c r="F173" s="2" t="s">
        <v>8799</v>
      </c>
      <c r="G173" s="2" t="s">
        <v>8187</v>
      </c>
      <c r="H173" s="2" t="s">
        <v>8188</v>
      </c>
      <c r="I173" s="2" t="s">
        <v>8800</v>
      </c>
      <c r="J173" s="2" t="s">
        <v>8801</v>
      </c>
      <c r="K173" s="2" t="s">
        <v>8011</v>
      </c>
      <c r="L173" s="2" t="s">
        <v>7971</v>
      </c>
      <c r="M173" s="2" t="s">
        <v>3618</v>
      </c>
      <c r="N173" s="2" t="s">
        <v>7987</v>
      </c>
      <c r="O173" s="2" t="s">
        <v>7988</v>
      </c>
      <c r="P173" s="2" t="s">
        <v>8802</v>
      </c>
      <c r="Q173" s="2" t="s">
        <v>8803</v>
      </c>
      <c r="R173" s="2" t="s">
        <v>7976</v>
      </c>
      <c r="S173" s="2" t="s">
        <v>51</v>
      </c>
      <c r="V173" s="2" t="s">
        <v>8804</v>
      </c>
      <c r="W173" s="2" t="s">
        <v>8805</v>
      </c>
      <c r="X173" s="2">
        <v>2018</v>
      </c>
      <c r="Y173" s="2" t="s">
        <v>7979</v>
      </c>
      <c r="Z173" s="2" t="s">
        <v>8806</v>
      </c>
      <c r="AA173" s="2">
        <v>0</v>
      </c>
      <c r="AB173" s="2">
        <v>0</v>
      </c>
      <c r="AC173" s="2">
        <v>0</v>
      </c>
      <c r="AD173" s="2">
        <v>0</v>
      </c>
      <c r="AE173" s="2">
        <v>0</v>
      </c>
      <c r="AF173" s="2" t="s">
        <v>51</v>
      </c>
    </row>
    <row r="174" spans="1:33" x14ac:dyDescent="0.35">
      <c r="A174" s="2" t="s">
        <v>114</v>
      </c>
      <c r="B174" s="2" t="str">
        <f>VLOOKUP(A174, 'Award Details'!$A$1:$F$62,5,FALSE)</f>
        <v>University of Leicester</v>
      </c>
      <c r="C174" s="2" t="str">
        <f>VLOOKUP(A174, 'Award Details'!$A$1:$F$62,6,FALSE)</f>
        <v>Midlands</v>
      </c>
      <c r="D174" s="2" t="s">
        <v>8807</v>
      </c>
      <c r="E174" s="2" t="s">
        <v>121</v>
      </c>
      <c r="F174" s="2" t="s">
        <v>8808</v>
      </c>
      <c r="G174" s="2" t="s">
        <v>8142</v>
      </c>
      <c r="H174" s="2" t="s">
        <v>8143</v>
      </c>
      <c r="I174" s="2" t="s">
        <v>8809</v>
      </c>
      <c r="J174" s="2" t="s">
        <v>8810</v>
      </c>
      <c r="K174" s="2" t="s">
        <v>7970</v>
      </c>
      <c r="L174" s="2" t="s">
        <v>7971</v>
      </c>
      <c r="M174" s="2" t="s">
        <v>3618</v>
      </c>
      <c r="N174" s="2" t="s">
        <v>8811</v>
      </c>
      <c r="O174" s="2" t="s">
        <v>8812</v>
      </c>
      <c r="P174" s="2" t="s">
        <v>8302</v>
      </c>
      <c r="Q174" s="2" t="s">
        <v>8303</v>
      </c>
      <c r="R174" s="2" t="s">
        <v>7976</v>
      </c>
      <c r="S174" s="2" t="s">
        <v>51</v>
      </c>
      <c r="V174" s="2" t="s">
        <v>8813</v>
      </c>
      <c r="W174" s="2" t="s">
        <v>8814</v>
      </c>
      <c r="X174" s="2">
        <v>2018</v>
      </c>
      <c r="Y174" s="2" t="s">
        <v>7979</v>
      </c>
      <c r="Z174" s="2" t="s">
        <v>8815</v>
      </c>
      <c r="AA174" s="2">
        <v>0</v>
      </c>
      <c r="AB174" s="2">
        <v>0</v>
      </c>
      <c r="AC174" s="2">
        <v>0</v>
      </c>
      <c r="AD174" s="2">
        <v>0</v>
      </c>
      <c r="AE174" s="2">
        <v>0</v>
      </c>
      <c r="AF174" s="2" t="s">
        <v>51</v>
      </c>
    </row>
    <row r="175" spans="1:33" x14ac:dyDescent="0.35">
      <c r="A175" s="2" t="s">
        <v>327</v>
      </c>
      <c r="B175" s="2" t="str">
        <f>VLOOKUP(A175, 'Award Details'!$A$1:$F$62,5,FALSE)</f>
        <v>Wellcome Trust Sanger Institute</v>
      </c>
      <c r="C175" s="2" t="str">
        <f>VLOOKUP(A175, 'Award Details'!$A$1:$F$62,6,FALSE)</f>
        <v>Cambridge</v>
      </c>
      <c r="D175" s="2" t="s">
        <v>8816</v>
      </c>
      <c r="E175" s="2" t="s">
        <v>124</v>
      </c>
      <c r="F175" s="2" t="s">
        <v>8817</v>
      </c>
      <c r="G175" s="2" t="s">
        <v>8253</v>
      </c>
      <c r="H175" s="2" t="s">
        <v>5052</v>
      </c>
      <c r="J175" s="2" t="s">
        <v>8818</v>
      </c>
      <c r="K175" s="2" t="s">
        <v>8011</v>
      </c>
      <c r="L175" s="2" t="s">
        <v>7971</v>
      </c>
      <c r="M175" s="2" t="s">
        <v>3618</v>
      </c>
      <c r="N175" s="2" t="s">
        <v>8208</v>
      </c>
      <c r="O175" s="2" t="s">
        <v>8209</v>
      </c>
      <c r="P175" s="2" t="s">
        <v>8254</v>
      </c>
      <c r="Q175" s="2" t="s">
        <v>8255</v>
      </c>
      <c r="R175" s="2" t="s">
        <v>7976</v>
      </c>
      <c r="S175" s="2" t="s">
        <v>51</v>
      </c>
      <c r="V175" s="2" t="s">
        <v>8819</v>
      </c>
      <c r="W175" s="2" t="s">
        <v>8820</v>
      </c>
      <c r="X175" s="2">
        <v>2018</v>
      </c>
      <c r="Y175" s="2" t="s">
        <v>7979</v>
      </c>
      <c r="Z175" s="2" t="s">
        <v>8821</v>
      </c>
      <c r="AA175" s="2">
        <v>0</v>
      </c>
      <c r="AB175" s="2">
        <v>1</v>
      </c>
      <c r="AC175" s="2">
        <v>1</v>
      </c>
      <c r="AD175" s="2">
        <v>1</v>
      </c>
      <c r="AE175" s="2">
        <v>0</v>
      </c>
      <c r="AF175" s="2" t="s">
        <v>45</v>
      </c>
    </row>
    <row r="176" spans="1:33" x14ac:dyDescent="0.35">
      <c r="A176" s="2" t="s">
        <v>327</v>
      </c>
      <c r="B176" s="2" t="str">
        <f>VLOOKUP(A176, 'Award Details'!$A$1:$F$62,5,FALSE)</f>
        <v>Wellcome Trust Sanger Institute</v>
      </c>
      <c r="C176" s="2" t="str">
        <f>VLOOKUP(A176, 'Award Details'!$A$1:$F$62,6,FALSE)</f>
        <v>Cambridge</v>
      </c>
      <c r="D176" s="2" t="s">
        <v>8822</v>
      </c>
      <c r="E176" s="2" t="s">
        <v>124</v>
      </c>
      <c r="F176" s="2" t="s">
        <v>8817</v>
      </c>
      <c r="H176" s="2" t="s">
        <v>8439</v>
      </c>
      <c r="J176" s="2" t="s">
        <v>8823</v>
      </c>
      <c r="S176" s="2" t="s">
        <v>51</v>
      </c>
      <c r="V176" s="2" t="s">
        <v>8819</v>
      </c>
      <c r="W176" s="2" t="s">
        <v>8820</v>
      </c>
      <c r="X176" s="2">
        <v>2018</v>
      </c>
      <c r="Y176" s="2" t="s">
        <v>7979</v>
      </c>
      <c r="Z176" s="2" t="s">
        <v>8821</v>
      </c>
      <c r="AA176" s="2">
        <v>0</v>
      </c>
      <c r="AB176" s="2">
        <v>1</v>
      </c>
      <c r="AC176" s="2">
        <v>1</v>
      </c>
      <c r="AD176" s="2">
        <v>1</v>
      </c>
      <c r="AE176" s="2">
        <v>0</v>
      </c>
      <c r="AF176" s="2" t="s">
        <v>45</v>
      </c>
    </row>
    <row r="177" spans="1:32" x14ac:dyDescent="0.35">
      <c r="A177" s="2" t="s">
        <v>327</v>
      </c>
      <c r="B177" s="2" t="str">
        <f>VLOOKUP(A177, 'Award Details'!$A$1:$F$62,5,FALSE)</f>
        <v>Wellcome Trust Sanger Institute</v>
      </c>
      <c r="C177" s="2" t="str">
        <f>VLOOKUP(A177, 'Award Details'!$A$1:$F$62,6,FALSE)</f>
        <v>Cambridge</v>
      </c>
      <c r="D177" s="2" t="s">
        <v>8824</v>
      </c>
      <c r="E177" s="2" t="s">
        <v>124</v>
      </c>
      <c r="F177" s="2" t="s">
        <v>8817</v>
      </c>
      <c r="G177" s="2" t="s">
        <v>8825</v>
      </c>
      <c r="H177" s="2" t="s">
        <v>8826</v>
      </c>
      <c r="K177" s="2" t="s">
        <v>8070</v>
      </c>
      <c r="L177" s="2" t="s">
        <v>7971</v>
      </c>
      <c r="M177" s="2" t="s">
        <v>3618</v>
      </c>
      <c r="N177" s="2" t="s">
        <v>7987</v>
      </c>
      <c r="O177" s="2" t="s">
        <v>7988</v>
      </c>
      <c r="P177" s="2" t="s">
        <v>8827</v>
      </c>
      <c r="Q177" s="2" t="s">
        <v>8555</v>
      </c>
      <c r="S177" s="2" t="s">
        <v>51</v>
      </c>
      <c r="V177" s="2" t="s">
        <v>8819</v>
      </c>
      <c r="W177" s="2" t="s">
        <v>8820</v>
      </c>
      <c r="X177" s="2">
        <v>2018</v>
      </c>
      <c r="Y177" s="2" t="s">
        <v>7979</v>
      </c>
      <c r="Z177" s="2" t="s">
        <v>8821</v>
      </c>
      <c r="AA177" s="2">
        <v>0</v>
      </c>
      <c r="AB177" s="2">
        <v>1</v>
      </c>
      <c r="AC177" s="2">
        <v>1</v>
      </c>
      <c r="AD177" s="2">
        <v>1</v>
      </c>
      <c r="AE177" s="2">
        <v>0</v>
      </c>
      <c r="AF177" s="2" t="s">
        <v>45</v>
      </c>
    </row>
    <row r="178" spans="1:32" x14ac:dyDescent="0.35">
      <c r="A178" s="2" t="s">
        <v>634</v>
      </c>
      <c r="B178" s="2" t="str">
        <f>VLOOKUP(A178, 'Award Details'!$A$1:$F$62,5,FALSE)</f>
        <v>University of Cambridge</v>
      </c>
      <c r="C178" s="2" t="str">
        <f>VLOOKUP(A178, 'Award Details'!$A$1:$F$62,6,FALSE)</f>
        <v>Cambridge</v>
      </c>
      <c r="D178" s="2" t="s">
        <v>8828</v>
      </c>
      <c r="E178" s="2" t="s">
        <v>72</v>
      </c>
      <c r="F178" s="2" t="s">
        <v>8829</v>
      </c>
      <c r="G178" s="2" t="s">
        <v>8253</v>
      </c>
      <c r="H178" s="2" t="s">
        <v>5052</v>
      </c>
      <c r="I178" s="2" t="s">
        <v>8830</v>
      </c>
      <c r="J178" s="2" t="s">
        <v>8831</v>
      </c>
      <c r="K178" s="2" t="s">
        <v>8011</v>
      </c>
      <c r="L178" s="2" t="s">
        <v>7971</v>
      </c>
      <c r="M178" s="2" t="s">
        <v>3618</v>
      </c>
      <c r="N178" s="2" t="s">
        <v>8208</v>
      </c>
      <c r="O178" s="2" t="s">
        <v>8209</v>
      </c>
      <c r="P178" s="2" t="s">
        <v>8832</v>
      </c>
      <c r="Q178" s="2" t="s">
        <v>8833</v>
      </c>
      <c r="R178" s="2" t="s">
        <v>7976</v>
      </c>
      <c r="S178" s="2" t="s">
        <v>51</v>
      </c>
      <c r="V178" s="2" t="s">
        <v>8834</v>
      </c>
      <c r="W178" s="2" t="s">
        <v>8835</v>
      </c>
      <c r="X178" s="2">
        <v>2018</v>
      </c>
      <c r="Y178" s="2" t="s">
        <v>7979</v>
      </c>
      <c r="Z178" s="2" t="s">
        <v>8836</v>
      </c>
      <c r="AA178" s="2">
        <v>0</v>
      </c>
      <c r="AB178" s="2">
        <v>0</v>
      </c>
      <c r="AC178" s="2">
        <v>0</v>
      </c>
      <c r="AD178" s="2">
        <v>0</v>
      </c>
      <c r="AE178" s="2">
        <v>1</v>
      </c>
      <c r="AF178" s="2" t="s">
        <v>45</v>
      </c>
    </row>
    <row r="179" spans="1:32" x14ac:dyDescent="0.35">
      <c r="A179" s="2" t="s">
        <v>634</v>
      </c>
      <c r="B179" s="2" t="str">
        <f>VLOOKUP(A179, 'Award Details'!$A$1:$F$62,5,FALSE)</f>
        <v>University of Cambridge</v>
      </c>
      <c r="C179" s="2" t="str">
        <f>VLOOKUP(A179, 'Award Details'!$A$1:$F$62,6,FALSE)</f>
        <v>Cambridge</v>
      </c>
      <c r="D179" s="2" t="s">
        <v>8837</v>
      </c>
      <c r="E179" s="2" t="s">
        <v>72</v>
      </c>
      <c r="F179" s="2" t="s">
        <v>8829</v>
      </c>
      <c r="G179" s="2" t="s">
        <v>8838</v>
      </c>
      <c r="H179" s="2" t="s">
        <v>8839</v>
      </c>
      <c r="K179" s="2" t="s">
        <v>8011</v>
      </c>
      <c r="L179" s="2" t="s">
        <v>8840</v>
      </c>
      <c r="M179" s="2" t="s">
        <v>8841</v>
      </c>
      <c r="P179" s="2" t="s">
        <v>8842</v>
      </c>
      <c r="Q179" s="2" t="s">
        <v>8843</v>
      </c>
      <c r="R179" s="2" t="s">
        <v>7976</v>
      </c>
      <c r="S179" s="2" t="s">
        <v>51</v>
      </c>
      <c r="V179" s="2" t="s">
        <v>8834</v>
      </c>
      <c r="W179" s="2" t="s">
        <v>8835</v>
      </c>
      <c r="X179" s="2">
        <v>2018</v>
      </c>
      <c r="Y179" s="2" t="s">
        <v>7979</v>
      </c>
      <c r="Z179" s="2" t="s">
        <v>8836</v>
      </c>
      <c r="AA179" s="2">
        <v>0</v>
      </c>
      <c r="AB179" s="2">
        <v>0</v>
      </c>
      <c r="AC179" s="2">
        <v>0</v>
      </c>
      <c r="AD179" s="2">
        <v>0</v>
      </c>
      <c r="AE179" s="2">
        <v>1</v>
      </c>
      <c r="AF179" s="2" t="s">
        <v>45</v>
      </c>
    </row>
    <row r="180" spans="1:32" x14ac:dyDescent="0.35">
      <c r="A180" s="2" t="s">
        <v>634</v>
      </c>
      <c r="B180" s="2" t="str">
        <f>VLOOKUP(A180, 'Award Details'!$A$1:$F$62,5,FALSE)</f>
        <v>University of Cambridge</v>
      </c>
      <c r="C180" s="2" t="str">
        <f>VLOOKUP(A180, 'Award Details'!$A$1:$F$62,6,FALSE)</f>
        <v>Cambridge</v>
      </c>
      <c r="D180" s="2" t="s">
        <v>8844</v>
      </c>
      <c r="E180" s="2" t="s">
        <v>72</v>
      </c>
      <c r="F180" s="2" t="s">
        <v>8829</v>
      </c>
      <c r="G180" s="2" t="s">
        <v>8845</v>
      </c>
      <c r="H180" s="2" t="s">
        <v>8846</v>
      </c>
      <c r="K180" s="2" t="s">
        <v>8011</v>
      </c>
      <c r="L180" s="2" t="s">
        <v>8847</v>
      </c>
      <c r="M180" s="2" t="s">
        <v>8848</v>
      </c>
      <c r="N180" s="2" t="s">
        <v>8849</v>
      </c>
      <c r="O180" s="2" t="s">
        <v>8850</v>
      </c>
      <c r="P180" s="2" t="s">
        <v>8851</v>
      </c>
      <c r="Q180" s="2" t="s">
        <v>8852</v>
      </c>
      <c r="R180" s="2" t="s">
        <v>7976</v>
      </c>
      <c r="S180" s="2" t="s">
        <v>51</v>
      </c>
      <c r="V180" s="2" t="s">
        <v>8834</v>
      </c>
      <c r="W180" s="2" t="s">
        <v>8835</v>
      </c>
      <c r="X180" s="2">
        <v>2018</v>
      </c>
      <c r="Y180" s="2" t="s">
        <v>7979</v>
      </c>
      <c r="Z180" s="2" t="s">
        <v>8836</v>
      </c>
      <c r="AA180" s="2">
        <v>0</v>
      </c>
      <c r="AB180" s="2">
        <v>0</v>
      </c>
      <c r="AC180" s="2">
        <v>0</v>
      </c>
      <c r="AD180" s="2">
        <v>0</v>
      </c>
      <c r="AE180" s="2">
        <v>1</v>
      </c>
      <c r="AF180" s="2" t="s">
        <v>45</v>
      </c>
    </row>
    <row r="181" spans="1:32" x14ac:dyDescent="0.35">
      <c r="A181" s="2" t="s">
        <v>634</v>
      </c>
      <c r="B181" s="2" t="str">
        <f>VLOOKUP(A181, 'Award Details'!$A$1:$F$62,5,FALSE)</f>
        <v>University of Cambridge</v>
      </c>
      <c r="C181" s="2" t="str">
        <f>VLOOKUP(A181, 'Award Details'!$A$1:$F$62,6,FALSE)</f>
        <v>Cambridge</v>
      </c>
      <c r="D181" s="2" t="s">
        <v>8853</v>
      </c>
      <c r="E181" s="2" t="s">
        <v>72</v>
      </c>
      <c r="F181" s="2" t="s">
        <v>8829</v>
      </c>
      <c r="G181" s="2" t="s">
        <v>8273</v>
      </c>
      <c r="H181" s="2" t="s">
        <v>8274</v>
      </c>
      <c r="K181" s="2" t="s">
        <v>8011</v>
      </c>
      <c r="L181" s="2" t="s">
        <v>8090</v>
      </c>
      <c r="M181" s="2" t="s">
        <v>8091</v>
      </c>
      <c r="N181" s="2" t="s">
        <v>8277</v>
      </c>
      <c r="O181" s="2" t="s">
        <v>8278</v>
      </c>
      <c r="P181" s="2" t="s">
        <v>8854</v>
      </c>
      <c r="Q181" s="2" t="s">
        <v>8855</v>
      </c>
      <c r="R181" s="2" t="s">
        <v>7976</v>
      </c>
      <c r="S181" s="2" t="s">
        <v>51</v>
      </c>
      <c r="V181" s="2" t="s">
        <v>8834</v>
      </c>
      <c r="W181" s="2" t="s">
        <v>8835</v>
      </c>
      <c r="X181" s="2">
        <v>2018</v>
      </c>
      <c r="Y181" s="2" t="s">
        <v>7979</v>
      </c>
      <c r="Z181" s="2" t="s">
        <v>8836</v>
      </c>
      <c r="AA181" s="2">
        <v>0</v>
      </c>
      <c r="AB181" s="2">
        <v>0</v>
      </c>
      <c r="AC181" s="2">
        <v>0</v>
      </c>
      <c r="AD181" s="2">
        <v>0</v>
      </c>
      <c r="AE181" s="2">
        <v>1</v>
      </c>
      <c r="AF181" s="2" t="s">
        <v>45</v>
      </c>
    </row>
    <row r="182" spans="1:32" x14ac:dyDescent="0.35">
      <c r="A182" s="2" t="s">
        <v>634</v>
      </c>
      <c r="B182" s="2" t="str">
        <f>VLOOKUP(A182, 'Award Details'!$A$1:$F$62,5,FALSE)</f>
        <v>University of Cambridge</v>
      </c>
      <c r="C182" s="2" t="str">
        <f>VLOOKUP(A182, 'Award Details'!$A$1:$F$62,6,FALSE)</f>
        <v>Cambridge</v>
      </c>
      <c r="D182" s="2" t="s">
        <v>8856</v>
      </c>
      <c r="E182" s="2" t="s">
        <v>237</v>
      </c>
      <c r="F182" s="2" t="s">
        <v>8857</v>
      </c>
      <c r="G182" s="2" t="s">
        <v>8858</v>
      </c>
      <c r="H182" s="2" t="s">
        <v>8859</v>
      </c>
      <c r="K182" s="2" t="s">
        <v>8089</v>
      </c>
      <c r="L182" s="2" t="s">
        <v>8090</v>
      </c>
      <c r="M182" s="2" t="s">
        <v>8091</v>
      </c>
      <c r="N182" s="2" t="s">
        <v>8222</v>
      </c>
      <c r="O182" s="2" t="s">
        <v>8223</v>
      </c>
      <c r="P182" s="2" t="s">
        <v>8860</v>
      </c>
      <c r="Q182" s="2" t="s">
        <v>8861</v>
      </c>
      <c r="R182" s="2" t="s">
        <v>7976</v>
      </c>
      <c r="S182" s="2" t="s">
        <v>51</v>
      </c>
      <c r="V182" s="2" t="s">
        <v>8862</v>
      </c>
      <c r="W182" s="2" t="s">
        <v>8863</v>
      </c>
      <c r="X182" s="2">
        <v>2020</v>
      </c>
      <c r="Y182" s="2" t="s">
        <v>7979</v>
      </c>
      <c r="Z182" s="2" t="s">
        <v>8864</v>
      </c>
      <c r="AA182" s="2">
        <v>0</v>
      </c>
      <c r="AB182" s="2">
        <v>0</v>
      </c>
      <c r="AC182" s="2">
        <v>0</v>
      </c>
      <c r="AD182" s="2">
        <v>0</v>
      </c>
      <c r="AE182" s="2">
        <v>1</v>
      </c>
      <c r="AF182" s="2" t="s">
        <v>45</v>
      </c>
    </row>
    <row r="183" spans="1:32" x14ac:dyDescent="0.35">
      <c r="A183" s="2" t="s">
        <v>634</v>
      </c>
      <c r="B183" s="2" t="str">
        <f>VLOOKUP(A183, 'Award Details'!$A$1:$F$62,5,FALSE)</f>
        <v>University of Cambridge</v>
      </c>
      <c r="C183" s="2" t="str">
        <f>VLOOKUP(A183, 'Award Details'!$A$1:$F$62,6,FALSE)</f>
        <v>Cambridge</v>
      </c>
      <c r="D183" s="2" t="s">
        <v>8865</v>
      </c>
      <c r="E183" s="2" t="s">
        <v>237</v>
      </c>
      <c r="F183" s="2" t="s">
        <v>8866</v>
      </c>
      <c r="G183" s="2" t="s">
        <v>8867</v>
      </c>
      <c r="H183" s="2" t="s">
        <v>8868</v>
      </c>
      <c r="K183" s="2" t="s">
        <v>8011</v>
      </c>
      <c r="L183" s="2" t="s">
        <v>8869</v>
      </c>
      <c r="M183" s="2" t="s">
        <v>8870</v>
      </c>
      <c r="N183" s="2" t="s">
        <v>8871</v>
      </c>
      <c r="O183" s="2" t="s">
        <v>8872</v>
      </c>
      <c r="P183" s="2" t="s">
        <v>8873</v>
      </c>
      <c r="Q183" s="2" t="s">
        <v>8874</v>
      </c>
      <c r="R183" s="2" t="s">
        <v>7976</v>
      </c>
      <c r="S183" s="2" t="s">
        <v>51</v>
      </c>
      <c r="V183" s="2" t="s">
        <v>8875</v>
      </c>
      <c r="W183" s="2" t="s">
        <v>8876</v>
      </c>
      <c r="X183" s="2">
        <v>2020</v>
      </c>
      <c r="Y183" s="2" t="s">
        <v>7979</v>
      </c>
      <c r="Z183" s="2" t="s">
        <v>8877</v>
      </c>
      <c r="AA183" s="2">
        <v>0</v>
      </c>
      <c r="AB183" s="2">
        <v>0</v>
      </c>
      <c r="AC183" s="2">
        <v>0</v>
      </c>
      <c r="AD183" s="2">
        <v>0</v>
      </c>
      <c r="AE183" s="2">
        <v>0</v>
      </c>
      <c r="AF183" s="2" t="s">
        <v>45</v>
      </c>
    </row>
    <row r="184" spans="1:32" x14ac:dyDescent="0.35">
      <c r="A184" s="2" t="s">
        <v>634</v>
      </c>
      <c r="B184" s="2" t="str">
        <f>VLOOKUP(A184, 'Award Details'!$A$1:$F$62,5,FALSE)</f>
        <v>University of Cambridge</v>
      </c>
      <c r="C184" s="2" t="str">
        <f>VLOOKUP(A184, 'Award Details'!$A$1:$F$62,6,FALSE)</f>
        <v>Cambridge</v>
      </c>
      <c r="D184" s="2" t="s">
        <v>8878</v>
      </c>
      <c r="E184" s="2" t="s">
        <v>47</v>
      </c>
      <c r="F184" s="2" t="s">
        <v>8879</v>
      </c>
      <c r="H184" s="2" t="s">
        <v>8880</v>
      </c>
      <c r="J184" s="2" t="s">
        <v>8880</v>
      </c>
      <c r="R184" s="2" t="s">
        <v>8881</v>
      </c>
      <c r="S184" s="2" t="s">
        <v>8455</v>
      </c>
      <c r="V184" s="2" t="s">
        <v>8882</v>
      </c>
      <c r="W184" s="2" t="s">
        <v>8883</v>
      </c>
      <c r="X184" s="2">
        <v>2020</v>
      </c>
      <c r="Y184" s="2" t="s">
        <v>7979</v>
      </c>
      <c r="Z184" s="2" t="s">
        <v>8884</v>
      </c>
      <c r="AA184" s="2">
        <v>0</v>
      </c>
      <c r="AB184" s="2">
        <v>0</v>
      </c>
      <c r="AC184" s="2">
        <v>0</v>
      </c>
      <c r="AD184" s="2">
        <v>0</v>
      </c>
      <c r="AE184" s="2">
        <v>1</v>
      </c>
      <c r="AF184" s="2" t="s">
        <v>45</v>
      </c>
    </row>
    <row r="185" spans="1:32" x14ac:dyDescent="0.35">
      <c r="A185" s="2" t="s">
        <v>676</v>
      </c>
      <c r="B185" s="2" t="str">
        <f>VLOOKUP(A185, 'Award Details'!$A$1:$F$62,5,FALSE)</f>
        <v>Queen's University of Belfast</v>
      </c>
      <c r="C185" s="2" t="str">
        <f>VLOOKUP(A185, 'Award Details'!$A$1:$F$62,6,FALSE)</f>
        <v>Wales/NI</v>
      </c>
      <c r="D185" s="2" t="s">
        <v>8538</v>
      </c>
      <c r="E185" s="2" t="s">
        <v>137</v>
      </c>
      <c r="F185" s="2" t="s">
        <v>8539</v>
      </c>
      <c r="G185" s="2" t="s">
        <v>8540</v>
      </c>
      <c r="H185" s="2" t="s">
        <v>8541</v>
      </c>
      <c r="I185" s="2" t="s">
        <v>8542</v>
      </c>
      <c r="J185" s="2" t="s">
        <v>8543</v>
      </c>
      <c r="K185" s="2" t="s">
        <v>8011</v>
      </c>
      <c r="L185" s="2" t="s">
        <v>7971</v>
      </c>
      <c r="M185" s="2" t="s">
        <v>3618</v>
      </c>
      <c r="N185" s="2" t="s">
        <v>7987</v>
      </c>
      <c r="O185" s="2" t="s">
        <v>7988</v>
      </c>
      <c r="P185" s="2" t="s">
        <v>8544</v>
      </c>
      <c r="Q185" s="2" t="s">
        <v>8545</v>
      </c>
      <c r="R185" s="2" t="s">
        <v>7976</v>
      </c>
      <c r="S185" s="2" t="s">
        <v>51</v>
      </c>
      <c r="V185" s="2" t="s">
        <v>8546</v>
      </c>
      <c r="W185" s="2" t="s">
        <v>8547</v>
      </c>
      <c r="X185" s="2">
        <v>2018</v>
      </c>
      <c r="Y185" s="2" t="s">
        <v>7979</v>
      </c>
      <c r="Z185" s="2" t="s">
        <v>8548</v>
      </c>
      <c r="AA185" s="2">
        <v>0</v>
      </c>
      <c r="AB185" s="2">
        <v>0</v>
      </c>
      <c r="AC185" s="2">
        <v>0</v>
      </c>
      <c r="AD185" s="2">
        <v>0</v>
      </c>
      <c r="AE185" s="2">
        <v>1</v>
      </c>
      <c r="AF185" s="2" t="s">
        <v>45</v>
      </c>
    </row>
    <row r="186" spans="1:32" x14ac:dyDescent="0.35">
      <c r="A186" s="2" t="s">
        <v>676</v>
      </c>
      <c r="B186" s="2" t="str">
        <f>VLOOKUP(A186, 'Award Details'!$A$1:$F$62,5,FALSE)</f>
        <v>Queen's University of Belfast</v>
      </c>
      <c r="C186" s="2" t="str">
        <f>VLOOKUP(A186, 'Award Details'!$A$1:$F$62,6,FALSE)</f>
        <v>Wales/NI</v>
      </c>
      <c r="D186" s="2" t="s">
        <v>8549</v>
      </c>
      <c r="E186" s="2" t="s">
        <v>137</v>
      </c>
      <c r="F186" s="2" t="s">
        <v>8539</v>
      </c>
      <c r="G186" s="2" t="s">
        <v>8550</v>
      </c>
      <c r="H186" s="2" t="s">
        <v>8551</v>
      </c>
      <c r="I186" s="2" t="s">
        <v>8552</v>
      </c>
      <c r="J186" s="2" t="s">
        <v>8553</v>
      </c>
      <c r="K186" s="2" t="s">
        <v>8011</v>
      </c>
      <c r="L186" s="2" t="s">
        <v>7971</v>
      </c>
      <c r="M186" s="2" t="s">
        <v>3618</v>
      </c>
      <c r="N186" s="2" t="s">
        <v>7987</v>
      </c>
      <c r="O186" s="2" t="s">
        <v>7988</v>
      </c>
      <c r="P186" s="2" t="s">
        <v>8554</v>
      </c>
      <c r="Q186" s="2" t="s">
        <v>8555</v>
      </c>
      <c r="R186" s="2" t="s">
        <v>7976</v>
      </c>
      <c r="S186" s="2" t="s">
        <v>51</v>
      </c>
      <c r="V186" s="2" t="s">
        <v>8546</v>
      </c>
      <c r="W186" s="2" t="s">
        <v>8547</v>
      </c>
      <c r="X186" s="2">
        <v>2018</v>
      </c>
      <c r="Y186" s="2" t="s">
        <v>7979</v>
      </c>
      <c r="Z186" s="2" t="s">
        <v>8548</v>
      </c>
      <c r="AA186" s="2">
        <v>0</v>
      </c>
      <c r="AB186" s="2">
        <v>0</v>
      </c>
      <c r="AC186" s="2">
        <v>0</v>
      </c>
      <c r="AD186" s="2">
        <v>0</v>
      </c>
      <c r="AE186" s="2">
        <v>1</v>
      </c>
      <c r="AF186" s="2" t="s">
        <v>45</v>
      </c>
    </row>
    <row r="187" spans="1:32" x14ac:dyDescent="0.35">
      <c r="A187" s="2" t="s">
        <v>28</v>
      </c>
      <c r="B187" s="2" t="str">
        <f>VLOOKUP(A187, 'Award Details'!$A$1:$F$62,5,FALSE)</f>
        <v>Queen's University of Belfast</v>
      </c>
      <c r="C187" s="2" t="str">
        <f>VLOOKUP(A187, 'Award Details'!$A$1:$F$62,6,FALSE)</f>
        <v>Wales/NI</v>
      </c>
      <c r="D187" s="2" t="s">
        <v>8885</v>
      </c>
      <c r="E187" s="2" t="s">
        <v>4144</v>
      </c>
      <c r="F187" s="2" t="s">
        <v>8886</v>
      </c>
      <c r="G187" s="2" t="s">
        <v>8887</v>
      </c>
      <c r="H187" s="2" t="s">
        <v>8888</v>
      </c>
      <c r="I187" s="2" t="s">
        <v>8889</v>
      </c>
      <c r="J187" s="2" t="s">
        <v>8890</v>
      </c>
      <c r="K187" s="2" t="s">
        <v>8011</v>
      </c>
      <c r="L187" s="2" t="s">
        <v>7971</v>
      </c>
      <c r="M187" s="2" t="s">
        <v>3618</v>
      </c>
      <c r="N187" s="2" t="s">
        <v>8078</v>
      </c>
      <c r="O187" s="2" t="s">
        <v>8079</v>
      </c>
      <c r="P187" s="2" t="s">
        <v>8891</v>
      </c>
      <c r="Q187" s="2" t="s">
        <v>8892</v>
      </c>
      <c r="R187" s="2" t="s">
        <v>7976</v>
      </c>
      <c r="S187" s="2" t="s">
        <v>51</v>
      </c>
      <c r="V187" s="2" t="s">
        <v>8893</v>
      </c>
      <c r="W187" s="2" t="s">
        <v>8894</v>
      </c>
      <c r="X187" s="2">
        <v>2018</v>
      </c>
      <c r="Y187" s="2" t="s">
        <v>7979</v>
      </c>
      <c r="Z187" s="2" t="s">
        <v>8895</v>
      </c>
      <c r="AA187" s="2">
        <v>0</v>
      </c>
      <c r="AB187" s="2">
        <v>0</v>
      </c>
      <c r="AC187" s="2">
        <v>0</v>
      </c>
      <c r="AD187" s="2">
        <v>0</v>
      </c>
      <c r="AE187" s="2">
        <v>1</v>
      </c>
      <c r="AF187" s="2" t="s">
        <v>51</v>
      </c>
    </row>
    <row r="188" spans="1:32" x14ac:dyDescent="0.35">
      <c r="A188" s="2" t="s">
        <v>126</v>
      </c>
      <c r="B188" s="2" t="str">
        <f>VLOOKUP(A188, 'Award Details'!$A$1:$F$62,5,FALSE)</f>
        <v>University College London</v>
      </c>
      <c r="C188" s="2" t="str">
        <f>VLOOKUP(A188, 'Award Details'!$A$1:$F$62,6,FALSE)</f>
        <v>London</v>
      </c>
      <c r="D188" s="2" t="s">
        <v>8896</v>
      </c>
      <c r="E188" s="2" t="s">
        <v>2535</v>
      </c>
      <c r="F188" s="2" t="s">
        <v>8897</v>
      </c>
      <c r="G188" s="2" t="s">
        <v>8898</v>
      </c>
      <c r="H188" s="2" t="s">
        <v>8899</v>
      </c>
      <c r="K188" s="2" t="s">
        <v>8011</v>
      </c>
      <c r="L188" s="2" t="s">
        <v>7971</v>
      </c>
      <c r="M188" s="2" t="s">
        <v>3618</v>
      </c>
      <c r="N188" s="2" t="s">
        <v>7987</v>
      </c>
      <c r="O188" s="2" t="s">
        <v>7988</v>
      </c>
      <c r="P188" s="2" t="s">
        <v>8900</v>
      </c>
      <c r="Q188" s="2" t="s">
        <v>8901</v>
      </c>
      <c r="R188" s="2" t="s">
        <v>7976</v>
      </c>
      <c r="S188" s="2" t="s">
        <v>51</v>
      </c>
      <c r="V188" s="2" t="s">
        <v>8902</v>
      </c>
      <c r="W188" s="2" t="s">
        <v>8903</v>
      </c>
      <c r="X188" s="2">
        <v>2019</v>
      </c>
      <c r="Y188" s="2" t="s">
        <v>7979</v>
      </c>
      <c r="Z188" s="2" t="s">
        <v>8904</v>
      </c>
      <c r="AA188" s="2">
        <v>0</v>
      </c>
      <c r="AB188" s="2">
        <v>1</v>
      </c>
      <c r="AC188" s="2">
        <v>0</v>
      </c>
      <c r="AD188" s="2">
        <v>1</v>
      </c>
      <c r="AE188" s="2">
        <v>0</v>
      </c>
      <c r="AF188" s="2" t="s">
        <v>45</v>
      </c>
    </row>
    <row r="189" spans="1:32" x14ac:dyDescent="0.35">
      <c r="A189" s="2" t="s">
        <v>80</v>
      </c>
      <c r="B189" s="2" t="str">
        <f>VLOOKUP(A189, 'Award Details'!$A$1:$F$62,5,FALSE)</f>
        <v>Queen Mary University of London</v>
      </c>
      <c r="C189" s="2" t="str">
        <f>VLOOKUP(A189, 'Award Details'!$A$1:$F$62,6,FALSE)</f>
        <v>London</v>
      </c>
      <c r="D189" s="2" t="s">
        <v>8905</v>
      </c>
      <c r="E189" s="2" t="s">
        <v>280</v>
      </c>
      <c r="F189" s="2" t="s">
        <v>8906</v>
      </c>
      <c r="G189" s="2" t="s">
        <v>8054</v>
      </c>
      <c r="H189" s="2" t="s">
        <v>8055</v>
      </c>
      <c r="K189" s="2" t="s">
        <v>7986</v>
      </c>
      <c r="L189" s="2" t="s">
        <v>7971</v>
      </c>
      <c r="M189" s="2" t="s">
        <v>3618</v>
      </c>
      <c r="N189" s="2" t="s">
        <v>8056</v>
      </c>
      <c r="O189" s="2" t="s">
        <v>8057</v>
      </c>
      <c r="P189" s="2" t="s">
        <v>8058</v>
      </c>
      <c r="Q189" s="2" t="s">
        <v>8059</v>
      </c>
      <c r="R189" s="2" t="s">
        <v>7976</v>
      </c>
      <c r="S189" s="2" t="s">
        <v>51</v>
      </c>
      <c r="V189" s="2" t="s">
        <v>8907</v>
      </c>
      <c r="W189" s="2" t="s">
        <v>8908</v>
      </c>
      <c r="X189" s="2">
        <v>2018</v>
      </c>
      <c r="Y189" s="2" t="s">
        <v>7979</v>
      </c>
      <c r="Z189" s="2" t="s">
        <v>8909</v>
      </c>
      <c r="AA189" s="2">
        <v>0</v>
      </c>
      <c r="AB189" s="2">
        <v>0</v>
      </c>
      <c r="AC189" s="2">
        <v>0</v>
      </c>
      <c r="AD189" s="2">
        <v>0</v>
      </c>
      <c r="AE189" s="2">
        <v>1</v>
      </c>
      <c r="AF189" s="2" t="s">
        <v>45</v>
      </c>
    </row>
    <row r="190" spans="1:32" x14ac:dyDescent="0.35">
      <c r="A190" s="2" t="s">
        <v>80</v>
      </c>
      <c r="B190" s="2" t="str">
        <f>VLOOKUP(A190, 'Award Details'!$A$1:$F$62,5,FALSE)</f>
        <v>Queen Mary University of London</v>
      </c>
      <c r="C190" s="2" t="str">
        <f>VLOOKUP(A190, 'Award Details'!$A$1:$F$62,6,FALSE)</f>
        <v>London</v>
      </c>
      <c r="D190" s="2" t="s">
        <v>8910</v>
      </c>
      <c r="E190" s="2" t="s">
        <v>1314</v>
      </c>
      <c r="F190" s="2" t="s">
        <v>8911</v>
      </c>
      <c r="G190" s="2" t="s">
        <v>8912</v>
      </c>
      <c r="H190" s="2" t="s">
        <v>8913</v>
      </c>
      <c r="K190" s="2" t="s">
        <v>7986</v>
      </c>
      <c r="L190" s="2" t="s">
        <v>8104</v>
      </c>
      <c r="M190" s="2" t="s">
        <v>8105</v>
      </c>
      <c r="N190" s="2" t="s">
        <v>8635</v>
      </c>
      <c r="O190" s="2" t="s">
        <v>8636</v>
      </c>
      <c r="R190" s="2" t="s">
        <v>7976</v>
      </c>
      <c r="S190" s="2" t="s">
        <v>51</v>
      </c>
      <c r="V190" s="2" t="s">
        <v>8914</v>
      </c>
      <c r="W190" s="2" t="s">
        <v>8915</v>
      </c>
      <c r="X190" s="2">
        <v>2018</v>
      </c>
      <c r="Y190" s="2" t="s">
        <v>7979</v>
      </c>
      <c r="Z190" s="2" t="s">
        <v>8916</v>
      </c>
      <c r="AA190" s="2">
        <v>0</v>
      </c>
      <c r="AB190" s="2">
        <v>0</v>
      </c>
      <c r="AC190" s="2">
        <v>0</v>
      </c>
      <c r="AD190" s="2">
        <v>0</v>
      </c>
      <c r="AE190" s="2">
        <v>1</v>
      </c>
      <c r="AF190" s="2" t="s">
        <v>51</v>
      </c>
    </row>
    <row r="191" spans="1:32" x14ac:dyDescent="0.35">
      <c r="A191" s="2" t="s">
        <v>80</v>
      </c>
      <c r="B191" s="2" t="str">
        <f>VLOOKUP(A191, 'Award Details'!$A$1:$F$62,5,FALSE)</f>
        <v>Queen Mary University of London</v>
      </c>
      <c r="C191" s="2" t="str">
        <f>VLOOKUP(A191, 'Award Details'!$A$1:$F$62,6,FALSE)</f>
        <v>London</v>
      </c>
      <c r="D191" s="2" t="s">
        <v>8917</v>
      </c>
      <c r="E191" s="2" t="s">
        <v>1314</v>
      </c>
      <c r="F191" s="2" t="s">
        <v>8918</v>
      </c>
      <c r="G191" s="2" t="s">
        <v>8919</v>
      </c>
      <c r="H191" s="2" t="s">
        <v>8920</v>
      </c>
      <c r="K191" s="2" t="s">
        <v>7986</v>
      </c>
      <c r="L191" s="2" t="s">
        <v>8921</v>
      </c>
      <c r="M191" s="2" t="s">
        <v>8922</v>
      </c>
      <c r="P191" s="2" t="s">
        <v>8923</v>
      </c>
      <c r="Q191" s="2" t="s">
        <v>8924</v>
      </c>
      <c r="R191" s="2" t="s">
        <v>7976</v>
      </c>
      <c r="S191" s="2" t="s">
        <v>51</v>
      </c>
      <c r="V191" s="2" t="s">
        <v>8925</v>
      </c>
      <c r="W191" s="2" t="s">
        <v>8926</v>
      </c>
      <c r="X191" s="2">
        <v>2018</v>
      </c>
      <c r="Y191" s="2" t="s">
        <v>7979</v>
      </c>
      <c r="Z191" s="2" t="s">
        <v>8927</v>
      </c>
      <c r="AA191" s="2">
        <v>0</v>
      </c>
      <c r="AB191" s="2">
        <v>0</v>
      </c>
      <c r="AC191" s="2">
        <v>0</v>
      </c>
      <c r="AD191" s="2">
        <v>0</v>
      </c>
      <c r="AE191" s="2">
        <v>1</v>
      </c>
      <c r="AF191" s="2" t="s">
        <v>51</v>
      </c>
    </row>
    <row r="192" spans="1:32" x14ac:dyDescent="0.35">
      <c r="A192" s="2" t="s">
        <v>80</v>
      </c>
      <c r="B192" s="2" t="str">
        <f>VLOOKUP(A192, 'Award Details'!$A$1:$F$62,5,FALSE)</f>
        <v>Queen Mary University of London</v>
      </c>
      <c r="C192" s="2" t="str">
        <f>VLOOKUP(A192, 'Award Details'!$A$1:$F$62,6,FALSE)</f>
        <v>London</v>
      </c>
      <c r="D192" s="2" t="s">
        <v>8928</v>
      </c>
      <c r="E192" s="2" t="s">
        <v>4913</v>
      </c>
      <c r="F192" s="2" t="s">
        <v>8929</v>
      </c>
      <c r="H192" s="2" t="s">
        <v>8929</v>
      </c>
      <c r="R192" s="2" t="s">
        <v>8881</v>
      </c>
      <c r="S192" s="2" t="s">
        <v>51</v>
      </c>
      <c r="V192" s="2" t="s">
        <v>8930</v>
      </c>
      <c r="W192" s="2" t="s">
        <v>8931</v>
      </c>
      <c r="X192" s="2">
        <v>2018</v>
      </c>
      <c r="Y192" s="2" t="s">
        <v>7979</v>
      </c>
      <c r="Z192" s="2" t="s">
        <v>8916</v>
      </c>
      <c r="AA192" s="2">
        <v>0</v>
      </c>
      <c r="AB192" s="2">
        <v>0</v>
      </c>
      <c r="AC192" s="2">
        <v>0</v>
      </c>
      <c r="AD192" s="2">
        <v>0</v>
      </c>
      <c r="AE192" s="2">
        <v>1</v>
      </c>
      <c r="AF192" s="2" t="s">
        <v>51</v>
      </c>
    </row>
    <row r="193" spans="1:33" x14ac:dyDescent="0.35">
      <c r="A193" s="2" t="s">
        <v>80</v>
      </c>
      <c r="B193" s="2" t="str">
        <f>VLOOKUP(A193, 'Award Details'!$A$1:$F$62,5,FALSE)</f>
        <v>Queen Mary University of London</v>
      </c>
      <c r="C193" s="2" t="str">
        <f>VLOOKUP(A193, 'Award Details'!$A$1:$F$62,6,FALSE)</f>
        <v>London</v>
      </c>
      <c r="D193" s="2" t="s">
        <v>8932</v>
      </c>
      <c r="E193" s="2" t="s">
        <v>125</v>
      </c>
      <c r="F193" s="2" t="s">
        <v>8933</v>
      </c>
      <c r="G193" s="2" t="s">
        <v>8934</v>
      </c>
      <c r="H193" s="2" t="s">
        <v>8933</v>
      </c>
      <c r="K193" s="2" t="s">
        <v>7986</v>
      </c>
      <c r="L193" s="2" t="s">
        <v>7971</v>
      </c>
      <c r="M193" s="2" t="s">
        <v>3618</v>
      </c>
      <c r="R193" s="2" t="s">
        <v>7976</v>
      </c>
      <c r="S193" s="2" t="s">
        <v>51</v>
      </c>
      <c r="V193" s="2" t="s">
        <v>8935</v>
      </c>
      <c r="W193" s="2" t="s">
        <v>8936</v>
      </c>
      <c r="X193" s="2">
        <v>2018</v>
      </c>
      <c r="Y193" s="2" t="s">
        <v>7979</v>
      </c>
      <c r="Z193" s="2" t="s">
        <v>8916</v>
      </c>
      <c r="AA193" s="2">
        <v>0</v>
      </c>
      <c r="AB193" s="2">
        <v>0</v>
      </c>
      <c r="AC193" s="2">
        <v>0</v>
      </c>
      <c r="AD193" s="2">
        <v>0</v>
      </c>
      <c r="AE193" s="2">
        <v>1</v>
      </c>
      <c r="AF193" s="2" t="s">
        <v>51</v>
      </c>
    </row>
    <row r="194" spans="1:33" x14ac:dyDescent="0.35">
      <c r="A194" s="2" t="s">
        <v>268</v>
      </c>
      <c r="B194" s="2" t="str">
        <f>VLOOKUP(A194, 'Award Details'!$A$1:$F$62,5,FALSE)</f>
        <v>Queen Mary University of London</v>
      </c>
      <c r="C194" s="2" t="str">
        <f>VLOOKUP(A194, 'Award Details'!$A$1:$F$62,6,FALSE)</f>
        <v>London</v>
      </c>
      <c r="D194" s="2" t="s">
        <v>8937</v>
      </c>
      <c r="E194" s="2" t="s">
        <v>47</v>
      </c>
      <c r="F194" s="2" t="s">
        <v>8938</v>
      </c>
      <c r="H194" s="2" t="s">
        <v>8939</v>
      </c>
      <c r="J194" s="2" t="s">
        <v>8940</v>
      </c>
      <c r="R194" s="2" t="s">
        <v>8881</v>
      </c>
      <c r="S194" s="2" t="s">
        <v>51</v>
      </c>
      <c r="V194" s="2" t="s">
        <v>8941</v>
      </c>
      <c r="W194" s="2" t="s">
        <v>8942</v>
      </c>
      <c r="X194" s="2">
        <v>2019</v>
      </c>
      <c r="Y194" s="2" t="s">
        <v>7979</v>
      </c>
      <c r="Z194" s="2" t="s">
        <v>8943</v>
      </c>
      <c r="AA194" s="2">
        <v>0</v>
      </c>
      <c r="AB194" s="2">
        <v>0</v>
      </c>
      <c r="AC194" s="2">
        <v>0</v>
      </c>
      <c r="AD194" s="2">
        <v>0</v>
      </c>
      <c r="AE194" s="2">
        <v>1</v>
      </c>
      <c r="AF194" s="2" t="s">
        <v>45</v>
      </c>
      <c r="AG194" s="2" t="s">
        <v>8944</v>
      </c>
    </row>
    <row r="195" spans="1:33" x14ac:dyDescent="0.35">
      <c r="A195" s="2" t="s">
        <v>268</v>
      </c>
      <c r="B195" s="2" t="str">
        <f>VLOOKUP(A195, 'Award Details'!$A$1:$F$62,5,FALSE)</f>
        <v>Queen Mary University of London</v>
      </c>
      <c r="C195" s="2" t="str">
        <f>VLOOKUP(A195, 'Award Details'!$A$1:$F$62,6,FALSE)</f>
        <v>London</v>
      </c>
      <c r="D195" s="2" t="s">
        <v>8945</v>
      </c>
      <c r="E195" s="2" t="s">
        <v>4913</v>
      </c>
      <c r="F195" s="2" t="s">
        <v>8946</v>
      </c>
      <c r="H195" s="2" t="s">
        <v>8947</v>
      </c>
      <c r="R195" s="2" t="s">
        <v>8881</v>
      </c>
      <c r="S195" s="2" t="s">
        <v>51</v>
      </c>
      <c r="V195" s="2" t="s">
        <v>8948</v>
      </c>
      <c r="W195" s="2" t="s">
        <v>8949</v>
      </c>
      <c r="X195" s="2">
        <v>2018</v>
      </c>
      <c r="Y195" s="2" t="s">
        <v>7979</v>
      </c>
      <c r="Z195" s="2" t="s">
        <v>8950</v>
      </c>
      <c r="AA195" s="2">
        <v>0</v>
      </c>
      <c r="AB195" s="2">
        <v>0</v>
      </c>
      <c r="AC195" s="2">
        <v>0</v>
      </c>
      <c r="AD195" s="2">
        <v>0</v>
      </c>
      <c r="AE195" s="2">
        <v>1</v>
      </c>
      <c r="AF195" s="2" t="s">
        <v>51</v>
      </c>
      <c r="AG195" s="2" t="s">
        <v>8951</v>
      </c>
    </row>
    <row r="196" spans="1:33" x14ac:dyDescent="0.35">
      <c r="A196" s="2" t="s">
        <v>268</v>
      </c>
      <c r="B196" s="2" t="str">
        <f>VLOOKUP(A196, 'Award Details'!$A$1:$F$62,5,FALSE)</f>
        <v>Queen Mary University of London</v>
      </c>
      <c r="C196" s="2" t="str">
        <f>VLOOKUP(A196, 'Award Details'!$A$1:$F$62,6,FALSE)</f>
        <v>London</v>
      </c>
      <c r="D196" s="2" t="s">
        <v>8952</v>
      </c>
      <c r="E196" s="2" t="s">
        <v>47</v>
      </c>
      <c r="F196" s="2" t="s">
        <v>8953</v>
      </c>
      <c r="G196" s="2" t="s">
        <v>8036</v>
      </c>
      <c r="H196" s="2" t="s">
        <v>8037</v>
      </c>
      <c r="K196" s="2" t="s">
        <v>7970</v>
      </c>
      <c r="L196" s="2" t="s">
        <v>7971</v>
      </c>
      <c r="M196" s="2" t="s">
        <v>3618</v>
      </c>
      <c r="N196" s="2" t="s">
        <v>7987</v>
      </c>
      <c r="O196" s="2" t="s">
        <v>7988</v>
      </c>
      <c r="P196" s="2" t="s">
        <v>8038</v>
      </c>
      <c r="Q196" s="2" t="s">
        <v>8039</v>
      </c>
      <c r="R196" s="2" t="s">
        <v>7976</v>
      </c>
      <c r="S196" s="2" t="s">
        <v>51</v>
      </c>
      <c r="V196" s="2" t="s">
        <v>8954</v>
      </c>
      <c r="W196" s="2" t="s">
        <v>8955</v>
      </c>
      <c r="X196" s="2">
        <v>2020</v>
      </c>
      <c r="Y196" s="2" t="s">
        <v>7979</v>
      </c>
      <c r="Z196" s="2" t="s">
        <v>8943</v>
      </c>
      <c r="AA196" s="2">
        <v>0</v>
      </c>
      <c r="AB196" s="2">
        <v>0</v>
      </c>
      <c r="AC196" s="2">
        <v>0</v>
      </c>
      <c r="AD196" s="2">
        <v>0</v>
      </c>
      <c r="AE196" s="2">
        <v>1</v>
      </c>
      <c r="AF196" s="2" t="s">
        <v>45</v>
      </c>
    </row>
    <row r="197" spans="1:33" x14ac:dyDescent="0.35">
      <c r="A197" s="2" t="s">
        <v>488</v>
      </c>
      <c r="B197" s="2" t="str">
        <f>VLOOKUP(A197, 'Award Details'!$A$1:$F$62,5,FALSE)</f>
        <v>University of Birmingham</v>
      </c>
      <c r="C197" s="2" t="str">
        <f>VLOOKUP(A197, 'Award Details'!$A$1:$F$62,6,FALSE)</f>
        <v>Midlands</v>
      </c>
      <c r="D197" s="2" t="s">
        <v>8956</v>
      </c>
      <c r="E197" s="2" t="s">
        <v>7029</v>
      </c>
      <c r="F197" s="2" t="s">
        <v>8957</v>
      </c>
      <c r="G197" s="2" t="s">
        <v>8958</v>
      </c>
      <c r="H197" s="2" t="s">
        <v>8959</v>
      </c>
      <c r="K197" s="2" t="s">
        <v>8011</v>
      </c>
      <c r="L197" s="2" t="s">
        <v>8869</v>
      </c>
      <c r="M197" s="2" t="s">
        <v>8870</v>
      </c>
      <c r="N197" s="2" t="s">
        <v>8960</v>
      </c>
      <c r="O197" s="2" t="s">
        <v>8961</v>
      </c>
      <c r="P197" s="2" t="s">
        <v>8962</v>
      </c>
      <c r="Q197" s="2" t="s">
        <v>8963</v>
      </c>
      <c r="R197" s="2" t="s">
        <v>7976</v>
      </c>
      <c r="S197" s="2" t="s">
        <v>51</v>
      </c>
      <c r="V197" s="2" t="s">
        <v>8964</v>
      </c>
      <c r="W197" s="2" t="s">
        <v>8965</v>
      </c>
      <c r="X197" s="2">
        <v>2018</v>
      </c>
      <c r="Y197" s="2" t="s">
        <v>7979</v>
      </c>
      <c r="Z197" s="2" t="s">
        <v>8966</v>
      </c>
      <c r="AA197" s="2">
        <v>0</v>
      </c>
      <c r="AB197" s="2">
        <v>0</v>
      </c>
      <c r="AC197" s="2">
        <v>0</v>
      </c>
      <c r="AD197" s="2">
        <v>0</v>
      </c>
      <c r="AE197" s="2">
        <v>1</v>
      </c>
      <c r="AF197" s="2" t="s">
        <v>45</v>
      </c>
    </row>
    <row r="198" spans="1:33" x14ac:dyDescent="0.35">
      <c r="A198" s="2" t="s">
        <v>488</v>
      </c>
      <c r="B198" s="2" t="str">
        <f>VLOOKUP(A198, 'Award Details'!$A$1:$F$62,5,FALSE)</f>
        <v>University of Birmingham</v>
      </c>
      <c r="C198" s="2" t="str">
        <f>VLOOKUP(A198, 'Award Details'!$A$1:$F$62,6,FALSE)</f>
        <v>Midlands</v>
      </c>
      <c r="D198" s="2" t="s">
        <v>8967</v>
      </c>
      <c r="E198" s="2" t="s">
        <v>495</v>
      </c>
      <c r="F198" s="2" t="s">
        <v>8968</v>
      </c>
      <c r="G198" s="2" t="s">
        <v>8158</v>
      </c>
      <c r="H198" s="2" t="s">
        <v>657</v>
      </c>
      <c r="K198" s="2" t="s">
        <v>8011</v>
      </c>
      <c r="L198" s="2" t="s">
        <v>7971</v>
      </c>
      <c r="M198" s="2" t="s">
        <v>3618</v>
      </c>
      <c r="N198" s="2" t="s">
        <v>7987</v>
      </c>
      <c r="O198" s="2" t="s">
        <v>7988</v>
      </c>
      <c r="P198" s="2" t="s">
        <v>8159</v>
      </c>
      <c r="Q198" s="2" t="s">
        <v>8160</v>
      </c>
      <c r="R198" s="2" t="s">
        <v>7976</v>
      </c>
      <c r="S198" s="2" t="s">
        <v>51</v>
      </c>
      <c r="V198" s="2" t="s">
        <v>8969</v>
      </c>
      <c r="W198" s="2" t="s">
        <v>8970</v>
      </c>
      <c r="X198" s="2">
        <v>2019</v>
      </c>
      <c r="Y198" s="2" t="s">
        <v>7979</v>
      </c>
      <c r="Z198" s="2" t="s">
        <v>8971</v>
      </c>
      <c r="AA198" s="2">
        <v>0</v>
      </c>
      <c r="AB198" s="2">
        <v>0</v>
      </c>
      <c r="AC198" s="2">
        <v>0</v>
      </c>
      <c r="AD198" s="2">
        <v>0</v>
      </c>
      <c r="AE198" s="2">
        <v>1</v>
      </c>
      <c r="AF198" s="2" t="s">
        <v>45</v>
      </c>
    </row>
    <row r="199" spans="1:33" x14ac:dyDescent="0.35">
      <c r="A199" s="2" t="s">
        <v>551</v>
      </c>
      <c r="B199" s="2" t="str">
        <f>VLOOKUP(A199, 'Award Details'!$A$1:$F$62,5,FALSE)</f>
        <v>University of Bristol</v>
      </c>
      <c r="C199" s="2" t="str">
        <f>VLOOKUP(A199, 'Award Details'!$A$1:$F$62,6,FALSE)</f>
        <v>South West</v>
      </c>
      <c r="D199" s="2" t="s">
        <v>8972</v>
      </c>
      <c r="E199" s="2" t="s">
        <v>137</v>
      </c>
      <c r="F199" s="2" t="s">
        <v>8973</v>
      </c>
      <c r="G199" s="2" t="s">
        <v>8974</v>
      </c>
      <c r="H199" s="2" t="s">
        <v>8975</v>
      </c>
      <c r="K199" s="2" t="s">
        <v>8089</v>
      </c>
      <c r="L199" s="2" t="s">
        <v>8976</v>
      </c>
      <c r="M199" s="2" t="s">
        <v>8977</v>
      </c>
      <c r="S199" s="2" t="s">
        <v>51</v>
      </c>
      <c r="V199" s="2" t="s">
        <v>8978</v>
      </c>
      <c r="W199" s="2" t="s">
        <v>8979</v>
      </c>
      <c r="X199" s="2">
        <v>2016</v>
      </c>
      <c r="Y199" s="2">
        <v>2019</v>
      </c>
      <c r="Z199" s="2" t="s">
        <v>8980</v>
      </c>
      <c r="AA199" s="2">
        <v>0</v>
      </c>
      <c r="AB199" s="2">
        <v>0</v>
      </c>
      <c r="AC199" s="2">
        <v>0</v>
      </c>
      <c r="AD199" s="2">
        <v>0</v>
      </c>
      <c r="AE199" s="2">
        <v>0</v>
      </c>
      <c r="AF199" s="2" t="s">
        <v>45</v>
      </c>
    </row>
    <row r="200" spans="1:33" x14ac:dyDescent="0.35">
      <c r="A200" s="2" t="s">
        <v>439</v>
      </c>
      <c r="B200" s="2" t="str">
        <f>VLOOKUP(A200, 'Award Details'!$A$1:$F$62,5,FALSE)</f>
        <v>Newcastle University</v>
      </c>
      <c r="C200" s="2" t="str">
        <f>VLOOKUP(A200, 'Award Details'!$A$1:$F$62,6,FALSE)</f>
        <v>Midlands</v>
      </c>
      <c r="D200" s="2" t="s">
        <v>8981</v>
      </c>
      <c r="E200" s="2" t="s">
        <v>72</v>
      </c>
      <c r="F200" s="2" t="s">
        <v>8982</v>
      </c>
      <c r="G200" s="2" t="s">
        <v>8983</v>
      </c>
      <c r="H200" s="2" t="s">
        <v>8984</v>
      </c>
      <c r="K200" s="2" t="s">
        <v>8011</v>
      </c>
      <c r="L200" s="2" t="s">
        <v>8985</v>
      </c>
      <c r="M200" s="2" t="s">
        <v>8986</v>
      </c>
      <c r="N200" s="2" t="s">
        <v>8987</v>
      </c>
      <c r="O200" s="2" t="s">
        <v>8988</v>
      </c>
      <c r="P200" s="2" t="s">
        <v>8989</v>
      </c>
      <c r="Q200" s="2" t="s">
        <v>8990</v>
      </c>
      <c r="R200" s="2" t="s">
        <v>7976</v>
      </c>
      <c r="S200" s="2" t="s">
        <v>45</v>
      </c>
      <c r="T200" s="2" t="s">
        <v>8991</v>
      </c>
      <c r="U200" s="2">
        <v>630000</v>
      </c>
      <c r="V200" s="2" t="s">
        <v>8992</v>
      </c>
      <c r="W200" s="2" t="s">
        <v>8993</v>
      </c>
      <c r="X200" s="2">
        <v>2018</v>
      </c>
      <c r="Y200" s="2" t="s">
        <v>7979</v>
      </c>
      <c r="Z200" s="2" t="s">
        <v>8994</v>
      </c>
      <c r="AA200" s="2">
        <v>0</v>
      </c>
      <c r="AB200" s="2">
        <v>0</v>
      </c>
      <c r="AC200" s="2">
        <v>0</v>
      </c>
      <c r="AD200" s="2">
        <v>1</v>
      </c>
      <c r="AE200" s="2">
        <v>0</v>
      </c>
      <c r="AF200" s="2" t="s">
        <v>45</v>
      </c>
    </row>
    <row r="201" spans="1:33" x14ac:dyDescent="0.35">
      <c r="A201" s="2" t="s">
        <v>439</v>
      </c>
      <c r="B201" s="2" t="str">
        <f>VLOOKUP(A201, 'Award Details'!$A$1:$F$62,5,FALSE)</f>
        <v>Newcastle University</v>
      </c>
      <c r="C201" s="2" t="str">
        <f>VLOOKUP(A201, 'Award Details'!$A$1:$F$62,6,FALSE)</f>
        <v>Midlands</v>
      </c>
      <c r="D201" s="2" t="s">
        <v>8995</v>
      </c>
      <c r="E201" s="2" t="s">
        <v>72</v>
      </c>
      <c r="F201" s="2" t="s">
        <v>8996</v>
      </c>
      <c r="G201" s="2" t="s">
        <v>8997</v>
      </c>
      <c r="H201" s="2" t="s">
        <v>8998</v>
      </c>
      <c r="K201" s="2" t="s">
        <v>7970</v>
      </c>
      <c r="L201" s="2" t="s">
        <v>8985</v>
      </c>
      <c r="M201" s="2" t="s">
        <v>8986</v>
      </c>
      <c r="N201" s="2" t="s">
        <v>8999</v>
      </c>
      <c r="O201" s="2" t="s">
        <v>8999</v>
      </c>
      <c r="P201" s="2" t="s">
        <v>9000</v>
      </c>
      <c r="Q201" s="2" t="s">
        <v>9001</v>
      </c>
      <c r="R201" s="2" t="s">
        <v>7976</v>
      </c>
      <c r="S201" s="2" t="s">
        <v>51</v>
      </c>
      <c r="V201" s="2" t="s">
        <v>9002</v>
      </c>
      <c r="W201" s="2" t="s">
        <v>9003</v>
      </c>
      <c r="X201" s="2">
        <v>2018</v>
      </c>
      <c r="Y201" s="2">
        <v>2018</v>
      </c>
      <c r="Z201" s="2" t="s">
        <v>9004</v>
      </c>
      <c r="AA201" s="2">
        <v>0</v>
      </c>
      <c r="AB201" s="2">
        <v>1</v>
      </c>
      <c r="AC201" s="2">
        <v>0</v>
      </c>
      <c r="AD201" s="2">
        <v>0</v>
      </c>
      <c r="AE201" s="2">
        <v>0</v>
      </c>
      <c r="AF201" s="2" t="s">
        <v>45</v>
      </c>
    </row>
    <row r="202" spans="1:33" x14ac:dyDescent="0.35">
      <c r="A202" s="2" t="s">
        <v>624</v>
      </c>
      <c r="B202" s="2" t="str">
        <f>VLOOKUP(A202, 'Award Details'!$A$1:$F$62,5,FALSE)</f>
        <v>Imperial College London</v>
      </c>
      <c r="C202" s="2" t="str">
        <f>VLOOKUP(A202, 'Award Details'!$A$1:$F$62,6,FALSE)</f>
        <v>London</v>
      </c>
      <c r="D202" s="2" t="s">
        <v>8517</v>
      </c>
      <c r="E202" s="2" t="s">
        <v>47</v>
      </c>
      <c r="F202" s="2" t="s">
        <v>8518</v>
      </c>
      <c r="G202" s="2" t="s">
        <v>8282</v>
      </c>
      <c r="H202" s="2" t="s">
        <v>8283</v>
      </c>
      <c r="I202" s="2" t="s">
        <v>8519</v>
      </c>
      <c r="J202" s="2" t="s">
        <v>8520</v>
      </c>
      <c r="K202" s="2" t="s">
        <v>8011</v>
      </c>
      <c r="L202" s="2" t="s">
        <v>8090</v>
      </c>
      <c r="M202" s="2" t="s">
        <v>8091</v>
      </c>
      <c r="N202" s="2" t="s">
        <v>8208</v>
      </c>
      <c r="O202" s="2" t="s">
        <v>8286</v>
      </c>
      <c r="P202" s="2" t="s">
        <v>8521</v>
      </c>
      <c r="Q202" s="2" t="s">
        <v>8522</v>
      </c>
      <c r="R202" s="2" t="s">
        <v>7976</v>
      </c>
      <c r="S202" s="2" t="s">
        <v>51</v>
      </c>
      <c r="V202" s="2" t="s">
        <v>8523</v>
      </c>
      <c r="W202" s="2" t="s">
        <v>8524</v>
      </c>
      <c r="X202" s="2">
        <v>2019</v>
      </c>
      <c r="Y202" s="2" t="s">
        <v>7979</v>
      </c>
      <c r="Z202" s="2" t="s">
        <v>8525</v>
      </c>
      <c r="AA202" s="2">
        <v>0</v>
      </c>
      <c r="AB202" s="2">
        <v>0</v>
      </c>
      <c r="AC202" s="2">
        <v>0</v>
      </c>
      <c r="AD202" s="2">
        <v>0</v>
      </c>
      <c r="AE202" s="2">
        <v>1</v>
      </c>
      <c r="AF202" s="2" t="s">
        <v>51</v>
      </c>
    </row>
    <row r="203" spans="1:33" x14ac:dyDescent="0.35">
      <c r="A203" s="2" t="s">
        <v>624</v>
      </c>
      <c r="B203" s="2" t="str">
        <f>VLOOKUP(A203, 'Award Details'!$A$1:$F$62,5,FALSE)</f>
        <v>Imperial College London</v>
      </c>
      <c r="C203" s="2" t="str">
        <f>VLOOKUP(A203, 'Award Details'!$A$1:$F$62,6,FALSE)</f>
        <v>London</v>
      </c>
      <c r="D203" s="2" t="s">
        <v>8526</v>
      </c>
      <c r="E203" s="2" t="s">
        <v>47</v>
      </c>
      <c r="F203" s="2" t="s">
        <v>8527</v>
      </c>
      <c r="G203" s="2" t="s">
        <v>8282</v>
      </c>
      <c r="H203" s="2" t="s">
        <v>8283</v>
      </c>
      <c r="I203" s="2" t="s">
        <v>8519</v>
      </c>
      <c r="J203" s="2" t="s">
        <v>8520</v>
      </c>
      <c r="K203" s="2" t="s">
        <v>8011</v>
      </c>
      <c r="L203" s="2" t="s">
        <v>8090</v>
      </c>
      <c r="M203" s="2" t="s">
        <v>8091</v>
      </c>
      <c r="N203" s="2" t="s">
        <v>8208</v>
      </c>
      <c r="O203" s="2" t="s">
        <v>8286</v>
      </c>
      <c r="P203" s="2" t="s">
        <v>8521</v>
      </c>
      <c r="Q203" s="2" t="s">
        <v>8522</v>
      </c>
      <c r="R203" s="2" t="s">
        <v>7976</v>
      </c>
      <c r="S203" s="2" t="s">
        <v>51</v>
      </c>
      <c r="V203" s="2" t="s">
        <v>8528</v>
      </c>
      <c r="W203" s="2" t="s">
        <v>8529</v>
      </c>
      <c r="X203" s="2">
        <v>2019</v>
      </c>
      <c r="Y203" s="2" t="s">
        <v>7979</v>
      </c>
      <c r="Z203" s="2" t="s">
        <v>8530</v>
      </c>
      <c r="AA203" s="2">
        <v>0</v>
      </c>
      <c r="AB203" s="2">
        <v>0</v>
      </c>
      <c r="AC203" s="2">
        <v>0</v>
      </c>
      <c r="AD203" s="2">
        <v>0</v>
      </c>
      <c r="AE203" s="2">
        <v>1</v>
      </c>
      <c r="AF203" s="2" t="s">
        <v>51</v>
      </c>
    </row>
    <row r="204" spans="1:33" x14ac:dyDescent="0.35">
      <c r="A204" s="2" t="s">
        <v>624</v>
      </c>
      <c r="B204" s="2" t="str">
        <f>VLOOKUP(A204, 'Award Details'!$A$1:$F$62,5,FALSE)</f>
        <v>Imperial College London</v>
      </c>
      <c r="C204" s="2" t="str">
        <f>VLOOKUP(A204, 'Award Details'!$A$1:$F$62,6,FALSE)</f>
        <v>London</v>
      </c>
      <c r="D204" s="2" t="s">
        <v>8531</v>
      </c>
      <c r="E204" s="2" t="s">
        <v>47</v>
      </c>
      <c r="F204" s="2" t="s">
        <v>8527</v>
      </c>
      <c r="G204" s="2" t="s">
        <v>8532</v>
      </c>
      <c r="H204" s="2" t="s">
        <v>8533</v>
      </c>
      <c r="K204" s="2" t="s">
        <v>8011</v>
      </c>
      <c r="L204" s="2" t="s">
        <v>8090</v>
      </c>
      <c r="M204" s="2" t="s">
        <v>8091</v>
      </c>
      <c r="N204" s="2" t="s">
        <v>8534</v>
      </c>
      <c r="O204" s="2" t="s">
        <v>8535</v>
      </c>
      <c r="P204" s="2" t="s">
        <v>8536</v>
      </c>
      <c r="Q204" s="2" t="s">
        <v>8537</v>
      </c>
      <c r="R204" s="2" t="s">
        <v>7976</v>
      </c>
      <c r="S204" s="2" t="s">
        <v>51</v>
      </c>
      <c r="V204" s="2" t="s">
        <v>8528</v>
      </c>
      <c r="W204" s="2" t="s">
        <v>8529</v>
      </c>
      <c r="X204" s="2">
        <v>2019</v>
      </c>
      <c r="Y204" s="2" t="s">
        <v>7979</v>
      </c>
      <c r="Z204" s="2" t="s">
        <v>8530</v>
      </c>
      <c r="AA204" s="2">
        <v>0</v>
      </c>
      <c r="AB204" s="2">
        <v>0</v>
      </c>
      <c r="AC204" s="2">
        <v>0</v>
      </c>
      <c r="AD204" s="2">
        <v>0</v>
      </c>
      <c r="AE204" s="2">
        <v>1</v>
      </c>
      <c r="AF204" s="2" t="s">
        <v>51</v>
      </c>
    </row>
    <row r="205" spans="1:33" x14ac:dyDescent="0.35">
      <c r="A205" s="2" t="s">
        <v>388</v>
      </c>
      <c r="B205" s="2" t="str">
        <f>VLOOKUP(A205, 'Award Details'!$A$1:$F$62,5,FALSE)</f>
        <v>University of Birmingham</v>
      </c>
      <c r="C205" s="2" t="str">
        <f>VLOOKUP(A205, 'Award Details'!$A$1:$F$62,6,FALSE)</f>
        <v>Midlands</v>
      </c>
      <c r="D205" s="2" t="s">
        <v>9005</v>
      </c>
      <c r="E205" s="2" t="s">
        <v>124</v>
      </c>
      <c r="F205" s="2" t="s">
        <v>9006</v>
      </c>
      <c r="G205" s="2" t="s">
        <v>9007</v>
      </c>
      <c r="H205" s="2" t="s">
        <v>9008</v>
      </c>
      <c r="I205" s="2" t="s">
        <v>9009</v>
      </c>
      <c r="J205" s="2" t="s">
        <v>9010</v>
      </c>
      <c r="K205" s="2" t="s">
        <v>8011</v>
      </c>
      <c r="L205" s="2" t="s">
        <v>9011</v>
      </c>
      <c r="M205" s="2" t="s">
        <v>9012</v>
      </c>
      <c r="N205" s="2" t="s">
        <v>9013</v>
      </c>
      <c r="O205" s="2" t="s">
        <v>9014</v>
      </c>
      <c r="P205" s="2" t="s">
        <v>9015</v>
      </c>
      <c r="Q205" s="2" t="s">
        <v>9016</v>
      </c>
      <c r="R205" s="2" t="s">
        <v>7976</v>
      </c>
      <c r="S205" s="2" t="s">
        <v>51</v>
      </c>
      <c r="V205" s="2" t="s">
        <v>9017</v>
      </c>
      <c r="W205" s="2" t="s">
        <v>9018</v>
      </c>
      <c r="X205" s="2">
        <v>2018</v>
      </c>
      <c r="Y205" s="2" t="s">
        <v>7979</v>
      </c>
      <c r="Z205" s="2" t="s">
        <v>9019</v>
      </c>
      <c r="AA205" s="2">
        <v>0</v>
      </c>
      <c r="AB205" s="2">
        <v>0</v>
      </c>
      <c r="AC205" s="2">
        <v>0</v>
      </c>
      <c r="AD205" s="2">
        <v>0</v>
      </c>
      <c r="AE205" s="2">
        <v>0</v>
      </c>
      <c r="AF205" s="2" t="s">
        <v>51</v>
      </c>
    </row>
    <row r="206" spans="1:33" x14ac:dyDescent="0.35">
      <c r="A206" s="2" t="s">
        <v>388</v>
      </c>
      <c r="B206" s="2" t="str">
        <f>VLOOKUP(A206, 'Award Details'!$A$1:$F$62,5,FALSE)</f>
        <v>University of Birmingham</v>
      </c>
      <c r="C206" s="2" t="str">
        <f>VLOOKUP(A206, 'Award Details'!$A$1:$F$62,6,FALSE)</f>
        <v>Midlands</v>
      </c>
      <c r="D206" s="2" t="s">
        <v>9020</v>
      </c>
      <c r="E206" s="2" t="s">
        <v>124</v>
      </c>
      <c r="F206" s="2" t="s">
        <v>9006</v>
      </c>
      <c r="G206" s="2" t="s">
        <v>8253</v>
      </c>
      <c r="H206" s="2" t="s">
        <v>5052</v>
      </c>
      <c r="K206" s="2" t="s">
        <v>8011</v>
      </c>
      <c r="L206" s="2" t="s">
        <v>7971</v>
      </c>
      <c r="M206" s="2" t="s">
        <v>3618</v>
      </c>
      <c r="N206" s="2" t="s">
        <v>8208</v>
      </c>
      <c r="O206" s="2" t="s">
        <v>8209</v>
      </c>
      <c r="P206" s="2" t="s">
        <v>8254</v>
      </c>
      <c r="Q206" s="2" t="s">
        <v>8255</v>
      </c>
      <c r="R206" s="2" t="s">
        <v>7976</v>
      </c>
      <c r="S206" s="2" t="s">
        <v>51</v>
      </c>
      <c r="V206" s="2" t="s">
        <v>9017</v>
      </c>
      <c r="W206" s="2" t="s">
        <v>9018</v>
      </c>
      <c r="X206" s="2">
        <v>2018</v>
      </c>
      <c r="Y206" s="2" t="s">
        <v>7979</v>
      </c>
      <c r="Z206" s="2" t="s">
        <v>9019</v>
      </c>
      <c r="AA206" s="2">
        <v>0</v>
      </c>
      <c r="AB206" s="2">
        <v>0</v>
      </c>
      <c r="AC206" s="2">
        <v>0</v>
      </c>
      <c r="AD206" s="2">
        <v>0</v>
      </c>
      <c r="AE206" s="2">
        <v>0</v>
      </c>
      <c r="AF206" s="2" t="s">
        <v>51</v>
      </c>
    </row>
    <row r="207" spans="1:33" x14ac:dyDescent="0.35">
      <c r="A207" s="2" t="s">
        <v>388</v>
      </c>
      <c r="B207" s="2" t="str">
        <f>VLOOKUP(A207, 'Award Details'!$A$1:$F$62,5,FALSE)</f>
        <v>University of Birmingham</v>
      </c>
      <c r="C207" s="2" t="str">
        <f>VLOOKUP(A207, 'Award Details'!$A$1:$F$62,6,FALSE)</f>
        <v>Midlands</v>
      </c>
      <c r="D207" s="2" t="s">
        <v>9021</v>
      </c>
      <c r="E207" s="2" t="s">
        <v>72</v>
      </c>
      <c r="F207" s="2" t="s">
        <v>9022</v>
      </c>
      <c r="G207" s="2" t="s">
        <v>9007</v>
      </c>
      <c r="H207" s="2" t="s">
        <v>9008</v>
      </c>
      <c r="I207" s="2" t="s">
        <v>9009</v>
      </c>
      <c r="J207" s="2" t="s">
        <v>9010</v>
      </c>
      <c r="K207" s="2" t="s">
        <v>8011</v>
      </c>
      <c r="L207" s="2" t="s">
        <v>9011</v>
      </c>
      <c r="M207" s="2" t="s">
        <v>9012</v>
      </c>
      <c r="N207" s="2" t="s">
        <v>9013</v>
      </c>
      <c r="O207" s="2" t="s">
        <v>9014</v>
      </c>
      <c r="P207" s="2" t="s">
        <v>9015</v>
      </c>
      <c r="Q207" s="2" t="s">
        <v>9016</v>
      </c>
      <c r="R207" s="2" t="s">
        <v>7976</v>
      </c>
      <c r="S207" s="2" t="s">
        <v>51</v>
      </c>
      <c r="V207" s="2" t="s">
        <v>9023</v>
      </c>
      <c r="W207" s="2" t="s">
        <v>9023</v>
      </c>
      <c r="X207" s="2">
        <v>2018</v>
      </c>
      <c r="Y207" s="2" t="s">
        <v>7979</v>
      </c>
      <c r="Z207" s="2" t="s">
        <v>9024</v>
      </c>
      <c r="AA207" s="2">
        <v>0</v>
      </c>
      <c r="AB207" s="2">
        <v>0</v>
      </c>
      <c r="AC207" s="2">
        <v>0</v>
      </c>
      <c r="AD207" s="2">
        <v>0</v>
      </c>
      <c r="AE207" s="2">
        <v>0</v>
      </c>
      <c r="AF207" s="2" t="s">
        <v>51</v>
      </c>
    </row>
    <row r="208" spans="1:33" x14ac:dyDescent="0.35">
      <c r="A208" s="2" t="s">
        <v>388</v>
      </c>
      <c r="B208" s="2" t="str">
        <f>VLOOKUP(A208, 'Award Details'!$A$1:$F$62,5,FALSE)</f>
        <v>University of Birmingham</v>
      </c>
      <c r="C208" s="2" t="str">
        <f>VLOOKUP(A208, 'Award Details'!$A$1:$F$62,6,FALSE)</f>
        <v>Midlands</v>
      </c>
      <c r="D208" s="2" t="s">
        <v>9025</v>
      </c>
      <c r="E208" s="2" t="s">
        <v>101</v>
      </c>
      <c r="F208" s="2" t="s">
        <v>9026</v>
      </c>
      <c r="G208" s="2" t="s">
        <v>9027</v>
      </c>
      <c r="H208" s="2" t="s">
        <v>9028</v>
      </c>
      <c r="K208" s="2" t="s">
        <v>8011</v>
      </c>
      <c r="L208" s="2" t="s">
        <v>8847</v>
      </c>
      <c r="M208" s="2" t="s">
        <v>8848</v>
      </c>
      <c r="N208" s="2" t="s">
        <v>9029</v>
      </c>
      <c r="O208" s="2" t="s">
        <v>9030</v>
      </c>
      <c r="P208" s="2" t="s">
        <v>9031</v>
      </c>
      <c r="Q208" s="2" t="s">
        <v>9032</v>
      </c>
      <c r="R208" s="2" t="s">
        <v>7976</v>
      </c>
      <c r="S208" s="2" t="s">
        <v>51</v>
      </c>
      <c r="V208" s="2" t="s">
        <v>9033</v>
      </c>
      <c r="W208" s="2" t="s">
        <v>9034</v>
      </c>
      <c r="X208" s="2">
        <v>2018</v>
      </c>
      <c r="Y208" s="2" t="s">
        <v>7979</v>
      </c>
      <c r="Z208" s="2" t="s">
        <v>9035</v>
      </c>
      <c r="AA208" s="2">
        <v>0</v>
      </c>
      <c r="AB208" s="2">
        <v>0</v>
      </c>
      <c r="AC208" s="2">
        <v>0</v>
      </c>
      <c r="AD208" s="2">
        <v>0</v>
      </c>
      <c r="AE208" s="2">
        <v>1</v>
      </c>
      <c r="AF208" s="2" t="s">
        <v>51</v>
      </c>
    </row>
    <row r="209" spans="1:33" x14ac:dyDescent="0.35">
      <c r="A209" s="2" t="s">
        <v>388</v>
      </c>
      <c r="B209" s="2" t="str">
        <f>VLOOKUP(A209, 'Award Details'!$A$1:$F$62,5,FALSE)</f>
        <v>University of Birmingham</v>
      </c>
      <c r="C209" s="2" t="str">
        <f>VLOOKUP(A209, 'Award Details'!$A$1:$F$62,6,FALSE)</f>
        <v>Midlands</v>
      </c>
      <c r="D209" s="2" t="s">
        <v>9036</v>
      </c>
      <c r="E209" s="2" t="s">
        <v>101</v>
      </c>
      <c r="F209" s="2" t="s">
        <v>9037</v>
      </c>
      <c r="G209" s="2" t="s">
        <v>9038</v>
      </c>
      <c r="H209" s="2" t="s">
        <v>9039</v>
      </c>
      <c r="I209" s="2" t="s">
        <v>9040</v>
      </c>
      <c r="J209" s="2" t="s">
        <v>9041</v>
      </c>
      <c r="K209" s="2" t="s">
        <v>8011</v>
      </c>
      <c r="L209" s="2" t="s">
        <v>8847</v>
      </c>
      <c r="M209" s="2" t="s">
        <v>8848</v>
      </c>
      <c r="N209" s="2" t="s">
        <v>9042</v>
      </c>
      <c r="O209" s="2" t="s">
        <v>9043</v>
      </c>
      <c r="P209" s="2" t="s">
        <v>9044</v>
      </c>
      <c r="Q209" s="2" t="s">
        <v>9045</v>
      </c>
      <c r="R209" s="2" t="s">
        <v>7976</v>
      </c>
      <c r="S209" s="2" t="s">
        <v>45</v>
      </c>
      <c r="T209" s="2" t="s">
        <v>36</v>
      </c>
      <c r="U209" s="2">
        <v>42000</v>
      </c>
      <c r="V209" s="2" t="s">
        <v>9046</v>
      </c>
      <c r="W209" s="2" t="s">
        <v>9047</v>
      </c>
      <c r="X209" s="2">
        <v>2018</v>
      </c>
      <c r="Y209" s="2">
        <v>2019</v>
      </c>
      <c r="Z209" s="2" t="s">
        <v>9048</v>
      </c>
      <c r="AA209" s="2">
        <v>0</v>
      </c>
      <c r="AB209" s="2">
        <v>0</v>
      </c>
      <c r="AC209" s="2">
        <v>0</v>
      </c>
      <c r="AD209" s="2">
        <v>0</v>
      </c>
      <c r="AE209" s="2">
        <v>1</v>
      </c>
      <c r="AF209" s="2" t="s">
        <v>51</v>
      </c>
      <c r="AG209" s="2" t="s">
        <v>9049</v>
      </c>
    </row>
    <row r="210" spans="1:33" x14ac:dyDescent="0.35">
      <c r="A210" s="2" t="s">
        <v>207</v>
      </c>
      <c r="B210" s="2" t="str">
        <f>VLOOKUP(A210, 'Award Details'!$A$1:$F$62,5,FALSE)</f>
        <v>University of Leeds</v>
      </c>
      <c r="C210" s="2" t="str">
        <f>VLOOKUP(A210, 'Award Details'!$A$1:$F$62,6,FALSE)</f>
        <v>North</v>
      </c>
      <c r="D210" s="2" t="s">
        <v>9050</v>
      </c>
      <c r="E210" s="2" t="s">
        <v>124</v>
      </c>
      <c r="F210" s="2" t="s">
        <v>9051</v>
      </c>
      <c r="H210" s="2" t="s">
        <v>9052</v>
      </c>
      <c r="S210" s="2" t="s">
        <v>51</v>
      </c>
      <c r="V210" s="2" t="s">
        <v>9053</v>
      </c>
      <c r="W210" s="2" t="s">
        <v>9054</v>
      </c>
      <c r="X210" s="2">
        <v>2018</v>
      </c>
      <c r="Y210" s="2" t="s">
        <v>7979</v>
      </c>
      <c r="Z210" s="2" t="s">
        <v>9055</v>
      </c>
      <c r="AA210" s="2">
        <v>0</v>
      </c>
      <c r="AB210" s="2">
        <v>1</v>
      </c>
      <c r="AC210" s="2">
        <v>0</v>
      </c>
      <c r="AD210" s="2">
        <v>1</v>
      </c>
      <c r="AE210" s="2">
        <v>0</v>
      </c>
      <c r="AF210" s="2" t="s">
        <v>51</v>
      </c>
      <c r="AG210" s="2" t="s">
        <v>9056</v>
      </c>
    </row>
    <row r="211" spans="1:33" x14ac:dyDescent="0.35">
      <c r="A211" s="2" t="s">
        <v>207</v>
      </c>
      <c r="B211" s="2" t="str">
        <f>VLOOKUP(A211, 'Award Details'!$A$1:$F$62,5,FALSE)</f>
        <v>University of Leeds</v>
      </c>
      <c r="C211" s="2" t="str">
        <f>VLOOKUP(A211, 'Award Details'!$A$1:$F$62,6,FALSE)</f>
        <v>North</v>
      </c>
      <c r="D211" s="2" t="s">
        <v>9057</v>
      </c>
      <c r="E211" s="2" t="s">
        <v>124</v>
      </c>
      <c r="F211" s="2" t="s">
        <v>9058</v>
      </c>
      <c r="G211" s="2" t="s">
        <v>9059</v>
      </c>
      <c r="H211" s="2" t="s">
        <v>9060</v>
      </c>
      <c r="K211" s="2" t="s">
        <v>8089</v>
      </c>
      <c r="L211" s="2" t="s">
        <v>7971</v>
      </c>
      <c r="M211" s="2" t="s">
        <v>3618</v>
      </c>
      <c r="N211" s="2" t="s">
        <v>9061</v>
      </c>
      <c r="O211" s="2" t="s">
        <v>9062</v>
      </c>
      <c r="R211" s="2" t="s">
        <v>7976</v>
      </c>
      <c r="S211" s="2" t="s">
        <v>45</v>
      </c>
      <c r="T211" s="2" t="s">
        <v>36</v>
      </c>
      <c r="U211" s="2">
        <v>7000</v>
      </c>
      <c r="V211" s="2" t="s">
        <v>9063</v>
      </c>
      <c r="W211" s="2" t="s">
        <v>9064</v>
      </c>
      <c r="X211" s="2">
        <v>2019</v>
      </c>
      <c r="Y211" s="2">
        <v>2020</v>
      </c>
      <c r="Z211" s="2" t="s">
        <v>9065</v>
      </c>
      <c r="AA211" s="2">
        <v>0</v>
      </c>
      <c r="AB211" s="2">
        <v>1</v>
      </c>
      <c r="AC211" s="2">
        <v>0</v>
      </c>
      <c r="AD211" s="2">
        <v>0</v>
      </c>
      <c r="AE211" s="2">
        <v>0</v>
      </c>
      <c r="AF211" s="2" t="s">
        <v>51</v>
      </c>
    </row>
    <row r="212" spans="1:33" x14ac:dyDescent="0.35">
      <c r="A212" s="2" t="s">
        <v>359</v>
      </c>
      <c r="B212" s="2" t="str">
        <f>VLOOKUP(A212, 'Award Details'!$A$1:$F$62,5,FALSE)</f>
        <v>The University of Manchester</v>
      </c>
      <c r="C212" s="2" t="str">
        <f>VLOOKUP(A212, 'Award Details'!$A$1:$F$62,6,FALSE)</f>
        <v>North</v>
      </c>
      <c r="D212" s="2" t="s">
        <v>9066</v>
      </c>
      <c r="E212" s="2" t="s">
        <v>149</v>
      </c>
      <c r="F212" s="2" t="s">
        <v>9067</v>
      </c>
      <c r="H212" s="2" t="s">
        <v>9068</v>
      </c>
      <c r="J212" s="2" t="s">
        <v>9069</v>
      </c>
      <c r="S212" s="2" t="s">
        <v>51</v>
      </c>
      <c r="V212" s="2" t="s">
        <v>9070</v>
      </c>
      <c r="W212" s="2" t="s">
        <v>9071</v>
      </c>
      <c r="X212" s="2">
        <v>2019</v>
      </c>
      <c r="Y212" s="2" t="s">
        <v>7979</v>
      </c>
      <c r="Z212" s="2" t="s">
        <v>9072</v>
      </c>
      <c r="AA212" s="2">
        <v>0</v>
      </c>
      <c r="AB212" s="2">
        <v>0</v>
      </c>
      <c r="AC212" s="2">
        <v>0</v>
      </c>
      <c r="AD212" s="2">
        <v>0</v>
      </c>
      <c r="AE212" s="2">
        <v>1</v>
      </c>
      <c r="AF212" s="2" t="s">
        <v>45</v>
      </c>
    </row>
    <row r="213" spans="1:33" x14ac:dyDescent="0.35">
      <c r="A213" s="2" t="s">
        <v>429</v>
      </c>
      <c r="B213" s="2" t="str">
        <f>VLOOKUP(A213, 'Award Details'!$A$1:$F$62,5,FALSE)</f>
        <v>The University of Manchester</v>
      </c>
      <c r="C213" s="2" t="str">
        <f>VLOOKUP(A213, 'Award Details'!$A$1:$F$62,6,FALSE)</f>
        <v>North</v>
      </c>
      <c r="D213" s="2" t="s">
        <v>9073</v>
      </c>
      <c r="E213" s="2" t="s">
        <v>47</v>
      </c>
      <c r="F213" s="2" t="s">
        <v>9074</v>
      </c>
      <c r="G213" s="2" t="s">
        <v>9075</v>
      </c>
      <c r="H213" s="2" t="s">
        <v>9076</v>
      </c>
      <c r="K213" s="2" t="s">
        <v>8011</v>
      </c>
      <c r="L213" s="2" t="s">
        <v>8869</v>
      </c>
      <c r="M213" s="2" t="s">
        <v>8870</v>
      </c>
      <c r="N213" s="2" t="s">
        <v>9077</v>
      </c>
      <c r="O213" s="2" t="s">
        <v>9078</v>
      </c>
      <c r="P213" s="2" t="s">
        <v>9079</v>
      </c>
      <c r="Q213" s="2" t="s">
        <v>9080</v>
      </c>
      <c r="R213" s="2" t="s">
        <v>7976</v>
      </c>
      <c r="S213" s="2" t="s">
        <v>51</v>
      </c>
      <c r="V213" s="2" t="s">
        <v>9081</v>
      </c>
      <c r="W213" s="2" t="s">
        <v>9082</v>
      </c>
      <c r="X213" s="2">
        <v>2014</v>
      </c>
      <c r="Y213" s="2" t="s">
        <v>7979</v>
      </c>
      <c r="Z213" s="2" t="s">
        <v>9083</v>
      </c>
      <c r="AA213" s="2">
        <v>0</v>
      </c>
      <c r="AB213" s="2">
        <v>0</v>
      </c>
      <c r="AC213" s="2">
        <v>0</v>
      </c>
      <c r="AD213" s="2">
        <v>0</v>
      </c>
      <c r="AE213" s="2">
        <v>1</v>
      </c>
      <c r="AF213" s="2" t="s">
        <v>51</v>
      </c>
    </row>
    <row r="214" spans="1:33" x14ac:dyDescent="0.35">
      <c r="A214" s="2" t="s">
        <v>429</v>
      </c>
      <c r="B214" s="2" t="str">
        <f>VLOOKUP(A214, 'Award Details'!$A$1:$F$62,5,FALSE)</f>
        <v>The University of Manchester</v>
      </c>
      <c r="C214" s="2" t="str">
        <f>VLOOKUP(A214, 'Award Details'!$A$1:$F$62,6,FALSE)</f>
        <v>North</v>
      </c>
      <c r="D214" s="2" t="s">
        <v>9084</v>
      </c>
      <c r="E214" s="2" t="s">
        <v>124</v>
      </c>
      <c r="F214" s="2" t="s">
        <v>9085</v>
      </c>
      <c r="G214" s="2" t="s">
        <v>9086</v>
      </c>
      <c r="H214" s="2" t="s">
        <v>9087</v>
      </c>
      <c r="K214" s="2" t="s">
        <v>7970</v>
      </c>
      <c r="L214" s="2" t="s">
        <v>7971</v>
      </c>
      <c r="M214" s="2" t="s">
        <v>3618</v>
      </c>
      <c r="N214" s="2" t="s">
        <v>9088</v>
      </c>
      <c r="O214" s="2" t="s">
        <v>9089</v>
      </c>
      <c r="P214" s="2" t="s">
        <v>9090</v>
      </c>
      <c r="Q214" s="2" t="s">
        <v>9091</v>
      </c>
      <c r="R214" s="2" t="s">
        <v>7976</v>
      </c>
      <c r="S214" s="2" t="s">
        <v>51</v>
      </c>
      <c r="V214" s="2" t="s">
        <v>9092</v>
      </c>
      <c r="W214" s="2" t="s">
        <v>9093</v>
      </c>
      <c r="X214" s="2">
        <v>2018</v>
      </c>
      <c r="Y214" s="2" t="s">
        <v>7979</v>
      </c>
      <c r="Z214" s="2" t="s">
        <v>9094</v>
      </c>
      <c r="AA214" s="2">
        <v>0</v>
      </c>
      <c r="AB214" s="2">
        <v>0</v>
      </c>
      <c r="AC214" s="2">
        <v>0</v>
      </c>
      <c r="AD214" s="2">
        <v>0</v>
      </c>
      <c r="AE214" s="2">
        <v>1</v>
      </c>
      <c r="AF214" s="2" t="s">
        <v>45</v>
      </c>
    </row>
    <row r="215" spans="1:33" x14ac:dyDescent="0.35">
      <c r="A215" s="2" t="s">
        <v>429</v>
      </c>
      <c r="B215" s="2" t="str">
        <f>VLOOKUP(A215, 'Award Details'!$A$1:$F$62,5,FALSE)</f>
        <v>The University of Manchester</v>
      </c>
      <c r="C215" s="2" t="str">
        <f>VLOOKUP(A215, 'Award Details'!$A$1:$F$62,6,FALSE)</f>
        <v>North</v>
      </c>
      <c r="D215" s="2" t="s">
        <v>9095</v>
      </c>
      <c r="E215" s="2" t="s">
        <v>124</v>
      </c>
      <c r="F215" s="2" t="s">
        <v>9096</v>
      </c>
      <c r="G215" s="2" t="s">
        <v>9097</v>
      </c>
      <c r="H215" s="2" t="s">
        <v>9098</v>
      </c>
      <c r="K215" s="2" t="s">
        <v>8011</v>
      </c>
      <c r="L215" s="2" t="s">
        <v>9099</v>
      </c>
      <c r="M215" s="2" t="s">
        <v>9100</v>
      </c>
      <c r="N215" s="2" t="s">
        <v>9101</v>
      </c>
      <c r="O215" s="2" t="s">
        <v>9102</v>
      </c>
      <c r="P215" s="2" t="s">
        <v>9103</v>
      </c>
      <c r="Q215" s="2" t="s">
        <v>9104</v>
      </c>
      <c r="R215" s="2" t="s">
        <v>7976</v>
      </c>
      <c r="S215" s="2" t="s">
        <v>51</v>
      </c>
      <c r="V215" s="2" t="s">
        <v>9105</v>
      </c>
      <c r="W215" s="2" t="s">
        <v>9106</v>
      </c>
      <c r="X215" s="2">
        <v>2015</v>
      </c>
      <c r="Y215" s="2">
        <v>2019</v>
      </c>
      <c r="Z215" s="2" t="s">
        <v>9107</v>
      </c>
      <c r="AA215" s="2">
        <v>0</v>
      </c>
      <c r="AB215" s="2">
        <v>0</v>
      </c>
      <c r="AC215" s="2">
        <v>0</v>
      </c>
      <c r="AD215" s="2">
        <v>0</v>
      </c>
      <c r="AE215" s="2">
        <v>1</v>
      </c>
      <c r="AF215" s="2" t="s">
        <v>51</v>
      </c>
    </row>
    <row r="216" spans="1:33" x14ac:dyDescent="0.35">
      <c r="A216" s="2" t="s">
        <v>519</v>
      </c>
      <c r="B216" s="2" t="str">
        <f>VLOOKUP(A216, 'Award Details'!$A$1:$F$62,5,FALSE)</f>
        <v>University of Cambridge</v>
      </c>
      <c r="C216" s="2" t="str">
        <f>VLOOKUP(A216, 'Award Details'!$A$1:$F$62,6,FALSE)</f>
        <v>Cambridge</v>
      </c>
      <c r="D216" s="2" t="s">
        <v>9108</v>
      </c>
      <c r="E216" s="2" t="s">
        <v>528</v>
      </c>
      <c r="F216" s="2" t="s">
        <v>9109</v>
      </c>
      <c r="G216" s="2" t="s">
        <v>8412</v>
      </c>
      <c r="H216" s="2" t="s">
        <v>8413</v>
      </c>
      <c r="K216" s="2" t="s">
        <v>7986</v>
      </c>
      <c r="L216" s="2" t="s">
        <v>7971</v>
      </c>
      <c r="M216" s="2" t="s">
        <v>3618</v>
      </c>
      <c r="N216" s="2" t="s">
        <v>8208</v>
      </c>
      <c r="O216" s="2" t="s">
        <v>8209</v>
      </c>
      <c r="P216" s="2" t="s">
        <v>8414</v>
      </c>
      <c r="Q216" s="2" t="s">
        <v>8415</v>
      </c>
      <c r="R216" s="2" t="s">
        <v>7976</v>
      </c>
      <c r="S216" s="2" t="s">
        <v>8455</v>
      </c>
      <c r="V216" s="2" t="s">
        <v>9110</v>
      </c>
      <c r="W216" s="2" t="s">
        <v>9111</v>
      </c>
      <c r="X216" s="2">
        <v>2019</v>
      </c>
      <c r="Y216" s="2" t="s">
        <v>7979</v>
      </c>
      <c r="Z216" s="2" t="s">
        <v>9112</v>
      </c>
      <c r="AA216" s="2">
        <v>0</v>
      </c>
      <c r="AB216" s="2">
        <v>0</v>
      </c>
      <c r="AC216" s="2">
        <v>0</v>
      </c>
      <c r="AD216" s="2">
        <v>0</v>
      </c>
      <c r="AE216" s="2">
        <v>1</v>
      </c>
      <c r="AF216" s="2" t="s">
        <v>45</v>
      </c>
      <c r="AG216" s="2" t="s">
        <v>9113</v>
      </c>
    </row>
    <row r="217" spans="1:33" x14ac:dyDescent="0.35">
      <c r="A217" s="2" t="s">
        <v>398</v>
      </c>
      <c r="B217" s="2" t="str">
        <f>VLOOKUP(A217, 'Award Details'!$A$1:$F$62,5,FALSE)</f>
        <v>Swansea University</v>
      </c>
      <c r="C217" s="2" t="str">
        <f>VLOOKUP(A217, 'Award Details'!$A$1:$F$62,6,FALSE)</f>
        <v>Wales/NI</v>
      </c>
      <c r="D217" s="2" t="s">
        <v>9114</v>
      </c>
      <c r="E217" s="2" t="s">
        <v>5316</v>
      </c>
      <c r="F217" s="2" t="s">
        <v>9115</v>
      </c>
      <c r="G217" s="2" t="s">
        <v>9116</v>
      </c>
      <c r="H217" s="2" t="s">
        <v>9117</v>
      </c>
      <c r="K217" s="2" t="s">
        <v>8089</v>
      </c>
      <c r="L217" s="2" t="s">
        <v>7971</v>
      </c>
      <c r="M217" s="2" t="s">
        <v>3618</v>
      </c>
      <c r="N217" s="2" t="s">
        <v>9118</v>
      </c>
      <c r="O217" s="2" t="s">
        <v>9119</v>
      </c>
      <c r="P217" s="2" t="s">
        <v>9120</v>
      </c>
      <c r="Q217" s="2" t="s">
        <v>9121</v>
      </c>
      <c r="R217" s="2" t="s">
        <v>7976</v>
      </c>
      <c r="S217" s="2" t="s">
        <v>45</v>
      </c>
      <c r="T217" s="2" t="s">
        <v>36</v>
      </c>
      <c r="U217" s="2">
        <v>50000</v>
      </c>
      <c r="V217" s="2" t="s">
        <v>9122</v>
      </c>
      <c r="W217" s="2" t="s">
        <v>9123</v>
      </c>
      <c r="X217" s="2">
        <v>2018</v>
      </c>
      <c r="Y217" s="2" t="s">
        <v>7979</v>
      </c>
      <c r="Z217" s="2" t="s">
        <v>9124</v>
      </c>
      <c r="AA217" s="2">
        <v>0</v>
      </c>
      <c r="AB217" s="2">
        <v>0</v>
      </c>
      <c r="AC217" s="2">
        <v>0</v>
      </c>
      <c r="AD217" s="2">
        <v>0</v>
      </c>
      <c r="AE217" s="2">
        <v>1</v>
      </c>
      <c r="AF217" s="2" t="s">
        <v>45</v>
      </c>
    </row>
    <row r="218" spans="1:33" x14ac:dyDescent="0.35">
      <c r="A218" s="2" t="s">
        <v>603</v>
      </c>
      <c r="B218" s="2" t="str">
        <f>VLOOKUP(A218, 'Award Details'!$A$1:$F$62,5,FALSE)</f>
        <v>University of Edinburgh</v>
      </c>
      <c r="C218" s="2" t="str">
        <f>VLOOKUP(A218, 'Award Details'!$A$1:$F$62,6,FALSE)</f>
        <v>Scotland</v>
      </c>
      <c r="D218" s="2" t="s">
        <v>9125</v>
      </c>
      <c r="E218" s="2" t="s">
        <v>9126</v>
      </c>
      <c r="F218" s="2" t="s">
        <v>9127</v>
      </c>
      <c r="G218" s="2" t="s">
        <v>8257</v>
      </c>
      <c r="H218" s="2" t="s">
        <v>570</v>
      </c>
      <c r="I218" s="2" t="s">
        <v>9128</v>
      </c>
      <c r="J218" s="2" t="s">
        <v>9129</v>
      </c>
      <c r="K218" s="2" t="s">
        <v>8011</v>
      </c>
      <c r="L218" s="2" t="s">
        <v>7971</v>
      </c>
      <c r="M218" s="2" t="s">
        <v>3618</v>
      </c>
      <c r="N218" s="2" t="s">
        <v>8063</v>
      </c>
      <c r="O218" s="2" t="s">
        <v>8064</v>
      </c>
      <c r="P218" s="2" t="s">
        <v>8258</v>
      </c>
      <c r="Q218" s="2" t="s">
        <v>8259</v>
      </c>
      <c r="R218" s="2" t="s">
        <v>7976</v>
      </c>
      <c r="S218" s="2" t="s">
        <v>51</v>
      </c>
      <c r="V218" s="2" t="s">
        <v>9130</v>
      </c>
      <c r="W218" s="2" t="s">
        <v>9131</v>
      </c>
      <c r="X218" s="2">
        <v>2018</v>
      </c>
      <c r="Y218" s="2" t="s">
        <v>7979</v>
      </c>
      <c r="Z218" s="2" t="s">
        <v>9132</v>
      </c>
      <c r="AA218" s="2">
        <v>0</v>
      </c>
      <c r="AB218" s="2">
        <v>0</v>
      </c>
      <c r="AC218" s="2">
        <v>0</v>
      </c>
      <c r="AD218" s="2">
        <v>0</v>
      </c>
      <c r="AE218" s="2">
        <v>1</v>
      </c>
      <c r="AF218" s="2" t="s">
        <v>51</v>
      </c>
    </row>
    <row r="219" spans="1:33" x14ac:dyDescent="0.35">
      <c r="A219" s="2" t="s">
        <v>603</v>
      </c>
      <c r="B219" s="2" t="str">
        <f>VLOOKUP(A219, 'Award Details'!$A$1:$F$62,5,FALSE)</f>
        <v>University of Edinburgh</v>
      </c>
      <c r="C219" s="2" t="str">
        <f>VLOOKUP(A219, 'Award Details'!$A$1:$F$62,6,FALSE)</f>
        <v>Scotland</v>
      </c>
      <c r="D219" s="2" t="s">
        <v>9133</v>
      </c>
      <c r="E219" s="2" t="s">
        <v>9126</v>
      </c>
      <c r="F219" s="2" t="s">
        <v>9127</v>
      </c>
      <c r="G219" s="2" t="s">
        <v>8257</v>
      </c>
      <c r="H219" s="2" t="s">
        <v>570</v>
      </c>
      <c r="I219" s="2" t="s">
        <v>9134</v>
      </c>
      <c r="J219" s="2" t="s">
        <v>9135</v>
      </c>
      <c r="K219" s="2" t="s">
        <v>8011</v>
      </c>
      <c r="L219" s="2" t="s">
        <v>7971</v>
      </c>
      <c r="M219" s="2" t="s">
        <v>3618</v>
      </c>
      <c r="N219" s="2" t="s">
        <v>8063</v>
      </c>
      <c r="O219" s="2" t="s">
        <v>8064</v>
      </c>
      <c r="P219" s="2" t="s">
        <v>8258</v>
      </c>
      <c r="Q219" s="2" t="s">
        <v>8259</v>
      </c>
      <c r="R219" s="2" t="s">
        <v>7976</v>
      </c>
      <c r="S219" s="2" t="s">
        <v>51</v>
      </c>
      <c r="V219" s="2" t="s">
        <v>9130</v>
      </c>
      <c r="W219" s="2" t="s">
        <v>9131</v>
      </c>
      <c r="X219" s="2">
        <v>2018</v>
      </c>
      <c r="Y219" s="2" t="s">
        <v>7979</v>
      </c>
      <c r="Z219" s="2" t="s">
        <v>9132</v>
      </c>
      <c r="AA219" s="2">
        <v>0</v>
      </c>
      <c r="AB219" s="2">
        <v>0</v>
      </c>
      <c r="AC219" s="2">
        <v>0</v>
      </c>
      <c r="AD219" s="2">
        <v>0</v>
      </c>
      <c r="AE219" s="2">
        <v>1</v>
      </c>
      <c r="AF219" s="2" t="s">
        <v>51</v>
      </c>
    </row>
    <row r="220" spans="1:33" x14ac:dyDescent="0.35">
      <c r="A220" s="2" t="s">
        <v>603</v>
      </c>
      <c r="B220" s="2" t="str">
        <f>VLOOKUP(A220, 'Award Details'!$A$1:$F$62,5,FALSE)</f>
        <v>University of Edinburgh</v>
      </c>
      <c r="C220" s="2" t="str">
        <f>VLOOKUP(A220, 'Award Details'!$A$1:$F$62,6,FALSE)</f>
        <v>Scotland</v>
      </c>
      <c r="D220" s="2" t="s">
        <v>9136</v>
      </c>
      <c r="E220" s="2" t="s">
        <v>9126</v>
      </c>
      <c r="F220" s="2" t="s">
        <v>9127</v>
      </c>
      <c r="G220" s="2" t="s">
        <v>8257</v>
      </c>
      <c r="H220" s="2" t="s">
        <v>570</v>
      </c>
      <c r="J220" s="2" t="s">
        <v>9137</v>
      </c>
      <c r="K220" s="2" t="s">
        <v>8011</v>
      </c>
      <c r="L220" s="2" t="s">
        <v>7971</v>
      </c>
      <c r="M220" s="2" t="s">
        <v>3618</v>
      </c>
      <c r="N220" s="2" t="s">
        <v>8063</v>
      </c>
      <c r="O220" s="2" t="s">
        <v>8064</v>
      </c>
      <c r="P220" s="2" t="s">
        <v>8258</v>
      </c>
      <c r="Q220" s="2" t="s">
        <v>8259</v>
      </c>
      <c r="R220" s="2" t="s">
        <v>8669</v>
      </c>
      <c r="S220" s="2" t="s">
        <v>51</v>
      </c>
      <c r="V220" s="2" t="s">
        <v>9130</v>
      </c>
      <c r="W220" s="2" t="s">
        <v>9131</v>
      </c>
      <c r="X220" s="2">
        <v>2018</v>
      </c>
      <c r="Y220" s="2" t="s">
        <v>7979</v>
      </c>
      <c r="Z220" s="2" t="s">
        <v>9132</v>
      </c>
      <c r="AA220" s="2">
        <v>0</v>
      </c>
      <c r="AB220" s="2">
        <v>0</v>
      </c>
      <c r="AC220" s="2">
        <v>0</v>
      </c>
      <c r="AD220" s="2">
        <v>0</v>
      </c>
      <c r="AE220" s="2">
        <v>1</v>
      </c>
      <c r="AF220" s="2" t="s">
        <v>51</v>
      </c>
    </row>
    <row r="221" spans="1:33" x14ac:dyDescent="0.35">
      <c r="A221" s="2" t="s">
        <v>603</v>
      </c>
      <c r="B221" s="2" t="str">
        <f>VLOOKUP(A221, 'Award Details'!$A$1:$F$62,5,FALSE)</f>
        <v>University of Edinburgh</v>
      </c>
      <c r="C221" s="2" t="str">
        <f>VLOOKUP(A221, 'Award Details'!$A$1:$F$62,6,FALSE)</f>
        <v>Scotland</v>
      </c>
      <c r="D221" s="2" t="s">
        <v>9138</v>
      </c>
      <c r="E221" s="2" t="s">
        <v>4530</v>
      </c>
      <c r="F221" s="2" t="s">
        <v>9139</v>
      </c>
      <c r="G221" s="2" t="s">
        <v>8257</v>
      </c>
      <c r="H221" s="2" t="s">
        <v>570</v>
      </c>
      <c r="I221" s="2" t="s">
        <v>9140</v>
      </c>
      <c r="J221" s="2" t="s">
        <v>9141</v>
      </c>
      <c r="K221" s="2" t="s">
        <v>8011</v>
      </c>
      <c r="L221" s="2" t="s">
        <v>7971</v>
      </c>
      <c r="M221" s="2" t="s">
        <v>3618</v>
      </c>
      <c r="N221" s="2" t="s">
        <v>8063</v>
      </c>
      <c r="O221" s="2" t="s">
        <v>8064</v>
      </c>
      <c r="P221" s="2" t="s">
        <v>8258</v>
      </c>
      <c r="Q221" s="2" t="s">
        <v>8259</v>
      </c>
      <c r="R221" s="2" t="s">
        <v>7976</v>
      </c>
      <c r="S221" s="2" t="s">
        <v>51</v>
      </c>
      <c r="V221" s="2" t="s">
        <v>9142</v>
      </c>
      <c r="W221" s="2" t="s">
        <v>9143</v>
      </c>
      <c r="X221" s="2">
        <v>2018</v>
      </c>
      <c r="Y221" s="2" t="s">
        <v>7979</v>
      </c>
      <c r="Z221" s="2" t="s">
        <v>9144</v>
      </c>
      <c r="AA221" s="2">
        <v>0</v>
      </c>
      <c r="AB221" s="2">
        <v>0</v>
      </c>
      <c r="AC221" s="2">
        <v>0</v>
      </c>
      <c r="AD221" s="2">
        <v>0</v>
      </c>
      <c r="AE221" s="2">
        <v>1</v>
      </c>
      <c r="AF221" s="2" t="s">
        <v>51</v>
      </c>
    </row>
    <row r="222" spans="1:33" x14ac:dyDescent="0.35">
      <c r="A222" s="2" t="s">
        <v>603</v>
      </c>
      <c r="B222" s="2" t="str">
        <f>VLOOKUP(A222, 'Award Details'!$A$1:$F$62,5,FALSE)</f>
        <v>University of Edinburgh</v>
      </c>
      <c r="C222" s="2" t="str">
        <f>VLOOKUP(A222, 'Award Details'!$A$1:$F$62,6,FALSE)</f>
        <v>Scotland</v>
      </c>
      <c r="D222" s="2" t="s">
        <v>9145</v>
      </c>
      <c r="E222" s="2" t="s">
        <v>225</v>
      </c>
      <c r="F222" s="2" t="s">
        <v>9146</v>
      </c>
      <c r="G222" s="2" t="s">
        <v>8257</v>
      </c>
      <c r="H222" s="2" t="s">
        <v>570</v>
      </c>
      <c r="J222" s="2" t="s">
        <v>9147</v>
      </c>
      <c r="K222" s="2" t="s">
        <v>8011</v>
      </c>
      <c r="L222" s="2" t="s">
        <v>7971</v>
      </c>
      <c r="M222" s="2" t="s">
        <v>3618</v>
      </c>
      <c r="N222" s="2" t="s">
        <v>8063</v>
      </c>
      <c r="O222" s="2" t="s">
        <v>8064</v>
      </c>
      <c r="P222" s="2" t="s">
        <v>8258</v>
      </c>
      <c r="Q222" s="2" t="s">
        <v>8259</v>
      </c>
      <c r="S222" s="2" t="s">
        <v>51</v>
      </c>
      <c r="V222" s="2" t="s">
        <v>9148</v>
      </c>
      <c r="W222" s="2" t="s">
        <v>9149</v>
      </c>
      <c r="X222" s="2">
        <v>2019</v>
      </c>
      <c r="Y222" s="2" t="s">
        <v>7979</v>
      </c>
      <c r="Z222" s="2" t="s">
        <v>9150</v>
      </c>
      <c r="AA222" s="2">
        <v>1</v>
      </c>
      <c r="AB222" s="2">
        <v>0</v>
      </c>
      <c r="AC222" s="2">
        <v>0</v>
      </c>
      <c r="AD222" s="2">
        <v>1</v>
      </c>
      <c r="AE222" s="2">
        <v>0</v>
      </c>
      <c r="AF222" s="2" t="s">
        <v>51</v>
      </c>
    </row>
    <row r="223" spans="1:33" x14ac:dyDescent="0.35">
      <c r="A223" s="2" t="s">
        <v>603</v>
      </c>
      <c r="B223" s="2" t="str">
        <f>VLOOKUP(A223, 'Award Details'!$A$1:$F$62,5,FALSE)</f>
        <v>University of Edinburgh</v>
      </c>
      <c r="C223" s="2" t="str">
        <f>VLOOKUP(A223, 'Award Details'!$A$1:$F$62,6,FALSE)</f>
        <v>Scotland</v>
      </c>
      <c r="D223" s="2" t="s">
        <v>9151</v>
      </c>
      <c r="E223" s="2" t="s">
        <v>47</v>
      </c>
      <c r="F223" s="2" t="s">
        <v>9152</v>
      </c>
      <c r="G223" s="2" t="s">
        <v>9153</v>
      </c>
      <c r="H223" s="2" t="s">
        <v>9154</v>
      </c>
      <c r="J223" s="2" t="s">
        <v>9155</v>
      </c>
      <c r="K223" s="2" t="s">
        <v>8011</v>
      </c>
      <c r="L223" s="2" t="s">
        <v>8847</v>
      </c>
      <c r="M223" s="2" t="s">
        <v>8848</v>
      </c>
      <c r="N223" s="2" t="s">
        <v>9156</v>
      </c>
      <c r="O223" s="2" t="s">
        <v>9157</v>
      </c>
      <c r="P223" s="2" t="s">
        <v>9158</v>
      </c>
      <c r="Q223" s="2" t="s">
        <v>9159</v>
      </c>
      <c r="S223" s="2" t="s">
        <v>51</v>
      </c>
      <c r="V223" s="2" t="s">
        <v>9160</v>
      </c>
      <c r="W223" s="2" t="s">
        <v>9161</v>
      </c>
      <c r="X223" s="2">
        <v>2019</v>
      </c>
      <c r="Y223" s="2" t="s">
        <v>7979</v>
      </c>
      <c r="Z223" s="2" t="s">
        <v>9162</v>
      </c>
      <c r="AA223" s="2">
        <v>1</v>
      </c>
      <c r="AB223" s="2">
        <v>0</v>
      </c>
      <c r="AC223" s="2">
        <v>0</v>
      </c>
      <c r="AD223" s="2">
        <v>0</v>
      </c>
      <c r="AE223" s="2">
        <v>0</v>
      </c>
      <c r="AF223" s="2" t="s">
        <v>51</v>
      </c>
    </row>
    <row r="224" spans="1:33" x14ac:dyDescent="0.35">
      <c r="A224" s="2" t="s">
        <v>603</v>
      </c>
      <c r="B224" s="2" t="str">
        <f>VLOOKUP(A224, 'Award Details'!$A$1:$F$62,5,FALSE)</f>
        <v>University of Edinburgh</v>
      </c>
      <c r="C224" s="2" t="str">
        <f>VLOOKUP(A224, 'Award Details'!$A$1:$F$62,6,FALSE)</f>
        <v>Scotland</v>
      </c>
      <c r="D224" s="2" t="s">
        <v>9163</v>
      </c>
      <c r="E224" s="2" t="s">
        <v>47</v>
      </c>
      <c r="F224" s="2" t="s">
        <v>9152</v>
      </c>
      <c r="G224" s="2" t="s">
        <v>9164</v>
      </c>
      <c r="H224" s="2" t="s">
        <v>9165</v>
      </c>
      <c r="K224" s="2" t="s">
        <v>8011</v>
      </c>
      <c r="L224" s="2" t="s">
        <v>8090</v>
      </c>
      <c r="M224" s="2" t="s">
        <v>8091</v>
      </c>
      <c r="P224" s="2" t="s">
        <v>9166</v>
      </c>
      <c r="Q224" s="2" t="s">
        <v>9167</v>
      </c>
      <c r="R224" s="2" t="s">
        <v>7976</v>
      </c>
      <c r="S224" s="2" t="s">
        <v>51</v>
      </c>
      <c r="V224" s="2" t="s">
        <v>9160</v>
      </c>
      <c r="W224" s="2" t="s">
        <v>9161</v>
      </c>
      <c r="X224" s="2">
        <v>2019</v>
      </c>
      <c r="Y224" s="2" t="s">
        <v>7979</v>
      </c>
      <c r="Z224" s="2" t="s">
        <v>9162</v>
      </c>
      <c r="AA224" s="2">
        <v>1</v>
      </c>
      <c r="AB224" s="2">
        <v>0</v>
      </c>
      <c r="AC224" s="2">
        <v>0</v>
      </c>
      <c r="AD224" s="2">
        <v>0</v>
      </c>
      <c r="AE224" s="2">
        <v>0</v>
      </c>
      <c r="AF224" s="2" t="s">
        <v>51</v>
      </c>
    </row>
    <row r="225" spans="1:32" x14ac:dyDescent="0.35">
      <c r="A225" s="2" t="s">
        <v>603</v>
      </c>
      <c r="B225" s="2" t="str">
        <f>VLOOKUP(A225, 'Award Details'!$A$1:$F$62,5,FALSE)</f>
        <v>University of Edinburgh</v>
      </c>
      <c r="C225" s="2" t="str">
        <f>VLOOKUP(A225, 'Award Details'!$A$1:$F$62,6,FALSE)</f>
        <v>Scotland</v>
      </c>
      <c r="D225" s="2" t="s">
        <v>9168</v>
      </c>
      <c r="E225" s="2" t="s">
        <v>47</v>
      </c>
      <c r="F225" s="2" t="s">
        <v>9152</v>
      </c>
      <c r="G225" s="2" t="s">
        <v>9169</v>
      </c>
      <c r="H225" s="2" t="s">
        <v>9170</v>
      </c>
      <c r="J225" s="2" t="s">
        <v>9171</v>
      </c>
      <c r="K225" s="2" t="s">
        <v>8011</v>
      </c>
      <c r="L225" s="2" t="s">
        <v>8090</v>
      </c>
      <c r="M225" s="2" t="s">
        <v>8091</v>
      </c>
      <c r="N225" s="2" t="s">
        <v>8092</v>
      </c>
      <c r="O225" s="2" t="s">
        <v>8093</v>
      </c>
      <c r="P225" s="2" t="s">
        <v>9172</v>
      </c>
      <c r="Q225" s="2" t="s">
        <v>9173</v>
      </c>
      <c r="S225" s="2" t="s">
        <v>51</v>
      </c>
      <c r="V225" s="2" t="s">
        <v>9160</v>
      </c>
      <c r="W225" s="2" t="s">
        <v>9161</v>
      </c>
      <c r="X225" s="2">
        <v>2019</v>
      </c>
      <c r="Y225" s="2" t="s">
        <v>7979</v>
      </c>
      <c r="Z225" s="2" t="s">
        <v>9162</v>
      </c>
      <c r="AA225" s="2">
        <v>1</v>
      </c>
      <c r="AB225" s="2">
        <v>0</v>
      </c>
      <c r="AC225" s="2">
        <v>0</v>
      </c>
      <c r="AD225" s="2">
        <v>0</v>
      </c>
      <c r="AE225" s="2">
        <v>0</v>
      </c>
      <c r="AF225" s="2" t="s">
        <v>51</v>
      </c>
    </row>
    <row r="226" spans="1:32" x14ac:dyDescent="0.35">
      <c r="A226" s="2" t="s">
        <v>541</v>
      </c>
      <c r="B226" s="2" t="str">
        <f>VLOOKUP(A226, 'Award Details'!$A$1:$F$62,5,FALSE)</f>
        <v>University of Edinburgh</v>
      </c>
      <c r="C226" s="2" t="str">
        <f>VLOOKUP(A226, 'Award Details'!$A$1:$F$62,6,FALSE)</f>
        <v>Scotland</v>
      </c>
      <c r="D226" s="2" t="s">
        <v>9174</v>
      </c>
      <c r="E226" s="2" t="s">
        <v>548</v>
      </c>
      <c r="F226" s="2" t="s">
        <v>9175</v>
      </c>
      <c r="G226" s="2" t="s">
        <v>9176</v>
      </c>
      <c r="H226" s="2" t="s">
        <v>9177</v>
      </c>
      <c r="K226" s="2" t="s">
        <v>8011</v>
      </c>
      <c r="L226" s="2" t="s">
        <v>8847</v>
      </c>
      <c r="M226" s="2" t="s">
        <v>8848</v>
      </c>
      <c r="N226" s="2" t="s">
        <v>8849</v>
      </c>
      <c r="O226" s="2" t="s">
        <v>8850</v>
      </c>
      <c r="P226" s="2" t="s">
        <v>9178</v>
      </c>
      <c r="Q226" s="2" t="s">
        <v>9179</v>
      </c>
      <c r="R226" s="2" t="s">
        <v>7976</v>
      </c>
      <c r="S226" s="2" t="s">
        <v>51</v>
      </c>
      <c r="V226" s="2" t="s">
        <v>9180</v>
      </c>
      <c r="W226" s="2" t="s">
        <v>9181</v>
      </c>
      <c r="X226" s="2">
        <v>2018</v>
      </c>
      <c r="Y226" s="2" t="s">
        <v>7979</v>
      </c>
      <c r="Z226" s="2" t="s">
        <v>9182</v>
      </c>
      <c r="AA226" s="2">
        <v>0</v>
      </c>
      <c r="AB226" s="2">
        <v>0</v>
      </c>
      <c r="AC226" s="2">
        <v>0</v>
      </c>
      <c r="AD226" s="2">
        <v>0</v>
      </c>
      <c r="AE226" s="2">
        <v>1</v>
      </c>
      <c r="AF226" s="2" t="s">
        <v>45</v>
      </c>
    </row>
    <row r="227" spans="1:32" x14ac:dyDescent="0.35">
      <c r="A227" s="2" t="s">
        <v>541</v>
      </c>
      <c r="B227" s="2" t="str">
        <f>VLOOKUP(A227, 'Award Details'!$A$1:$F$62,5,FALSE)</f>
        <v>University of Edinburgh</v>
      </c>
      <c r="C227" s="2" t="str">
        <f>VLOOKUP(A227, 'Award Details'!$A$1:$F$62,6,FALSE)</f>
        <v>Scotland</v>
      </c>
      <c r="D227" s="2" t="s">
        <v>9183</v>
      </c>
      <c r="E227" s="2" t="s">
        <v>548</v>
      </c>
      <c r="F227" s="2" t="s">
        <v>9184</v>
      </c>
      <c r="G227" s="2" t="s">
        <v>8257</v>
      </c>
      <c r="H227" s="2" t="s">
        <v>570</v>
      </c>
      <c r="I227" s="2" t="s">
        <v>9185</v>
      </c>
      <c r="J227" s="2" t="s">
        <v>9186</v>
      </c>
      <c r="K227" s="2" t="s">
        <v>8011</v>
      </c>
      <c r="L227" s="2" t="s">
        <v>7971</v>
      </c>
      <c r="M227" s="2" t="s">
        <v>3618</v>
      </c>
      <c r="N227" s="2" t="s">
        <v>8063</v>
      </c>
      <c r="O227" s="2" t="s">
        <v>8064</v>
      </c>
      <c r="P227" s="2" t="s">
        <v>9187</v>
      </c>
      <c r="Q227" s="2" t="s">
        <v>9188</v>
      </c>
      <c r="R227" s="2" t="s">
        <v>7976</v>
      </c>
      <c r="S227" s="2" t="s">
        <v>51</v>
      </c>
      <c r="V227" s="2" t="s">
        <v>9189</v>
      </c>
      <c r="W227" s="2" t="s">
        <v>9190</v>
      </c>
      <c r="X227" s="2">
        <v>2018</v>
      </c>
      <c r="Y227" s="2" t="s">
        <v>7979</v>
      </c>
      <c r="Z227" s="2" t="s">
        <v>9191</v>
      </c>
      <c r="AA227" s="2">
        <v>0</v>
      </c>
      <c r="AB227" s="2">
        <v>0</v>
      </c>
      <c r="AC227" s="2">
        <v>0</v>
      </c>
      <c r="AD227" s="2">
        <v>0</v>
      </c>
      <c r="AE227" s="2">
        <v>1</v>
      </c>
      <c r="AF227" s="2" t="s">
        <v>51</v>
      </c>
    </row>
    <row r="228" spans="1:32" x14ac:dyDescent="0.35">
      <c r="A228" s="2" t="s">
        <v>541</v>
      </c>
      <c r="B228" s="2" t="str">
        <f>VLOOKUP(A228, 'Award Details'!$A$1:$F$62,5,FALSE)</f>
        <v>University of Edinburgh</v>
      </c>
      <c r="C228" s="2" t="str">
        <f>VLOOKUP(A228, 'Award Details'!$A$1:$F$62,6,FALSE)</f>
        <v>Scotland</v>
      </c>
      <c r="D228" s="2" t="s">
        <v>9192</v>
      </c>
      <c r="E228" s="2" t="s">
        <v>548</v>
      </c>
      <c r="F228" s="2" t="s">
        <v>9193</v>
      </c>
      <c r="G228" s="2" t="s">
        <v>9194</v>
      </c>
      <c r="H228" s="2" t="s">
        <v>9193</v>
      </c>
      <c r="K228" s="2" t="s">
        <v>8011</v>
      </c>
      <c r="L228" s="2" t="s">
        <v>9195</v>
      </c>
      <c r="M228" s="2" t="s">
        <v>9196</v>
      </c>
      <c r="N228" s="2" t="s">
        <v>9197</v>
      </c>
      <c r="O228" s="2" t="s">
        <v>9198</v>
      </c>
      <c r="P228" s="2" t="s">
        <v>9199</v>
      </c>
      <c r="Q228" s="2" t="s">
        <v>9200</v>
      </c>
      <c r="R228" s="2" t="s">
        <v>7976</v>
      </c>
      <c r="S228" s="2" t="s">
        <v>51</v>
      </c>
      <c r="V228" s="2" t="s">
        <v>9201</v>
      </c>
      <c r="W228" s="2" t="s">
        <v>9202</v>
      </c>
      <c r="X228" s="2">
        <v>2018</v>
      </c>
      <c r="Y228" s="2" t="s">
        <v>7979</v>
      </c>
      <c r="Z228" s="2" t="s">
        <v>9203</v>
      </c>
      <c r="AA228" s="2">
        <v>0</v>
      </c>
      <c r="AB228" s="2">
        <v>0</v>
      </c>
      <c r="AC228" s="2">
        <v>0</v>
      </c>
      <c r="AD228" s="2">
        <v>0</v>
      </c>
      <c r="AE228" s="2">
        <v>1</v>
      </c>
      <c r="AF228" s="2" t="s">
        <v>51</v>
      </c>
    </row>
    <row r="229" spans="1:32" x14ac:dyDescent="0.35">
      <c r="A229" s="2" t="s">
        <v>685</v>
      </c>
      <c r="B229" s="2" t="str">
        <f>VLOOKUP(A229, 'Award Details'!$A$1:$F$62,5,FALSE)</f>
        <v>University of Edinburgh</v>
      </c>
      <c r="C229" s="2" t="str">
        <f>VLOOKUP(A229, 'Award Details'!$A$1:$F$62,6,FALSE)</f>
        <v>Scotland</v>
      </c>
      <c r="D229" s="2" t="s">
        <v>9204</v>
      </c>
      <c r="E229" s="2" t="s">
        <v>2743</v>
      </c>
      <c r="F229" s="2" t="s">
        <v>9205</v>
      </c>
      <c r="G229" s="2" t="s">
        <v>8257</v>
      </c>
      <c r="H229" s="2" t="s">
        <v>570</v>
      </c>
      <c r="I229" s="2" t="s">
        <v>9206</v>
      </c>
      <c r="J229" s="2" t="s">
        <v>9207</v>
      </c>
      <c r="K229" s="2" t="s">
        <v>8011</v>
      </c>
      <c r="L229" s="2" t="s">
        <v>7971</v>
      </c>
      <c r="M229" s="2" t="s">
        <v>3618</v>
      </c>
      <c r="N229" s="2" t="s">
        <v>8063</v>
      </c>
      <c r="O229" s="2" t="s">
        <v>8064</v>
      </c>
      <c r="P229" s="2" t="s">
        <v>8258</v>
      </c>
      <c r="Q229" s="2" t="s">
        <v>8259</v>
      </c>
      <c r="R229" s="2" t="s">
        <v>7976</v>
      </c>
      <c r="S229" s="2" t="s">
        <v>51</v>
      </c>
      <c r="V229" s="2" t="s">
        <v>9208</v>
      </c>
      <c r="W229" s="2" t="s">
        <v>9209</v>
      </c>
      <c r="X229" s="2">
        <v>2018</v>
      </c>
      <c r="Y229" s="2" t="s">
        <v>7979</v>
      </c>
      <c r="Z229" s="2" t="s">
        <v>9210</v>
      </c>
      <c r="AA229" s="2">
        <v>0</v>
      </c>
      <c r="AB229" s="2">
        <v>0</v>
      </c>
      <c r="AC229" s="2">
        <v>0</v>
      </c>
      <c r="AD229" s="2">
        <v>0</v>
      </c>
      <c r="AE229" s="2">
        <v>1</v>
      </c>
      <c r="AF229" s="2" t="s">
        <v>51</v>
      </c>
    </row>
  </sheetData>
  <autoFilter ref="A1:AG1" xr:uid="{490D6C27-8098-4850-9D26-B872B4623D0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CFCBC-3FBE-4281-864E-913EDB7274FB}">
  <dimension ref="A1:AL371"/>
  <sheetViews>
    <sheetView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53.08203125" customWidth="1"/>
    <col min="7" max="7" width="46" customWidth="1"/>
    <col min="8" max="8" width="28.58203125" style="11" customWidth="1"/>
    <col min="9" max="9" width="12.5" customWidth="1"/>
    <col min="10" max="10" width="33.58203125" customWidth="1"/>
    <col min="13" max="13" width="18.33203125" bestFit="1" customWidth="1"/>
    <col min="14" max="14" width="14.33203125" bestFit="1" customWidth="1"/>
    <col min="15" max="15" width="18.83203125" bestFit="1" customWidth="1"/>
    <col min="16" max="16" width="14.5" customWidth="1"/>
    <col min="17" max="17" width="16.08203125" customWidth="1"/>
    <col min="18" max="18" width="16.5" customWidth="1"/>
    <col min="19" max="19" width="23.33203125" customWidth="1"/>
    <col min="20" max="20" width="15.58203125" customWidth="1"/>
    <col min="21" max="21" width="16.08203125" customWidth="1"/>
    <col min="22" max="22" width="15.5" customWidth="1"/>
    <col min="23" max="23" width="13.08203125" customWidth="1"/>
    <col min="24" max="24" width="13.83203125" customWidth="1"/>
    <col min="25" max="25" width="16.5" customWidth="1"/>
    <col min="26" max="26" width="11" customWidth="1"/>
    <col min="27" max="27" width="15" customWidth="1"/>
    <col min="29" max="29" width="16" customWidth="1"/>
    <col min="30" max="30" width="12.33203125" customWidth="1"/>
    <col min="34" max="34" width="15.08203125" customWidth="1"/>
    <col min="35" max="35" width="26.08203125" customWidth="1"/>
    <col min="38" max="38" width="18.5" customWidth="1"/>
  </cols>
  <sheetData>
    <row r="1" spans="1:38" x14ac:dyDescent="0.35">
      <c r="A1" s="1" t="s">
        <v>0</v>
      </c>
      <c r="B1" s="1" t="s">
        <v>4</v>
      </c>
      <c r="C1" s="1" t="s">
        <v>7947</v>
      </c>
      <c r="D1" s="1" t="s">
        <v>695</v>
      </c>
      <c r="E1" s="1" t="s">
        <v>696</v>
      </c>
      <c r="F1" s="1" t="s">
        <v>9211</v>
      </c>
      <c r="G1" s="1" t="s">
        <v>9212</v>
      </c>
      <c r="H1" s="9" t="s">
        <v>9213</v>
      </c>
      <c r="I1" s="1" t="s">
        <v>9214</v>
      </c>
      <c r="J1" s="1" t="s">
        <v>9215</v>
      </c>
      <c r="K1" s="1" t="s">
        <v>7941</v>
      </c>
      <c r="L1" s="1" t="s">
        <v>7942</v>
      </c>
      <c r="M1" s="1" t="s">
        <v>7943</v>
      </c>
      <c r="N1" s="1" t="s">
        <v>7944</v>
      </c>
      <c r="O1" s="1" t="s">
        <v>7945</v>
      </c>
      <c r="P1" s="1" t="s">
        <v>7946</v>
      </c>
      <c r="Q1" s="1" t="s">
        <v>7947</v>
      </c>
      <c r="R1" s="1" t="s">
        <v>7948</v>
      </c>
      <c r="S1" s="1" t="s">
        <v>7949</v>
      </c>
      <c r="T1" s="1" t="s">
        <v>7950</v>
      </c>
      <c r="U1" s="1" t="s">
        <v>9216</v>
      </c>
      <c r="V1" s="1" t="s">
        <v>9217</v>
      </c>
      <c r="W1" s="1" t="s">
        <v>9218</v>
      </c>
      <c r="X1" s="1" t="s">
        <v>9</v>
      </c>
      <c r="Y1" s="1" t="s">
        <v>9219</v>
      </c>
      <c r="Z1" s="1" t="s">
        <v>9220</v>
      </c>
      <c r="AA1" s="1" t="s">
        <v>9221</v>
      </c>
      <c r="AB1" s="1" t="s">
        <v>9222</v>
      </c>
      <c r="AC1" s="1" t="s">
        <v>9223</v>
      </c>
      <c r="AD1" s="1" t="s">
        <v>9224</v>
      </c>
      <c r="AE1" s="1" t="s">
        <v>699</v>
      </c>
      <c r="AF1" s="1" t="s">
        <v>732</v>
      </c>
      <c r="AG1" s="1" t="s">
        <v>735</v>
      </c>
      <c r="AH1" s="1" t="s">
        <v>9225</v>
      </c>
      <c r="AI1" s="1" t="s">
        <v>737</v>
      </c>
      <c r="AJ1" s="1" t="s">
        <v>738</v>
      </c>
      <c r="AK1" s="1" t="s">
        <v>739</v>
      </c>
      <c r="AL1" s="1" t="s">
        <v>740</v>
      </c>
    </row>
    <row r="2" spans="1:38" x14ac:dyDescent="0.35">
      <c r="A2" s="2" t="s">
        <v>384</v>
      </c>
      <c r="B2" s="2" t="str">
        <f>VLOOKUP(A2, 'Award Details'!$A$1:$F$62,5,FALSE)</f>
        <v>Health Data Research UK</v>
      </c>
      <c r="C2" s="2" t="str">
        <f>VLOOKUP(A2, 'Award Details'!$A$1:$F$62,6,FALSE)</f>
        <v>London</v>
      </c>
      <c r="D2" s="2" t="s">
        <v>9226</v>
      </c>
      <c r="E2" s="2" t="s">
        <v>101</v>
      </c>
      <c r="F2" s="2" t="s">
        <v>9227</v>
      </c>
      <c r="G2" s="2" t="s">
        <v>9228</v>
      </c>
      <c r="H2" s="10">
        <v>171</v>
      </c>
      <c r="I2" s="2" t="s">
        <v>9229</v>
      </c>
      <c r="J2" s="2" t="s">
        <v>9230</v>
      </c>
      <c r="M2" s="2" t="s">
        <v>7986</v>
      </c>
      <c r="N2" s="2" t="s">
        <v>7971</v>
      </c>
      <c r="O2" s="2" t="s">
        <v>3618</v>
      </c>
      <c r="P2" s="2" t="s">
        <v>7987</v>
      </c>
      <c r="Q2" s="2" t="s">
        <v>7988</v>
      </c>
      <c r="R2" s="2" t="s">
        <v>9231</v>
      </c>
      <c r="S2" s="2" t="s">
        <v>9232</v>
      </c>
      <c r="T2" s="2" t="s">
        <v>7976</v>
      </c>
      <c r="U2" s="2" t="s">
        <v>36</v>
      </c>
      <c r="V2" s="2">
        <v>79457</v>
      </c>
      <c r="X2" s="2" t="s">
        <v>36</v>
      </c>
      <c r="Y2" s="2">
        <v>79457</v>
      </c>
      <c r="AA2" s="2">
        <v>10</v>
      </c>
      <c r="AB2" s="2">
        <v>2013</v>
      </c>
      <c r="AC2" s="2">
        <v>9</v>
      </c>
      <c r="AD2" s="2">
        <v>2016</v>
      </c>
      <c r="AH2" s="2" t="s">
        <v>9233</v>
      </c>
      <c r="AI2" s="2" t="s">
        <v>9234</v>
      </c>
      <c r="AL2" s="2" t="s">
        <v>9233</v>
      </c>
    </row>
    <row r="3" spans="1:38" x14ac:dyDescent="0.35">
      <c r="A3" s="2" t="s">
        <v>384</v>
      </c>
      <c r="B3" s="2" t="str">
        <f>VLOOKUP(A3, 'Award Details'!$A$1:$F$62,5,FALSE)</f>
        <v>Health Data Research UK</v>
      </c>
      <c r="C3" s="2" t="str">
        <f>VLOOKUP(A3, 'Award Details'!$A$1:$F$62,6,FALSE)</f>
        <v>London</v>
      </c>
      <c r="D3" s="2" t="s">
        <v>9235</v>
      </c>
      <c r="E3" s="2" t="s">
        <v>137</v>
      </c>
      <c r="F3" s="2" t="s">
        <v>9236</v>
      </c>
      <c r="G3" s="2" t="s">
        <v>9228</v>
      </c>
      <c r="I3" s="2" t="s">
        <v>9237</v>
      </c>
      <c r="J3" s="2" t="s">
        <v>9238</v>
      </c>
      <c r="M3" s="2" t="s">
        <v>7986</v>
      </c>
      <c r="N3" s="2" t="s">
        <v>7971</v>
      </c>
      <c r="O3" s="2" t="s">
        <v>3618</v>
      </c>
      <c r="T3" s="2" t="s">
        <v>7976</v>
      </c>
      <c r="U3" s="2" t="s">
        <v>36</v>
      </c>
      <c r="V3" s="2">
        <v>63099</v>
      </c>
      <c r="X3" s="2" t="s">
        <v>36</v>
      </c>
      <c r="Y3" s="2">
        <v>63099</v>
      </c>
      <c r="AA3" s="2">
        <v>6</v>
      </c>
      <c r="AB3" s="2">
        <v>2019</v>
      </c>
      <c r="AC3" s="2">
        <v>6</v>
      </c>
      <c r="AD3" s="2">
        <v>2020</v>
      </c>
      <c r="AH3" s="2" t="s">
        <v>9239</v>
      </c>
      <c r="AI3" s="2" t="s">
        <v>9235</v>
      </c>
      <c r="AL3" s="2" t="s">
        <v>767</v>
      </c>
    </row>
    <row r="4" spans="1:38" x14ac:dyDescent="0.35">
      <c r="A4" s="2" t="s">
        <v>384</v>
      </c>
      <c r="B4" s="2" t="str">
        <f>VLOOKUP(A4, 'Award Details'!$A$1:$F$62,5,FALSE)</f>
        <v>Health Data Research UK</v>
      </c>
      <c r="C4" s="2" t="str">
        <f>VLOOKUP(A4, 'Award Details'!$A$1:$F$62,6,FALSE)</f>
        <v>London</v>
      </c>
      <c r="D4" s="2" t="s">
        <v>9240</v>
      </c>
      <c r="E4" s="2" t="s">
        <v>137</v>
      </c>
      <c r="F4" s="2" t="s">
        <v>9241</v>
      </c>
      <c r="G4" s="2" t="s">
        <v>9242</v>
      </c>
      <c r="J4" s="2" t="s">
        <v>9243</v>
      </c>
      <c r="T4" s="2" t="s">
        <v>8881</v>
      </c>
      <c r="U4" s="2" t="s">
        <v>36</v>
      </c>
      <c r="V4" s="2">
        <v>223400</v>
      </c>
      <c r="X4" s="2" t="s">
        <v>36</v>
      </c>
      <c r="Y4" s="2">
        <v>223400</v>
      </c>
      <c r="AA4" s="2">
        <v>2</v>
      </c>
      <c r="AB4" s="2">
        <v>2019</v>
      </c>
      <c r="AC4" s="2">
        <v>1</v>
      </c>
      <c r="AD4" s="2">
        <v>2022</v>
      </c>
      <c r="AH4" s="2" t="s">
        <v>767</v>
      </c>
      <c r="AI4" s="2" t="s">
        <v>9240</v>
      </c>
      <c r="AL4" s="2" t="s">
        <v>767</v>
      </c>
    </row>
    <row r="5" spans="1:38" x14ac:dyDescent="0.35">
      <c r="A5" s="2" t="s">
        <v>384</v>
      </c>
      <c r="B5" s="2" t="str">
        <f>VLOOKUP(A5, 'Award Details'!$A$1:$F$62,5,FALSE)</f>
        <v>Health Data Research UK</v>
      </c>
      <c r="C5" s="2" t="str">
        <f>VLOOKUP(A5, 'Award Details'!$A$1:$F$62,6,FALSE)</f>
        <v>London</v>
      </c>
      <c r="D5" s="2" t="s">
        <v>9244</v>
      </c>
      <c r="E5" s="2" t="s">
        <v>101</v>
      </c>
      <c r="F5" s="2" t="s">
        <v>9245</v>
      </c>
      <c r="G5" s="2" t="s">
        <v>9228</v>
      </c>
      <c r="H5" s="10">
        <v>806999</v>
      </c>
      <c r="I5" s="2" t="s">
        <v>8170</v>
      </c>
      <c r="J5" s="2" t="s">
        <v>8171</v>
      </c>
      <c r="M5" s="2" t="s">
        <v>7970</v>
      </c>
      <c r="N5" s="2" t="s">
        <v>8174</v>
      </c>
      <c r="O5" s="2" t="s">
        <v>8175</v>
      </c>
      <c r="T5" s="2" t="s">
        <v>7976</v>
      </c>
      <c r="U5" s="2" t="s">
        <v>36</v>
      </c>
      <c r="V5" s="2">
        <v>4149798</v>
      </c>
      <c r="X5" s="2" t="s">
        <v>36</v>
      </c>
      <c r="Y5" s="2">
        <v>4149798</v>
      </c>
      <c r="AA5" s="2">
        <v>1</v>
      </c>
      <c r="AB5" s="2">
        <v>2019</v>
      </c>
      <c r="AC5" s="2">
        <v>6</v>
      </c>
      <c r="AD5" s="2">
        <v>2022</v>
      </c>
      <c r="AH5" s="2" t="s">
        <v>9239</v>
      </c>
      <c r="AI5" s="2" t="s">
        <v>9244</v>
      </c>
      <c r="AL5" s="2" t="s">
        <v>767</v>
      </c>
    </row>
    <row r="6" spans="1:38" x14ac:dyDescent="0.35">
      <c r="A6" s="2" t="s">
        <v>384</v>
      </c>
      <c r="B6" s="2" t="str">
        <f>VLOOKUP(A6, 'Award Details'!$A$1:$F$62,5,FALSE)</f>
        <v>Health Data Research UK</v>
      </c>
      <c r="C6" s="2" t="str">
        <f>VLOOKUP(A6, 'Award Details'!$A$1:$F$62,6,FALSE)</f>
        <v>London</v>
      </c>
      <c r="D6" s="2" t="s">
        <v>9246</v>
      </c>
      <c r="E6" s="2" t="s">
        <v>101</v>
      </c>
      <c r="F6" s="2" t="s">
        <v>9247</v>
      </c>
      <c r="G6" s="2" t="s">
        <v>9228</v>
      </c>
      <c r="I6" s="2" t="s">
        <v>9248</v>
      </c>
      <c r="J6" s="2" t="s">
        <v>9249</v>
      </c>
      <c r="M6" s="2" t="s">
        <v>8070</v>
      </c>
      <c r="N6" s="2" t="s">
        <v>7971</v>
      </c>
      <c r="O6" s="2" t="s">
        <v>3618</v>
      </c>
      <c r="P6" s="2" t="s">
        <v>7987</v>
      </c>
      <c r="Q6" s="2" t="s">
        <v>7988</v>
      </c>
      <c r="R6" s="2" t="s">
        <v>9250</v>
      </c>
      <c r="T6" s="2" t="s">
        <v>7976</v>
      </c>
      <c r="U6" s="2" t="s">
        <v>36</v>
      </c>
      <c r="V6" s="2">
        <v>345074</v>
      </c>
      <c r="X6" s="2" t="s">
        <v>36</v>
      </c>
      <c r="Y6" s="2">
        <v>345074</v>
      </c>
      <c r="AA6" s="2">
        <v>9</v>
      </c>
      <c r="AB6" s="2">
        <v>2018</v>
      </c>
      <c r="AC6" s="2">
        <v>8</v>
      </c>
      <c r="AD6" s="2">
        <v>2020</v>
      </c>
      <c r="AH6" s="2" t="s">
        <v>9239</v>
      </c>
      <c r="AI6" s="2" t="s">
        <v>9246</v>
      </c>
      <c r="AL6" s="2" t="s">
        <v>767</v>
      </c>
    </row>
    <row r="7" spans="1:38" x14ac:dyDescent="0.35">
      <c r="A7" s="2" t="s">
        <v>384</v>
      </c>
      <c r="B7" s="2" t="str">
        <f>VLOOKUP(A7, 'Award Details'!$A$1:$F$62,5,FALSE)</f>
        <v>Health Data Research UK</v>
      </c>
      <c r="C7" s="2" t="str">
        <f>VLOOKUP(A7, 'Award Details'!$A$1:$F$62,6,FALSE)</f>
        <v>London</v>
      </c>
      <c r="D7" s="2" t="s">
        <v>9251</v>
      </c>
      <c r="E7" s="2" t="s">
        <v>101</v>
      </c>
      <c r="F7" s="2" t="s">
        <v>9252</v>
      </c>
      <c r="G7" s="2" t="s">
        <v>9228</v>
      </c>
      <c r="H7" s="10">
        <v>777394</v>
      </c>
      <c r="I7" s="2" t="s">
        <v>8170</v>
      </c>
      <c r="J7" s="2" t="s">
        <v>8171</v>
      </c>
      <c r="M7" s="2" t="s">
        <v>7970</v>
      </c>
      <c r="N7" s="2" t="s">
        <v>8174</v>
      </c>
      <c r="O7" s="2" t="s">
        <v>8175</v>
      </c>
      <c r="T7" s="2" t="s">
        <v>7976</v>
      </c>
      <c r="U7" s="2" t="s">
        <v>36</v>
      </c>
      <c r="V7" s="2">
        <v>43999999</v>
      </c>
      <c r="X7" s="2" t="s">
        <v>36</v>
      </c>
      <c r="Y7" s="2">
        <v>43999999</v>
      </c>
      <c r="AA7" s="2">
        <v>6</v>
      </c>
      <c r="AB7" s="2">
        <v>2018</v>
      </c>
      <c r="AC7" s="2">
        <v>5</v>
      </c>
      <c r="AD7" s="2">
        <v>2023</v>
      </c>
      <c r="AH7" s="2" t="s">
        <v>9239</v>
      </c>
      <c r="AI7" s="2" t="s">
        <v>9251</v>
      </c>
      <c r="AL7" s="2" t="s">
        <v>767</v>
      </c>
    </row>
    <row r="8" spans="1:38" x14ac:dyDescent="0.35">
      <c r="A8" s="2" t="s">
        <v>384</v>
      </c>
      <c r="B8" s="2" t="str">
        <f>VLOOKUP(A8, 'Award Details'!$A$1:$F$62,5,FALSE)</f>
        <v>Health Data Research UK</v>
      </c>
      <c r="C8" s="2" t="str">
        <f>VLOOKUP(A8, 'Award Details'!$A$1:$F$62,6,FALSE)</f>
        <v>London</v>
      </c>
      <c r="D8" s="2" t="s">
        <v>9253</v>
      </c>
      <c r="E8" s="2" t="s">
        <v>101</v>
      </c>
      <c r="F8" s="2" t="s">
        <v>9254</v>
      </c>
      <c r="G8" s="2" t="s">
        <v>9228</v>
      </c>
      <c r="I8" s="2" t="s">
        <v>8187</v>
      </c>
      <c r="J8" s="2" t="s">
        <v>8188</v>
      </c>
      <c r="M8" s="2" t="s">
        <v>7970</v>
      </c>
      <c r="N8" s="2" t="s">
        <v>7971</v>
      </c>
      <c r="O8" s="2" t="s">
        <v>3618</v>
      </c>
      <c r="P8" s="2" t="s">
        <v>7987</v>
      </c>
      <c r="Q8" s="2" t="s">
        <v>7988</v>
      </c>
      <c r="R8" s="2" t="s">
        <v>8191</v>
      </c>
      <c r="S8" s="2" t="s">
        <v>8192</v>
      </c>
      <c r="T8" s="2" t="s">
        <v>7976</v>
      </c>
      <c r="U8" s="2" t="s">
        <v>36</v>
      </c>
      <c r="V8" s="2">
        <v>1497000</v>
      </c>
      <c r="X8" s="2" t="s">
        <v>36</v>
      </c>
      <c r="Y8" s="2">
        <v>1497000</v>
      </c>
      <c r="AA8" s="2">
        <v>3</v>
      </c>
      <c r="AB8" s="2">
        <v>2018</v>
      </c>
      <c r="AC8" s="2">
        <v>3</v>
      </c>
      <c r="AD8" s="2">
        <v>2020</v>
      </c>
      <c r="AH8" s="2" t="s">
        <v>9239</v>
      </c>
      <c r="AI8" s="2" t="s">
        <v>9253</v>
      </c>
      <c r="AL8" s="2" t="s">
        <v>767</v>
      </c>
    </row>
    <row r="9" spans="1:38" x14ac:dyDescent="0.35">
      <c r="A9" s="2" t="s">
        <v>384</v>
      </c>
      <c r="B9" s="2" t="str">
        <f>VLOOKUP(A9, 'Award Details'!$A$1:$F$62,5,FALSE)</f>
        <v>Health Data Research UK</v>
      </c>
      <c r="C9" s="2" t="str">
        <f>VLOOKUP(A9, 'Award Details'!$A$1:$F$62,6,FALSE)</f>
        <v>London</v>
      </c>
      <c r="D9" s="2" t="s">
        <v>9255</v>
      </c>
      <c r="E9" s="2" t="s">
        <v>101</v>
      </c>
      <c r="F9" s="2" t="s">
        <v>105</v>
      </c>
      <c r="G9" s="2" t="s">
        <v>29</v>
      </c>
      <c r="H9" s="10" t="s">
        <v>104</v>
      </c>
      <c r="I9" s="2" t="s">
        <v>8187</v>
      </c>
      <c r="J9" s="2" t="s">
        <v>8188</v>
      </c>
      <c r="M9" s="2" t="s">
        <v>7970</v>
      </c>
      <c r="N9" s="2" t="s">
        <v>7971</v>
      </c>
      <c r="O9" s="2" t="s">
        <v>3618</v>
      </c>
      <c r="P9" s="2" t="s">
        <v>7987</v>
      </c>
      <c r="Q9" s="2" t="s">
        <v>7988</v>
      </c>
      <c r="R9" s="2" t="s">
        <v>8191</v>
      </c>
      <c r="S9" s="2" t="s">
        <v>8192</v>
      </c>
      <c r="T9" s="2" t="s">
        <v>7976</v>
      </c>
      <c r="U9" s="2" t="s">
        <v>36</v>
      </c>
      <c r="V9" s="2">
        <v>304277</v>
      </c>
      <c r="X9" s="2" t="s">
        <v>36</v>
      </c>
      <c r="Y9" s="2">
        <v>304277</v>
      </c>
      <c r="AA9" s="2">
        <v>2</v>
      </c>
      <c r="AB9" s="2">
        <v>2018</v>
      </c>
      <c r="AC9" s="2">
        <v>2</v>
      </c>
      <c r="AD9" s="2">
        <v>2021</v>
      </c>
      <c r="AH9" s="2" t="s">
        <v>9239</v>
      </c>
      <c r="AI9" s="2" t="s">
        <v>9255</v>
      </c>
      <c r="AL9" s="2" t="s">
        <v>767</v>
      </c>
    </row>
    <row r="10" spans="1:38" x14ac:dyDescent="0.35">
      <c r="A10" s="2" t="s">
        <v>384</v>
      </c>
      <c r="B10" s="2" t="str">
        <f>VLOOKUP(A10, 'Award Details'!$A$1:$F$62,5,FALSE)</f>
        <v>Health Data Research UK</v>
      </c>
      <c r="C10" s="2" t="str">
        <f>VLOOKUP(A10, 'Award Details'!$A$1:$F$62,6,FALSE)</f>
        <v>London</v>
      </c>
      <c r="D10" s="2" t="s">
        <v>9256</v>
      </c>
      <c r="E10" s="2" t="s">
        <v>101</v>
      </c>
      <c r="F10" s="2" t="s">
        <v>9257</v>
      </c>
      <c r="G10" s="2" t="s">
        <v>9228</v>
      </c>
      <c r="I10" s="2" t="s">
        <v>8187</v>
      </c>
      <c r="J10" s="2" t="s">
        <v>8188</v>
      </c>
      <c r="M10" s="2" t="s">
        <v>7970</v>
      </c>
      <c r="N10" s="2" t="s">
        <v>7971</v>
      </c>
      <c r="O10" s="2" t="s">
        <v>3618</v>
      </c>
      <c r="P10" s="2" t="s">
        <v>7987</v>
      </c>
      <c r="Q10" s="2" t="s">
        <v>7988</v>
      </c>
      <c r="R10" s="2" t="s">
        <v>8191</v>
      </c>
      <c r="S10" s="2" t="s">
        <v>8192</v>
      </c>
      <c r="T10" s="2" t="s">
        <v>7976</v>
      </c>
      <c r="U10" s="2" t="s">
        <v>36</v>
      </c>
      <c r="V10" s="2">
        <v>80000</v>
      </c>
      <c r="X10" s="2" t="s">
        <v>36</v>
      </c>
      <c r="Y10" s="2">
        <v>80000</v>
      </c>
      <c r="AA10" s="2">
        <v>12</v>
      </c>
      <c r="AB10" s="2">
        <v>2017</v>
      </c>
      <c r="AC10" s="2">
        <v>5</v>
      </c>
      <c r="AD10" s="2">
        <v>2019</v>
      </c>
      <c r="AH10" s="2" t="s">
        <v>9239</v>
      </c>
      <c r="AI10" s="2" t="s">
        <v>9256</v>
      </c>
      <c r="AL10" s="2" t="s">
        <v>767</v>
      </c>
    </row>
    <row r="11" spans="1:38" x14ac:dyDescent="0.35">
      <c r="A11" s="2" t="s">
        <v>384</v>
      </c>
      <c r="B11" s="2" t="str">
        <f>VLOOKUP(A11, 'Award Details'!$A$1:$F$62,5,FALSE)</f>
        <v>Health Data Research UK</v>
      </c>
      <c r="C11" s="2" t="str">
        <f>VLOOKUP(A11, 'Award Details'!$A$1:$F$62,6,FALSE)</f>
        <v>London</v>
      </c>
      <c r="D11" s="2" t="s">
        <v>9258</v>
      </c>
      <c r="E11" s="2" t="s">
        <v>101</v>
      </c>
      <c r="F11" s="2" t="s">
        <v>9259</v>
      </c>
      <c r="G11" s="2" t="s">
        <v>9228</v>
      </c>
      <c r="I11" s="2" t="s">
        <v>8337</v>
      </c>
      <c r="J11" s="2" t="s">
        <v>8338</v>
      </c>
      <c r="K11" s="2" t="s">
        <v>9260</v>
      </c>
      <c r="L11" s="2" t="s">
        <v>9261</v>
      </c>
      <c r="M11" s="2" t="s">
        <v>7986</v>
      </c>
      <c r="N11" s="2" t="s">
        <v>7971</v>
      </c>
      <c r="O11" s="2" t="s">
        <v>3618</v>
      </c>
      <c r="P11" s="2" t="s">
        <v>7987</v>
      </c>
      <c r="Q11" s="2" t="s">
        <v>7988</v>
      </c>
      <c r="R11" s="2" t="s">
        <v>9262</v>
      </c>
      <c r="S11" s="2" t="s">
        <v>9263</v>
      </c>
      <c r="T11" s="2" t="s">
        <v>7976</v>
      </c>
      <c r="U11" s="2" t="s">
        <v>36</v>
      </c>
      <c r="V11" s="2">
        <v>206512</v>
      </c>
      <c r="X11" s="2" t="s">
        <v>36</v>
      </c>
      <c r="Y11" s="2">
        <v>206512</v>
      </c>
      <c r="AA11" s="2">
        <v>11</v>
      </c>
      <c r="AB11" s="2">
        <v>2017</v>
      </c>
      <c r="AC11" s="2">
        <v>10</v>
      </c>
      <c r="AD11" s="2">
        <v>2020</v>
      </c>
      <c r="AH11" s="2" t="s">
        <v>767</v>
      </c>
      <c r="AI11" s="2" t="s">
        <v>9258</v>
      </c>
      <c r="AL11" s="2" t="s">
        <v>767</v>
      </c>
    </row>
    <row r="12" spans="1:38" x14ac:dyDescent="0.35">
      <c r="A12" s="2" t="s">
        <v>384</v>
      </c>
      <c r="B12" s="2" t="str">
        <f>VLOOKUP(A12, 'Award Details'!$A$1:$F$62,5,FALSE)</f>
        <v>Health Data Research UK</v>
      </c>
      <c r="C12" s="2" t="str">
        <f>VLOOKUP(A12, 'Award Details'!$A$1:$F$62,6,FALSE)</f>
        <v>London</v>
      </c>
      <c r="D12" s="2" t="s">
        <v>9264</v>
      </c>
      <c r="E12" s="2" t="s">
        <v>101</v>
      </c>
      <c r="F12" s="2" t="s">
        <v>9265</v>
      </c>
      <c r="G12" s="2" t="s">
        <v>9228</v>
      </c>
      <c r="I12" s="2" t="s">
        <v>8142</v>
      </c>
      <c r="J12" s="2" t="s">
        <v>8143</v>
      </c>
      <c r="M12" s="2" t="s">
        <v>7970</v>
      </c>
      <c r="N12" s="2" t="s">
        <v>7971</v>
      </c>
      <c r="O12" s="2" t="s">
        <v>3618</v>
      </c>
      <c r="P12" s="2" t="s">
        <v>7987</v>
      </c>
      <c r="Q12" s="2" t="s">
        <v>7988</v>
      </c>
      <c r="R12" s="2" t="s">
        <v>8302</v>
      </c>
      <c r="S12" s="2" t="s">
        <v>8303</v>
      </c>
      <c r="T12" s="2" t="s">
        <v>7976</v>
      </c>
      <c r="U12" s="2" t="s">
        <v>36</v>
      </c>
      <c r="V12" s="2">
        <v>8852753</v>
      </c>
      <c r="X12" s="2" t="s">
        <v>36</v>
      </c>
      <c r="Y12" s="2">
        <v>8852753</v>
      </c>
      <c r="AA12" s="2">
        <v>4</v>
      </c>
      <c r="AB12" s="2">
        <v>2017</v>
      </c>
      <c r="AC12" s="2">
        <v>3</v>
      </c>
      <c r="AD12" s="2">
        <v>2018</v>
      </c>
      <c r="AH12" s="2" t="s">
        <v>9239</v>
      </c>
      <c r="AI12" s="2" t="s">
        <v>9264</v>
      </c>
      <c r="AL12" s="2" t="s">
        <v>767</v>
      </c>
    </row>
    <row r="13" spans="1:38" x14ac:dyDescent="0.35">
      <c r="A13" s="2" t="s">
        <v>384</v>
      </c>
      <c r="B13" s="2" t="str">
        <f>VLOOKUP(A13, 'Award Details'!$A$1:$F$62,5,FALSE)</f>
        <v>Health Data Research UK</v>
      </c>
      <c r="C13" s="2" t="str">
        <f>VLOOKUP(A13, 'Award Details'!$A$1:$F$62,6,FALSE)</f>
        <v>London</v>
      </c>
      <c r="D13" s="2" t="s">
        <v>9266</v>
      </c>
      <c r="E13" s="2" t="s">
        <v>101</v>
      </c>
      <c r="F13" s="2" t="s">
        <v>9267</v>
      </c>
      <c r="G13" s="2" t="s">
        <v>29</v>
      </c>
      <c r="H13" s="10" t="s">
        <v>9268</v>
      </c>
      <c r="I13" s="2" t="s">
        <v>9269</v>
      </c>
      <c r="J13" s="2" t="s">
        <v>9270</v>
      </c>
      <c r="M13" s="2" t="s">
        <v>7986</v>
      </c>
      <c r="N13" s="2" t="s">
        <v>7971</v>
      </c>
      <c r="O13" s="2" t="s">
        <v>3618</v>
      </c>
      <c r="P13" s="2" t="s">
        <v>8208</v>
      </c>
      <c r="Q13" s="2" t="s">
        <v>8209</v>
      </c>
      <c r="R13" s="2" t="s">
        <v>9271</v>
      </c>
      <c r="S13" s="2" t="s">
        <v>9272</v>
      </c>
      <c r="T13" s="2" t="s">
        <v>7976</v>
      </c>
      <c r="U13" s="2" t="s">
        <v>36</v>
      </c>
      <c r="V13" s="2">
        <v>419225</v>
      </c>
      <c r="X13" s="2" t="s">
        <v>36</v>
      </c>
      <c r="Y13" s="2">
        <v>419225</v>
      </c>
      <c r="AA13" s="2">
        <v>3</v>
      </c>
      <c r="AB13" s="2">
        <v>2017</v>
      </c>
      <c r="AC13" s="2">
        <v>12</v>
      </c>
      <c r="AD13" s="2">
        <v>2021</v>
      </c>
      <c r="AH13" s="2" t="s">
        <v>9239</v>
      </c>
      <c r="AI13" s="2" t="s">
        <v>9266</v>
      </c>
      <c r="AL13" s="2" t="s">
        <v>767</v>
      </c>
    </row>
    <row r="14" spans="1:38" x14ac:dyDescent="0.35">
      <c r="A14" s="2" t="s">
        <v>384</v>
      </c>
      <c r="B14" s="2" t="str">
        <f>VLOOKUP(A14, 'Award Details'!$A$1:$F$62,5,FALSE)</f>
        <v>Health Data Research UK</v>
      </c>
      <c r="C14" s="2" t="str">
        <f>VLOOKUP(A14, 'Award Details'!$A$1:$F$62,6,FALSE)</f>
        <v>London</v>
      </c>
      <c r="D14" s="2" t="s">
        <v>9273</v>
      </c>
      <c r="E14" s="2" t="s">
        <v>101</v>
      </c>
      <c r="F14" s="2" t="s">
        <v>9274</v>
      </c>
      <c r="G14" s="2" t="s">
        <v>9228</v>
      </c>
      <c r="I14" s="2" t="s">
        <v>9275</v>
      </c>
      <c r="J14" s="2" t="s">
        <v>9276</v>
      </c>
      <c r="M14" s="2" t="s">
        <v>7986</v>
      </c>
      <c r="N14" s="2" t="s">
        <v>7971</v>
      </c>
      <c r="O14" s="2" t="s">
        <v>3618</v>
      </c>
      <c r="P14" s="2" t="s">
        <v>7987</v>
      </c>
      <c r="Q14" s="2" t="s">
        <v>7988</v>
      </c>
      <c r="R14" s="2" t="s">
        <v>9277</v>
      </c>
      <c r="S14" s="2" t="s">
        <v>9278</v>
      </c>
      <c r="T14" s="2" t="s">
        <v>8669</v>
      </c>
      <c r="U14" s="2" t="s">
        <v>36</v>
      </c>
      <c r="V14" s="2">
        <v>87378</v>
      </c>
      <c r="X14" s="2" t="s">
        <v>36</v>
      </c>
      <c r="Y14" s="2">
        <v>87378</v>
      </c>
      <c r="AA14" s="2">
        <v>6</v>
      </c>
      <c r="AB14" s="2">
        <v>2016</v>
      </c>
      <c r="AC14" s="2">
        <v>5</v>
      </c>
      <c r="AD14" s="2">
        <v>2018</v>
      </c>
      <c r="AH14" s="2" t="s">
        <v>767</v>
      </c>
      <c r="AI14" s="2" t="s">
        <v>9273</v>
      </c>
      <c r="AL14" s="2" t="s">
        <v>767</v>
      </c>
    </row>
    <row r="15" spans="1:38" x14ac:dyDescent="0.35">
      <c r="A15" s="2" t="s">
        <v>384</v>
      </c>
      <c r="B15" s="2" t="str">
        <f>VLOOKUP(A15, 'Award Details'!$A$1:$F$62,5,FALSE)</f>
        <v>Health Data Research UK</v>
      </c>
      <c r="C15" s="2" t="str">
        <f>VLOOKUP(A15, 'Award Details'!$A$1:$F$62,6,FALSE)</f>
        <v>London</v>
      </c>
      <c r="D15" s="2" t="s">
        <v>9279</v>
      </c>
      <c r="E15" s="2" t="s">
        <v>101</v>
      </c>
      <c r="F15" s="2" t="s">
        <v>9280</v>
      </c>
      <c r="G15" s="2" t="s">
        <v>9228</v>
      </c>
      <c r="H15" s="10">
        <v>115902</v>
      </c>
      <c r="I15" s="2" t="s">
        <v>8170</v>
      </c>
      <c r="J15" s="2" t="s">
        <v>8171</v>
      </c>
      <c r="M15" s="2" t="s">
        <v>7970</v>
      </c>
      <c r="N15" s="2" t="s">
        <v>8174</v>
      </c>
      <c r="O15" s="2" t="s">
        <v>8175</v>
      </c>
      <c r="T15" s="2" t="s">
        <v>7976</v>
      </c>
      <c r="U15" s="2" t="s">
        <v>36</v>
      </c>
      <c r="V15" s="2">
        <v>2899437</v>
      </c>
      <c r="X15" s="2" t="s">
        <v>36</v>
      </c>
      <c r="Y15" s="2">
        <v>2899437</v>
      </c>
      <c r="AA15" s="2">
        <v>4</v>
      </c>
      <c r="AB15" s="2">
        <v>2016</v>
      </c>
      <c r="AC15" s="2">
        <v>3</v>
      </c>
      <c r="AD15" s="2">
        <v>2021</v>
      </c>
      <c r="AH15" s="2" t="s">
        <v>9239</v>
      </c>
      <c r="AI15" s="2" t="s">
        <v>9279</v>
      </c>
      <c r="AL15" s="2" t="s">
        <v>767</v>
      </c>
    </row>
    <row r="16" spans="1:38" x14ac:dyDescent="0.35">
      <c r="A16" s="2" t="s">
        <v>384</v>
      </c>
      <c r="B16" s="2" t="str">
        <f>VLOOKUP(A16, 'Award Details'!$A$1:$F$62,5,FALSE)</f>
        <v>Health Data Research UK</v>
      </c>
      <c r="C16" s="2" t="str">
        <f>VLOOKUP(A16, 'Award Details'!$A$1:$F$62,6,FALSE)</f>
        <v>London</v>
      </c>
      <c r="D16" s="2" t="s">
        <v>9281</v>
      </c>
      <c r="E16" s="2" t="s">
        <v>101</v>
      </c>
      <c r="F16" s="2" t="s">
        <v>9282</v>
      </c>
      <c r="G16" s="2" t="s">
        <v>9228</v>
      </c>
      <c r="I16" s="2" t="s">
        <v>8187</v>
      </c>
      <c r="J16" s="2" t="s">
        <v>8188</v>
      </c>
      <c r="M16" s="2" t="s">
        <v>7970</v>
      </c>
      <c r="N16" s="2" t="s">
        <v>7971</v>
      </c>
      <c r="O16" s="2" t="s">
        <v>3618</v>
      </c>
      <c r="P16" s="2" t="s">
        <v>7987</v>
      </c>
      <c r="Q16" s="2" t="s">
        <v>7988</v>
      </c>
      <c r="R16" s="2" t="s">
        <v>8191</v>
      </c>
      <c r="S16" s="2" t="s">
        <v>8192</v>
      </c>
      <c r="T16" s="2" t="s">
        <v>7976</v>
      </c>
      <c r="U16" s="2" t="s">
        <v>36</v>
      </c>
      <c r="V16" s="2">
        <v>251454</v>
      </c>
      <c r="X16" s="2" t="s">
        <v>36</v>
      </c>
      <c r="Y16" s="2">
        <v>251454</v>
      </c>
      <c r="AA16" s="2">
        <v>4</v>
      </c>
      <c r="AB16" s="2">
        <v>2015</v>
      </c>
      <c r="AC16" s="2">
        <v>9</v>
      </c>
      <c r="AD16" s="2">
        <v>2020</v>
      </c>
      <c r="AH16" s="2" t="s">
        <v>9239</v>
      </c>
      <c r="AI16" s="2" t="s">
        <v>9281</v>
      </c>
      <c r="AL16" s="2" t="s">
        <v>767</v>
      </c>
    </row>
    <row r="17" spans="1:38" x14ac:dyDescent="0.35">
      <c r="A17" s="2" t="s">
        <v>384</v>
      </c>
      <c r="B17" s="2" t="str">
        <f>VLOOKUP(A17, 'Award Details'!$A$1:$F$62,5,FALSE)</f>
        <v>Health Data Research UK</v>
      </c>
      <c r="C17" s="2" t="str">
        <f>VLOOKUP(A17, 'Award Details'!$A$1:$F$62,6,FALSE)</f>
        <v>London</v>
      </c>
      <c r="D17" s="2" t="s">
        <v>9283</v>
      </c>
      <c r="E17" s="2" t="s">
        <v>101</v>
      </c>
      <c r="F17" s="2" t="s">
        <v>9284</v>
      </c>
      <c r="G17" s="2" t="s">
        <v>9228</v>
      </c>
      <c r="I17" s="2" t="s">
        <v>9285</v>
      </c>
      <c r="J17" s="2" t="s">
        <v>9286</v>
      </c>
      <c r="M17" s="2" t="s">
        <v>7986</v>
      </c>
      <c r="N17" s="2" t="s">
        <v>8090</v>
      </c>
      <c r="O17" s="2" t="s">
        <v>8091</v>
      </c>
      <c r="P17" s="2" t="s">
        <v>8222</v>
      </c>
      <c r="Q17" s="2" t="s">
        <v>8223</v>
      </c>
      <c r="R17" s="2" t="s">
        <v>9287</v>
      </c>
      <c r="S17" s="2" t="s">
        <v>9288</v>
      </c>
      <c r="T17" s="2" t="s">
        <v>8669</v>
      </c>
      <c r="U17" s="2" t="s">
        <v>36</v>
      </c>
      <c r="V17" s="2">
        <v>16672</v>
      </c>
      <c r="X17" s="2" t="s">
        <v>36</v>
      </c>
      <c r="Y17" s="2">
        <v>16672</v>
      </c>
      <c r="AA17" s="2">
        <v>3</v>
      </c>
      <c r="AB17" s="2">
        <v>2015</v>
      </c>
      <c r="AC17" s="2">
        <v>3</v>
      </c>
      <c r="AD17" s="2">
        <v>2017</v>
      </c>
      <c r="AH17" s="2" t="s">
        <v>767</v>
      </c>
      <c r="AI17" s="2" t="s">
        <v>9283</v>
      </c>
      <c r="AL17" s="2" t="s">
        <v>767</v>
      </c>
    </row>
    <row r="18" spans="1:38" x14ac:dyDescent="0.35">
      <c r="A18" s="2" t="s">
        <v>384</v>
      </c>
      <c r="B18" s="2" t="str">
        <f>VLOOKUP(A18, 'Award Details'!$A$1:$F$62,5,FALSE)</f>
        <v>Health Data Research UK</v>
      </c>
      <c r="C18" s="2" t="str">
        <f>VLOOKUP(A18, 'Award Details'!$A$1:$F$62,6,FALSE)</f>
        <v>London</v>
      </c>
      <c r="D18" s="2" t="s">
        <v>9289</v>
      </c>
      <c r="E18" s="2" t="s">
        <v>101</v>
      </c>
      <c r="F18" s="2" t="s">
        <v>9290</v>
      </c>
      <c r="G18" s="2" t="s">
        <v>29</v>
      </c>
      <c r="H18" s="10" t="s">
        <v>9291</v>
      </c>
      <c r="I18" s="2" t="s">
        <v>8187</v>
      </c>
      <c r="J18" s="2" t="s">
        <v>8188</v>
      </c>
      <c r="M18" s="2" t="s">
        <v>7970</v>
      </c>
      <c r="N18" s="2" t="s">
        <v>7971</v>
      </c>
      <c r="O18" s="2" t="s">
        <v>3618</v>
      </c>
      <c r="P18" s="2" t="s">
        <v>7987</v>
      </c>
      <c r="Q18" s="2" t="s">
        <v>7988</v>
      </c>
      <c r="R18" s="2" t="s">
        <v>8191</v>
      </c>
      <c r="S18" s="2" t="s">
        <v>8192</v>
      </c>
      <c r="T18" s="2" t="s">
        <v>7976</v>
      </c>
      <c r="U18" s="2" t="s">
        <v>36</v>
      </c>
      <c r="V18" s="2">
        <v>1004671</v>
      </c>
      <c r="X18" s="2" t="s">
        <v>36</v>
      </c>
      <c r="Y18" s="2">
        <v>1004671</v>
      </c>
      <c r="AA18" s="2">
        <v>2</v>
      </c>
      <c r="AB18" s="2">
        <v>2015</v>
      </c>
      <c r="AC18" s="2">
        <v>5</v>
      </c>
      <c r="AD18" s="2">
        <v>2019</v>
      </c>
      <c r="AH18" s="2" t="s">
        <v>9239</v>
      </c>
      <c r="AI18" s="2" t="s">
        <v>9289</v>
      </c>
      <c r="AL18" s="2" t="s">
        <v>767</v>
      </c>
    </row>
    <row r="19" spans="1:38" x14ac:dyDescent="0.35">
      <c r="A19" s="2" t="s">
        <v>384</v>
      </c>
      <c r="B19" s="2" t="str">
        <f>VLOOKUP(A19, 'Award Details'!$A$1:$F$62,5,FALSE)</f>
        <v>Health Data Research UK</v>
      </c>
      <c r="C19" s="2" t="str">
        <f>VLOOKUP(A19, 'Award Details'!$A$1:$F$62,6,FALSE)</f>
        <v>London</v>
      </c>
      <c r="D19" s="2" t="s">
        <v>9292</v>
      </c>
      <c r="E19" s="2" t="s">
        <v>101</v>
      </c>
      <c r="F19" s="2" t="s">
        <v>9293</v>
      </c>
      <c r="G19" s="2" t="s">
        <v>9228</v>
      </c>
      <c r="H19" s="10">
        <v>644753</v>
      </c>
      <c r="I19" s="2" t="s">
        <v>8170</v>
      </c>
      <c r="J19" s="2" t="s">
        <v>8171</v>
      </c>
      <c r="M19" s="2" t="s">
        <v>7970</v>
      </c>
      <c r="N19" s="2" t="s">
        <v>8174</v>
      </c>
      <c r="O19" s="2" t="s">
        <v>8175</v>
      </c>
      <c r="T19" s="2" t="s">
        <v>7976</v>
      </c>
      <c r="U19" s="2" t="s">
        <v>36</v>
      </c>
      <c r="V19" s="2">
        <v>256500</v>
      </c>
      <c r="X19" s="2" t="s">
        <v>36</v>
      </c>
      <c r="Y19" s="2">
        <v>256500</v>
      </c>
      <c r="AA19" s="2">
        <v>2</v>
      </c>
      <c r="AB19" s="2">
        <v>2015</v>
      </c>
      <c r="AC19" s="2">
        <v>7</v>
      </c>
      <c r="AD19" s="2">
        <v>2017</v>
      </c>
      <c r="AH19" s="2" t="s">
        <v>9239</v>
      </c>
      <c r="AI19" s="2" t="s">
        <v>9292</v>
      </c>
      <c r="AL19" s="2" t="s">
        <v>767</v>
      </c>
    </row>
    <row r="20" spans="1:38" x14ac:dyDescent="0.35">
      <c r="A20" s="2" t="s">
        <v>384</v>
      </c>
      <c r="B20" s="2" t="str">
        <f>VLOOKUP(A20, 'Award Details'!$A$1:$F$62,5,FALSE)</f>
        <v>Health Data Research UK</v>
      </c>
      <c r="C20" s="2" t="str">
        <f>VLOOKUP(A20, 'Award Details'!$A$1:$F$62,6,FALSE)</f>
        <v>London</v>
      </c>
      <c r="D20" s="2" t="s">
        <v>9294</v>
      </c>
      <c r="E20" s="2" t="s">
        <v>101</v>
      </c>
      <c r="F20" s="2" t="s">
        <v>9295</v>
      </c>
      <c r="G20" s="2" t="s">
        <v>9228</v>
      </c>
      <c r="H20" s="10" t="s">
        <v>9296</v>
      </c>
      <c r="I20" s="2" t="s">
        <v>9297</v>
      </c>
      <c r="J20" s="2" t="s">
        <v>9298</v>
      </c>
      <c r="M20" s="2" t="s">
        <v>7986</v>
      </c>
      <c r="N20" s="2" t="s">
        <v>7971</v>
      </c>
      <c r="O20" s="2" t="s">
        <v>3618</v>
      </c>
      <c r="P20" s="2" t="s">
        <v>9299</v>
      </c>
      <c r="Q20" s="2" t="s">
        <v>9300</v>
      </c>
      <c r="R20" s="2" t="s">
        <v>9301</v>
      </c>
      <c r="S20" s="2" t="s">
        <v>9302</v>
      </c>
      <c r="T20" s="2" t="s">
        <v>7976</v>
      </c>
      <c r="U20" s="2" t="s">
        <v>36</v>
      </c>
      <c r="V20" s="2">
        <v>171479</v>
      </c>
      <c r="X20" s="2" t="s">
        <v>36</v>
      </c>
      <c r="Y20" s="2">
        <v>171479</v>
      </c>
      <c r="AA20" s="2">
        <v>10</v>
      </c>
      <c r="AB20" s="2">
        <v>2014</v>
      </c>
      <c r="AC20" s="2">
        <v>9</v>
      </c>
      <c r="AD20" s="2">
        <v>2017</v>
      </c>
      <c r="AH20" s="2" t="s">
        <v>9239</v>
      </c>
      <c r="AI20" s="2" t="s">
        <v>9294</v>
      </c>
      <c r="AL20" s="2" t="s">
        <v>767</v>
      </c>
    </row>
    <row r="21" spans="1:38" x14ac:dyDescent="0.35">
      <c r="A21" s="2" t="s">
        <v>384</v>
      </c>
      <c r="B21" s="2" t="str">
        <f>VLOOKUP(A21, 'Award Details'!$A$1:$F$62,5,FALSE)</f>
        <v>Health Data Research UK</v>
      </c>
      <c r="C21" s="2" t="str">
        <f>VLOOKUP(A21, 'Award Details'!$A$1:$F$62,6,FALSE)</f>
        <v>London</v>
      </c>
      <c r="D21" s="2" t="s">
        <v>9303</v>
      </c>
      <c r="E21" s="2" t="s">
        <v>124</v>
      </c>
      <c r="F21" s="2" t="s">
        <v>9304</v>
      </c>
      <c r="G21" s="2" t="s">
        <v>9228</v>
      </c>
      <c r="I21" s="2" t="s">
        <v>8328</v>
      </c>
      <c r="J21" s="2" t="s">
        <v>8329</v>
      </c>
      <c r="M21" s="2" t="s">
        <v>8011</v>
      </c>
      <c r="N21" s="2" t="s">
        <v>7971</v>
      </c>
      <c r="O21" s="2" t="s">
        <v>3618</v>
      </c>
      <c r="P21" s="2" t="s">
        <v>8330</v>
      </c>
      <c r="Q21" s="2" t="s">
        <v>8331</v>
      </c>
      <c r="R21" s="2" t="s">
        <v>8332</v>
      </c>
      <c r="S21" s="2" t="s">
        <v>8333</v>
      </c>
      <c r="T21" s="2" t="s">
        <v>7976</v>
      </c>
      <c r="U21" s="2" t="s">
        <v>36</v>
      </c>
      <c r="V21" s="2">
        <v>80000</v>
      </c>
      <c r="X21" s="2" t="s">
        <v>36</v>
      </c>
      <c r="Y21" s="2">
        <v>80000</v>
      </c>
      <c r="AA21" s="2">
        <v>1</v>
      </c>
      <c r="AB21" s="2">
        <v>2018</v>
      </c>
      <c r="AC21" s="2">
        <v>12</v>
      </c>
      <c r="AD21" s="2">
        <v>2022</v>
      </c>
      <c r="AH21" s="2" t="s">
        <v>9239</v>
      </c>
      <c r="AI21" s="2" t="s">
        <v>9303</v>
      </c>
      <c r="AL21" s="2" t="s">
        <v>767</v>
      </c>
    </row>
    <row r="22" spans="1:38" x14ac:dyDescent="0.35">
      <c r="A22" s="2" t="s">
        <v>384</v>
      </c>
      <c r="B22" s="2" t="str">
        <f>VLOOKUP(A22, 'Award Details'!$A$1:$F$62,5,FALSE)</f>
        <v>Health Data Research UK</v>
      </c>
      <c r="C22" s="2" t="str">
        <f>VLOOKUP(A22, 'Award Details'!$A$1:$F$62,6,FALSE)</f>
        <v>London</v>
      </c>
      <c r="D22" s="2" t="s">
        <v>9305</v>
      </c>
      <c r="E22" s="2" t="s">
        <v>124</v>
      </c>
      <c r="F22" s="2" t="s">
        <v>9306</v>
      </c>
      <c r="G22" s="2" t="s">
        <v>9228</v>
      </c>
      <c r="H22" s="10">
        <v>731032</v>
      </c>
      <c r="I22" s="2" t="s">
        <v>9307</v>
      </c>
      <c r="J22" s="2" t="s">
        <v>9308</v>
      </c>
      <c r="M22" s="2" t="s">
        <v>7970</v>
      </c>
      <c r="N22" s="2" t="s">
        <v>9309</v>
      </c>
      <c r="O22" s="2" t="s">
        <v>9310</v>
      </c>
      <c r="P22" s="2" t="s">
        <v>9311</v>
      </c>
      <c r="Q22" s="2" t="s">
        <v>9312</v>
      </c>
      <c r="T22" s="2" t="s">
        <v>7976</v>
      </c>
      <c r="U22" s="2" t="s">
        <v>36</v>
      </c>
      <c r="V22" s="2">
        <v>150000</v>
      </c>
      <c r="X22" s="2" t="s">
        <v>36</v>
      </c>
      <c r="Y22" s="2">
        <v>150000</v>
      </c>
      <c r="AA22" s="2">
        <v>1</v>
      </c>
      <c r="AB22" s="2">
        <v>2018</v>
      </c>
      <c r="AC22" s="2">
        <v>1</v>
      </c>
      <c r="AD22" s="2">
        <v>2021</v>
      </c>
      <c r="AH22" s="2" t="s">
        <v>9239</v>
      </c>
      <c r="AI22" s="2" t="s">
        <v>9305</v>
      </c>
      <c r="AL22" s="2" t="s">
        <v>767</v>
      </c>
    </row>
    <row r="23" spans="1:38" x14ac:dyDescent="0.35">
      <c r="A23" s="2" t="s">
        <v>384</v>
      </c>
      <c r="B23" s="2" t="str">
        <f>VLOOKUP(A23, 'Award Details'!$A$1:$F$62,5,FALSE)</f>
        <v>Health Data Research UK</v>
      </c>
      <c r="C23" s="2" t="str">
        <f>VLOOKUP(A23, 'Award Details'!$A$1:$F$62,6,FALSE)</f>
        <v>London</v>
      </c>
      <c r="D23" s="2" t="s">
        <v>9313</v>
      </c>
      <c r="E23" s="2" t="s">
        <v>47</v>
      </c>
      <c r="F23" s="2" t="s">
        <v>9314</v>
      </c>
      <c r="G23" s="2" t="s">
        <v>9228</v>
      </c>
      <c r="H23" s="10">
        <v>104691</v>
      </c>
      <c r="I23" s="2" t="s">
        <v>9315</v>
      </c>
      <c r="J23" s="2" t="s">
        <v>9316</v>
      </c>
      <c r="M23" s="2" t="s">
        <v>7970</v>
      </c>
      <c r="N23" s="2" t="s">
        <v>7971</v>
      </c>
      <c r="O23" s="2" t="s">
        <v>3618</v>
      </c>
      <c r="P23" s="2" t="s">
        <v>9317</v>
      </c>
      <c r="Q23" s="2" t="s">
        <v>9318</v>
      </c>
      <c r="R23" s="2" t="s">
        <v>9319</v>
      </c>
      <c r="S23" s="2" t="s">
        <v>9320</v>
      </c>
      <c r="T23" s="2" t="s">
        <v>7976</v>
      </c>
      <c r="U23" s="2" t="s">
        <v>36</v>
      </c>
      <c r="V23" s="2">
        <v>9985272</v>
      </c>
      <c r="W23" s="2">
        <v>3928506</v>
      </c>
      <c r="X23" s="2" t="s">
        <v>36</v>
      </c>
      <c r="Y23" s="2">
        <v>9985272</v>
      </c>
      <c r="Z23" s="2">
        <v>3928506</v>
      </c>
      <c r="AA23" s="2">
        <v>2</v>
      </c>
      <c r="AB23" s="2">
        <v>2019</v>
      </c>
      <c r="AC23" s="2">
        <v>1</v>
      </c>
      <c r="AD23" s="2">
        <v>2022</v>
      </c>
      <c r="AH23" s="2" t="s">
        <v>9321</v>
      </c>
      <c r="AI23" s="2" t="s">
        <v>9322</v>
      </c>
      <c r="AL23" s="2" t="s">
        <v>9321</v>
      </c>
    </row>
    <row r="24" spans="1:38" x14ac:dyDescent="0.35">
      <c r="A24" s="2" t="s">
        <v>384</v>
      </c>
      <c r="B24" s="2" t="str">
        <f>VLOOKUP(A24, 'Award Details'!$A$1:$F$62,5,FALSE)</f>
        <v>Health Data Research UK</v>
      </c>
      <c r="C24" s="2" t="str">
        <f>VLOOKUP(A24, 'Award Details'!$A$1:$F$62,6,FALSE)</f>
        <v>London</v>
      </c>
      <c r="D24" s="2" t="s">
        <v>9323</v>
      </c>
      <c r="E24" s="2" t="s">
        <v>47</v>
      </c>
      <c r="F24" s="2" t="s">
        <v>9324</v>
      </c>
      <c r="G24" s="2" t="s">
        <v>9242</v>
      </c>
      <c r="H24" s="10" t="s">
        <v>9325</v>
      </c>
      <c r="I24" s="2" t="s">
        <v>9326</v>
      </c>
      <c r="J24" s="2" t="s">
        <v>9327</v>
      </c>
      <c r="M24" s="2" t="s">
        <v>7970</v>
      </c>
      <c r="N24" s="2" t="s">
        <v>7971</v>
      </c>
      <c r="O24" s="2" t="s">
        <v>3618</v>
      </c>
      <c r="P24" s="2" t="s">
        <v>9317</v>
      </c>
      <c r="Q24" s="2" t="s">
        <v>9318</v>
      </c>
      <c r="R24" s="2" t="s">
        <v>9328</v>
      </c>
      <c r="S24" s="2" t="s">
        <v>9329</v>
      </c>
      <c r="T24" s="2" t="s">
        <v>7976</v>
      </c>
      <c r="U24" s="2" t="s">
        <v>36</v>
      </c>
      <c r="V24" s="2">
        <v>6022394</v>
      </c>
      <c r="W24" s="2">
        <v>6022394</v>
      </c>
      <c r="X24" s="2" t="s">
        <v>36</v>
      </c>
      <c r="Y24" s="2">
        <v>6022394</v>
      </c>
      <c r="Z24" s="2">
        <v>6022394</v>
      </c>
      <c r="AA24" s="2">
        <v>9</v>
      </c>
      <c r="AB24" s="2">
        <v>2019</v>
      </c>
      <c r="AC24" s="2">
        <v>3</v>
      </c>
      <c r="AD24" s="2">
        <v>2028</v>
      </c>
      <c r="AH24" s="2" t="s">
        <v>9321</v>
      </c>
      <c r="AI24" s="2" t="s">
        <v>9330</v>
      </c>
      <c r="AL24" s="2" t="s">
        <v>9321</v>
      </c>
    </row>
    <row r="25" spans="1:38" x14ac:dyDescent="0.35">
      <c r="A25" s="2" t="s">
        <v>384</v>
      </c>
      <c r="B25" s="2" t="str">
        <f>VLOOKUP(A25, 'Award Details'!$A$1:$F$62,5,FALSE)</f>
        <v>Health Data Research UK</v>
      </c>
      <c r="C25" s="2" t="str">
        <f>VLOOKUP(A25, 'Award Details'!$A$1:$F$62,6,FALSE)</f>
        <v>London</v>
      </c>
      <c r="D25" s="2" t="s">
        <v>9331</v>
      </c>
      <c r="E25" s="2" t="s">
        <v>275</v>
      </c>
      <c r="F25" s="2" t="s">
        <v>9332</v>
      </c>
      <c r="G25" s="2" t="s">
        <v>9228</v>
      </c>
      <c r="I25" s="2" t="s">
        <v>8448</v>
      </c>
      <c r="J25" s="2" t="s">
        <v>8449</v>
      </c>
      <c r="M25" s="2" t="s">
        <v>8089</v>
      </c>
      <c r="N25" s="2" t="s">
        <v>8976</v>
      </c>
      <c r="O25" s="2" t="s">
        <v>8977</v>
      </c>
      <c r="T25" s="2" t="s">
        <v>7976</v>
      </c>
      <c r="U25" s="2" t="s">
        <v>36</v>
      </c>
      <c r="V25" s="2">
        <v>851000</v>
      </c>
      <c r="W25" s="2">
        <v>851000</v>
      </c>
      <c r="X25" s="2" t="s">
        <v>36</v>
      </c>
      <c r="Y25" s="2">
        <v>851000</v>
      </c>
      <c r="Z25" s="2">
        <v>851000</v>
      </c>
      <c r="AA25" s="2">
        <v>1</v>
      </c>
      <c r="AB25" s="2">
        <v>2020</v>
      </c>
      <c r="AC25" s="2">
        <v>1</v>
      </c>
      <c r="AD25" s="2">
        <v>2021</v>
      </c>
      <c r="AH25" s="2" t="s">
        <v>9239</v>
      </c>
      <c r="AI25" s="2" t="s">
        <v>9331</v>
      </c>
      <c r="AL25" s="2" t="s">
        <v>767</v>
      </c>
    </row>
    <row r="26" spans="1:38" x14ac:dyDescent="0.35">
      <c r="A26" s="2" t="s">
        <v>384</v>
      </c>
      <c r="B26" s="2" t="str">
        <f>VLOOKUP(A26, 'Award Details'!$A$1:$F$62,5,FALSE)</f>
        <v>Health Data Research UK</v>
      </c>
      <c r="C26" s="2" t="str">
        <f>VLOOKUP(A26, 'Award Details'!$A$1:$F$62,6,FALSE)</f>
        <v>London</v>
      </c>
      <c r="D26" s="2" t="s">
        <v>9333</v>
      </c>
      <c r="E26" s="2" t="s">
        <v>124</v>
      </c>
      <c r="F26" s="2" t="s">
        <v>9334</v>
      </c>
      <c r="G26" s="2" t="s">
        <v>9228</v>
      </c>
      <c r="J26" s="2" t="s">
        <v>9335</v>
      </c>
      <c r="T26" s="2" t="s">
        <v>8881</v>
      </c>
      <c r="U26" s="2" t="s">
        <v>36</v>
      </c>
      <c r="V26" s="2">
        <v>158000</v>
      </c>
      <c r="X26" s="2" t="s">
        <v>36</v>
      </c>
      <c r="Y26" s="2">
        <v>158000</v>
      </c>
      <c r="AA26" s="2">
        <v>11</v>
      </c>
      <c r="AB26" s="2">
        <v>2019</v>
      </c>
      <c r="AC26" s="2">
        <v>10</v>
      </c>
      <c r="AD26" s="2">
        <v>2021</v>
      </c>
      <c r="AH26" s="2" t="s">
        <v>767</v>
      </c>
      <c r="AI26" s="2" t="s">
        <v>9333</v>
      </c>
      <c r="AL26" s="2" t="s">
        <v>767</v>
      </c>
    </row>
    <row r="27" spans="1:38" x14ac:dyDescent="0.35">
      <c r="A27" s="2" t="s">
        <v>384</v>
      </c>
      <c r="B27" s="2" t="str">
        <f>VLOOKUP(A27, 'Award Details'!$A$1:$F$62,5,FALSE)</f>
        <v>Health Data Research UK</v>
      </c>
      <c r="C27" s="2" t="str">
        <f>VLOOKUP(A27, 'Award Details'!$A$1:$F$62,6,FALSE)</f>
        <v>London</v>
      </c>
      <c r="D27" s="2" t="s">
        <v>9336</v>
      </c>
      <c r="E27" s="2" t="s">
        <v>137</v>
      </c>
      <c r="F27" s="2" t="s">
        <v>9337</v>
      </c>
      <c r="G27" s="2" t="s">
        <v>9228</v>
      </c>
      <c r="H27" s="10" t="s">
        <v>9338</v>
      </c>
      <c r="I27" s="2" t="s">
        <v>9297</v>
      </c>
      <c r="J27" s="2" t="s">
        <v>9298</v>
      </c>
      <c r="M27" s="2" t="s">
        <v>7986</v>
      </c>
      <c r="N27" s="2" t="s">
        <v>7971</v>
      </c>
      <c r="O27" s="2" t="s">
        <v>3618</v>
      </c>
      <c r="P27" s="2" t="s">
        <v>9299</v>
      </c>
      <c r="Q27" s="2" t="s">
        <v>9300</v>
      </c>
      <c r="R27" s="2" t="s">
        <v>9301</v>
      </c>
      <c r="S27" s="2" t="s">
        <v>9302</v>
      </c>
      <c r="T27" s="2" t="s">
        <v>7976</v>
      </c>
      <c r="U27" s="2" t="s">
        <v>36</v>
      </c>
      <c r="V27" s="2">
        <v>166384</v>
      </c>
      <c r="X27" s="2" t="s">
        <v>36</v>
      </c>
      <c r="Y27" s="2">
        <v>166384</v>
      </c>
      <c r="AA27" s="2">
        <v>10</v>
      </c>
      <c r="AB27" s="2">
        <v>2019</v>
      </c>
      <c r="AC27" s="2">
        <v>9</v>
      </c>
      <c r="AD27" s="2">
        <v>2021</v>
      </c>
      <c r="AH27" s="2" t="s">
        <v>9233</v>
      </c>
      <c r="AI27" s="2" t="s">
        <v>9339</v>
      </c>
      <c r="AL27" s="2" t="s">
        <v>9233</v>
      </c>
    </row>
    <row r="28" spans="1:38" x14ac:dyDescent="0.35">
      <c r="A28" s="2" t="s">
        <v>384</v>
      </c>
      <c r="B28" s="2" t="str">
        <f>VLOOKUP(A28, 'Award Details'!$A$1:$F$62,5,FALSE)</f>
        <v>Health Data Research UK</v>
      </c>
      <c r="C28" s="2" t="str">
        <f>VLOOKUP(A28, 'Award Details'!$A$1:$F$62,6,FALSE)</f>
        <v>London</v>
      </c>
      <c r="D28" s="2" t="s">
        <v>9340</v>
      </c>
      <c r="E28" s="2" t="s">
        <v>137</v>
      </c>
      <c r="F28" s="2" t="s">
        <v>9314</v>
      </c>
      <c r="G28" s="2" t="s">
        <v>9228</v>
      </c>
      <c r="H28" s="10">
        <v>104691</v>
      </c>
      <c r="I28" s="2" t="s">
        <v>9315</v>
      </c>
      <c r="J28" s="2" t="s">
        <v>9316</v>
      </c>
      <c r="M28" s="2" t="s">
        <v>7970</v>
      </c>
      <c r="N28" s="2" t="s">
        <v>7971</v>
      </c>
      <c r="O28" s="2" t="s">
        <v>3618</v>
      </c>
      <c r="P28" s="2" t="s">
        <v>9317</v>
      </c>
      <c r="Q28" s="2" t="s">
        <v>9318</v>
      </c>
      <c r="R28" s="2" t="s">
        <v>9319</v>
      </c>
      <c r="S28" s="2" t="s">
        <v>9320</v>
      </c>
      <c r="T28" s="2" t="s">
        <v>7976</v>
      </c>
      <c r="U28" s="2" t="s">
        <v>36</v>
      </c>
      <c r="V28" s="2">
        <v>9985272</v>
      </c>
      <c r="X28" s="2" t="s">
        <v>36</v>
      </c>
      <c r="Y28" s="2">
        <v>9985272</v>
      </c>
      <c r="AA28" s="2">
        <v>2</v>
      </c>
      <c r="AB28" s="2">
        <v>2019</v>
      </c>
      <c r="AC28" s="2">
        <v>1</v>
      </c>
      <c r="AD28" s="2">
        <v>2022</v>
      </c>
      <c r="AH28" s="2" t="s">
        <v>9321</v>
      </c>
      <c r="AI28" s="2" t="s">
        <v>9322</v>
      </c>
      <c r="AL28" s="2" t="s">
        <v>9321</v>
      </c>
    </row>
    <row r="29" spans="1:38" x14ac:dyDescent="0.35">
      <c r="A29" s="2" t="s">
        <v>384</v>
      </c>
      <c r="B29" s="2" t="str">
        <f>VLOOKUP(A29, 'Award Details'!$A$1:$F$62,5,FALSE)</f>
        <v>Health Data Research UK</v>
      </c>
      <c r="C29" s="2" t="str">
        <f>VLOOKUP(A29, 'Award Details'!$A$1:$F$62,6,FALSE)</f>
        <v>London</v>
      </c>
      <c r="D29" s="2" t="s">
        <v>9341</v>
      </c>
      <c r="E29" s="2" t="s">
        <v>137</v>
      </c>
      <c r="F29" s="2" t="s">
        <v>9342</v>
      </c>
      <c r="G29" s="2" t="s">
        <v>9228</v>
      </c>
      <c r="H29" s="10">
        <v>104542</v>
      </c>
      <c r="I29" s="2" t="s">
        <v>9315</v>
      </c>
      <c r="J29" s="2" t="s">
        <v>9316</v>
      </c>
      <c r="M29" s="2" t="s">
        <v>7970</v>
      </c>
      <c r="N29" s="2" t="s">
        <v>7971</v>
      </c>
      <c r="O29" s="2" t="s">
        <v>3618</v>
      </c>
      <c r="P29" s="2" t="s">
        <v>9317</v>
      </c>
      <c r="Q29" s="2" t="s">
        <v>9318</v>
      </c>
      <c r="R29" s="2" t="s">
        <v>9319</v>
      </c>
      <c r="S29" s="2" t="s">
        <v>9320</v>
      </c>
      <c r="T29" s="2" t="s">
        <v>7976</v>
      </c>
      <c r="U29" s="2" t="s">
        <v>36</v>
      </c>
      <c r="V29" s="2">
        <v>642935</v>
      </c>
      <c r="X29" s="2" t="s">
        <v>36</v>
      </c>
      <c r="Y29" s="2">
        <v>642935</v>
      </c>
      <c r="AA29" s="2">
        <v>7</v>
      </c>
      <c r="AB29" s="2">
        <v>2018</v>
      </c>
      <c r="AC29" s="2">
        <v>4</v>
      </c>
      <c r="AD29" s="2">
        <v>2020</v>
      </c>
      <c r="AH29" s="2" t="s">
        <v>9321</v>
      </c>
      <c r="AI29" s="2" t="s">
        <v>9343</v>
      </c>
      <c r="AL29" s="2" t="s">
        <v>9321</v>
      </c>
    </row>
    <row r="30" spans="1:38" x14ac:dyDescent="0.35">
      <c r="A30" s="2" t="s">
        <v>384</v>
      </c>
      <c r="B30" s="2" t="str">
        <f>VLOOKUP(A30, 'Award Details'!$A$1:$F$62,5,FALSE)</f>
        <v>Health Data Research UK</v>
      </c>
      <c r="C30" s="2" t="str">
        <f>VLOOKUP(A30, 'Award Details'!$A$1:$F$62,6,FALSE)</f>
        <v>London</v>
      </c>
      <c r="D30" s="2" t="s">
        <v>9344</v>
      </c>
      <c r="E30" s="2" t="s">
        <v>101</v>
      </c>
      <c r="F30" s="2" t="s">
        <v>9345</v>
      </c>
      <c r="G30" s="2" t="s">
        <v>9228</v>
      </c>
      <c r="H30" s="10" t="s">
        <v>9346</v>
      </c>
      <c r="I30" s="2" t="s">
        <v>8187</v>
      </c>
      <c r="J30" s="2" t="s">
        <v>8188</v>
      </c>
      <c r="M30" s="2" t="s">
        <v>7970</v>
      </c>
      <c r="N30" s="2" t="s">
        <v>7971</v>
      </c>
      <c r="O30" s="2" t="s">
        <v>3618</v>
      </c>
      <c r="P30" s="2" t="s">
        <v>7987</v>
      </c>
      <c r="Q30" s="2" t="s">
        <v>7988</v>
      </c>
      <c r="R30" s="2" t="s">
        <v>8191</v>
      </c>
      <c r="S30" s="2" t="s">
        <v>8192</v>
      </c>
      <c r="U30" s="2" t="s">
        <v>36</v>
      </c>
      <c r="V30" s="2">
        <v>497427</v>
      </c>
      <c r="X30" s="2" t="s">
        <v>36</v>
      </c>
      <c r="Y30" s="2">
        <v>497427</v>
      </c>
      <c r="AA30" s="2">
        <v>10</v>
      </c>
      <c r="AB30" s="2">
        <v>2014</v>
      </c>
      <c r="AC30" s="2">
        <v>9</v>
      </c>
      <c r="AD30" s="2">
        <v>2016</v>
      </c>
      <c r="AH30" s="2" t="s">
        <v>9233</v>
      </c>
      <c r="AI30" s="2" t="s">
        <v>9347</v>
      </c>
      <c r="AL30" s="2" t="s">
        <v>9233</v>
      </c>
    </row>
    <row r="31" spans="1:38" x14ac:dyDescent="0.35">
      <c r="A31" s="2" t="s">
        <v>384</v>
      </c>
      <c r="B31" s="2" t="str">
        <f>VLOOKUP(A31, 'Award Details'!$A$1:$F$62,5,FALSE)</f>
        <v>Health Data Research UK</v>
      </c>
      <c r="C31" s="2" t="str">
        <f>VLOOKUP(A31, 'Award Details'!$A$1:$F$62,6,FALSE)</f>
        <v>London</v>
      </c>
      <c r="D31" s="2" t="s">
        <v>9348</v>
      </c>
      <c r="E31" s="2" t="s">
        <v>101</v>
      </c>
      <c r="F31" s="2" t="s">
        <v>9349</v>
      </c>
      <c r="G31" s="2" t="s">
        <v>9228</v>
      </c>
      <c r="H31" s="10" t="s">
        <v>9350</v>
      </c>
      <c r="I31" s="2" t="s">
        <v>8187</v>
      </c>
      <c r="J31" s="2" t="s">
        <v>8188</v>
      </c>
      <c r="M31" s="2" t="s">
        <v>7970</v>
      </c>
      <c r="N31" s="2" t="s">
        <v>7971</v>
      </c>
      <c r="O31" s="2" t="s">
        <v>3618</v>
      </c>
      <c r="P31" s="2" t="s">
        <v>7987</v>
      </c>
      <c r="Q31" s="2" t="s">
        <v>7988</v>
      </c>
      <c r="R31" s="2" t="s">
        <v>8191</v>
      </c>
      <c r="S31" s="2" t="s">
        <v>8192</v>
      </c>
      <c r="U31" s="2" t="s">
        <v>36</v>
      </c>
      <c r="V31" s="2">
        <v>253519</v>
      </c>
      <c r="X31" s="2" t="s">
        <v>36</v>
      </c>
      <c r="Y31" s="2">
        <v>253519</v>
      </c>
      <c r="AA31" s="2">
        <v>4</v>
      </c>
      <c r="AB31" s="2">
        <v>2014</v>
      </c>
      <c r="AC31" s="2">
        <v>3</v>
      </c>
      <c r="AD31" s="2">
        <v>2017</v>
      </c>
      <c r="AH31" s="2" t="s">
        <v>9351</v>
      </c>
      <c r="AI31" s="2" t="s">
        <v>9352</v>
      </c>
      <c r="AL31" s="2" t="s">
        <v>9351</v>
      </c>
    </row>
    <row r="32" spans="1:38" x14ac:dyDescent="0.35">
      <c r="A32" s="2" t="s">
        <v>384</v>
      </c>
      <c r="B32" s="2" t="str">
        <f>VLOOKUP(A32, 'Award Details'!$A$1:$F$62,5,FALSE)</f>
        <v>Health Data Research UK</v>
      </c>
      <c r="C32" s="2" t="str">
        <f>VLOOKUP(A32, 'Award Details'!$A$1:$F$62,6,FALSE)</f>
        <v>London</v>
      </c>
      <c r="D32" s="2" t="s">
        <v>9353</v>
      </c>
      <c r="E32" s="2" t="s">
        <v>101</v>
      </c>
      <c r="F32" s="2" t="s">
        <v>9354</v>
      </c>
      <c r="G32" s="2" t="s">
        <v>9228</v>
      </c>
      <c r="H32" s="10" t="s">
        <v>9355</v>
      </c>
      <c r="I32" s="2" t="s">
        <v>8187</v>
      </c>
      <c r="J32" s="2" t="s">
        <v>8188</v>
      </c>
      <c r="M32" s="2" t="s">
        <v>7970</v>
      </c>
      <c r="N32" s="2" t="s">
        <v>7971</v>
      </c>
      <c r="O32" s="2" t="s">
        <v>3618</v>
      </c>
      <c r="P32" s="2" t="s">
        <v>7987</v>
      </c>
      <c r="Q32" s="2" t="s">
        <v>7988</v>
      </c>
      <c r="R32" s="2" t="s">
        <v>8191</v>
      </c>
      <c r="S32" s="2" t="s">
        <v>8192</v>
      </c>
      <c r="U32" s="2" t="s">
        <v>36</v>
      </c>
      <c r="V32" s="2">
        <v>497359</v>
      </c>
      <c r="X32" s="2" t="s">
        <v>36</v>
      </c>
      <c r="Y32" s="2">
        <v>497359</v>
      </c>
      <c r="AA32" s="2">
        <v>3</v>
      </c>
      <c r="AB32" s="2">
        <v>2014</v>
      </c>
      <c r="AC32" s="2">
        <v>7</v>
      </c>
      <c r="AD32" s="2">
        <v>2015</v>
      </c>
      <c r="AH32" s="2" t="s">
        <v>9351</v>
      </c>
      <c r="AI32" s="2" t="s">
        <v>9356</v>
      </c>
      <c r="AL32" s="2" t="s">
        <v>9351</v>
      </c>
    </row>
    <row r="33" spans="1:38" x14ac:dyDescent="0.35">
      <c r="A33" s="2" t="s">
        <v>384</v>
      </c>
      <c r="B33" s="2" t="str">
        <f>VLOOKUP(A33, 'Award Details'!$A$1:$F$62,5,FALSE)</f>
        <v>Health Data Research UK</v>
      </c>
      <c r="C33" s="2" t="str">
        <f>VLOOKUP(A33, 'Award Details'!$A$1:$F$62,6,FALSE)</f>
        <v>London</v>
      </c>
      <c r="D33" s="2" t="s">
        <v>9357</v>
      </c>
      <c r="E33" s="2" t="s">
        <v>101</v>
      </c>
      <c r="F33" s="2" t="s">
        <v>9358</v>
      </c>
      <c r="G33" s="2" t="s">
        <v>9228</v>
      </c>
      <c r="H33" s="10" t="s">
        <v>9359</v>
      </c>
      <c r="I33" s="2" t="s">
        <v>8187</v>
      </c>
      <c r="J33" s="2" t="s">
        <v>8188</v>
      </c>
      <c r="M33" s="2" t="s">
        <v>7970</v>
      </c>
      <c r="N33" s="2" t="s">
        <v>7971</v>
      </c>
      <c r="O33" s="2" t="s">
        <v>3618</v>
      </c>
      <c r="P33" s="2" t="s">
        <v>7987</v>
      </c>
      <c r="Q33" s="2" t="s">
        <v>7988</v>
      </c>
      <c r="R33" s="2" t="s">
        <v>8191</v>
      </c>
      <c r="S33" s="2" t="s">
        <v>8192</v>
      </c>
      <c r="U33" s="2" t="s">
        <v>36</v>
      </c>
      <c r="V33" s="2">
        <v>500000</v>
      </c>
      <c r="X33" s="2" t="s">
        <v>36</v>
      </c>
      <c r="Y33" s="2">
        <v>500000</v>
      </c>
      <c r="AA33" s="2">
        <v>3</v>
      </c>
      <c r="AB33" s="2">
        <v>2014</v>
      </c>
      <c r="AC33" s="2">
        <v>4</v>
      </c>
      <c r="AD33" s="2">
        <v>2016</v>
      </c>
      <c r="AH33" s="2" t="s">
        <v>9351</v>
      </c>
      <c r="AI33" s="2" t="s">
        <v>9360</v>
      </c>
      <c r="AL33" s="2" t="s">
        <v>9351</v>
      </c>
    </row>
    <row r="34" spans="1:38" x14ac:dyDescent="0.35">
      <c r="A34" s="2" t="s">
        <v>384</v>
      </c>
      <c r="B34" s="2" t="str">
        <f>VLOOKUP(A34, 'Award Details'!$A$1:$F$62,5,FALSE)</f>
        <v>Health Data Research UK</v>
      </c>
      <c r="C34" s="2" t="str">
        <f>VLOOKUP(A34, 'Award Details'!$A$1:$F$62,6,FALSE)</f>
        <v>London</v>
      </c>
      <c r="D34" s="2" t="s">
        <v>9361</v>
      </c>
      <c r="E34" s="2" t="s">
        <v>101</v>
      </c>
      <c r="F34" s="2" t="s">
        <v>9362</v>
      </c>
      <c r="G34" s="2" t="s">
        <v>9228</v>
      </c>
      <c r="H34" s="10">
        <v>602531</v>
      </c>
      <c r="I34" s="2" t="s">
        <v>8170</v>
      </c>
      <c r="J34" s="2" t="s">
        <v>8171</v>
      </c>
      <c r="M34" s="2" t="s">
        <v>7970</v>
      </c>
      <c r="N34" s="2" t="s">
        <v>8174</v>
      </c>
      <c r="O34" s="2" t="s">
        <v>8175</v>
      </c>
      <c r="U34" s="2" t="s">
        <v>8176</v>
      </c>
      <c r="V34" s="2">
        <v>16448307</v>
      </c>
      <c r="X34" s="2" t="s">
        <v>36</v>
      </c>
      <c r="Y34" s="2">
        <v>13755735.592406999</v>
      </c>
      <c r="AA34" s="2">
        <v>10</v>
      </c>
      <c r="AB34" s="2">
        <v>2013</v>
      </c>
      <c r="AC34" s="2">
        <v>9</v>
      </c>
      <c r="AD34" s="2">
        <v>2018</v>
      </c>
      <c r="AH34" s="2" t="s">
        <v>9363</v>
      </c>
      <c r="AI34" s="2" t="s">
        <v>9364</v>
      </c>
      <c r="AL34" s="2" t="s">
        <v>9363</v>
      </c>
    </row>
    <row r="35" spans="1:38" x14ac:dyDescent="0.35">
      <c r="A35" s="2" t="s">
        <v>384</v>
      </c>
      <c r="B35" s="2" t="str">
        <f>VLOOKUP(A35, 'Award Details'!$A$1:$F$62,5,FALSE)</f>
        <v>Health Data Research UK</v>
      </c>
      <c r="C35" s="2" t="str">
        <f>VLOOKUP(A35, 'Award Details'!$A$1:$F$62,6,FALSE)</f>
        <v>London</v>
      </c>
      <c r="D35" s="2" t="s">
        <v>9365</v>
      </c>
      <c r="E35" s="2" t="s">
        <v>101</v>
      </c>
      <c r="F35" s="2" t="s">
        <v>9366</v>
      </c>
      <c r="G35" s="2" t="s">
        <v>9228</v>
      </c>
      <c r="I35" s="2" t="s">
        <v>9275</v>
      </c>
      <c r="J35" s="2" t="s">
        <v>9276</v>
      </c>
      <c r="M35" s="2" t="s">
        <v>7986</v>
      </c>
      <c r="N35" s="2" t="s">
        <v>7971</v>
      </c>
      <c r="O35" s="2" t="s">
        <v>3618</v>
      </c>
      <c r="P35" s="2" t="s">
        <v>7987</v>
      </c>
      <c r="Q35" s="2" t="s">
        <v>7988</v>
      </c>
      <c r="R35" s="2" t="s">
        <v>9277</v>
      </c>
      <c r="S35" s="2" t="s">
        <v>9278</v>
      </c>
      <c r="T35" s="2" t="s">
        <v>7976</v>
      </c>
      <c r="U35" s="2" t="s">
        <v>36</v>
      </c>
      <c r="V35" s="2">
        <v>53929</v>
      </c>
      <c r="X35" s="2" t="s">
        <v>36</v>
      </c>
      <c r="Y35" s="2">
        <v>53929</v>
      </c>
      <c r="AA35" s="2">
        <v>4</v>
      </c>
      <c r="AB35" s="2">
        <v>2013</v>
      </c>
      <c r="AC35" s="2">
        <v>3</v>
      </c>
      <c r="AD35" s="2">
        <v>2014</v>
      </c>
      <c r="AH35" s="2" t="s">
        <v>9239</v>
      </c>
      <c r="AI35" s="2" t="s">
        <v>9365</v>
      </c>
      <c r="AL35" s="2" t="s">
        <v>767</v>
      </c>
    </row>
    <row r="36" spans="1:38" x14ac:dyDescent="0.35">
      <c r="A36" s="2" t="s">
        <v>384</v>
      </c>
      <c r="B36" s="2" t="str">
        <f>VLOOKUP(A36, 'Award Details'!$A$1:$F$62,5,FALSE)</f>
        <v>Health Data Research UK</v>
      </c>
      <c r="C36" s="2" t="str">
        <f>VLOOKUP(A36, 'Award Details'!$A$1:$F$62,6,FALSE)</f>
        <v>London</v>
      </c>
      <c r="D36" s="2" t="s">
        <v>9367</v>
      </c>
      <c r="E36" s="2" t="s">
        <v>101</v>
      </c>
      <c r="F36" s="2" t="s">
        <v>9368</v>
      </c>
      <c r="G36" s="2" t="s">
        <v>9228</v>
      </c>
      <c r="H36" s="10">
        <v>115372</v>
      </c>
      <c r="I36" s="2" t="s">
        <v>8170</v>
      </c>
      <c r="J36" s="2" t="s">
        <v>8171</v>
      </c>
      <c r="M36" s="2" t="s">
        <v>7970</v>
      </c>
      <c r="N36" s="2" t="s">
        <v>8174</v>
      </c>
      <c r="O36" s="2" t="s">
        <v>8175</v>
      </c>
      <c r="U36" s="2" t="s">
        <v>8176</v>
      </c>
      <c r="V36" s="2">
        <v>53642677</v>
      </c>
      <c r="X36" s="2" t="s">
        <v>36</v>
      </c>
      <c r="Y36" s="2">
        <v>43617397.095469996</v>
      </c>
      <c r="AA36" s="2">
        <v>1</v>
      </c>
      <c r="AB36" s="2">
        <v>2013</v>
      </c>
      <c r="AC36" s="2">
        <v>6</v>
      </c>
      <c r="AD36" s="2">
        <v>2018</v>
      </c>
      <c r="AH36" s="2" t="s">
        <v>9363</v>
      </c>
      <c r="AI36" s="2" t="s">
        <v>9369</v>
      </c>
      <c r="AL36" s="2" t="s">
        <v>9363</v>
      </c>
    </row>
    <row r="37" spans="1:38" x14ac:dyDescent="0.35">
      <c r="A37" s="2" t="s">
        <v>384</v>
      </c>
      <c r="B37" s="2" t="str">
        <f>VLOOKUP(A37, 'Award Details'!$A$1:$F$62,5,FALSE)</f>
        <v>Health Data Research UK</v>
      </c>
      <c r="C37" s="2" t="str">
        <f>VLOOKUP(A37, 'Award Details'!$A$1:$F$62,6,FALSE)</f>
        <v>London</v>
      </c>
      <c r="D37" s="2" t="s">
        <v>9370</v>
      </c>
      <c r="E37" s="2" t="s">
        <v>101</v>
      </c>
      <c r="F37" s="2" t="s">
        <v>9371</v>
      </c>
      <c r="G37" s="2" t="s">
        <v>9228</v>
      </c>
      <c r="H37" s="10">
        <v>167</v>
      </c>
      <c r="I37" s="2" t="s">
        <v>9229</v>
      </c>
      <c r="J37" s="2" t="s">
        <v>9230</v>
      </c>
      <c r="M37" s="2" t="s">
        <v>7986</v>
      </c>
      <c r="N37" s="2" t="s">
        <v>7971</v>
      </c>
      <c r="O37" s="2" t="s">
        <v>3618</v>
      </c>
      <c r="P37" s="2" t="s">
        <v>7987</v>
      </c>
      <c r="Q37" s="2" t="s">
        <v>7988</v>
      </c>
      <c r="R37" s="2" t="s">
        <v>9231</v>
      </c>
      <c r="S37" s="2" t="s">
        <v>9232</v>
      </c>
      <c r="U37" s="2" t="s">
        <v>36</v>
      </c>
      <c r="V37" s="2">
        <v>199777</v>
      </c>
      <c r="X37" s="2" t="s">
        <v>36</v>
      </c>
      <c r="Y37" s="2">
        <v>199777</v>
      </c>
      <c r="AA37" s="2">
        <v>10</v>
      </c>
      <c r="AB37" s="2">
        <v>2012</v>
      </c>
      <c r="AC37" s="2">
        <v>12</v>
      </c>
      <c r="AD37" s="2">
        <v>2015</v>
      </c>
      <c r="AH37" s="2" t="s">
        <v>9233</v>
      </c>
      <c r="AI37" s="2" t="s">
        <v>9372</v>
      </c>
      <c r="AL37" s="2" t="s">
        <v>9233</v>
      </c>
    </row>
    <row r="38" spans="1:38" x14ac:dyDescent="0.35">
      <c r="A38" s="2" t="s">
        <v>384</v>
      </c>
      <c r="B38" s="2" t="str">
        <f>VLOOKUP(A38, 'Award Details'!$A$1:$F$62,5,FALSE)</f>
        <v>Health Data Research UK</v>
      </c>
      <c r="C38" s="2" t="str">
        <f>VLOOKUP(A38, 'Award Details'!$A$1:$F$62,6,FALSE)</f>
        <v>London</v>
      </c>
      <c r="D38" s="2" t="s">
        <v>9373</v>
      </c>
      <c r="E38" s="2" t="s">
        <v>101</v>
      </c>
      <c r="F38" s="2" t="s">
        <v>9374</v>
      </c>
      <c r="G38" s="2" t="s">
        <v>9228</v>
      </c>
      <c r="H38" s="10" t="s">
        <v>9375</v>
      </c>
      <c r="I38" s="2" t="s">
        <v>8187</v>
      </c>
      <c r="J38" s="2" t="s">
        <v>8188</v>
      </c>
      <c r="M38" s="2" t="s">
        <v>7970</v>
      </c>
      <c r="N38" s="2" t="s">
        <v>7971</v>
      </c>
      <c r="O38" s="2" t="s">
        <v>3618</v>
      </c>
      <c r="P38" s="2" t="s">
        <v>7987</v>
      </c>
      <c r="Q38" s="2" t="s">
        <v>7988</v>
      </c>
      <c r="R38" s="2" t="s">
        <v>8191</v>
      </c>
      <c r="S38" s="2" t="s">
        <v>8192</v>
      </c>
      <c r="U38" s="2" t="s">
        <v>36</v>
      </c>
      <c r="V38" s="2">
        <v>373075</v>
      </c>
      <c r="X38" s="2" t="s">
        <v>36</v>
      </c>
      <c r="Y38" s="2">
        <v>373075</v>
      </c>
      <c r="AA38" s="2">
        <v>8</v>
      </c>
      <c r="AB38" s="2">
        <v>2012</v>
      </c>
      <c r="AC38" s="2">
        <v>8</v>
      </c>
      <c r="AD38" s="2">
        <v>2016</v>
      </c>
      <c r="AH38" s="2" t="s">
        <v>9351</v>
      </c>
      <c r="AI38" s="2" t="s">
        <v>9376</v>
      </c>
      <c r="AL38" s="2" t="s">
        <v>9351</v>
      </c>
    </row>
    <row r="39" spans="1:38" x14ac:dyDescent="0.35">
      <c r="A39" s="2" t="s">
        <v>384</v>
      </c>
      <c r="B39" s="2" t="str">
        <f>VLOOKUP(A39, 'Award Details'!$A$1:$F$62,5,FALSE)</f>
        <v>Health Data Research UK</v>
      </c>
      <c r="C39" s="2" t="str">
        <f>VLOOKUP(A39, 'Award Details'!$A$1:$F$62,6,FALSE)</f>
        <v>London</v>
      </c>
      <c r="D39" s="2" t="s">
        <v>9377</v>
      </c>
      <c r="E39" s="2" t="s">
        <v>101</v>
      </c>
      <c r="F39" s="2" t="s">
        <v>9378</v>
      </c>
      <c r="G39" s="2" t="s">
        <v>9228</v>
      </c>
      <c r="H39" s="10" t="s">
        <v>9379</v>
      </c>
      <c r="I39" s="2" t="s">
        <v>8187</v>
      </c>
      <c r="J39" s="2" t="s">
        <v>8188</v>
      </c>
      <c r="M39" s="2" t="s">
        <v>7970</v>
      </c>
      <c r="N39" s="2" t="s">
        <v>7971</v>
      </c>
      <c r="O39" s="2" t="s">
        <v>3618</v>
      </c>
      <c r="P39" s="2" t="s">
        <v>7987</v>
      </c>
      <c r="Q39" s="2" t="s">
        <v>7988</v>
      </c>
      <c r="R39" s="2" t="s">
        <v>8191</v>
      </c>
      <c r="S39" s="2" t="s">
        <v>8192</v>
      </c>
      <c r="U39" s="2" t="s">
        <v>36</v>
      </c>
      <c r="V39" s="2">
        <v>1015897</v>
      </c>
      <c r="X39" s="2" t="s">
        <v>36</v>
      </c>
      <c r="Y39" s="2">
        <v>1015897</v>
      </c>
      <c r="AA39" s="2">
        <v>12</v>
      </c>
      <c r="AB39" s="2">
        <v>2011</v>
      </c>
      <c r="AC39" s="2">
        <v>3</v>
      </c>
      <c r="AD39" s="2">
        <v>2015</v>
      </c>
      <c r="AH39" s="2" t="s">
        <v>9351</v>
      </c>
      <c r="AI39" s="2" t="s">
        <v>9380</v>
      </c>
      <c r="AL39" s="2" t="s">
        <v>9351</v>
      </c>
    </row>
    <row r="40" spans="1:38" x14ac:dyDescent="0.35">
      <c r="A40" s="2" t="s">
        <v>384</v>
      </c>
      <c r="B40" s="2" t="str">
        <f>VLOOKUP(A40, 'Award Details'!$A$1:$F$62,5,FALSE)</f>
        <v>Health Data Research UK</v>
      </c>
      <c r="C40" s="2" t="str">
        <f>VLOOKUP(A40, 'Award Details'!$A$1:$F$62,6,FALSE)</f>
        <v>London</v>
      </c>
      <c r="D40" s="2" t="s">
        <v>9381</v>
      </c>
      <c r="E40" s="2" t="s">
        <v>101</v>
      </c>
      <c r="F40" s="2" t="s">
        <v>9382</v>
      </c>
      <c r="G40" s="2" t="s">
        <v>9228</v>
      </c>
      <c r="H40" s="10" t="s">
        <v>9383</v>
      </c>
      <c r="I40" s="2" t="s">
        <v>9384</v>
      </c>
      <c r="J40" s="2" t="s">
        <v>9385</v>
      </c>
      <c r="M40" s="2" t="s">
        <v>7970</v>
      </c>
      <c r="N40" s="2" t="s">
        <v>7971</v>
      </c>
      <c r="O40" s="2" t="s">
        <v>3618</v>
      </c>
      <c r="P40" s="2" t="s">
        <v>9317</v>
      </c>
      <c r="Q40" s="2" t="s">
        <v>9318</v>
      </c>
      <c r="R40" s="2" t="s">
        <v>9386</v>
      </c>
      <c r="S40" s="2" t="s">
        <v>9387</v>
      </c>
      <c r="U40" s="2" t="s">
        <v>36</v>
      </c>
      <c r="V40" s="2">
        <v>99932</v>
      </c>
      <c r="X40" s="2" t="s">
        <v>36</v>
      </c>
      <c r="Y40" s="2">
        <v>99932</v>
      </c>
      <c r="AA40" s="2">
        <v>9</v>
      </c>
      <c r="AB40" s="2">
        <v>2011</v>
      </c>
      <c r="AC40" s="2">
        <v>9</v>
      </c>
      <c r="AD40" s="2">
        <v>2015</v>
      </c>
      <c r="AH40" s="2" t="s">
        <v>9321</v>
      </c>
      <c r="AI40" s="2" t="s">
        <v>9388</v>
      </c>
      <c r="AL40" s="2" t="s">
        <v>9321</v>
      </c>
    </row>
    <row r="41" spans="1:38" x14ac:dyDescent="0.35">
      <c r="A41" s="2" t="s">
        <v>384</v>
      </c>
      <c r="B41" s="2" t="str">
        <f>VLOOKUP(A41, 'Award Details'!$A$1:$F$62,5,FALSE)</f>
        <v>Health Data Research UK</v>
      </c>
      <c r="C41" s="2" t="str">
        <f>VLOOKUP(A41, 'Award Details'!$A$1:$F$62,6,FALSE)</f>
        <v>London</v>
      </c>
      <c r="D41" s="2" t="s">
        <v>9389</v>
      </c>
      <c r="E41" s="2" t="s">
        <v>101</v>
      </c>
      <c r="F41" s="2" t="s">
        <v>9390</v>
      </c>
      <c r="G41" s="2" t="s">
        <v>9228</v>
      </c>
      <c r="H41" s="10" t="s">
        <v>9391</v>
      </c>
      <c r="I41" s="2" t="s">
        <v>9269</v>
      </c>
      <c r="J41" s="2" t="s">
        <v>9270</v>
      </c>
      <c r="M41" s="2" t="s">
        <v>7986</v>
      </c>
      <c r="N41" s="2" t="s">
        <v>7971</v>
      </c>
      <c r="O41" s="2" t="s">
        <v>3618</v>
      </c>
      <c r="P41" s="2" t="s">
        <v>8208</v>
      </c>
      <c r="Q41" s="2" t="s">
        <v>8209</v>
      </c>
      <c r="R41" s="2" t="s">
        <v>9271</v>
      </c>
      <c r="S41" s="2" t="s">
        <v>9272</v>
      </c>
      <c r="U41" s="2" t="s">
        <v>36</v>
      </c>
      <c r="V41" s="2">
        <v>138380</v>
      </c>
      <c r="X41" s="2" t="s">
        <v>36</v>
      </c>
      <c r="Y41" s="2">
        <v>138380</v>
      </c>
      <c r="AA41" s="2">
        <v>12</v>
      </c>
      <c r="AB41" s="2">
        <v>2013</v>
      </c>
      <c r="AC41" s="2">
        <v>12</v>
      </c>
      <c r="AD41" s="2">
        <v>2015</v>
      </c>
      <c r="AH41" s="2" t="s">
        <v>9233</v>
      </c>
      <c r="AI41" s="2" t="s">
        <v>9392</v>
      </c>
      <c r="AL41" s="2" t="s">
        <v>9233</v>
      </c>
    </row>
    <row r="42" spans="1:38" x14ac:dyDescent="0.35">
      <c r="A42" s="2" t="s">
        <v>384</v>
      </c>
      <c r="B42" s="2" t="str">
        <f>VLOOKUP(A42, 'Award Details'!$A$1:$F$62,5,FALSE)</f>
        <v>Health Data Research UK</v>
      </c>
      <c r="C42" s="2" t="str">
        <f>VLOOKUP(A42, 'Award Details'!$A$1:$F$62,6,FALSE)</f>
        <v>London</v>
      </c>
      <c r="D42" s="2" t="s">
        <v>9393</v>
      </c>
      <c r="E42" s="2" t="s">
        <v>101</v>
      </c>
      <c r="F42" s="2" t="s">
        <v>282</v>
      </c>
      <c r="G42" s="2" t="s">
        <v>56</v>
      </c>
      <c r="H42" s="10" t="s">
        <v>281</v>
      </c>
      <c r="I42" s="2" t="s">
        <v>8187</v>
      </c>
      <c r="J42" s="2" t="s">
        <v>8188</v>
      </c>
      <c r="M42" s="2" t="s">
        <v>7970</v>
      </c>
      <c r="N42" s="2" t="s">
        <v>7971</v>
      </c>
      <c r="O42" s="2" t="s">
        <v>3618</v>
      </c>
      <c r="P42" s="2" t="s">
        <v>7987</v>
      </c>
      <c r="Q42" s="2" t="s">
        <v>7988</v>
      </c>
      <c r="R42" s="2" t="s">
        <v>8191</v>
      </c>
      <c r="S42" s="2" t="s">
        <v>8192</v>
      </c>
      <c r="U42" s="2" t="s">
        <v>36</v>
      </c>
      <c r="V42" s="2">
        <v>1167046</v>
      </c>
      <c r="X42" s="2" t="s">
        <v>36</v>
      </c>
      <c r="Y42" s="2">
        <v>1167046</v>
      </c>
      <c r="AA42" s="2">
        <v>1</v>
      </c>
      <c r="AB42" s="2">
        <v>2018</v>
      </c>
      <c r="AC42" s="2">
        <v>12</v>
      </c>
      <c r="AD42" s="2">
        <v>2018</v>
      </c>
      <c r="AH42" s="2" t="s">
        <v>9233</v>
      </c>
      <c r="AI42" s="2" t="s">
        <v>9394</v>
      </c>
      <c r="AL42" s="2" t="s">
        <v>9233</v>
      </c>
    </row>
    <row r="43" spans="1:38" x14ac:dyDescent="0.35">
      <c r="A43" s="2" t="s">
        <v>384</v>
      </c>
      <c r="B43" s="2" t="str">
        <f>VLOOKUP(A43, 'Award Details'!$A$1:$F$62,5,FALSE)</f>
        <v>Health Data Research UK</v>
      </c>
      <c r="C43" s="2" t="str">
        <f>VLOOKUP(A43, 'Award Details'!$A$1:$F$62,6,FALSE)</f>
        <v>London</v>
      </c>
      <c r="D43" s="2" t="s">
        <v>9395</v>
      </c>
      <c r="E43" s="2" t="s">
        <v>124</v>
      </c>
      <c r="F43" s="2" t="s">
        <v>9396</v>
      </c>
      <c r="G43" s="2" t="s">
        <v>9228</v>
      </c>
      <c r="H43" s="10" t="s">
        <v>9397</v>
      </c>
      <c r="I43" s="2" t="s">
        <v>32</v>
      </c>
      <c r="J43" s="2" t="s">
        <v>33</v>
      </c>
      <c r="M43" s="2" t="s">
        <v>8089</v>
      </c>
      <c r="N43" s="2" t="s">
        <v>7971</v>
      </c>
      <c r="O43" s="2" t="s">
        <v>3618</v>
      </c>
      <c r="P43" s="2" t="s">
        <v>7987</v>
      </c>
      <c r="Q43" s="2" t="s">
        <v>7988</v>
      </c>
      <c r="S43" s="2" t="s">
        <v>8136</v>
      </c>
      <c r="T43" s="2" t="s">
        <v>7976</v>
      </c>
      <c r="U43" s="2" t="s">
        <v>36</v>
      </c>
      <c r="V43" s="2">
        <v>58000</v>
      </c>
      <c r="X43" s="2" t="s">
        <v>36</v>
      </c>
      <c r="Y43" s="2">
        <v>58000</v>
      </c>
      <c r="AA43" s="2">
        <v>10</v>
      </c>
      <c r="AB43" s="2">
        <v>2019</v>
      </c>
      <c r="AC43" s="2">
        <v>9</v>
      </c>
      <c r="AD43" s="2">
        <v>2022</v>
      </c>
      <c r="AH43" s="2" t="s">
        <v>9239</v>
      </c>
      <c r="AI43" s="2" t="s">
        <v>9395</v>
      </c>
      <c r="AL43" s="2" t="s">
        <v>767</v>
      </c>
    </row>
    <row r="44" spans="1:38" x14ac:dyDescent="0.35">
      <c r="A44" s="2" t="s">
        <v>384</v>
      </c>
      <c r="B44" s="2" t="str">
        <f>VLOOKUP(A44, 'Award Details'!$A$1:$F$62,5,FALSE)</f>
        <v>Health Data Research UK</v>
      </c>
      <c r="C44" s="2" t="str">
        <f>VLOOKUP(A44, 'Award Details'!$A$1:$F$62,6,FALSE)</f>
        <v>London</v>
      </c>
      <c r="D44" s="2" t="s">
        <v>9398</v>
      </c>
      <c r="E44" s="2" t="s">
        <v>124</v>
      </c>
      <c r="F44" s="2" t="s">
        <v>9399</v>
      </c>
      <c r="G44" s="2" t="s">
        <v>9228</v>
      </c>
      <c r="H44" s="10" t="s">
        <v>9400</v>
      </c>
      <c r="I44" s="2" t="s">
        <v>32</v>
      </c>
      <c r="J44" s="2" t="s">
        <v>33</v>
      </c>
      <c r="M44" s="2" t="s">
        <v>8089</v>
      </c>
      <c r="N44" s="2" t="s">
        <v>7971</v>
      </c>
      <c r="O44" s="2" t="s">
        <v>3618</v>
      </c>
      <c r="P44" s="2" t="s">
        <v>7987</v>
      </c>
      <c r="Q44" s="2" t="s">
        <v>7988</v>
      </c>
      <c r="S44" s="2" t="s">
        <v>8136</v>
      </c>
      <c r="T44" s="2" t="s">
        <v>7976</v>
      </c>
      <c r="U44" s="2" t="s">
        <v>36</v>
      </c>
      <c r="V44" s="2">
        <v>103664</v>
      </c>
      <c r="X44" s="2" t="s">
        <v>36</v>
      </c>
      <c r="Y44" s="2">
        <v>103664</v>
      </c>
      <c r="AA44" s="2">
        <v>10</v>
      </c>
      <c r="AB44" s="2">
        <v>2019</v>
      </c>
      <c r="AC44" s="2">
        <v>9</v>
      </c>
      <c r="AD44" s="2">
        <v>2022</v>
      </c>
      <c r="AH44" s="2" t="s">
        <v>9239</v>
      </c>
      <c r="AI44" s="2" t="s">
        <v>9398</v>
      </c>
      <c r="AL44" s="2" t="s">
        <v>767</v>
      </c>
    </row>
    <row r="45" spans="1:38" x14ac:dyDescent="0.35">
      <c r="A45" s="2" t="s">
        <v>384</v>
      </c>
      <c r="B45" s="2" t="str">
        <f>VLOOKUP(A45, 'Award Details'!$A$1:$F$62,5,FALSE)</f>
        <v>Health Data Research UK</v>
      </c>
      <c r="C45" s="2" t="str">
        <f>VLOOKUP(A45, 'Award Details'!$A$1:$F$62,6,FALSE)</f>
        <v>London</v>
      </c>
      <c r="D45" s="2" t="s">
        <v>9401</v>
      </c>
      <c r="E45" s="2" t="s">
        <v>124</v>
      </c>
      <c r="F45" s="2" t="s">
        <v>9402</v>
      </c>
      <c r="G45" s="2" t="s">
        <v>9228</v>
      </c>
      <c r="H45" s="10" t="s">
        <v>9403</v>
      </c>
      <c r="I45" s="2" t="s">
        <v>8187</v>
      </c>
      <c r="J45" s="2" t="s">
        <v>8188</v>
      </c>
      <c r="M45" s="2" t="s">
        <v>7970</v>
      </c>
      <c r="N45" s="2" t="s">
        <v>7971</v>
      </c>
      <c r="O45" s="2" t="s">
        <v>3618</v>
      </c>
      <c r="P45" s="2" t="s">
        <v>7987</v>
      </c>
      <c r="Q45" s="2" t="s">
        <v>7988</v>
      </c>
      <c r="R45" s="2" t="s">
        <v>8191</v>
      </c>
      <c r="S45" s="2" t="s">
        <v>8192</v>
      </c>
      <c r="T45" s="2" t="s">
        <v>7976</v>
      </c>
      <c r="U45" s="2" t="s">
        <v>36</v>
      </c>
      <c r="V45" s="2">
        <v>1400000</v>
      </c>
      <c r="W45" s="2">
        <v>160000</v>
      </c>
      <c r="X45" s="2" t="s">
        <v>36</v>
      </c>
      <c r="Y45" s="2">
        <v>1400000</v>
      </c>
      <c r="Z45" s="2">
        <v>160000</v>
      </c>
      <c r="AA45" s="2">
        <v>12</v>
      </c>
      <c r="AB45" s="2">
        <v>2019</v>
      </c>
      <c r="AC45" s="2">
        <v>11</v>
      </c>
      <c r="AD45" s="2">
        <v>2024</v>
      </c>
      <c r="AH45" s="2" t="s">
        <v>9239</v>
      </c>
      <c r="AI45" s="2" t="s">
        <v>9401</v>
      </c>
      <c r="AL45" s="2" t="s">
        <v>767</v>
      </c>
    </row>
    <row r="46" spans="1:38" x14ac:dyDescent="0.35">
      <c r="A46" s="2" t="s">
        <v>384</v>
      </c>
      <c r="B46" s="2" t="str">
        <f>VLOOKUP(A46, 'Award Details'!$A$1:$F$62,5,FALSE)</f>
        <v>Health Data Research UK</v>
      </c>
      <c r="C46" s="2" t="str">
        <f>VLOOKUP(A46, 'Award Details'!$A$1:$F$62,6,FALSE)</f>
        <v>London</v>
      </c>
      <c r="D46" s="2" t="s">
        <v>9404</v>
      </c>
      <c r="E46" s="2" t="s">
        <v>101</v>
      </c>
      <c r="F46" s="2" t="s">
        <v>9405</v>
      </c>
      <c r="G46" s="2" t="s">
        <v>9228</v>
      </c>
      <c r="I46" s="2" t="s">
        <v>32</v>
      </c>
      <c r="J46" s="2" t="s">
        <v>33</v>
      </c>
      <c r="M46" s="2" t="s">
        <v>8089</v>
      </c>
      <c r="N46" s="2" t="s">
        <v>7971</v>
      </c>
      <c r="O46" s="2" t="s">
        <v>3618</v>
      </c>
      <c r="P46" s="2" t="s">
        <v>7987</v>
      </c>
      <c r="Q46" s="2" t="s">
        <v>7988</v>
      </c>
      <c r="S46" s="2" t="s">
        <v>8136</v>
      </c>
      <c r="T46" s="2" t="s">
        <v>7976</v>
      </c>
      <c r="U46" s="2" t="s">
        <v>36</v>
      </c>
      <c r="V46" s="2">
        <v>500000</v>
      </c>
      <c r="W46" s="2">
        <v>0</v>
      </c>
      <c r="X46" s="2" t="s">
        <v>36</v>
      </c>
      <c r="Y46" s="2">
        <v>500000</v>
      </c>
      <c r="AA46" s="2">
        <v>4</v>
      </c>
      <c r="AB46" s="2">
        <v>2020</v>
      </c>
      <c r="AC46" s="2">
        <v>3</v>
      </c>
      <c r="AD46" s="2">
        <v>2023</v>
      </c>
      <c r="AH46" s="2" t="s">
        <v>9239</v>
      </c>
      <c r="AI46" s="2" t="s">
        <v>9404</v>
      </c>
      <c r="AL46" s="2" t="s">
        <v>767</v>
      </c>
    </row>
    <row r="47" spans="1:38" x14ac:dyDescent="0.35">
      <c r="A47" s="2" t="s">
        <v>73</v>
      </c>
      <c r="B47" s="2" t="str">
        <f>VLOOKUP(A47, 'Award Details'!$A$1:$F$62,5,FALSE)</f>
        <v>Health Data Research UK</v>
      </c>
      <c r="C47" s="2" t="str">
        <f>VLOOKUP(A47, 'Award Details'!$A$1:$F$62,6,FALSE)</f>
        <v>London</v>
      </c>
      <c r="D47" s="2" t="s">
        <v>9406</v>
      </c>
      <c r="E47" s="2" t="s">
        <v>50</v>
      </c>
      <c r="F47" s="2" t="s">
        <v>9407</v>
      </c>
      <c r="G47" s="2" t="s">
        <v>9228</v>
      </c>
      <c r="I47" s="2" t="s">
        <v>9408</v>
      </c>
      <c r="J47" s="2" t="s">
        <v>9409</v>
      </c>
      <c r="M47" s="2" t="s">
        <v>7986</v>
      </c>
      <c r="N47" s="2" t="s">
        <v>7971</v>
      </c>
      <c r="O47" s="2" t="s">
        <v>3618</v>
      </c>
      <c r="P47" s="2" t="s">
        <v>7987</v>
      </c>
      <c r="Q47" s="2" t="s">
        <v>7988</v>
      </c>
      <c r="R47" s="2" t="s">
        <v>9410</v>
      </c>
      <c r="S47" s="2" t="s">
        <v>9411</v>
      </c>
      <c r="T47" s="2" t="s">
        <v>7976</v>
      </c>
      <c r="U47" s="2" t="s">
        <v>36</v>
      </c>
      <c r="V47" s="2">
        <v>99900</v>
      </c>
      <c r="X47" s="2" t="s">
        <v>36</v>
      </c>
      <c r="Y47" s="2">
        <v>99900</v>
      </c>
      <c r="AA47" s="2">
        <v>10</v>
      </c>
      <c r="AB47" s="2">
        <v>2014</v>
      </c>
      <c r="AC47" s="2">
        <v>9</v>
      </c>
      <c r="AD47" s="2">
        <v>2017</v>
      </c>
      <c r="AH47" s="2" t="s">
        <v>767</v>
      </c>
      <c r="AI47" s="2" t="s">
        <v>9406</v>
      </c>
      <c r="AL47" s="2" t="s">
        <v>767</v>
      </c>
    </row>
    <row r="48" spans="1:38" x14ac:dyDescent="0.35">
      <c r="A48" s="2" t="s">
        <v>73</v>
      </c>
      <c r="B48" s="2" t="str">
        <f>VLOOKUP(A48, 'Award Details'!$A$1:$F$62,5,FALSE)</f>
        <v>Health Data Research UK</v>
      </c>
      <c r="C48" s="2" t="str">
        <f>VLOOKUP(A48, 'Award Details'!$A$1:$F$62,6,FALSE)</f>
        <v>London</v>
      </c>
      <c r="D48" s="2" t="s">
        <v>9412</v>
      </c>
      <c r="E48" s="2" t="s">
        <v>50</v>
      </c>
      <c r="F48" s="2" t="s">
        <v>9413</v>
      </c>
      <c r="G48" s="2" t="s">
        <v>9228</v>
      </c>
      <c r="I48" s="2" t="s">
        <v>8085</v>
      </c>
      <c r="J48" s="2" t="s">
        <v>8086</v>
      </c>
      <c r="M48" s="2" t="s">
        <v>8089</v>
      </c>
      <c r="N48" s="2" t="s">
        <v>7971</v>
      </c>
      <c r="O48" s="2" t="s">
        <v>3618</v>
      </c>
      <c r="P48" s="2" t="s">
        <v>8208</v>
      </c>
      <c r="Q48" s="2" t="s">
        <v>8209</v>
      </c>
      <c r="R48" s="2" t="s">
        <v>8392</v>
      </c>
      <c r="S48" s="2" t="s">
        <v>8393</v>
      </c>
      <c r="T48" s="2" t="s">
        <v>7976</v>
      </c>
      <c r="U48" s="2" t="s">
        <v>36</v>
      </c>
      <c r="V48" s="2">
        <v>476738</v>
      </c>
      <c r="X48" s="2" t="s">
        <v>36</v>
      </c>
      <c r="Y48" s="2">
        <v>476738</v>
      </c>
      <c r="AA48" s="2">
        <v>12</v>
      </c>
      <c r="AB48" s="2">
        <v>2014</v>
      </c>
      <c r="AC48" s="2">
        <v>8</v>
      </c>
      <c r="AD48" s="2">
        <v>2015</v>
      </c>
      <c r="AH48" s="2" t="s">
        <v>767</v>
      </c>
      <c r="AI48" s="2" t="s">
        <v>9412</v>
      </c>
      <c r="AL48" s="2" t="s">
        <v>767</v>
      </c>
    </row>
    <row r="49" spans="1:38" x14ac:dyDescent="0.35">
      <c r="A49" s="2" t="s">
        <v>73</v>
      </c>
      <c r="B49" s="2" t="str">
        <f>VLOOKUP(A49, 'Award Details'!$A$1:$F$62,5,FALSE)</f>
        <v>Health Data Research UK</v>
      </c>
      <c r="C49" s="2" t="str">
        <f>VLOOKUP(A49, 'Award Details'!$A$1:$F$62,6,FALSE)</f>
        <v>London</v>
      </c>
      <c r="D49" s="2" t="s">
        <v>9414</v>
      </c>
      <c r="E49" s="2" t="s">
        <v>50</v>
      </c>
      <c r="F49" s="2" t="s">
        <v>9415</v>
      </c>
      <c r="G49" s="2" t="s">
        <v>9228</v>
      </c>
      <c r="I49" s="2" t="s">
        <v>9416</v>
      </c>
      <c r="J49" s="2" t="s">
        <v>9417</v>
      </c>
      <c r="M49" s="2" t="s">
        <v>7970</v>
      </c>
      <c r="N49" s="2" t="s">
        <v>9418</v>
      </c>
      <c r="O49" s="2" t="s">
        <v>9419</v>
      </c>
      <c r="R49" s="2" t="s">
        <v>9420</v>
      </c>
      <c r="S49" s="2" t="s">
        <v>9421</v>
      </c>
      <c r="T49" s="2" t="s">
        <v>7976</v>
      </c>
      <c r="U49" s="2" t="s">
        <v>9422</v>
      </c>
      <c r="V49" s="2">
        <v>127130</v>
      </c>
      <c r="X49" s="2" t="s">
        <v>36</v>
      </c>
      <c r="Y49" s="2">
        <v>65903.556349999999</v>
      </c>
      <c r="AA49" s="2">
        <v>4</v>
      </c>
      <c r="AB49" s="2">
        <v>2014</v>
      </c>
      <c r="AC49" s="2">
        <v>3</v>
      </c>
      <c r="AD49" s="2">
        <v>2016</v>
      </c>
      <c r="AH49" s="2" t="s">
        <v>767</v>
      </c>
      <c r="AI49" s="2" t="s">
        <v>9414</v>
      </c>
      <c r="AL49" s="2" t="s">
        <v>767</v>
      </c>
    </row>
    <row r="50" spans="1:38" x14ac:dyDescent="0.35">
      <c r="A50" s="2" t="s">
        <v>73</v>
      </c>
      <c r="B50" s="2" t="str">
        <f>VLOOKUP(A50, 'Award Details'!$A$1:$F$62,5,FALSE)</f>
        <v>Health Data Research UK</v>
      </c>
      <c r="C50" s="2" t="str">
        <f>VLOOKUP(A50, 'Award Details'!$A$1:$F$62,6,FALSE)</f>
        <v>London</v>
      </c>
      <c r="D50" s="2" t="s">
        <v>9423</v>
      </c>
      <c r="E50" s="2" t="s">
        <v>50</v>
      </c>
      <c r="F50" s="2" t="s">
        <v>9424</v>
      </c>
      <c r="G50" s="2" t="s">
        <v>9228</v>
      </c>
      <c r="H50" s="10" t="s">
        <v>9425</v>
      </c>
      <c r="I50" s="2" t="s">
        <v>8187</v>
      </c>
      <c r="J50" s="2" t="s">
        <v>8188</v>
      </c>
      <c r="M50" s="2" t="s">
        <v>7970</v>
      </c>
      <c r="N50" s="2" t="s">
        <v>7971</v>
      </c>
      <c r="O50" s="2" t="s">
        <v>3618</v>
      </c>
      <c r="P50" s="2" t="s">
        <v>7987</v>
      </c>
      <c r="Q50" s="2" t="s">
        <v>7988</v>
      </c>
      <c r="R50" s="2" t="s">
        <v>8191</v>
      </c>
      <c r="S50" s="2" t="s">
        <v>8192</v>
      </c>
      <c r="T50" s="2" t="s">
        <v>7976</v>
      </c>
      <c r="U50" s="2" t="s">
        <v>36</v>
      </c>
      <c r="V50" s="2">
        <v>975209</v>
      </c>
      <c r="X50" s="2" t="s">
        <v>36</v>
      </c>
      <c r="Y50" s="2">
        <v>975209</v>
      </c>
      <c r="AA50" s="2">
        <v>4</v>
      </c>
      <c r="AB50" s="2">
        <v>2014</v>
      </c>
      <c r="AC50" s="2">
        <v>3</v>
      </c>
      <c r="AD50" s="2">
        <v>2019</v>
      </c>
      <c r="AH50" s="2" t="s">
        <v>9239</v>
      </c>
      <c r="AI50" s="2" t="s">
        <v>9423</v>
      </c>
      <c r="AL50" s="2" t="s">
        <v>767</v>
      </c>
    </row>
    <row r="51" spans="1:38" x14ac:dyDescent="0.35">
      <c r="A51" s="2" t="s">
        <v>73</v>
      </c>
      <c r="B51" s="2" t="str">
        <f>VLOOKUP(A51, 'Award Details'!$A$1:$F$62,5,FALSE)</f>
        <v>Health Data Research UK</v>
      </c>
      <c r="C51" s="2" t="str">
        <f>VLOOKUP(A51, 'Award Details'!$A$1:$F$62,6,FALSE)</f>
        <v>London</v>
      </c>
      <c r="D51" s="2" t="s">
        <v>9426</v>
      </c>
      <c r="E51" s="2" t="s">
        <v>50</v>
      </c>
      <c r="F51" s="2" t="s">
        <v>9427</v>
      </c>
      <c r="G51" s="2" t="s">
        <v>9228</v>
      </c>
      <c r="I51" s="2" t="s">
        <v>9326</v>
      </c>
      <c r="J51" s="2" t="s">
        <v>9327</v>
      </c>
      <c r="M51" s="2" t="s">
        <v>7970</v>
      </c>
      <c r="N51" s="2" t="s">
        <v>7971</v>
      </c>
      <c r="O51" s="2" t="s">
        <v>3618</v>
      </c>
      <c r="P51" s="2" t="s">
        <v>9317</v>
      </c>
      <c r="Q51" s="2" t="s">
        <v>9318</v>
      </c>
      <c r="R51" s="2" t="s">
        <v>9328</v>
      </c>
      <c r="S51" s="2" t="s">
        <v>9329</v>
      </c>
      <c r="T51" s="2" t="s">
        <v>8669</v>
      </c>
      <c r="U51" s="2" t="s">
        <v>36</v>
      </c>
      <c r="V51" s="2">
        <v>47000</v>
      </c>
      <c r="X51" s="2" t="s">
        <v>36</v>
      </c>
      <c r="Y51" s="2">
        <v>47000</v>
      </c>
      <c r="AA51" s="2">
        <v>6</v>
      </c>
      <c r="AB51" s="2">
        <v>2015</v>
      </c>
      <c r="AC51" s="2">
        <v>6</v>
      </c>
      <c r="AD51" s="2">
        <v>2016</v>
      </c>
      <c r="AH51" s="2" t="s">
        <v>767</v>
      </c>
      <c r="AI51" s="2" t="s">
        <v>9426</v>
      </c>
      <c r="AL51" s="2" t="s">
        <v>767</v>
      </c>
    </row>
    <row r="52" spans="1:38" x14ac:dyDescent="0.35">
      <c r="A52" s="2" t="s">
        <v>73</v>
      </c>
      <c r="B52" s="2" t="str">
        <f>VLOOKUP(A52, 'Award Details'!$A$1:$F$62,5,FALSE)</f>
        <v>Health Data Research UK</v>
      </c>
      <c r="C52" s="2" t="str">
        <f>VLOOKUP(A52, 'Award Details'!$A$1:$F$62,6,FALSE)</f>
        <v>London</v>
      </c>
      <c r="D52" s="2" t="s">
        <v>9428</v>
      </c>
      <c r="E52" s="2" t="s">
        <v>50</v>
      </c>
      <c r="F52" s="2" t="s">
        <v>9429</v>
      </c>
      <c r="G52" s="2" t="s">
        <v>9228</v>
      </c>
      <c r="I52" s="2" t="s">
        <v>9430</v>
      </c>
      <c r="J52" s="2" t="s">
        <v>9431</v>
      </c>
      <c r="M52" s="2" t="s">
        <v>7970</v>
      </c>
      <c r="N52" s="2" t="s">
        <v>8174</v>
      </c>
      <c r="O52" s="2" t="s">
        <v>8175</v>
      </c>
      <c r="T52" s="2" t="s">
        <v>7976</v>
      </c>
      <c r="U52" s="2" t="s">
        <v>8176</v>
      </c>
      <c r="V52" s="2">
        <v>18000000</v>
      </c>
      <c r="W52" s="2">
        <v>1136250</v>
      </c>
      <c r="X52" s="2" t="s">
        <v>36</v>
      </c>
      <c r="Y52" s="2">
        <v>15455394</v>
      </c>
      <c r="Z52" s="2">
        <v>975621.74624999997</v>
      </c>
      <c r="AA52" s="2">
        <v>3</v>
      </c>
      <c r="AB52" s="2">
        <v>2017</v>
      </c>
      <c r="AC52" s="2">
        <v>2</v>
      </c>
      <c r="AD52" s="2">
        <v>2022</v>
      </c>
      <c r="AH52" s="2" t="s">
        <v>767</v>
      </c>
      <c r="AI52" s="2" t="s">
        <v>9428</v>
      </c>
      <c r="AL52" s="2" t="s">
        <v>767</v>
      </c>
    </row>
    <row r="53" spans="1:38" x14ac:dyDescent="0.35">
      <c r="A53" s="2" t="s">
        <v>73</v>
      </c>
      <c r="B53" s="2" t="str">
        <f>VLOOKUP(A53, 'Award Details'!$A$1:$F$62,5,FALSE)</f>
        <v>Health Data Research UK</v>
      </c>
      <c r="C53" s="2" t="str">
        <f>VLOOKUP(A53, 'Award Details'!$A$1:$F$62,6,FALSE)</f>
        <v>London</v>
      </c>
      <c r="D53" s="2" t="s">
        <v>9432</v>
      </c>
      <c r="E53" s="2" t="s">
        <v>50</v>
      </c>
      <c r="F53" s="2" t="s">
        <v>9433</v>
      </c>
      <c r="G53" s="2" t="s">
        <v>9228</v>
      </c>
      <c r="I53" s="2" t="s">
        <v>8142</v>
      </c>
      <c r="J53" s="2" t="s">
        <v>8143</v>
      </c>
      <c r="K53" s="2" t="s">
        <v>9434</v>
      </c>
      <c r="L53" s="2" t="s">
        <v>9435</v>
      </c>
      <c r="M53" s="2" t="s">
        <v>7970</v>
      </c>
      <c r="N53" s="2" t="s">
        <v>7971</v>
      </c>
      <c r="O53" s="2" t="s">
        <v>3618</v>
      </c>
      <c r="P53" s="2" t="s">
        <v>7987</v>
      </c>
      <c r="Q53" s="2" t="s">
        <v>7988</v>
      </c>
      <c r="R53" s="2" t="s">
        <v>8302</v>
      </c>
      <c r="S53" s="2" t="s">
        <v>8303</v>
      </c>
      <c r="T53" s="2" t="s">
        <v>8669</v>
      </c>
      <c r="U53" s="2" t="s">
        <v>36</v>
      </c>
      <c r="V53" s="2">
        <v>111000000</v>
      </c>
      <c r="W53" s="2">
        <v>2917600</v>
      </c>
      <c r="X53" s="2" t="s">
        <v>36</v>
      </c>
      <c r="Y53" s="2">
        <v>111000000</v>
      </c>
      <c r="Z53" s="2">
        <v>2917600</v>
      </c>
      <c r="AA53" s="2">
        <v>4</v>
      </c>
      <c r="AB53" s="2">
        <v>2017</v>
      </c>
      <c r="AC53" s="2">
        <v>3</v>
      </c>
      <c r="AD53" s="2">
        <v>2022</v>
      </c>
      <c r="AH53" s="2" t="s">
        <v>767</v>
      </c>
      <c r="AI53" s="2" t="s">
        <v>9432</v>
      </c>
      <c r="AL53" s="2" t="s">
        <v>767</v>
      </c>
    </row>
    <row r="54" spans="1:38" x14ac:dyDescent="0.35">
      <c r="A54" s="2" t="s">
        <v>73</v>
      </c>
      <c r="B54" s="2" t="str">
        <f>VLOOKUP(A54, 'Award Details'!$A$1:$F$62,5,FALSE)</f>
        <v>Health Data Research UK</v>
      </c>
      <c r="C54" s="2" t="str">
        <f>VLOOKUP(A54, 'Award Details'!$A$1:$F$62,6,FALSE)</f>
        <v>London</v>
      </c>
      <c r="D54" s="2" t="s">
        <v>9436</v>
      </c>
      <c r="E54" s="2" t="s">
        <v>50</v>
      </c>
      <c r="F54" s="2" t="s">
        <v>9437</v>
      </c>
      <c r="G54" s="2" t="s">
        <v>9228</v>
      </c>
      <c r="I54" s="2" t="s">
        <v>8448</v>
      </c>
      <c r="J54" s="2" t="s">
        <v>8449</v>
      </c>
      <c r="M54" s="2" t="s">
        <v>8089</v>
      </c>
      <c r="N54" s="2" t="s">
        <v>8976</v>
      </c>
      <c r="O54" s="2" t="s">
        <v>8977</v>
      </c>
      <c r="T54" s="2" t="s">
        <v>7976</v>
      </c>
      <c r="U54" s="2" t="s">
        <v>36</v>
      </c>
      <c r="V54" s="2">
        <v>1</v>
      </c>
      <c r="X54" s="2" t="s">
        <v>36</v>
      </c>
      <c r="Y54" s="2">
        <v>1</v>
      </c>
      <c r="AA54" s="2">
        <v>1</v>
      </c>
      <c r="AB54" s="2">
        <v>2017</v>
      </c>
      <c r="AC54" s="2">
        <v>1</v>
      </c>
      <c r="AD54" s="2">
        <v>2022</v>
      </c>
      <c r="AH54" s="2" t="s">
        <v>9239</v>
      </c>
      <c r="AI54" s="2" t="s">
        <v>9436</v>
      </c>
      <c r="AL54" s="2" t="s">
        <v>767</v>
      </c>
    </row>
    <row r="55" spans="1:38" x14ac:dyDescent="0.35">
      <c r="A55" s="2" t="s">
        <v>73</v>
      </c>
      <c r="B55" s="2" t="str">
        <f>VLOOKUP(A55, 'Award Details'!$A$1:$F$62,5,FALSE)</f>
        <v>Health Data Research UK</v>
      </c>
      <c r="C55" s="2" t="str">
        <f>VLOOKUP(A55, 'Award Details'!$A$1:$F$62,6,FALSE)</f>
        <v>London</v>
      </c>
      <c r="D55" s="2" t="s">
        <v>9438</v>
      </c>
      <c r="E55" s="2" t="s">
        <v>50</v>
      </c>
      <c r="F55" s="2" t="s">
        <v>9439</v>
      </c>
      <c r="G55" s="2" t="s">
        <v>9228</v>
      </c>
      <c r="I55" s="2" t="s">
        <v>8448</v>
      </c>
      <c r="J55" s="2" t="s">
        <v>8449</v>
      </c>
      <c r="M55" s="2" t="s">
        <v>8089</v>
      </c>
      <c r="N55" s="2" t="s">
        <v>8976</v>
      </c>
      <c r="O55" s="2" t="s">
        <v>8977</v>
      </c>
      <c r="T55" s="2" t="s">
        <v>7976</v>
      </c>
      <c r="U55" s="2" t="s">
        <v>36</v>
      </c>
      <c r="V55" s="2">
        <v>1</v>
      </c>
      <c r="X55" s="2" t="s">
        <v>36</v>
      </c>
      <c r="Y55" s="2">
        <v>1</v>
      </c>
      <c r="AA55" s="2">
        <v>1</v>
      </c>
      <c r="AB55" s="2">
        <v>2017</v>
      </c>
      <c r="AC55" s="2">
        <v>1</v>
      </c>
      <c r="AD55" s="2">
        <v>2022</v>
      </c>
      <c r="AH55" s="2" t="s">
        <v>9239</v>
      </c>
      <c r="AI55" s="2" t="s">
        <v>9438</v>
      </c>
      <c r="AL55" s="2" t="s">
        <v>767</v>
      </c>
    </row>
    <row r="56" spans="1:38" x14ac:dyDescent="0.35">
      <c r="A56" s="2" t="s">
        <v>73</v>
      </c>
      <c r="B56" s="2" t="str">
        <f>VLOOKUP(A56, 'Award Details'!$A$1:$F$62,5,FALSE)</f>
        <v>Health Data Research UK</v>
      </c>
      <c r="C56" s="2" t="str">
        <f>VLOOKUP(A56, 'Award Details'!$A$1:$F$62,6,FALSE)</f>
        <v>London</v>
      </c>
      <c r="D56" s="2" t="s">
        <v>9440</v>
      </c>
      <c r="E56" s="2" t="s">
        <v>50</v>
      </c>
      <c r="F56" s="2" t="s">
        <v>9441</v>
      </c>
      <c r="G56" s="2" t="s">
        <v>29</v>
      </c>
      <c r="I56" s="2" t="s">
        <v>8142</v>
      </c>
      <c r="J56" s="2" t="s">
        <v>8143</v>
      </c>
      <c r="M56" s="2" t="s">
        <v>7970</v>
      </c>
      <c r="N56" s="2" t="s">
        <v>7971</v>
      </c>
      <c r="O56" s="2" t="s">
        <v>3618</v>
      </c>
      <c r="P56" s="2" t="s">
        <v>7987</v>
      </c>
      <c r="Q56" s="2" t="s">
        <v>7988</v>
      </c>
      <c r="R56" s="2" t="s">
        <v>8302</v>
      </c>
      <c r="S56" s="2" t="s">
        <v>8303</v>
      </c>
      <c r="T56" s="2" t="s">
        <v>7976</v>
      </c>
      <c r="U56" s="2" t="s">
        <v>36</v>
      </c>
      <c r="V56" s="2">
        <v>75000</v>
      </c>
      <c r="X56" s="2" t="s">
        <v>36</v>
      </c>
      <c r="Y56" s="2">
        <v>75000</v>
      </c>
      <c r="AA56" s="2">
        <v>4</v>
      </c>
      <c r="AB56" s="2">
        <v>2017</v>
      </c>
      <c r="AC56" s="2">
        <v>3</v>
      </c>
      <c r="AD56" s="2">
        <v>2022</v>
      </c>
      <c r="AH56" s="2" t="s">
        <v>767</v>
      </c>
      <c r="AI56" s="2" t="s">
        <v>9440</v>
      </c>
      <c r="AL56" s="2" t="s">
        <v>767</v>
      </c>
    </row>
    <row r="57" spans="1:38" x14ac:dyDescent="0.35">
      <c r="A57" s="2" t="s">
        <v>73</v>
      </c>
      <c r="B57" s="2" t="str">
        <f>VLOOKUP(A57, 'Award Details'!$A$1:$F$62,5,FALSE)</f>
        <v>Health Data Research UK</v>
      </c>
      <c r="C57" s="2" t="str">
        <f>VLOOKUP(A57, 'Award Details'!$A$1:$F$62,6,FALSE)</f>
        <v>London</v>
      </c>
      <c r="D57" s="2" t="s">
        <v>9442</v>
      </c>
      <c r="E57" s="2" t="s">
        <v>50</v>
      </c>
      <c r="F57" s="2" t="s">
        <v>9443</v>
      </c>
      <c r="G57" s="2" t="s">
        <v>9228</v>
      </c>
      <c r="I57" s="2" t="s">
        <v>9444</v>
      </c>
      <c r="J57" s="2" t="s">
        <v>9445</v>
      </c>
      <c r="M57" s="2" t="s">
        <v>7986</v>
      </c>
      <c r="N57" s="2" t="s">
        <v>7971</v>
      </c>
      <c r="O57" s="2" t="s">
        <v>3618</v>
      </c>
      <c r="P57" s="2" t="s">
        <v>9446</v>
      </c>
      <c r="Q57" s="2" t="s">
        <v>9300</v>
      </c>
      <c r="T57" s="2" t="s">
        <v>7976</v>
      </c>
      <c r="U57" s="2" t="s">
        <v>36</v>
      </c>
      <c r="V57" s="2">
        <v>6900000</v>
      </c>
      <c r="X57" s="2" t="s">
        <v>36</v>
      </c>
      <c r="Y57" s="2">
        <v>6900000</v>
      </c>
      <c r="AA57" s="2">
        <v>5</v>
      </c>
      <c r="AB57" s="2">
        <v>2018</v>
      </c>
      <c r="AC57" s="2">
        <v>4</v>
      </c>
      <c r="AD57" s="2">
        <v>2023</v>
      </c>
      <c r="AH57" s="2" t="s">
        <v>9239</v>
      </c>
      <c r="AI57" s="2" t="s">
        <v>9442</v>
      </c>
      <c r="AL57" s="2" t="s">
        <v>767</v>
      </c>
    </row>
    <row r="58" spans="1:38" x14ac:dyDescent="0.35">
      <c r="A58" s="2" t="s">
        <v>73</v>
      </c>
      <c r="B58" s="2" t="str">
        <f>VLOOKUP(A58, 'Award Details'!$A$1:$F$62,5,FALSE)</f>
        <v>Health Data Research UK</v>
      </c>
      <c r="C58" s="2" t="str">
        <f>VLOOKUP(A58, 'Award Details'!$A$1:$F$62,6,FALSE)</f>
        <v>London</v>
      </c>
      <c r="D58" s="2" t="s">
        <v>9447</v>
      </c>
      <c r="E58" s="2" t="s">
        <v>798</v>
      </c>
      <c r="F58" s="2" t="s">
        <v>9448</v>
      </c>
      <c r="G58" s="2" t="s">
        <v>9228</v>
      </c>
      <c r="I58" s="2" t="s">
        <v>9449</v>
      </c>
      <c r="J58" s="2" t="s">
        <v>9450</v>
      </c>
      <c r="M58" s="2" t="s">
        <v>7986</v>
      </c>
      <c r="N58" s="2" t="s">
        <v>7971</v>
      </c>
      <c r="O58" s="2" t="s">
        <v>3618</v>
      </c>
      <c r="P58" s="2" t="s">
        <v>7987</v>
      </c>
      <c r="Q58" s="2" t="s">
        <v>7988</v>
      </c>
      <c r="R58" s="2" t="s">
        <v>9451</v>
      </c>
      <c r="S58" s="2" t="s">
        <v>9452</v>
      </c>
      <c r="T58" s="2" t="s">
        <v>7976</v>
      </c>
      <c r="U58" s="2" t="s">
        <v>36</v>
      </c>
      <c r="V58" s="2">
        <v>1999910</v>
      </c>
      <c r="X58" s="2" t="s">
        <v>36</v>
      </c>
      <c r="Y58" s="2">
        <v>1999910</v>
      </c>
      <c r="AA58" s="2">
        <v>5</v>
      </c>
      <c r="AB58" s="2">
        <v>2019</v>
      </c>
      <c r="AC58" s="2">
        <v>4</v>
      </c>
      <c r="AD58" s="2">
        <v>2024</v>
      </c>
      <c r="AH58" s="2" t="s">
        <v>767</v>
      </c>
      <c r="AI58" s="2" t="s">
        <v>9447</v>
      </c>
      <c r="AL58" s="2" t="s">
        <v>767</v>
      </c>
    </row>
    <row r="59" spans="1:38" x14ac:dyDescent="0.35">
      <c r="A59" s="2" t="s">
        <v>73</v>
      </c>
      <c r="B59" s="2" t="str">
        <f>VLOOKUP(A59, 'Award Details'!$A$1:$F$62,5,FALSE)</f>
        <v>Health Data Research UK</v>
      </c>
      <c r="C59" s="2" t="str">
        <f>VLOOKUP(A59, 'Award Details'!$A$1:$F$62,6,FALSE)</f>
        <v>London</v>
      </c>
      <c r="D59" s="2" t="s">
        <v>9226</v>
      </c>
      <c r="E59" s="2" t="s">
        <v>101</v>
      </c>
      <c r="F59" s="2" t="s">
        <v>9227</v>
      </c>
      <c r="G59" s="2" t="s">
        <v>9228</v>
      </c>
      <c r="H59" s="10">
        <v>171</v>
      </c>
      <c r="I59" s="2" t="s">
        <v>9229</v>
      </c>
      <c r="J59" s="2" t="s">
        <v>9230</v>
      </c>
      <c r="M59" s="2" t="s">
        <v>7986</v>
      </c>
      <c r="N59" s="2" t="s">
        <v>7971</v>
      </c>
      <c r="O59" s="2" t="s">
        <v>3618</v>
      </c>
      <c r="P59" s="2" t="s">
        <v>7987</v>
      </c>
      <c r="Q59" s="2" t="s">
        <v>7988</v>
      </c>
      <c r="R59" s="2" t="s">
        <v>9231</v>
      </c>
      <c r="S59" s="2" t="s">
        <v>9232</v>
      </c>
      <c r="T59" s="2" t="s">
        <v>7976</v>
      </c>
      <c r="U59" s="2" t="s">
        <v>36</v>
      </c>
      <c r="V59" s="2">
        <v>79457</v>
      </c>
      <c r="X59" s="2" t="s">
        <v>36</v>
      </c>
      <c r="Y59" s="2">
        <v>79457</v>
      </c>
      <c r="AA59" s="2">
        <v>10</v>
      </c>
      <c r="AB59" s="2">
        <v>2013</v>
      </c>
      <c r="AC59" s="2">
        <v>9</v>
      </c>
      <c r="AD59" s="2">
        <v>2016</v>
      </c>
      <c r="AH59" s="2" t="s">
        <v>9233</v>
      </c>
      <c r="AI59" s="2" t="s">
        <v>9234</v>
      </c>
      <c r="AL59" s="2" t="s">
        <v>9233</v>
      </c>
    </row>
    <row r="60" spans="1:38" x14ac:dyDescent="0.35">
      <c r="A60" s="2" t="s">
        <v>73</v>
      </c>
      <c r="B60" s="2" t="str">
        <f>VLOOKUP(A60, 'Award Details'!$A$1:$F$62,5,FALSE)</f>
        <v>Health Data Research UK</v>
      </c>
      <c r="C60" s="2" t="str">
        <f>VLOOKUP(A60, 'Award Details'!$A$1:$F$62,6,FALSE)</f>
        <v>London</v>
      </c>
      <c r="D60" s="2" t="s">
        <v>9235</v>
      </c>
      <c r="E60" s="2" t="s">
        <v>101</v>
      </c>
      <c r="F60" s="2" t="s">
        <v>9236</v>
      </c>
      <c r="G60" s="2" t="s">
        <v>9228</v>
      </c>
      <c r="I60" s="2" t="s">
        <v>9237</v>
      </c>
      <c r="J60" s="2" t="s">
        <v>9238</v>
      </c>
      <c r="M60" s="2" t="s">
        <v>7986</v>
      </c>
      <c r="N60" s="2" t="s">
        <v>7971</v>
      </c>
      <c r="O60" s="2" t="s">
        <v>3618</v>
      </c>
      <c r="T60" s="2" t="s">
        <v>7976</v>
      </c>
      <c r="U60" s="2" t="s">
        <v>36</v>
      </c>
      <c r="V60" s="2">
        <v>63099</v>
      </c>
      <c r="X60" s="2" t="s">
        <v>36</v>
      </c>
      <c r="Y60" s="2">
        <v>63099</v>
      </c>
      <c r="AA60" s="2">
        <v>6</v>
      </c>
      <c r="AB60" s="2">
        <v>2019</v>
      </c>
      <c r="AC60" s="2">
        <v>6</v>
      </c>
      <c r="AD60" s="2">
        <v>2020</v>
      </c>
      <c r="AH60" s="2" t="s">
        <v>9239</v>
      </c>
      <c r="AI60" s="2" t="s">
        <v>9235</v>
      </c>
      <c r="AL60" s="2" t="s">
        <v>767</v>
      </c>
    </row>
    <row r="61" spans="1:38" x14ac:dyDescent="0.35">
      <c r="A61" s="2" t="s">
        <v>73</v>
      </c>
      <c r="B61" s="2" t="str">
        <f>VLOOKUP(A61, 'Award Details'!$A$1:$F$62,5,FALSE)</f>
        <v>Health Data Research UK</v>
      </c>
      <c r="C61" s="2" t="str">
        <f>VLOOKUP(A61, 'Award Details'!$A$1:$F$62,6,FALSE)</f>
        <v>London</v>
      </c>
      <c r="D61" s="2" t="s">
        <v>9240</v>
      </c>
      <c r="E61" s="2" t="s">
        <v>101</v>
      </c>
      <c r="F61" s="2" t="s">
        <v>9241</v>
      </c>
      <c r="G61" s="2" t="s">
        <v>9242</v>
      </c>
      <c r="J61" s="2" t="s">
        <v>9243</v>
      </c>
      <c r="T61" s="2" t="s">
        <v>8881</v>
      </c>
      <c r="U61" s="2" t="s">
        <v>36</v>
      </c>
      <c r="V61" s="2">
        <v>223400</v>
      </c>
      <c r="X61" s="2" t="s">
        <v>36</v>
      </c>
      <c r="Y61" s="2">
        <v>223400</v>
      </c>
      <c r="AA61" s="2">
        <v>2</v>
      </c>
      <c r="AB61" s="2">
        <v>2019</v>
      </c>
      <c r="AC61" s="2">
        <v>1</v>
      </c>
      <c r="AD61" s="2">
        <v>2022</v>
      </c>
      <c r="AH61" s="2" t="s">
        <v>767</v>
      </c>
      <c r="AI61" s="2" t="s">
        <v>9240</v>
      </c>
      <c r="AL61" s="2" t="s">
        <v>767</v>
      </c>
    </row>
    <row r="62" spans="1:38" x14ac:dyDescent="0.35">
      <c r="A62" s="2" t="s">
        <v>73</v>
      </c>
      <c r="B62" s="2" t="str">
        <f>VLOOKUP(A62, 'Award Details'!$A$1:$F$62,5,FALSE)</f>
        <v>Health Data Research UK</v>
      </c>
      <c r="C62" s="2" t="str">
        <f>VLOOKUP(A62, 'Award Details'!$A$1:$F$62,6,FALSE)</f>
        <v>London</v>
      </c>
      <c r="D62" s="2" t="s">
        <v>9244</v>
      </c>
      <c r="E62" s="2" t="s">
        <v>101</v>
      </c>
      <c r="F62" s="2" t="s">
        <v>9245</v>
      </c>
      <c r="G62" s="2" t="s">
        <v>9228</v>
      </c>
      <c r="H62" s="10">
        <v>806999</v>
      </c>
      <c r="I62" s="2" t="s">
        <v>8170</v>
      </c>
      <c r="J62" s="2" t="s">
        <v>8171</v>
      </c>
      <c r="M62" s="2" t="s">
        <v>7970</v>
      </c>
      <c r="N62" s="2" t="s">
        <v>8174</v>
      </c>
      <c r="O62" s="2" t="s">
        <v>8175</v>
      </c>
      <c r="T62" s="2" t="s">
        <v>7976</v>
      </c>
      <c r="U62" s="2" t="s">
        <v>36</v>
      </c>
      <c r="V62" s="2">
        <v>4149798</v>
      </c>
      <c r="X62" s="2" t="s">
        <v>36</v>
      </c>
      <c r="Y62" s="2">
        <v>4149798</v>
      </c>
      <c r="AA62" s="2">
        <v>1</v>
      </c>
      <c r="AB62" s="2">
        <v>2019</v>
      </c>
      <c r="AC62" s="2">
        <v>6</v>
      </c>
      <c r="AD62" s="2">
        <v>2022</v>
      </c>
      <c r="AH62" s="2" t="s">
        <v>9239</v>
      </c>
      <c r="AI62" s="2" t="s">
        <v>9244</v>
      </c>
      <c r="AL62" s="2" t="s">
        <v>767</v>
      </c>
    </row>
    <row r="63" spans="1:38" x14ac:dyDescent="0.35">
      <c r="A63" s="2" t="s">
        <v>73</v>
      </c>
      <c r="B63" s="2" t="str">
        <f>VLOOKUP(A63, 'Award Details'!$A$1:$F$62,5,FALSE)</f>
        <v>Health Data Research UK</v>
      </c>
      <c r="C63" s="2" t="str">
        <f>VLOOKUP(A63, 'Award Details'!$A$1:$F$62,6,FALSE)</f>
        <v>London</v>
      </c>
      <c r="D63" s="2" t="s">
        <v>9246</v>
      </c>
      <c r="E63" s="2" t="s">
        <v>101</v>
      </c>
      <c r="F63" s="2" t="s">
        <v>9247</v>
      </c>
      <c r="G63" s="2" t="s">
        <v>9228</v>
      </c>
      <c r="I63" s="2" t="s">
        <v>9248</v>
      </c>
      <c r="J63" s="2" t="s">
        <v>9249</v>
      </c>
      <c r="M63" s="2" t="s">
        <v>8070</v>
      </c>
      <c r="N63" s="2" t="s">
        <v>7971</v>
      </c>
      <c r="O63" s="2" t="s">
        <v>3618</v>
      </c>
      <c r="P63" s="2" t="s">
        <v>7987</v>
      </c>
      <c r="Q63" s="2" t="s">
        <v>7988</v>
      </c>
      <c r="R63" s="2" t="s">
        <v>9250</v>
      </c>
      <c r="T63" s="2" t="s">
        <v>7976</v>
      </c>
      <c r="U63" s="2" t="s">
        <v>36</v>
      </c>
      <c r="V63" s="2">
        <v>345074</v>
      </c>
      <c r="X63" s="2" t="s">
        <v>36</v>
      </c>
      <c r="Y63" s="2">
        <v>345074</v>
      </c>
      <c r="AA63" s="2">
        <v>9</v>
      </c>
      <c r="AB63" s="2">
        <v>2018</v>
      </c>
      <c r="AC63" s="2">
        <v>8</v>
      </c>
      <c r="AD63" s="2">
        <v>2020</v>
      </c>
      <c r="AH63" s="2" t="s">
        <v>9239</v>
      </c>
      <c r="AI63" s="2" t="s">
        <v>9246</v>
      </c>
      <c r="AL63" s="2" t="s">
        <v>767</v>
      </c>
    </row>
    <row r="64" spans="1:38" x14ac:dyDescent="0.35">
      <c r="A64" s="2" t="s">
        <v>73</v>
      </c>
      <c r="B64" s="2" t="str">
        <f>VLOOKUP(A64, 'Award Details'!$A$1:$F$62,5,FALSE)</f>
        <v>Health Data Research UK</v>
      </c>
      <c r="C64" s="2" t="str">
        <f>VLOOKUP(A64, 'Award Details'!$A$1:$F$62,6,FALSE)</f>
        <v>London</v>
      </c>
      <c r="D64" s="2" t="s">
        <v>9251</v>
      </c>
      <c r="E64" s="2" t="s">
        <v>101</v>
      </c>
      <c r="F64" s="2" t="s">
        <v>9252</v>
      </c>
      <c r="G64" s="2" t="s">
        <v>9228</v>
      </c>
      <c r="H64" s="10">
        <v>777394</v>
      </c>
      <c r="I64" s="2" t="s">
        <v>8170</v>
      </c>
      <c r="J64" s="2" t="s">
        <v>8171</v>
      </c>
      <c r="M64" s="2" t="s">
        <v>7970</v>
      </c>
      <c r="N64" s="2" t="s">
        <v>8174</v>
      </c>
      <c r="O64" s="2" t="s">
        <v>8175</v>
      </c>
      <c r="T64" s="2" t="s">
        <v>7976</v>
      </c>
      <c r="U64" s="2" t="s">
        <v>36</v>
      </c>
      <c r="V64" s="2">
        <v>43999999</v>
      </c>
      <c r="X64" s="2" t="s">
        <v>36</v>
      </c>
      <c r="Y64" s="2">
        <v>43999999</v>
      </c>
      <c r="AA64" s="2">
        <v>6</v>
      </c>
      <c r="AB64" s="2">
        <v>2018</v>
      </c>
      <c r="AC64" s="2">
        <v>5</v>
      </c>
      <c r="AD64" s="2">
        <v>2023</v>
      </c>
      <c r="AH64" s="2" t="s">
        <v>9239</v>
      </c>
      <c r="AI64" s="2" t="s">
        <v>9251</v>
      </c>
      <c r="AL64" s="2" t="s">
        <v>767</v>
      </c>
    </row>
    <row r="65" spans="1:38" x14ac:dyDescent="0.35">
      <c r="A65" s="2" t="s">
        <v>73</v>
      </c>
      <c r="B65" s="2" t="str">
        <f>VLOOKUP(A65, 'Award Details'!$A$1:$F$62,5,FALSE)</f>
        <v>Health Data Research UK</v>
      </c>
      <c r="C65" s="2" t="str">
        <f>VLOOKUP(A65, 'Award Details'!$A$1:$F$62,6,FALSE)</f>
        <v>London</v>
      </c>
      <c r="D65" s="2" t="s">
        <v>9253</v>
      </c>
      <c r="E65" s="2" t="s">
        <v>101</v>
      </c>
      <c r="F65" s="2" t="s">
        <v>9254</v>
      </c>
      <c r="G65" s="2" t="s">
        <v>9228</v>
      </c>
      <c r="I65" s="2" t="s">
        <v>8187</v>
      </c>
      <c r="J65" s="2" t="s">
        <v>8188</v>
      </c>
      <c r="M65" s="2" t="s">
        <v>7970</v>
      </c>
      <c r="N65" s="2" t="s">
        <v>7971</v>
      </c>
      <c r="O65" s="2" t="s">
        <v>3618</v>
      </c>
      <c r="P65" s="2" t="s">
        <v>7987</v>
      </c>
      <c r="Q65" s="2" t="s">
        <v>7988</v>
      </c>
      <c r="R65" s="2" t="s">
        <v>8191</v>
      </c>
      <c r="S65" s="2" t="s">
        <v>8192</v>
      </c>
      <c r="T65" s="2" t="s">
        <v>7976</v>
      </c>
      <c r="U65" s="2" t="s">
        <v>36</v>
      </c>
      <c r="V65" s="2">
        <v>1497000</v>
      </c>
      <c r="X65" s="2" t="s">
        <v>36</v>
      </c>
      <c r="Y65" s="2">
        <v>1497000</v>
      </c>
      <c r="AA65" s="2">
        <v>3</v>
      </c>
      <c r="AB65" s="2">
        <v>2018</v>
      </c>
      <c r="AC65" s="2">
        <v>3</v>
      </c>
      <c r="AD65" s="2">
        <v>2020</v>
      </c>
      <c r="AH65" s="2" t="s">
        <v>9239</v>
      </c>
      <c r="AI65" s="2" t="s">
        <v>9253</v>
      </c>
      <c r="AL65" s="2" t="s">
        <v>767</v>
      </c>
    </row>
    <row r="66" spans="1:38" x14ac:dyDescent="0.35">
      <c r="A66" s="2" t="s">
        <v>73</v>
      </c>
      <c r="B66" s="2" t="str">
        <f>VLOOKUP(A66, 'Award Details'!$A$1:$F$62,5,FALSE)</f>
        <v>Health Data Research UK</v>
      </c>
      <c r="C66" s="2" t="str">
        <f>VLOOKUP(A66, 'Award Details'!$A$1:$F$62,6,FALSE)</f>
        <v>London</v>
      </c>
      <c r="D66" s="2" t="s">
        <v>9255</v>
      </c>
      <c r="E66" s="2" t="s">
        <v>101</v>
      </c>
      <c r="F66" s="2" t="s">
        <v>105</v>
      </c>
      <c r="G66" s="2" t="s">
        <v>29</v>
      </c>
      <c r="H66" s="10" t="s">
        <v>104</v>
      </c>
      <c r="I66" s="2" t="s">
        <v>8187</v>
      </c>
      <c r="J66" s="2" t="s">
        <v>8188</v>
      </c>
      <c r="M66" s="2" t="s">
        <v>7970</v>
      </c>
      <c r="N66" s="2" t="s">
        <v>7971</v>
      </c>
      <c r="O66" s="2" t="s">
        <v>3618</v>
      </c>
      <c r="P66" s="2" t="s">
        <v>7987</v>
      </c>
      <c r="Q66" s="2" t="s">
        <v>7988</v>
      </c>
      <c r="R66" s="2" t="s">
        <v>8191</v>
      </c>
      <c r="S66" s="2" t="s">
        <v>8192</v>
      </c>
      <c r="T66" s="2" t="s">
        <v>7976</v>
      </c>
      <c r="U66" s="2" t="s">
        <v>36</v>
      </c>
      <c r="V66" s="2">
        <v>304277</v>
      </c>
      <c r="X66" s="2" t="s">
        <v>36</v>
      </c>
      <c r="Y66" s="2">
        <v>304277</v>
      </c>
      <c r="AA66" s="2">
        <v>2</v>
      </c>
      <c r="AB66" s="2">
        <v>2018</v>
      </c>
      <c r="AC66" s="2">
        <v>2</v>
      </c>
      <c r="AD66" s="2">
        <v>2021</v>
      </c>
      <c r="AH66" s="2" t="s">
        <v>9239</v>
      </c>
      <c r="AI66" s="2" t="s">
        <v>9255</v>
      </c>
      <c r="AL66" s="2" t="s">
        <v>767</v>
      </c>
    </row>
    <row r="67" spans="1:38" x14ac:dyDescent="0.35">
      <c r="A67" s="2" t="s">
        <v>73</v>
      </c>
      <c r="B67" s="2" t="str">
        <f>VLOOKUP(A67, 'Award Details'!$A$1:$F$62,5,FALSE)</f>
        <v>Health Data Research UK</v>
      </c>
      <c r="C67" s="2" t="str">
        <f>VLOOKUP(A67, 'Award Details'!$A$1:$F$62,6,FALSE)</f>
        <v>London</v>
      </c>
      <c r="D67" s="2" t="s">
        <v>9256</v>
      </c>
      <c r="E67" s="2" t="s">
        <v>101</v>
      </c>
      <c r="F67" s="2" t="s">
        <v>9257</v>
      </c>
      <c r="G67" s="2" t="s">
        <v>9228</v>
      </c>
      <c r="I67" s="2" t="s">
        <v>8187</v>
      </c>
      <c r="J67" s="2" t="s">
        <v>8188</v>
      </c>
      <c r="M67" s="2" t="s">
        <v>7970</v>
      </c>
      <c r="N67" s="2" t="s">
        <v>7971</v>
      </c>
      <c r="O67" s="2" t="s">
        <v>3618</v>
      </c>
      <c r="P67" s="2" t="s">
        <v>7987</v>
      </c>
      <c r="Q67" s="2" t="s">
        <v>7988</v>
      </c>
      <c r="R67" s="2" t="s">
        <v>8191</v>
      </c>
      <c r="S67" s="2" t="s">
        <v>8192</v>
      </c>
      <c r="T67" s="2" t="s">
        <v>7976</v>
      </c>
      <c r="U67" s="2" t="s">
        <v>36</v>
      </c>
      <c r="V67" s="2">
        <v>80000</v>
      </c>
      <c r="X67" s="2" t="s">
        <v>36</v>
      </c>
      <c r="Y67" s="2">
        <v>80000</v>
      </c>
      <c r="AA67" s="2">
        <v>12</v>
      </c>
      <c r="AB67" s="2">
        <v>2017</v>
      </c>
      <c r="AC67" s="2">
        <v>5</v>
      </c>
      <c r="AD67" s="2">
        <v>2019</v>
      </c>
      <c r="AH67" s="2" t="s">
        <v>9239</v>
      </c>
      <c r="AI67" s="2" t="s">
        <v>9256</v>
      </c>
      <c r="AL67" s="2" t="s">
        <v>767</v>
      </c>
    </row>
    <row r="68" spans="1:38" x14ac:dyDescent="0.35">
      <c r="A68" s="2" t="s">
        <v>73</v>
      </c>
      <c r="B68" s="2" t="str">
        <f>VLOOKUP(A68, 'Award Details'!$A$1:$F$62,5,FALSE)</f>
        <v>Health Data Research UK</v>
      </c>
      <c r="C68" s="2" t="str">
        <f>VLOOKUP(A68, 'Award Details'!$A$1:$F$62,6,FALSE)</f>
        <v>London</v>
      </c>
      <c r="D68" s="2" t="s">
        <v>9258</v>
      </c>
      <c r="E68" s="2" t="s">
        <v>101</v>
      </c>
      <c r="F68" s="2" t="s">
        <v>9259</v>
      </c>
      <c r="G68" s="2" t="s">
        <v>9228</v>
      </c>
      <c r="I68" s="2" t="s">
        <v>8337</v>
      </c>
      <c r="J68" s="2" t="s">
        <v>8338</v>
      </c>
      <c r="K68" s="2" t="s">
        <v>9260</v>
      </c>
      <c r="L68" s="2" t="s">
        <v>9261</v>
      </c>
      <c r="M68" s="2" t="s">
        <v>7986</v>
      </c>
      <c r="N68" s="2" t="s">
        <v>7971</v>
      </c>
      <c r="O68" s="2" t="s">
        <v>3618</v>
      </c>
      <c r="P68" s="2" t="s">
        <v>7987</v>
      </c>
      <c r="Q68" s="2" t="s">
        <v>7988</v>
      </c>
      <c r="R68" s="2" t="s">
        <v>9262</v>
      </c>
      <c r="S68" s="2" t="s">
        <v>9263</v>
      </c>
      <c r="T68" s="2" t="s">
        <v>7976</v>
      </c>
      <c r="U68" s="2" t="s">
        <v>36</v>
      </c>
      <c r="V68" s="2">
        <v>206512</v>
      </c>
      <c r="X68" s="2" t="s">
        <v>36</v>
      </c>
      <c r="Y68" s="2">
        <v>206512</v>
      </c>
      <c r="AA68" s="2">
        <v>11</v>
      </c>
      <c r="AB68" s="2">
        <v>2017</v>
      </c>
      <c r="AC68" s="2">
        <v>10</v>
      </c>
      <c r="AD68" s="2">
        <v>2020</v>
      </c>
      <c r="AH68" s="2" t="s">
        <v>767</v>
      </c>
      <c r="AI68" s="2" t="s">
        <v>9258</v>
      </c>
      <c r="AL68" s="2" t="s">
        <v>767</v>
      </c>
    </row>
    <row r="69" spans="1:38" x14ac:dyDescent="0.35">
      <c r="A69" s="2" t="s">
        <v>73</v>
      </c>
      <c r="B69" s="2" t="str">
        <f>VLOOKUP(A69, 'Award Details'!$A$1:$F$62,5,FALSE)</f>
        <v>Health Data Research UK</v>
      </c>
      <c r="C69" s="2" t="str">
        <f>VLOOKUP(A69, 'Award Details'!$A$1:$F$62,6,FALSE)</f>
        <v>London</v>
      </c>
      <c r="D69" s="2" t="s">
        <v>9264</v>
      </c>
      <c r="E69" s="2" t="s">
        <v>101</v>
      </c>
      <c r="F69" s="2" t="s">
        <v>9265</v>
      </c>
      <c r="G69" s="2" t="s">
        <v>9228</v>
      </c>
      <c r="I69" s="2" t="s">
        <v>8142</v>
      </c>
      <c r="J69" s="2" t="s">
        <v>8143</v>
      </c>
      <c r="M69" s="2" t="s">
        <v>7970</v>
      </c>
      <c r="N69" s="2" t="s">
        <v>7971</v>
      </c>
      <c r="O69" s="2" t="s">
        <v>3618</v>
      </c>
      <c r="P69" s="2" t="s">
        <v>7987</v>
      </c>
      <c r="Q69" s="2" t="s">
        <v>7988</v>
      </c>
      <c r="R69" s="2" t="s">
        <v>8302</v>
      </c>
      <c r="S69" s="2" t="s">
        <v>8303</v>
      </c>
      <c r="T69" s="2" t="s">
        <v>7976</v>
      </c>
      <c r="U69" s="2" t="s">
        <v>36</v>
      </c>
      <c r="V69" s="2">
        <v>8852753</v>
      </c>
      <c r="X69" s="2" t="s">
        <v>36</v>
      </c>
      <c r="Y69" s="2">
        <v>8852753</v>
      </c>
      <c r="AA69" s="2">
        <v>4</v>
      </c>
      <c r="AB69" s="2">
        <v>2017</v>
      </c>
      <c r="AC69" s="2">
        <v>3</v>
      </c>
      <c r="AD69" s="2">
        <v>2018</v>
      </c>
      <c r="AH69" s="2" t="s">
        <v>9239</v>
      </c>
      <c r="AI69" s="2" t="s">
        <v>9264</v>
      </c>
      <c r="AL69" s="2" t="s">
        <v>767</v>
      </c>
    </row>
    <row r="70" spans="1:38" x14ac:dyDescent="0.35">
      <c r="A70" s="2" t="s">
        <v>73</v>
      </c>
      <c r="B70" s="2" t="str">
        <f>VLOOKUP(A70, 'Award Details'!$A$1:$F$62,5,FALSE)</f>
        <v>Health Data Research UK</v>
      </c>
      <c r="C70" s="2" t="str">
        <f>VLOOKUP(A70, 'Award Details'!$A$1:$F$62,6,FALSE)</f>
        <v>London</v>
      </c>
      <c r="D70" s="2" t="s">
        <v>9266</v>
      </c>
      <c r="E70" s="2" t="s">
        <v>101</v>
      </c>
      <c r="F70" s="2" t="s">
        <v>9267</v>
      </c>
      <c r="G70" s="2" t="s">
        <v>29</v>
      </c>
      <c r="H70" s="10" t="s">
        <v>9268</v>
      </c>
      <c r="I70" s="2" t="s">
        <v>9269</v>
      </c>
      <c r="J70" s="2" t="s">
        <v>9270</v>
      </c>
      <c r="M70" s="2" t="s">
        <v>7986</v>
      </c>
      <c r="N70" s="2" t="s">
        <v>7971</v>
      </c>
      <c r="O70" s="2" t="s">
        <v>3618</v>
      </c>
      <c r="P70" s="2" t="s">
        <v>8208</v>
      </c>
      <c r="Q70" s="2" t="s">
        <v>8209</v>
      </c>
      <c r="R70" s="2" t="s">
        <v>9271</v>
      </c>
      <c r="S70" s="2" t="s">
        <v>9272</v>
      </c>
      <c r="T70" s="2" t="s">
        <v>7976</v>
      </c>
      <c r="U70" s="2" t="s">
        <v>36</v>
      </c>
      <c r="V70" s="2">
        <v>419225</v>
      </c>
      <c r="X70" s="2" t="s">
        <v>36</v>
      </c>
      <c r="Y70" s="2">
        <v>419225</v>
      </c>
      <c r="AA70" s="2">
        <v>3</v>
      </c>
      <c r="AB70" s="2">
        <v>2017</v>
      </c>
      <c r="AC70" s="2">
        <v>12</v>
      </c>
      <c r="AD70" s="2">
        <v>2021</v>
      </c>
      <c r="AH70" s="2" t="s">
        <v>9239</v>
      </c>
      <c r="AI70" s="2" t="s">
        <v>9266</v>
      </c>
      <c r="AL70" s="2" t="s">
        <v>767</v>
      </c>
    </row>
    <row r="71" spans="1:38" x14ac:dyDescent="0.35">
      <c r="A71" s="2" t="s">
        <v>73</v>
      </c>
      <c r="B71" s="2" t="str">
        <f>VLOOKUP(A71, 'Award Details'!$A$1:$F$62,5,FALSE)</f>
        <v>Health Data Research UK</v>
      </c>
      <c r="C71" s="2" t="str">
        <f>VLOOKUP(A71, 'Award Details'!$A$1:$F$62,6,FALSE)</f>
        <v>London</v>
      </c>
      <c r="D71" s="2" t="s">
        <v>9273</v>
      </c>
      <c r="E71" s="2" t="s">
        <v>101</v>
      </c>
      <c r="F71" s="2" t="s">
        <v>9274</v>
      </c>
      <c r="G71" s="2" t="s">
        <v>9228</v>
      </c>
      <c r="I71" s="2" t="s">
        <v>9275</v>
      </c>
      <c r="J71" s="2" t="s">
        <v>9276</v>
      </c>
      <c r="M71" s="2" t="s">
        <v>7986</v>
      </c>
      <c r="N71" s="2" t="s">
        <v>7971</v>
      </c>
      <c r="O71" s="2" t="s">
        <v>3618</v>
      </c>
      <c r="P71" s="2" t="s">
        <v>7987</v>
      </c>
      <c r="Q71" s="2" t="s">
        <v>7988</v>
      </c>
      <c r="R71" s="2" t="s">
        <v>9277</v>
      </c>
      <c r="S71" s="2" t="s">
        <v>9278</v>
      </c>
      <c r="T71" s="2" t="s">
        <v>8669</v>
      </c>
      <c r="U71" s="2" t="s">
        <v>36</v>
      </c>
      <c r="V71" s="2">
        <v>87378</v>
      </c>
      <c r="X71" s="2" t="s">
        <v>36</v>
      </c>
      <c r="Y71" s="2">
        <v>87378</v>
      </c>
      <c r="AA71" s="2">
        <v>6</v>
      </c>
      <c r="AB71" s="2">
        <v>2016</v>
      </c>
      <c r="AC71" s="2">
        <v>5</v>
      </c>
      <c r="AD71" s="2">
        <v>2018</v>
      </c>
      <c r="AH71" s="2" t="s">
        <v>767</v>
      </c>
      <c r="AI71" s="2" t="s">
        <v>9273</v>
      </c>
      <c r="AL71" s="2" t="s">
        <v>767</v>
      </c>
    </row>
    <row r="72" spans="1:38" x14ac:dyDescent="0.35">
      <c r="A72" s="2" t="s">
        <v>73</v>
      </c>
      <c r="B72" s="2" t="str">
        <f>VLOOKUP(A72, 'Award Details'!$A$1:$F$62,5,FALSE)</f>
        <v>Health Data Research UK</v>
      </c>
      <c r="C72" s="2" t="str">
        <f>VLOOKUP(A72, 'Award Details'!$A$1:$F$62,6,FALSE)</f>
        <v>London</v>
      </c>
      <c r="D72" s="2" t="s">
        <v>9279</v>
      </c>
      <c r="E72" s="2" t="s">
        <v>101</v>
      </c>
      <c r="F72" s="2" t="s">
        <v>9280</v>
      </c>
      <c r="G72" s="2" t="s">
        <v>9228</v>
      </c>
      <c r="H72" s="10">
        <v>115902</v>
      </c>
      <c r="I72" s="2" t="s">
        <v>8170</v>
      </c>
      <c r="J72" s="2" t="s">
        <v>8171</v>
      </c>
      <c r="M72" s="2" t="s">
        <v>7970</v>
      </c>
      <c r="N72" s="2" t="s">
        <v>8174</v>
      </c>
      <c r="O72" s="2" t="s">
        <v>8175</v>
      </c>
      <c r="T72" s="2" t="s">
        <v>7976</v>
      </c>
      <c r="U72" s="2" t="s">
        <v>36</v>
      </c>
      <c r="V72" s="2">
        <v>2899437</v>
      </c>
      <c r="X72" s="2" t="s">
        <v>36</v>
      </c>
      <c r="Y72" s="2">
        <v>2899437</v>
      </c>
      <c r="AA72" s="2">
        <v>4</v>
      </c>
      <c r="AB72" s="2">
        <v>2016</v>
      </c>
      <c r="AC72" s="2">
        <v>3</v>
      </c>
      <c r="AD72" s="2">
        <v>2021</v>
      </c>
      <c r="AH72" s="2" t="s">
        <v>9239</v>
      </c>
      <c r="AI72" s="2" t="s">
        <v>9279</v>
      </c>
      <c r="AL72" s="2" t="s">
        <v>767</v>
      </c>
    </row>
    <row r="73" spans="1:38" x14ac:dyDescent="0.35">
      <c r="A73" s="2" t="s">
        <v>73</v>
      </c>
      <c r="B73" s="2" t="str">
        <f>VLOOKUP(A73, 'Award Details'!$A$1:$F$62,5,FALSE)</f>
        <v>Health Data Research UK</v>
      </c>
      <c r="C73" s="2" t="str">
        <f>VLOOKUP(A73, 'Award Details'!$A$1:$F$62,6,FALSE)</f>
        <v>London</v>
      </c>
      <c r="D73" s="2" t="s">
        <v>9281</v>
      </c>
      <c r="E73" s="2" t="s">
        <v>101</v>
      </c>
      <c r="F73" s="2" t="s">
        <v>9282</v>
      </c>
      <c r="G73" s="2" t="s">
        <v>9228</v>
      </c>
      <c r="I73" s="2" t="s">
        <v>8187</v>
      </c>
      <c r="J73" s="2" t="s">
        <v>8188</v>
      </c>
      <c r="M73" s="2" t="s">
        <v>7970</v>
      </c>
      <c r="N73" s="2" t="s">
        <v>7971</v>
      </c>
      <c r="O73" s="2" t="s">
        <v>3618</v>
      </c>
      <c r="P73" s="2" t="s">
        <v>7987</v>
      </c>
      <c r="Q73" s="2" t="s">
        <v>7988</v>
      </c>
      <c r="R73" s="2" t="s">
        <v>8191</v>
      </c>
      <c r="S73" s="2" t="s">
        <v>8192</v>
      </c>
      <c r="T73" s="2" t="s">
        <v>7976</v>
      </c>
      <c r="U73" s="2" t="s">
        <v>36</v>
      </c>
      <c r="V73" s="2">
        <v>251454</v>
      </c>
      <c r="X73" s="2" t="s">
        <v>36</v>
      </c>
      <c r="Y73" s="2">
        <v>251454</v>
      </c>
      <c r="AA73" s="2">
        <v>4</v>
      </c>
      <c r="AB73" s="2">
        <v>2015</v>
      </c>
      <c r="AC73" s="2">
        <v>9</v>
      </c>
      <c r="AD73" s="2">
        <v>2020</v>
      </c>
      <c r="AH73" s="2" t="s">
        <v>9239</v>
      </c>
      <c r="AI73" s="2" t="s">
        <v>9281</v>
      </c>
      <c r="AL73" s="2" t="s">
        <v>767</v>
      </c>
    </row>
    <row r="74" spans="1:38" x14ac:dyDescent="0.35">
      <c r="A74" s="2" t="s">
        <v>73</v>
      </c>
      <c r="B74" s="2" t="str">
        <f>VLOOKUP(A74, 'Award Details'!$A$1:$F$62,5,FALSE)</f>
        <v>Health Data Research UK</v>
      </c>
      <c r="C74" s="2" t="str">
        <f>VLOOKUP(A74, 'Award Details'!$A$1:$F$62,6,FALSE)</f>
        <v>London</v>
      </c>
      <c r="D74" s="2" t="s">
        <v>9283</v>
      </c>
      <c r="E74" s="2" t="s">
        <v>101</v>
      </c>
      <c r="F74" s="2" t="s">
        <v>9284</v>
      </c>
      <c r="G74" s="2" t="s">
        <v>9228</v>
      </c>
      <c r="I74" s="2" t="s">
        <v>9285</v>
      </c>
      <c r="J74" s="2" t="s">
        <v>9286</v>
      </c>
      <c r="M74" s="2" t="s">
        <v>7986</v>
      </c>
      <c r="N74" s="2" t="s">
        <v>8090</v>
      </c>
      <c r="O74" s="2" t="s">
        <v>8091</v>
      </c>
      <c r="P74" s="2" t="s">
        <v>8222</v>
      </c>
      <c r="Q74" s="2" t="s">
        <v>8223</v>
      </c>
      <c r="R74" s="2" t="s">
        <v>9287</v>
      </c>
      <c r="S74" s="2" t="s">
        <v>9288</v>
      </c>
      <c r="T74" s="2" t="s">
        <v>8669</v>
      </c>
      <c r="U74" s="2" t="s">
        <v>36</v>
      </c>
      <c r="V74" s="2">
        <v>16672</v>
      </c>
      <c r="X74" s="2" t="s">
        <v>36</v>
      </c>
      <c r="Y74" s="2">
        <v>16672</v>
      </c>
      <c r="AA74" s="2">
        <v>3</v>
      </c>
      <c r="AB74" s="2">
        <v>2015</v>
      </c>
      <c r="AC74" s="2">
        <v>3</v>
      </c>
      <c r="AD74" s="2">
        <v>2017</v>
      </c>
      <c r="AH74" s="2" t="s">
        <v>767</v>
      </c>
      <c r="AI74" s="2" t="s">
        <v>9283</v>
      </c>
      <c r="AL74" s="2" t="s">
        <v>767</v>
      </c>
    </row>
    <row r="75" spans="1:38" x14ac:dyDescent="0.35">
      <c r="A75" s="2" t="s">
        <v>73</v>
      </c>
      <c r="B75" s="2" t="str">
        <f>VLOOKUP(A75, 'Award Details'!$A$1:$F$62,5,FALSE)</f>
        <v>Health Data Research UK</v>
      </c>
      <c r="C75" s="2" t="str">
        <f>VLOOKUP(A75, 'Award Details'!$A$1:$F$62,6,FALSE)</f>
        <v>London</v>
      </c>
      <c r="D75" s="2" t="s">
        <v>9289</v>
      </c>
      <c r="E75" s="2" t="s">
        <v>101</v>
      </c>
      <c r="F75" s="2" t="s">
        <v>9290</v>
      </c>
      <c r="G75" s="2" t="s">
        <v>29</v>
      </c>
      <c r="H75" s="10" t="s">
        <v>9291</v>
      </c>
      <c r="I75" s="2" t="s">
        <v>8187</v>
      </c>
      <c r="J75" s="2" t="s">
        <v>8188</v>
      </c>
      <c r="M75" s="2" t="s">
        <v>7970</v>
      </c>
      <c r="N75" s="2" t="s">
        <v>7971</v>
      </c>
      <c r="O75" s="2" t="s">
        <v>3618</v>
      </c>
      <c r="P75" s="2" t="s">
        <v>7987</v>
      </c>
      <c r="Q75" s="2" t="s">
        <v>7988</v>
      </c>
      <c r="R75" s="2" t="s">
        <v>8191</v>
      </c>
      <c r="S75" s="2" t="s">
        <v>8192</v>
      </c>
      <c r="T75" s="2" t="s">
        <v>7976</v>
      </c>
      <c r="U75" s="2" t="s">
        <v>36</v>
      </c>
      <c r="V75" s="2">
        <v>1004671</v>
      </c>
      <c r="X75" s="2" t="s">
        <v>36</v>
      </c>
      <c r="Y75" s="2">
        <v>1004671</v>
      </c>
      <c r="AA75" s="2">
        <v>2</v>
      </c>
      <c r="AB75" s="2">
        <v>2015</v>
      </c>
      <c r="AC75" s="2">
        <v>5</v>
      </c>
      <c r="AD75" s="2">
        <v>2019</v>
      </c>
      <c r="AH75" s="2" t="s">
        <v>9239</v>
      </c>
      <c r="AI75" s="2" t="s">
        <v>9289</v>
      </c>
      <c r="AL75" s="2" t="s">
        <v>767</v>
      </c>
    </row>
    <row r="76" spans="1:38" x14ac:dyDescent="0.35">
      <c r="A76" s="2" t="s">
        <v>73</v>
      </c>
      <c r="B76" s="2" t="str">
        <f>VLOOKUP(A76, 'Award Details'!$A$1:$F$62,5,FALSE)</f>
        <v>Health Data Research UK</v>
      </c>
      <c r="C76" s="2" t="str">
        <f>VLOOKUP(A76, 'Award Details'!$A$1:$F$62,6,FALSE)</f>
        <v>London</v>
      </c>
      <c r="D76" s="2" t="s">
        <v>9292</v>
      </c>
      <c r="E76" s="2" t="s">
        <v>101</v>
      </c>
      <c r="F76" s="2" t="s">
        <v>9293</v>
      </c>
      <c r="G76" s="2" t="s">
        <v>9228</v>
      </c>
      <c r="H76" s="10">
        <v>644753</v>
      </c>
      <c r="I76" s="2" t="s">
        <v>8170</v>
      </c>
      <c r="J76" s="2" t="s">
        <v>8171</v>
      </c>
      <c r="M76" s="2" t="s">
        <v>7970</v>
      </c>
      <c r="N76" s="2" t="s">
        <v>8174</v>
      </c>
      <c r="O76" s="2" t="s">
        <v>8175</v>
      </c>
      <c r="T76" s="2" t="s">
        <v>7976</v>
      </c>
      <c r="U76" s="2" t="s">
        <v>36</v>
      </c>
      <c r="V76" s="2">
        <v>256500</v>
      </c>
      <c r="X76" s="2" t="s">
        <v>36</v>
      </c>
      <c r="Y76" s="2">
        <v>256500</v>
      </c>
      <c r="AA76" s="2">
        <v>2</v>
      </c>
      <c r="AB76" s="2">
        <v>2015</v>
      </c>
      <c r="AC76" s="2">
        <v>7</v>
      </c>
      <c r="AD76" s="2">
        <v>2017</v>
      </c>
      <c r="AH76" s="2" t="s">
        <v>9239</v>
      </c>
      <c r="AI76" s="2" t="s">
        <v>9292</v>
      </c>
      <c r="AL76" s="2" t="s">
        <v>767</v>
      </c>
    </row>
    <row r="77" spans="1:38" x14ac:dyDescent="0.35">
      <c r="A77" s="2" t="s">
        <v>73</v>
      </c>
      <c r="B77" s="2" t="str">
        <f>VLOOKUP(A77, 'Award Details'!$A$1:$F$62,5,FALSE)</f>
        <v>Health Data Research UK</v>
      </c>
      <c r="C77" s="2" t="str">
        <f>VLOOKUP(A77, 'Award Details'!$A$1:$F$62,6,FALSE)</f>
        <v>London</v>
      </c>
      <c r="D77" s="2" t="s">
        <v>9294</v>
      </c>
      <c r="E77" s="2" t="s">
        <v>101</v>
      </c>
      <c r="F77" s="2" t="s">
        <v>9295</v>
      </c>
      <c r="G77" s="2" t="s">
        <v>9228</v>
      </c>
      <c r="H77" s="10" t="s">
        <v>9296</v>
      </c>
      <c r="I77" s="2" t="s">
        <v>9297</v>
      </c>
      <c r="J77" s="2" t="s">
        <v>9298</v>
      </c>
      <c r="M77" s="2" t="s">
        <v>7986</v>
      </c>
      <c r="N77" s="2" t="s">
        <v>7971</v>
      </c>
      <c r="O77" s="2" t="s">
        <v>3618</v>
      </c>
      <c r="P77" s="2" t="s">
        <v>9299</v>
      </c>
      <c r="Q77" s="2" t="s">
        <v>9300</v>
      </c>
      <c r="R77" s="2" t="s">
        <v>9301</v>
      </c>
      <c r="S77" s="2" t="s">
        <v>9302</v>
      </c>
      <c r="T77" s="2" t="s">
        <v>7976</v>
      </c>
      <c r="U77" s="2" t="s">
        <v>36</v>
      </c>
      <c r="V77" s="2">
        <v>171479</v>
      </c>
      <c r="X77" s="2" t="s">
        <v>36</v>
      </c>
      <c r="Y77" s="2">
        <v>171479</v>
      </c>
      <c r="AA77" s="2">
        <v>10</v>
      </c>
      <c r="AB77" s="2">
        <v>2014</v>
      </c>
      <c r="AC77" s="2">
        <v>9</v>
      </c>
      <c r="AD77" s="2">
        <v>2017</v>
      </c>
      <c r="AH77" s="2" t="s">
        <v>9239</v>
      </c>
      <c r="AI77" s="2" t="s">
        <v>9294</v>
      </c>
      <c r="AL77" s="2" t="s">
        <v>767</v>
      </c>
    </row>
    <row r="78" spans="1:38" x14ac:dyDescent="0.35">
      <c r="A78" s="2" t="s">
        <v>73</v>
      </c>
      <c r="B78" s="2" t="str">
        <f>VLOOKUP(A78, 'Award Details'!$A$1:$F$62,5,FALSE)</f>
        <v>Health Data Research UK</v>
      </c>
      <c r="C78" s="2" t="str">
        <f>VLOOKUP(A78, 'Award Details'!$A$1:$F$62,6,FALSE)</f>
        <v>London</v>
      </c>
      <c r="D78" s="2" t="s">
        <v>9453</v>
      </c>
      <c r="E78" s="2" t="s">
        <v>798</v>
      </c>
      <c r="F78" s="2" t="s">
        <v>9454</v>
      </c>
      <c r="G78" s="2" t="s">
        <v>9228</v>
      </c>
      <c r="I78" s="2" t="s">
        <v>9455</v>
      </c>
      <c r="J78" s="2" t="s">
        <v>9456</v>
      </c>
      <c r="M78" s="2" t="s">
        <v>7970</v>
      </c>
      <c r="N78" s="2" t="s">
        <v>7971</v>
      </c>
      <c r="O78" s="2" t="s">
        <v>3618</v>
      </c>
      <c r="P78" s="2" t="s">
        <v>8510</v>
      </c>
      <c r="Q78" s="2" t="s">
        <v>8511</v>
      </c>
      <c r="R78" s="2" t="s">
        <v>9457</v>
      </c>
      <c r="S78" s="2" t="s">
        <v>9458</v>
      </c>
      <c r="T78" s="2" t="s">
        <v>7976</v>
      </c>
      <c r="U78" s="2" t="s">
        <v>36</v>
      </c>
      <c r="V78" s="2">
        <v>15000</v>
      </c>
      <c r="X78" s="2" t="s">
        <v>36</v>
      </c>
      <c r="Y78" s="2">
        <v>15000</v>
      </c>
      <c r="AA78" s="2">
        <v>4</v>
      </c>
      <c r="AB78" s="2">
        <v>2018</v>
      </c>
      <c r="AC78" s="2">
        <v>3</v>
      </c>
      <c r="AD78" s="2">
        <v>2019</v>
      </c>
      <c r="AH78" s="2" t="s">
        <v>9239</v>
      </c>
      <c r="AI78" s="2" t="s">
        <v>9453</v>
      </c>
      <c r="AL78" s="2" t="s">
        <v>767</v>
      </c>
    </row>
    <row r="79" spans="1:38" x14ac:dyDescent="0.35">
      <c r="A79" s="2" t="s">
        <v>73</v>
      </c>
      <c r="B79" s="2" t="str">
        <f>VLOOKUP(A79, 'Award Details'!$A$1:$F$62,5,FALSE)</f>
        <v>Health Data Research UK</v>
      </c>
      <c r="C79" s="2" t="str">
        <f>VLOOKUP(A79, 'Award Details'!$A$1:$F$62,6,FALSE)</f>
        <v>London</v>
      </c>
      <c r="D79" s="2" t="s">
        <v>9459</v>
      </c>
      <c r="E79" s="2" t="s">
        <v>50</v>
      </c>
      <c r="F79" s="2" t="s">
        <v>9460</v>
      </c>
      <c r="G79" s="2" t="s">
        <v>9228</v>
      </c>
      <c r="H79" s="10" t="s">
        <v>9461</v>
      </c>
      <c r="I79" s="2" t="s">
        <v>8187</v>
      </c>
      <c r="J79" s="2" t="s">
        <v>8188</v>
      </c>
      <c r="M79" s="2" t="s">
        <v>7970</v>
      </c>
      <c r="N79" s="2" t="s">
        <v>7971</v>
      </c>
      <c r="O79" s="2" t="s">
        <v>3618</v>
      </c>
      <c r="P79" s="2" t="s">
        <v>7987</v>
      </c>
      <c r="Q79" s="2" t="s">
        <v>7988</v>
      </c>
      <c r="R79" s="2" t="s">
        <v>8191</v>
      </c>
      <c r="S79" s="2" t="s">
        <v>8192</v>
      </c>
      <c r="T79" s="2" t="s">
        <v>7976</v>
      </c>
      <c r="U79" s="2" t="s">
        <v>36</v>
      </c>
      <c r="V79" s="2">
        <v>1992451</v>
      </c>
      <c r="X79" s="2" t="s">
        <v>36</v>
      </c>
      <c r="Y79" s="2">
        <v>1992451</v>
      </c>
      <c r="AA79" s="2">
        <v>8</v>
      </c>
      <c r="AB79" s="2">
        <v>2014</v>
      </c>
      <c r="AC79" s="2">
        <v>10</v>
      </c>
      <c r="AD79" s="2">
        <v>2018</v>
      </c>
      <c r="AH79" s="2" t="s">
        <v>9233</v>
      </c>
      <c r="AI79" s="2" t="s">
        <v>9462</v>
      </c>
      <c r="AL79" s="2" t="s">
        <v>9233</v>
      </c>
    </row>
    <row r="80" spans="1:38" x14ac:dyDescent="0.35">
      <c r="A80" s="2" t="s">
        <v>73</v>
      </c>
      <c r="B80" s="2" t="str">
        <f>VLOOKUP(A80, 'Award Details'!$A$1:$F$62,5,FALSE)</f>
        <v>Health Data Research UK</v>
      </c>
      <c r="C80" s="2" t="str">
        <f>VLOOKUP(A80, 'Award Details'!$A$1:$F$62,6,FALSE)</f>
        <v>London</v>
      </c>
      <c r="D80" s="2" t="s">
        <v>9463</v>
      </c>
      <c r="E80" s="2" t="s">
        <v>50</v>
      </c>
      <c r="F80" s="2" t="s">
        <v>9464</v>
      </c>
      <c r="G80" s="2" t="s">
        <v>9228</v>
      </c>
      <c r="I80" s="2" t="s">
        <v>9465</v>
      </c>
      <c r="J80" s="2" t="s">
        <v>9466</v>
      </c>
      <c r="M80" s="2" t="s">
        <v>8089</v>
      </c>
      <c r="N80" s="2" t="s">
        <v>8090</v>
      </c>
      <c r="O80" s="2" t="s">
        <v>8091</v>
      </c>
      <c r="P80" s="2" t="s">
        <v>8208</v>
      </c>
      <c r="Q80" s="2" t="s">
        <v>8286</v>
      </c>
      <c r="T80" s="2" t="s">
        <v>7976</v>
      </c>
      <c r="U80" s="2" t="s">
        <v>36</v>
      </c>
      <c r="V80" s="2">
        <v>200200</v>
      </c>
      <c r="X80" s="2" t="s">
        <v>36</v>
      </c>
      <c r="Y80" s="2">
        <v>200200</v>
      </c>
      <c r="AA80" s="2">
        <v>3</v>
      </c>
      <c r="AB80" s="2">
        <v>2017</v>
      </c>
      <c r="AC80" s="2">
        <v>2</v>
      </c>
      <c r="AD80" s="2">
        <v>2018</v>
      </c>
      <c r="AH80" s="2" t="s">
        <v>9239</v>
      </c>
      <c r="AI80" s="2" t="s">
        <v>9463</v>
      </c>
      <c r="AL80" s="2" t="s">
        <v>767</v>
      </c>
    </row>
    <row r="81" spans="1:38" x14ac:dyDescent="0.35">
      <c r="A81" s="2" t="s">
        <v>73</v>
      </c>
      <c r="B81" s="2" t="str">
        <f>VLOOKUP(A81, 'Award Details'!$A$1:$F$62,5,FALSE)</f>
        <v>Health Data Research UK</v>
      </c>
      <c r="C81" s="2" t="str">
        <f>VLOOKUP(A81, 'Award Details'!$A$1:$F$62,6,FALSE)</f>
        <v>London</v>
      </c>
      <c r="D81" s="2" t="s">
        <v>9467</v>
      </c>
      <c r="E81" s="2" t="s">
        <v>50</v>
      </c>
      <c r="F81" s="2" t="s">
        <v>9468</v>
      </c>
      <c r="G81" s="2" t="s">
        <v>56</v>
      </c>
      <c r="H81" s="10" t="s">
        <v>9469</v>
      </c>
      <c r="I81" s="2" t="s">
        <v>32</v>
      </c>
      <c r="J81" s="2" t="s">
        <v>33</v>
      </c>
      <c r="M81" s="2" t="s">
        <v>8089</v>
      </c>
      <c r="N81" s="2" t="s">
        <v>7971</v>
      </c>
      <c r="O81" s="2" t="s">
        <v>3618</v>
      </c>
      <c r="P81" s="2" t="s">
        <v>7987</v>
      </c>
      <c r="Q81" s="2" t="s">
        <v>7988</v>
      </c>
      <c r="S81" s="2" t="s">
        <v>8136</v>
      </c>
      <c r="T81" s="2" t="s">
        <v>7976</v>
      </c>
      <c r="U81" s="2" t="s">
        <v>36</v>
      </c>
      <c r="V81" s="2">
        <v>1353000</v>
      </c>
      <c r="X81" s="2" t="s">
        <v>36</v>
      </c>
      <c r="Y81" s="2">
        <v>1353000</v>
      </c>
      <c r="AA81" s="2">
        <v>10</v>
      </c>
      <c r="AB81" s="2">
        <v>2018</v>
      </c>
      <c r="AC81" s="2">
        <v>3</v>
      </c>
      <c r="AD81" s="2">
        <v>2019</v>
      </c>
      <c r="AH81" s="2" t="s">
        <v>9239</v>
      </c>
      <c r="AI81" s="2" t="s">
        <v>9467</v>
      </c>
      <c r="AL81" s="2" t="s">
        <v>767</v>
      </c>
    </row>
    <row r="82" spans="1:38" x14ac:dyDescent="0.35">
      <c r="A82" s="2" t="s">
        <v>73</v>
      </c>
      <c r="B82" s="2" t="str">
        <f>VLOOKUP(A82, 'Award Details'!$A$1:$F$62,5,FALSE)</f>
        <v>Health Data Research UK</v>
      </c>
      <c r="C82" s="2" t="str">
        <f>VLOOKUP(A82, 'Award Details'!$A$1:$F$62,6,FALSE)</f>
        <v>London</v>
      </c>
      <c r="D82" s="2" t="s">
        <v>9470</v>
      </c>
      <c r="E82" s="2" t="s">
        <v>50</v>
      </c>
      <c r="F82" s="2" t="s">
        <v>9471</v>
      </c>
      <c r="G82" s="2" t="s">
        <v>9228</v>
      </c>
      <c r="I82" s="2" t="s">
        <v>9465</v>
      </c>
      <c r="J82" s="2" t="s">
        <v>9466</v>
      </c>
      <c r="M82" s="2" t="s">
        <v>8089</v>
      </c>
      <c r="N82" s="2" t="s">
        <v>8090</v>
      </c>
      <c r="O82" s="2" t="s">
        <v>8091</v>
      </c>
      <c r="P82" s="2" t="s">
        <v>8208</v>
      </c>
      <c r="Q82" s="2" t="s">
        <v>8286</v>
      </c>
      <c r="T82" s="2" t="s">
        <v>7976</v>
      </c>
      <c r="U82" s="2" t="s">
        <v>36</v>
      </c>
      <c r="V82" s="2">
        <v>20000</v>
      </c>
      <c r="X82" s="2" t="s">
        <v>36</v>
      </c>
      <c r="Y82" s="2">
        <v>20000</v>
      </c>
      <c r="AA82" s="2">
        <v>1</v>
      </c>
      <c r="AB82" s="2">
        <v>2019</v>
      </c>
      <c r="AC82" s="2">
        <v>12</v>
      </c>
      <c r="AD82" s="2">
        <v>2019</v>
      </c>
      <c r="AH82" s="2" t="s">
        <v>9239</v>
      </c>
      <c r="AI82" s="2" t="s">
        <v>9470</v>
      </c>
      <c r="AL82" s="2" t="s">
        <v>767</v>
      </c>
    </row>
    <row r="83" spans="1:38" x14ac:dyDescent="0.35">
      <c r="A83" s="2" t="s">
        <v>73</v>
      </c>
      <c r="B83" s="2" t="str">
        <f>VLOOKUP(A83, 'Award Details'!$A$1:$F$62,5,FALSE)</f>
        <v>Health Data Research UK</v>
      </c>
      <c r="C83" s="2" t="str">
        <f>VLOOKUP(A83, 'Award Details'!$A$1:$F$62,6,FALSE)</f>
        <v>London</v>
      </c>
      <c r="D83" s="2" t="s">
        <v>9472</v>
      </c>
      <c r="E83" s="2" t="s">
        <v>50</v>
      </c>
      <c r="F83" s="2" t="s">
        <v>9473</v>
      </c>
      <c r="G83" s="2" t="s">
        <v>9228</v>
      </c>
      <c r="H83" s="10" t="s">
        <v>9474</v>
      </c>
      <c r="I83" s="2" t="s">
        <v>8187</v>
      </c>
      <c r="J83" s="2" t="s">
        <v>8188</v>
      </c>
      <c r="M83" s="2" t="s">
        <v>7970</v>
      </c>
      <c r="N83" s="2" t="s">
        <v>7971</v>
      </c>
      <c r="O83" s="2" t="s">
        <v>3618</v>
      </c>
      <c r="P83" s="2" t="s">
        <v>7987</v>
      </c>
      <c r="Q83" s="2" t="s">
        <v>7988</v>
      </c>
      <c r="R83" s="2" t="s">
        <v>8191</v>
      </c>
      <c r="S83" s="2" t="s">
        <v>8192</v>
      </c>
      <c r="T83" s="2" t="s">
        <v>7976</v>
      </c>
      <c r="U83" s="2" t="s">
        <v>36</v>
      </c>
      <c r="V83" s="2">
        <v>662500</v>
      </c>
      <c r="X83" s="2" t="s">
        <v>36</v>
      </c>
      <c r="Y83" s="2">
        <v>662500</v>
      </c>
      <c r="AA83" s="2">
        <v>4</v>
      </c>
      <c r="AB83" s="2">
        <v>2018</v>
      </c>
      <c r="AC83" s="2">
        <v>3</v>
      </c>
      <c r="AD83" s="2">
        <v>2022</v>
      </c>
      <c r="AH83" s="2" t="s">
        <v>9239</v>
      </c>
      <c r="AI83" s="2" t="s">
        <v>9472</v>
      </c>
      <c r="AL83" s="2" t="s">
        <v>767</v>
      </c>
    </row>
    <row r="84" spans="1:38" x14ac:dyDescent="0.35">
      <c r="A84" s="2" t="s">
        <v>73</v>
      </c>
      <c r="B84" s="2" t="str">
        <f>VLOOKUP(A84, 'Award Details'!$A$1:$F$62,5,FALSE)</f>
        <v>Health Data Research UK</v>
      </c>
      <c r="C84" s="2" t="str">
        <f>VLOOKUP(A84, 'Award Details'!$A$1:$F$62,6,FALSE)</f>
        <v>London</v>
      </c>
      <c r="D84" s="2" t="s">
        <v>9475</v>
      </c>
      <c r="E84" s="2" t="s">
        <v>50</v>
      </c>
      <c r="F84" s="2" t="s">
        <v>9476</v>
      </c>
      <c r="G84" s="2" t="s">
        <v>9228</v>
      </c>
      <c r="I84" s="2" t="s">
        <v>9477</v>
      </c>
      <c r="J84" s="2" t="s">
        <v>9478</v>
      </c>
      <c r="M84" s="2" t="s">
        <v>8011</v>
      </c>
      <c r="N84" s="2" t="s">
        <v>7971</v>
      </c>
      <c r="O84" s="2" t="s">
        <v>3618</v>
      </c>
      <c r="P84" s="2" t="s">
        <v>7987</v>
      </c>
      <c r="Q84" s="2" t="s">
        <v>7988</v>
      </c>
      <c r="R84" s="2" t="s">
        <v>9479</v>
      </c>
      <c r="S84" s="2" t="s">
        <v>9480</v>
      </c>
      <c r="T84" s="2" t="s">
        <v>7976</v>
      </c>
      <c r="U84" s="2" t="s">
        <v>36</v>
      </c>
      <c r="V84" s="2">
        <v>15000</v>
      </c>
      <c r="X84" s="2" t="s">
        <v>36</v>
      </c>
      <c r="Y84" s="2">
        <v>15000</v>
      </c>
      <c r="AA84" s="2">
        <v>4</v>
      </c>
      <c r="AB84" s="2">
        <v>2018</v>
      </c>
      <c r="AC84" s="2">
        <v>3</v>
      </c>
      <c r="AD84" s="2">
        <v>2020</v>
      </c>
      <c r="AH84" s="2" t="s">
        <v>9239</v>
      </c>
      <c r="AI84" s="2" t="s">
        <v>9475</v>
      </c>
      <c r="AL84" s="2" t="s">
        <v>767</v>
      </c>
    </row>
    <row r="85" spans="1:38" x14ac:dyDescent="0.35">
      <c r="A85" s="2" t="s">
        <v>73</v>
      </c>
      <c r="B85" s="2" t="str">
        <f>VLOOKUP(A85, 'Award Details'!$A$1:$F$62,5,FALSE)</f>
        <v>Health Data Research UK</v>
      </c>
      <c r="C85" s="2" t="str">
        <f>VLOOKUP(A85, 'Award Details'!$A$1:$F$62,6,FALSE)</f>
        <v>London</v>
      </c>
      <c r="D85" s="2" t="s">
        <v>9481</v>
      </c>
      <c r="E85" s="2" t="s">
        <v>798</v>
      </c>
      <c r="F85" s="2" t="s">
        <v>9454</v>
      </c>
      <c r="G85" s="2" t="s">
        <v>9228</v>
      </c>
      <c r="H85" s="10" t="s">
        <v>9482</v>
      </c>
      <c r="I85" s="2" t="s">
        <v>9455</v>
      </c>
      <c r="J85" s="2" t="s">
        <v>9456</v>
      </c>
      <c r="M85" s="2" t="s">
        <v>7970</v>
      </c>
      <c r="N85" s="2" t="s">
        <v>7971</v>
      </c>
      <c r="O85" s="2" t="s">
        <v>3618</v>
      </c>
      <c r="P85" s="2" t="s">
        <v>8510</v>
      </c>
      <c r="Q85" s="2" t="s">
        <v>8511</v>
      </c>
      <c r="R85" s="2" t="s">
        <v>9457</v>
      </c>
      <c r="S85" s="2" t="s">
        <v>9458</v>
      </c>
      <c r="T85" s="2" t="s">
        <v>7976</v>
      </c>
      <c r="U85" s="2" t="s">
        <v>36</v>
      </c>
      <c r="V85" s="2">
        <v>15000</v>
      </c>
      <c r="W85" s="2">
        <v>15000</v>
      </c>
      <c r="X85" s="2" t="s">
        <v>36</v>
      </c>
      <c r="Y85" s="2">
        <v>15000</v>
      </c>
      <c r="Z85" s="2">
        <v>15000</v>
      </c>
      <c r="AA85" s="2">
        <v>4</v>
      </c>
      <c r="AB85" s="2">
        <v>2019</v>
      </c>
      <c r="AC85" s="2">
        <v>3</v>
      </c>
      <c r="AD85" s="2">
        <v>2020</v>
      </c>
      <c r="AH85" s="2" t="s">
        <v>9239</v>
      </c>
      <c r="AI85" s="2" t="s">
        <v>9481</v>
      </c>
      <c r="AL85" s="2" t="s">
        <v>767</v>
      </c>
    </row>
    <row r="86" spans="1:38" x14ac:dyDescent="0.35">
      <c r="A86" s="2" t="s">
        <v>73</v>
      </c>
      <c r="B86" s="2" t="str">
        <f>VLOOKUP(A86, 'Award Details'!$A$1:$F$62,5,FALSE)</f>
        <v>Health Data Research UK</v>
      </c>
      <c r="C86" s="2" t="str">
        <f>VLOOKUP(A86, 'Award Details'!$A$1:$F$62,6,FALSE)</f>
        <v>London</v>
      </c>
      <c r="D86" s="2" t="s">
        <v>9483</v>
      </c>
      <c r="E86" s="2" t="s">
        <v>237</v>
      </c>
      <c r="F86" s="2" t="s">
        <v>9484</v>
      </c>
      <c r="G86" s="2" t="s">
        <v>9228</v>
      </c>
      <c r="H86" s="10" t="s">
        <v>9485</v>
      </c>
      <c r="J86" s="2" t="s">
        <v>9486</v>
      </c>
      <c r="T86" s="2" t="s">
        <v>8881</v>
      </c>
      <c r="U86" s="2" t="s">
        <v>36</v>
      </c>
      <c r="V86" s="2">
        <v>330927</v>
      </c>
      <c r="X86" s="2" t="s">
        <v>36</v>
      </c>
      <c r="Y86" s="2">
        <v>330927</v>
      </c>
      <c r="AA86" s="2">
        <v>11</v>
      </c>
      <c r="AB86" s="2">
        <v>2019</v>
      </c>
      <c r="AC86" s="2">
        <v>3</v>
      </c>
      <c r="AD86" s="2">
        <v>2021</v>
      </c>
      <c r="AH86" s="2" t="s">
        <v>767</v>
      </c>
      <c r="AI86" s="2" t="s">
        <v>9483</v>
      </c>
      <c r="AL86" s="2" t="s">
        <v>767</v>
      </c>
    </row>
    <row r="87" spans="1:38" x14ac:dyDescent="0.35">
      <c r="A87" s="2" t="s">
        <v>73</v>
      </c>
      <c r="B87" s="2" t="str">
        <f>VLOOKUP(A87, 'Award Details'!$A$1:$F$62,5,FALSE)</f>
        <v>Health Data Research UK</v>
      </c>
      <c r="C87" s="2" t="str">
        <f>VLOOKUP(A87, 'Award Details'!$A$1:$F$62,6,FALSE)</f>
        <v>London</v>
      </c>
      <c r="D87" s="2" t="s">
        <v>9487</v>
      </c>
      <c r="E87" s="2" t="s">
        <v>237</v>
      </c>
      <c r="F87" s="2" t="s">
        <v>9488</v>
      </c>
      <c r="G87" s="2" t="s">
        <v>9228</v>
      </c>
      <c r="H87" s="10">
        <v>156425</v>
      </c>
      <c r="I87" s="2" t="s">
        <v>8158</v>
      </c>
      <c r="J87" s="2" t="s">
        <v>657</v>
      </c>
      <c r="M87" s="2" t="s">
        <v>8011</v>
      </c>
      <c r="N87" s="2" t="s">
        <v>7971</v>
      </c>
      <c r="O87" s="2" t="s">
        <v>3618</v>
      </c>
      <c r="P87" s="2" t="s">
        <v>7987</v>
      </c>
      <c r="Q87" s="2" t="s">
        <v>7988</v>
      </c>
      <c r="R87" s="2" t="s">
        <v>8159</v>
      </c>
      <c r="S87" s="2" t="s">
        <v>8160</v>
      </c>
      <c r="T87" s="2" t="s">
        <v>7976</v>
      </c>
      <c r="U87" s="2" t="s">
        <v>36</v>
      </c>
      <c r="V87" s="2">
        <v>7500</v>
      </c>
      <c r="X87" s="2" t="s">
        <v>36</v>
      </c>
      <c r="Y87" s="2">
        <v>7500</v>
      </c>
      <c r="AA87" s="2">
        <v>11</v>
      </c>
      <c r="AB87" s="2">
        <v>2019</v>
      </c>
      <c r="AC87" s="2">
        <v>7</v>
      </c>
      <c r="AD87" s="2">
        <v>2020</v>
      </c>
      <c r="AH87" s="2" t="s">
        <v>9239</v>
      </c>
      <c r="AI87" s="2" t="s">
        <v>9487</v>
      </c>
      <c r="AL87" s="2" t="s">
        <v>767</v>
      </c>
    </row>
    <row r="88" spans="1:38" x14ac:dyDescent="0.35">
      <c r="A88" s="2" t="s">
        <v>73</v>
      </c>
      <c r="B88" s="2" t="str">
        <f>VLOOKUP(A88, 'Award Details'!$A$1:$F$62,5,FALSE)</f>
        <v>Health Data Research UK</v>
      </c>
      <c r="C88" s="2" t="str">
        <f>VLOOKUP(A88, 'Award Details'!$A$1:$F$62,6,FALSE)</f>
        <v>London</v>
      </c>
      <c r="D88" s="2" t="s">
        <v>9489</v>
      </c>
      <c r="E88" s="2" t="s">
        <v>237</v>
      </c>
      <c r="F88" s="2" t="s">
        <v>9490</v>
      </c>
      <c r="G88" s="2" t="s">
        <v>9228</v>
      </c>
      <c r="H88" s="10" t="s">
        <v>9491</v>
      </c>
      <c r="J88" s="2" t="s">
        <v>9492</v>
      </c>
      <c r="T88" s="2" t="s">
        <v>8881</v>
      </c>
      <c r="U88" s="2" t="s">
        <v>36</v>
      </c>
      <c r="V88" s="2">
        <v>408164</v>
      </c>
      <c r="W88" s="2">
        <v>45292</v>
      </c>
      <c r="X88" s="2" t="s">
        <v>36</v>
      </c>
      <c r="Y88" s="2">
        <v>408164</v>
      </c>
      <c r="Z88" s="2">
        <v>45292</v>
      </c>
      <c r="AA88" s="2">
        <v>6</v>
      </c>
      <c r="AB88" s="2">
        <v>2019</v>
      </c>
      <c r="AC88" s="2">
        <v>5</v>
      </c>
      <c r="AD88" s="2">
        <v>2023</v>
      </c>
      <c r="AH88" s="2" t="s">
        <v>767</v>
      </c>
      <c r="AI88" s="2" t="s">
        <v>9489</v>
      </c>
      <c r="AL88" s="2" t="s">
        <v>767</v>
      </c>
    </row>
    <row r="89" spans="1:38" x14ac:dyDescent="0.35">
      <c r="A89" s="2" t="s">
        <v>73</v>
      </c>
      <c r="B89" s="2" t="str">
        <f>VLOOKUP(A89, 'Award Details'!$A$1:$F$62,5,FALSE)</f>
        <v>Health Data Research UK</v>
      </c>
      <c r="C89" s="2" t="str">
        <f>VLOOKUP(A89, 'Award Details'!$A$1:$F$62,6,FALSE)</f>
        <v>London</v>
      </c>
      <c r="D89" s="2" t="s">
        <v>9493</v>
      </c>
      <c r="E89" s="2" t="s">
        <v>798</v>
      </c>
      <c r="F89" s="2" t="s">
        <v>9494</v>
      </c>
      <c r="G89" s="2" t="s">
        <v>9228</v>
      </c>
      <c r="I89" s="2" t="s">
        <v>9455</v>
      </c>
      <c r="J89" s="2" t="s">
        <v>9456</v>
      </c>
      <c r="M89" s="2" t="s">
        <v>7970</v>
      </c>
      <c r="N89" s="2" t="s">
        <v>7971</v>
      </c>
      <c r="O89" s="2" t="s">
        <v>3618</v>
      </c>
      <c r="P89" s="2" t="s">
        <v>8510</v>
      </c>
      <c r="Q89" s="2" t="s">
        <v>8511</v>
      </c>
      <c r="R89" s="2" t="s">
        <v>9457</v>
      </c>
      <c r="S89" s="2" t="s">
        <v>9458</v>
      </c>
      <c r="T89" s="2" t="s">
        <v>7976</v>
      </c>
      <c r="U89" s="2" t="s">
        <v>36</v>
      </c>
      <c r="V89" s="2">
        <v>4545558</v>
      </c>
      <c r="X89" s="2" t="s">
        <v>36</v>
      </c>
      <c r="Y89" s="2">
        <v>4545558</v>
      </c>
      <c r="AA89" s="2">
        <v>4</v>
      </c>
      <c r="AB89" s="2">
        <v>2020</v>
      </c>
      <c r="AC89" s="2">
        <v>3</v>
      </c>
      <c r="AD89" s="2">
        <v>2025</v>
      </c>
      <c r="AH89" s="2" t="s">
        <v>9239</v>
      </c>
      <c r="AI89" s="2" t="s">
        <v>9493</v>
      </c>
      <c r="AL89" s="2" t="s">
        <v>767</v>
      </c>
    </row>
    <row r="90" spans="1:38" x14ac:dyDescent="0.35">
      <c r="A90" s="2" t="s">
        <v>73</v>
      </c>
      <c r="B90" s="2" t="str">
        <f>VLOOKUP(A90, 'Award Details'!$A$1:$F$62,5,FALSE)</f>
        <v>Health Data Research UK</v>
      </c>
      <c r="C90" s="2" t="str">
        <f>VLOOKUP(A90, 'Award Details'!$A$1:$F$62,6,FALSE)</f>
        <v>London</v>
      </c>
      <c r="D90" s="2" t="s">
        <v>9495</v>
      </c>
      <c r="E90" s="2" t="s">
        <v>548</v>
      </c>
      <c r="F90" s="2" t="s">
        <v>9496</v>
      </c>
      <c r="G90" s="2" t="s">
        <v>9228</v>
      </c>
      <c r="I90" s="2" t="s">
        <v>8357</v>
      </c>
      <c r="J90" s="2" t="s">
        <v>8358</v>
      </c>
      <c r="M90" s="2" t="s">
        <v>8011</v>
      </c>
      <c r="N90" s="2" t="s">
        <v>7971</v>
      </c>
      <c r="O90" s="2" t="s">
        <v>3618</v>
      </c>
      <c r="P90" s="2" t="s">
        <v>7987</v>
      </c>
      <c r="Q90" s="2" t="s">
        <v>7988</v>
      </c>
      <c r="T90" s="2" t="s">
        <v>7976</v>
      </c>
      <c r="U90" s="2" t="s">
        <v>36</v>
      </c>
      <c r="V90" s="2">
        <v>301553</v>
      </c>
      <c r="X90" s="2" t="s">
        <v>36</v>
      </c>
      <c r="Y90" s="2">
        <v>301553</v>
      </c>
      <c r="AA90" s="2">
        <v>12</v>
      </c>
      <c r="AB90" s="2">
        <v>2019</v>
      </c>
      <c r="AC90" s="2">
        <v>11</v>
      </c>
      <c r="AD90" s="2">
        <v>2022</v>
      </c>
      <c r="AH90" s="2" t="s">
        <v>9239</v>
      </c>
      <c r="AI90" s="2" t="s">
        <v>9495</v>
      </c>
      <c r="AL90" s="2" t="s">
        <v>767</v>
      </c>
    </row>
    <row r="91" spans="1:38" x14ac:dyDescent="0.35">
      <c r="A91" s="2" t="s">
        <v>73</v>
      </c>
      <c r="B91" s="2" t="str">
        <f>VLOOKUP(A91, 'Award Details'!$A$1:$F$62,5,FALSE)</f>
        <v>Health Data Research UK</v>
      </c>
      <c r="C91" s="2" t="str">
        <f>VLOOKUP(A91, 'Award Details'!$A$1:$F$62,6,FALSE)</f>
        <v>London</v>
      </c>
      <c r="D91" s="2" t="s">
        <v>9497</v>
      </c>
      <c r="E91" s="2" t="s">
        <v>798</v>
      </c>
      <c r="F91" s="2" t="s">
        <v>9498</v>
      </c>
      <c r="G91" s="2" t="s">
        <v>9228</v>
      </c>
      <c r="H91" s="10" t="s">
        <v>9499</v>
      </c>
      <c r="I91" s="2" t="s">
        <v>9500</v>
      </c>
      <c r="J91" s="2" t="s">
        <v>9501</v>
      </c>
      <c r="M91" s="2" t="s">
        <v>7986</v>
      </c>
      <c r="N91" s="2" t="s">
        <v>7971</v>
      </c>
      <c r="O91" s="2" t="s">
        <v>3618</v>
      </c>
      <c r="R91" s="2" t="s">
        <v>9502</v>
      </c>
      <c r="S91" s="2" t="s">
        <v>9503</v>
      </c>
      <c r="T91" s="2" t="s">
        <v>7976</v>
      </c>
      <c r="U91" s="2" t="s">
        <v>36</v>
      </c>
      <c r="V91" s="2">
        <v>7706</v>
      </c>
      <c r="X91" s="2" t="s">
        <v>36</v>
      </c>
      <c r="Y91" s="2">
        <v>7706</v>
      </c>
      <c r="AA91" s="2">
        <v>4</v>
      </c>
      <c r="AB91" s="2">
        <v>2019</v>
      </c>
      <c r="AC91" s="2">
        <v>3</v>
      </c>
      <c r="AD91" s="2">
        <v>2021</v>
      </c>
      <c r="AH91" s="2" t="s">
        <v>9239</v>
      </c>
      <c r="AI91" s="2" t="s">
        <v>9497</v>
      </c>
      <c r="AL91" s="2" t="s">
        <v>767</v>
      </c>
    </row>
    <row r="92" spans="1:38" x14ac:dyDescent="0.35">
      <c r="A92" s="2" t="s">
        <v>73</v>
      </c>
      <c r="B92" s="2" t="str">
        <f>VLOOKUP(A92, 'Award Details'!$A$1:$F$62,5,FALSE)</f>
        <v>Health Data Research UK</v>
      </c>
      <c r="C92" s="2" t="str">
        <f>VLOOKUP(A92, 'Award Details'!$A$1:$F$62,6,FALSE)</f>
        <v>London</v>
      </c>
      <c r="D92" s="2" t="s">
        <v>9504</v>
      </c>
      <c r="E92" s="2" t="s">
        <v>798</v>
      </c>
      <c r="F92" s="2" t="s">
        <v>9505</v>
      </c>
      <c r="G92" s="2" t="s">
        <v>9228</v>
      </c>
      <c r="I92" s="2" t="s">
        <v>9506</v>
      </c>
      <c r="J92" s="2" t="s">
        <v>9507</v>
      </c>
      <c r="M92" s="2" t="s">
        <v>7970</v>
      </c>
      <c r="N92" s="2" t="s">
        <v>7971</v>
      </c>
      <c r="O92" s="2" t="s">
        <v>3618</v>
      </c>
      <c r="P92" s="2" t="s">
        <v>9317</v>
      </c>
      <c r="Q92" s="2" t="s">
        <v>9318</v>
      </c>
      <c r="R92" s="2" t="s">
        <v>9508</v>
      </c>
      <c r="S92" s="2" t="s">
        <v>9509</v>
      </c>
      <c r="T92" s="2" t="s">
        <v>7976</v>
      </c>
      <c r="U92" s="2" t="s">
        <v>36</v>
      </c>
      <c r="V92" s="2">
        <v>153855</v>
      </c>
      <c r="X92" s="2" t="s">
        <v>36</v>
      </c>
      <c r="Y92" s="2">
        <v>153855</v>
      </c>
      <c r="AA92" s="2">
        <v>10</v>
      </c>
      <c r="AB92" s="2">
        <v>2018</v>
      </c>
      <c r="AC92" s="2">
        <v>3</v>
      </c>
      <c r="AD92" s="2">
        <v>2020</v>
      </c>
      <c r="AH92" s="2" t="s">
        <v>9239</v>
      </c>
      <c r="AI92" s="2" t="s">
        <v>9504</v>
      </c>
      <c r="AL92" s="2" t="s">
        <v>767</v>
      </c>
    </row>
    <row r="93" spans="1:38" x14ac:dyDescent="0.35">
      <c r="A93" s="2" t="s">
        <v>73</v>
      </c>
      <c r="B93" s="2" t="str">
        <f>VLOOKUP(A93, 'Award Details'!$A$1:$F$62,5,FALSE)</f>
        <v>Health Data Research UK</v>
      </c>
      <c r="C93" s="2" t="str">
        <f>VLOOKUP(A93, 'Award Details'!$A$1:$F$62,6,FALSE)</f>
        <v>London</v>
      </c>
      <c r="D93" s="2" t="s">
        <v>9510</v>
      </c>
      <c r="E93" s="2" t="s">
        <v>101</v>
      </c>
      <c r="F93" s="2" t="s">
        <v>9511</v>
      </c>
      <c r="G93" s="2" t="s">
        <v>9228</v>
      </c>
      <c r="H93" s="10" t="s">
        <v>9512</v>
      </c>
      <c r="I93" s="2" t="s">
        <v>8198</v>
      </c>
      <c r="J93" s="2" t="s">
        <v>8199</v>
      </c>
      <c r="M93" s="2" t="s">
        <v>7986</v>
      </c>
      <c r="N93" s="2" t="s">
        <v>7971</v>
      </c>
      <c r="O93" s="2" t="s">
        <v>3618</v>
      </c>
      <c r="P93" s="2" t="s">
        <v>7987</v>
      </c>
      <c r="Q93" s="2" t="s">
        <v>7988</v>
      </c>
      <c r="R93" s="2" t="s">
        <v>8200</v>
      </c>
      <c r="S93" s="2" t="s">
        <v>8201</v>
      </c>
      <c r="T93" s="2" t="s">
        <v>7976</v>
      </c>
      <c r="U93" s="2" t="s">
        <v>36</v>
      </c>
      <c r="V93" s="2">
        <v>66988</v>
      </c>
      <c r="X93" s="2" t="s">
        <v>36</v>
      </c>
      <c r="Y93" s="2">
        <v>66988</v>
      </c>
      <c r="AA93" s="2">
        <v>2</v>
      </c>
      <c r="AB93" s="2">
        <v>2020</v>
      </c>
      <c r="AC93" s="2">
        <v>4</v>
      </c>
      <c r="AD93" s="2">
        <v>2021</v>
      </c>
      <c r="AH93" s="2" t="s">
        <v>9239</v>
      </c>
      <c r="AI93" s="2" t="s">
        <v>9510</v>
      </c>
      <c r="AL93" s="2" t="s">
        <v>767</v>
      </c>
    </row>
    <row r="94" spans="1:38" x14ac:dyDescent="0.35">
      <c r="A94" s="2" t="s">
        <v>73</v>
      </c>
      <c r="B94" s="2" t="str">
        <f>VLOOKUP(A94, 'Award Details'!$A$1:$F$62,5,FALSE)</f>
        <v>Health Data Research UK</v>
      </c>
      <c r="C94" s="2" t="str">
        <f>VLOOKUP(A94, 'Award Details'!$A$1:$F$62,6,FALSE)</f>
        <v>London</v>
      </c>
      <c r="D94" s="2" t="s">
        <v>9513</v>
      </c>
      <c r="E94" s="2" t="s">
        <v>137</v>
      </c>
      <c r="F94" s="2" t="s">
        <v>9514</v>
      </c>
      <c r="G94" s="2" t="s">
        <v>9228</v>
      </c>
      <c r="I94" s="2" t="s">
        <v>8142</v>
      </c>
      <c r="J94" s="2" t="s">
        <v>8143</v>
      </c>
      <c r="M94" s="2" t="s">
        <v>7970</v>
      </c>
      <c r="N94" s="2" t="s">
        <v>7971</v>
      </c>
      <c r="O94" s="2" t="s">
        <v>3618</v>
      </c>
      <c r="P94" s="2" t="s">
        <v>7987</v>
      </c>
      <c r="Q94" s="2" t="s">
        <v>7988</v>
      </c>
      <c r="R94" s="2" t="s">
        <v>8302</v>
      </c>
      <c r="S94" s="2" t="s">
        <v>8303</v>
      </c>
      <c r="T94" s="2" t="s">
        <v>7976</v>
      </c>
      <c r="U94" s="2" t="s">
        <v>36</v>
      </c>
      <c r="V94" s="2">
        <v>111000000</v>
      </c>
      <c r="X94" s="2" t="s">
        <v>36</v>
      </c>
      <c r="Y94" s="2">
        <v>111000000</v>
      </c>
      <c r="AA94" s="2">
        <v>4</v>
      </c>
      <c r="AB94" s="2">
        <v>2017</v>
      </c>
      <c r="AC94" s="2">
        <v>3</v>
      </c>
      <c r="AD94" s="2">
        <v>2022</v>
      </c>
      <c r="AH94" s="2" t="s">
        <v>9239</v>
      </c>
      <c r="AI94" s="2" t="s">
        <v>9513</v>
      </c>
      <c r="AL94" s="2" t="s">
        <v>767</v>
      </c>
    </row>
    <row r="95" spans="1:38" x14ac:dyDescent="0.35">
      <c r="A95" s="2" t="s">
        <v>73</v>
      </c>
      <c r="B95" s="2" t="str">
        <f>VLOOKUP(A95, 'Award Details'!$A$1:$F$62,5,FALSE)</f>
        <v>Health Data Research UK</v>
      </c>
      <c r="C95" s="2" t="str">
        <f>VLOOKUP(A95, 'Award Details'!$A$1:$F$62,6,FALSE)</f>
        <v>London</v>
      </c>
      <c r="D95" s="2" t="s">
        <v>9515</v>
      </c>
      <c r="E95" s="2" t="s">
        <v>137</v>
      </c>
      <c r="F95" s="2" t="s">
        <v>9473</v>
      </c>
      <c r="G95" s="2" t="s">
        <v>9228</v>
      </c>
      <c r="I95" s="2" t="s">
        <v>9516</v>
      </c>
      <c r="J95" s="2" t="s">
        <v>9517</v>
      </c>
      <c r="M95" s="2" t="s">
        <v>7986</v>
      </c>
      <c r="N95" s="2" t="s">
        <v>7971</v>
      </c>
      <c r="O95" s="2" t="s">
        <v>3618</v>
      </c>
      <c r="P95" s="2" t="s">
        <v>7987</v>
      </c>
      <c r="Q95" s="2" t="s">
        <v>7988</v>
      </c>
      <c r="R95" s="2" t="s">
        <v>9518</v>
      </c>
      <c r="S95" s="2" t="s">
        <v>9519</v>
      </c>
      <c r="T95" s="2" t="s">
        <v>7976</v>
      </c>
      <c r="U95" s="2" t="s">
        <v>36</v>
      </c>
      <c r="V95" s="2">
        <v>662500</v>
      </c>
      <c r="X95" s="2" t="s">
        <v>36</v>
      </c>
      <c r="Y95" s="2">
        <v>662500</v>
      </c>
      <c r="AA95" s="2">
        <v>4</v>
      </c>
      <c r="AB95" s="2">
        <v>2018</v>
      </c>
      <c r="AC95" s="2">
        <v>3</v>
      </c>
      <c r="AD95" s="2">
        <v>2022</v>
      </c>
      <c r="AH95" s="2" t="s">
        <v>9239</v>
      </c>
      <c r="AI95" s="2" t="s">
        <v>9515</v>
      </c>
      <c r="AL95" s="2" t="s">
        <v>767</v>
      </c>
    </row>
    <row r="96" spans="1:38" x14ac:dyDescent="0.35">
      <c r="A96" s="2" t="s">
        <v>73</v>
      </c>
      <c r="B96" s="2" t="str">
        <f>VLOOKUP(A96, 'Award Details'!$A$1:$F$62,5,FALSE)</f>
        <v>Health Data Research UK</v>
      </c>
      <c r="C96" s="2" t="str">
        <f>VLOOKUP(A96, 'Award Details'!$A$1:$F$62,6,FALSE)</f>
        <v>London</v>
      </c>
      <c r="D96" s="2" t="s">
        <v>9520</v>
      </c>
      <c r="E96" s="2" t="s">
        <v>137</v>
      </c>
      <c r="F96" s="2" t="s">
        <v>9441</v>
      </c>
      <c r="G96" s="2" t="s">
        <v>9228</v>
      </c>
      <c r="H96" s="10" t="s">
        <v>9521</v>
      </c>
      <c r="I96" s="2" t="s">
        <v>8142</v>
      </c>
      <c r="J96" s="2" t="s">
        <v>8143</v>
      </c>
      <c r="M96" s="2" t="s">
        <v>7970</v>
      </c>
      <c r="N96" s="2" t="s">
        <v>7971</v>
      </c>
      <c r="O96" s="2" t="s">
        <v>3618</v>
      </c>
      <c r="P96" s="2" t="s">
        <v>7987</v>
      </c>
      <c r="Q96" s="2" t="s">
        <v>7988</v>
      </c>
      <c r="R96" s="2" t="s">
        <v>8302</v>
      </c>
      <c r="S96" s="2" t="s">
        <v>8303</v>
      </c>
      <c r="T96" s="2" t="s">
        <v>7976</v>
      </c>
      <c r="U96" s="2" t="s">
        <v>36</v>
      </c>
      <c r="V96" s="2">
        <v>75000</v>
      </c>
      <c r="X96" s="2" t="s">
        <v>36</v>
      </c>
      <c r="Y96" s="2">
        <v>75000</v>
      </c>
      <c r="AA96" s="2">
        <v>4</v>
      </c>
      <c r="AB96" s="2">
        <v>2017</v>
      </c>
      <c r="AC96" s="2">
        <v>3</v>
      </c>
      <c r="AD96" s="2">
        <v>2022</v>
      </c>
      <c r="AH96" s="2" t="s">
        <v>9233</v>
      </c>
      <c r="AI96" s="2" t="s">
        <v>9522</v>
      </c>
      <c r="AL96" s="2" t="s">
        <v>9233</v>
      </c>
    </row>
    <row r="97" spans="1:38" x14ac:dyDescent="0.35">
      <c r="A97" s="2" t="s">
        <v>73</v>
      </c>
      <c r="B97" s="2" t="str">
        <f>VLOOKUP(A97, 'Award Details'!$A$1:$F$62,5,FALSE)</f>
        <v>Health Data Research UK</v>
      </c>
      <c r="C97" s="2" t="str">
        <f>VLOOKUP(A97, 'Award Details'!$A$1:$F$62,6,FALSE)</f>
        <v>London</v>
      </c>
      <c r="D97" s="2" t="s">
        <v>9523</v>
      </c>
      <c r="E97" s="2" t="s">
        <v>137</v>
      </c>
      <c r="F97" s="2" t="s">
        <v>9468</v>
      </c>
      <c r="G97" s="2" t="s">
        <v>9228</v>
      </c>
      <c r="I97" s="2" t="s">
        <v>32</v>
      </c>
      <c r="J97" s="2" t="s">
        <v>33</v>
      </c>
      <c r="M97" s="2" t="s">
        <v>8089</v>
      </c>
      <c r="N97" s="2" t="s">
        <v>7971</v>
      </c>
      <c r="O97" s="2" t="s">
        <v>3618</v>
      </c>
      <c r="P97" s="2" t="s">
        <v>7987</v>
      </c>
      <c r="Q97" s="2" t="s">
        <v>7988</v>
      </c>
      <c r="S97" s="2" t="s">
        <v>8136</v>
      </c>
      <c r="T97" s="2" t="s">
        <v>7976</v>
      </c>
      <c r="U97" s="2" t="s">
        <v>36</v>
      </c>
      <c r="V97" s="2">
        <v>6900000</v>
      </c>
      <c r="X97" s="2" t="s">
        <v>36</v>
      </c>
      <c r="Y97" s="2">
        <v>6900000</v>
      </c>
      <c r="AA97" s="2">
        <v>10</v>
      </c>
      <c r="AB97" s="2">
        <v>2018</v>
      </c>
      <c r="AC97" s="2">
        <v>3</v>
      </c>
      <c r="AD97" s="2">
        <v>2019</v>
      </c>
      <c r="AH97" s="2" t="s">
        <v>9239</v>
      </c>
      <c r="AI97" s="2" t="s">
        <v>9523</v>
      </c>
      <c r="AL97" s="2" t="s">
        <v>767</v>
      </c>
    </row>
    <row r="98" spans="1:38" x14ac:dyDescent="0.35">
      <c r="A98" s="2" t="s">
        <v>73</v>
      </c>
      <c r="B98" s="2" t="str">
        <f>VLOOKUP(A98, 'Award Details'!$A$1:$F$62,5,FALSE)</f>
        <v>Health Data Research UK</v>
      </c>
      <c r="C98" s="2" t="str">
        <f>VLOOKUP(A98, 'Award Details'!$A$1:$F$62,6,FALSE)</f>
        <v>London</v>
      </c>
      <c r="D98" s="2" t="s">
        <v>9333</v>
      </c>
      <c r="E98" s="2" t="s">
        <v>124</v>
      </c>
      <c r="F98" s="2" t="s">
        <v>9334</v>
      </c>
      <c r="G98" s="2" t="s">
        <v>9228</v>
      </c>
      <c r="J98" s="2" t="s">
        <v>9335</v>
      </c>
      <c r="T98" s="2" t="s">
        <v>8881</v>
      </c>
      <c r="U98" s="2" t="s">
        <v>36</v>
      </c>
      <c r="V98" s="2">
        <v>158000</v>
      </c>
      <c r="X98" s="2" t="s">
        <v>36</v>
      </c>
      <c r="Y98" s="2">
        <v>158000</v>
      </c>
      <c r="AA98" s="2">
        <v>11</v>
      </c>
      <c r="AB98" s="2">
        <v>2019</v>
      </c>
      <c r="AC98" s="2">
        <v>10</v>
      </c>
      <c r="AD98" s="2">
        <v>2021</v>
      </c>
      <c r="AH98" s="2" t="s">
        <v>767</v>
      </c>
      <c r="AI98" s="2" t="s">
        <v>9333</v>
      </c>
      <c r="AL98" s="2" t="s">
        <v>767</v>
      </c>
    </row>
    <row r="99" spans="1:38" x14ac:dyDescent="0.35">
      <c r="A99" s="2" t="s">
        <v>73</v>
      </c>
      <c r="B99" s="2" t="str">
        <f>VLOOKUP(A99, 'Award Details'!$A$1:$F$62,5,FALSE)</f>
        <v>Health Data Research UK</v>
      </c>
      <c r="C99" s="2" t="str">
        <f>VLOOKUP(A99, 'Award Details'!$A$1:$F$62,6,FALSE)</f>
        <v>London</v>
      </c>
      <c r="D99" s="2" t="s">
        <v>9524</v>
      </c>
      <c r="E99" s="2" t="s">
        <v>137</v>
      </c>
      <c r="F99" s="2" t="s">
        <v>9525</v>
      </c>
      <c r="G99" s="2" t="s">
        <v>9228</v>
      </c>
      <c r="I99" s="2" t="s">
        <v>9465</v>
      </c>
      <c r="J99" s="2" t="s">
        <v>9466</v>
      </c>
      <c r="M99" s="2" t="s">
        <v>8089</v>
      </c>
      <c r="N99" s="2" t="s">
        <v>8090</v>
      </c>
      <c r="O99" s="2" t="s">
        <v>8091</v>
      </c>
      <c r="P99" s="2" t="s">
        <v>8208</v>
      </c>
      <c r="Q99" s="2" t="s">
        <v>8286</v>
      </c>
      <c r="T99" s="2" t="s">
        <v>7976</v>
      </c>
      <c r="U99" s="2" t="s">
        <v>36</v>
      </c>
      <c r="V99" s="2">
        <v>20000</v>
      </c>
      <c r="X99" s="2" t="s">
        <v>36</v>
      </c>
      <c r="Y99" s="2">
        <v>20000</v>
      </c>
      <c r="AA99" s="2">
        <v>1</v>
      </c>
      <c r="AB99" s="2">
        <v>2019</v>
      </c>
      <c r="AC99" s="2">
        <v>12</v>
      </c>
      <c r="AD99" s="2">
        <v>2019</v>
      </c>
      <c r="AH99" s="2" t="s">
        <v>9239</v>
      </c>
      <c r="AI99" s="2" t="s">
        <v>9524</v>
      </c>
      <c r="AL99" s="2" t="s">
        <v>767</v>
      </c>
    </row>
    <row r="100" spans="1:38" x14ac:dyDescent="0.35">
      <c r="A100" s="2" t="s">
        <v>73</v>
      </c>
      <c r="B100" s="2" t="str">
        <f>VLOOKUP(A100, 'Award Details'!$A$1:$F$62,5,FALSE)</f>
        <v>Health Data Research UK</v>
      </c>
      <c r="C100" s="2" t="str">
        <f>VLOOKUP(A100, 'Award Details'!$A$1:$F$62,6,FALSE)</f>
        <v>London</v>
      </c>
      <c r="D100" s="2" t="s">
        <v>9526</v>
      </c>
      <c r="E100" s="2" t="s">
        <v>137</v>
      </c>
      <c r="F100" s="2" t="s">
        <v>9527</v>
      </c>
      <c r="G100" s="2" t="s">
        <v>9228</v>
      </c>
      <c r="H100" s="10" t="s">
        <v>9528</v>
      </c>
      <c r="I100" s="2" t="s">
        <v>8198</v>
      </c>
      <c r="J100" s="2" t="s">
        <v>8199</v>
      </c>
      <c r="M100" s="2" t="s">
        <v>7986</v>
      </c>
      <c r="N100" s="2" t="s">
        <v>7971</v>
      </c>
      <c r="O100" s="2" t="s">
        <v>3618</v>
      </c>
      <c r="P100" s="2" t="s">
        <v>7987</v>
      </c>
      <c r="Q100" s="2" t="s">
        <v>7988</v>
      </c>
      <c r="R100" s="2" t="s">
        <v>8200</v>
      </c>
      <c r="S100" s="2" t="s">
        <v>8201</v>
      </c>
      <c r="T100" s="2" t="s">
        <v>7976</v>
      </c>
      <c r="U100" s="2" t="s">
        <v>36</v>
      </c>
      <c r="V100" s="2">
        <v>1000000</v>
      </c>
      <c r="X100" s="2" t="s">
        <v>36</v>
      </c>
      <c r="Y100" s="2">
        <v>1000000</v>
      </c>
      <c r="AA100" s="2">
        <v>4</v>
      </c>
      <c r="AB100" s="2">
        <v>2019</v>
      </c>
      <c r="AC100" s="2">
        <v>3</v>
      </c>
      <c r="AD100" s="2">
        <v>2024</v>
      </c>
      <c r="AH100" s="2" t="s">
        <v>9351</v>
      </c>
      <c r="AI100" s="2" t="s">
        <v>9529</v>
      </c>
      <c r="AL100" s="2" t="s">
        <v>9351</v>
      </c>
    </row>
    <row r="101" spans="1:38" x14ac:dyDescent="0.35">
      <c r="A101" s="2" t="s">
        <v>73</v>
      </c>
      <c r="B101" s="2" t="str">
        <f>VLOOKUP(A101, 'Award Details'!$A$1:$F$62,5,FALSE)</f>
        <v>Health Data Research UK</v>
      </c>
      <c r="C101" s="2" t="str">
        <f>VLOOKUP(A101, 'Award Details'!$A$1:$F$62,6,FALSE)</f>
        <v>London</v>
      </c>
      <c r="D101" s="2" t="s">
        <v>9530</v>
      </c>
      <c r="E101" s="2" t="s">
        <v>137</v>
      </c>
      <c r="F101" s="2" t="s">
        <v>9531</v>
      </c>
      <c r="G101" s="2" t="s">
        <v>9228</v>
      </c>
      <c r="I101" s="2" t="s">
        <v>9532</v>
      </c>
      <c r="J101" s="2" t="s">
        <v>9533</v>
      </c>
      <c r="M101" s="2" t="s">
        <v>8011</v>
      </c>
      <c r="N101" s="2" t="s">
        <v>8090</v>
      </c>
      <c r="O101" s="2" t="s">
        <v>8091</v>
      </c>
      <c r="P101" s="2" t="s">
        <v>9534</v>
      </c>
      <c r="Q101" s="2" t="s">
        <v>9535</v>
      </c>
      <c r="R101" s="2" t="s">
        <v>9536</v>
      </c>
      <c r="S101" s="2" t="s">
        <v>9537</v>
      </c>
      <c r="T101" s="2" t="s">
        <v>7976</v>
      </c>
      <c r="U101" s="2" t="s">
        <v>9538</v>
      </c>
      <c r="V101" s="2">
        <v>1940001</v>
      </c>
      <c r="X101" s="2" t="s">
        <v>36</v>
      </c>
      <c r="Y101" s="2">
        <v>1521092.704068</v>
      </c>
      <c r="AA101" s="2">
        <v>1</v>
      </c>
      <c r="AB101" s="2">
        <v>2019</v>
      </c>
      <c r="AC101" s="2">
        <v>12</v>
      </c>
      <c r="AD101" s="2">
        <v>2024</v>
      </c>
      <c r="AH101" s="2" t="s">
        <v>9239</v>
      </c>
      <c r="AI101" s="2" t="s">
        <v>9530</v>
      </c>
      <c r="AL101" s="2" t="s">
        <v>767</v>
      </c>
    </row>
    <row r="102" spans="1:38" x14ac:dyDescent="0.35">
      <c r="A102" s="2" t="s">
        <v>73</v>
      </c>
      <c r="B102" s="2" t="str">
        <f>VLOOKUP(A102, 'Award Details'!$A$1:$F$62,5,FALSE)</f>
        <v>Health Data Research UK</v>
      </c>
      <c r="C102" s="2" t="str">
        <f>VLOOKUP(A102, 'Award Details'!$A$1:$F$62,6,FALSE)</f>
        <v>London</v>
      </c>
      <c r="D102" s="2" t="s">
        <v>9539</v>
      </c>
      <c r="E102" s="2" t="s">
        <v>137</v>
      </c>
      <c r="F102" s="2" t="s">
        <v>9540</v>
      </c>
      <c r="G102" s="2" t="s">
        <v>9228</v>
      </c>
      <c r="I102" s="2" t="s">
        <v>32</v>
      </c>
      <c r="J102" s="2" t="s">
        <v>33</v>
      </c>
      <c r="M102" s="2" t="s">
        <v>8089</v>
      </c>
      <c r="N102" s="2" t="s">
        <v>7971</v>
      </c>
      <c r="O102" s="2" t="s">
        <v>3618</v>
      </c>
      <c r="P102" s="2" t="s">
        <v>7987</v>
      </c>
      <c r="Q102" s="2" t="s">
        <v>7988</v>
      </c>
      <c r="S102" s="2" t="s">
        <v>8136</v>
      </c>
      <c r="T102" s="2" t="s">
        <v>7976</v>
      </c>
      <c r="U102" s="2" t="s">
        <v>36</v>
      </c>
      <c r="V102" s="2">
        <v>600000</v>
      </c>
      <c r="X102" s="2" t="s">
        <v>36</v>
      </c>
      <c r="Y102" s="2">
        <v>600000</v>
      </c>
      <c r="AA102" s="2">
        <v>4</v>
      </c>
      <c r="AB102" s="2">
        <v>2019</v>
      </c>
      <c r="AC102" s="2">
        <v>3</v>
      </c>
      <c r="AD102" s="2">
        <v>2022</v>
      </c>
      <c r="AH102" s="2" t="s">
        <v>9239</v>
      </c>
      <c r="AI102" s="2" t="s">
        <v>9539</v>
      </c>
      <c r="AL102" s="2" t="s">
        <v>767</v>
      </c>
    </row>
    <row r="103" spans="1:38" x14ac:dyDescent="0.35">
      <c r="A103" s="2" t="s">
        <v>73</v>
      </c>
      <c r="B103" s="2" t="str">
        <f>VLOOKUP(A103, 'Award Details'!$A$1:$F$62,5,FALSE)</f>
        <v>Health Data Research UK</v>
      </c>
      <c r="C103" s="2" t="str">
        <f>VLOOKUP(A103, 'Award Details'!$A$1:$F$62,6,FALSE)</f>
        <v>London</v>
      </c>
      <c r="D103" s="2" t="s">
        <v>9541</v>
      </c>
      <c r="E103" s="2" t="s">
        <v>50</v>
      </c>
      <c r="F103" s="2" t="s">
        <v>9542</v>
      </c>
      <c r="G103" s="2" t="s">
        <v>9228</v>
      </c>
      <c r="I103" s="2" t="s">
        <v>32</v>
      </c>
      <c r="J103" s="2" t="s">
        <v>33</v>
      </c>
      <c r="M103" s="2" t="s">
        <v>8089</v>
      </c>
      <c r="N103" s="2" t="s">
        <v>7971</v>
      </c>
      <c r="O103" s="2" t="s">
        <v>3618</v>
      </c>
      <c r="P103" s="2" t="s">
        <v>7987</v>
      </c>
      <c r="Q103" s="2" t="s">
        <v>7988</v>
      </c>
      <c r="S103" s="2" t="s">
        <v>8136</v>
      </c>
      <c r="T103" s="2" t="s">
        <v>7976</v>
      </c>
      <c r="U103" s="2" t="s">
        <v>36</v>
      </c>
      <c r="V103" s="2">
        <v>1000000</v>
      </c>
      <c r="X103" s="2" t="s">
        <v>36</v>
      </c>
      <c r="Y103" s="2">
        <v>1000000</v>
      </c>
      <c r="AA103" s="2">
        <v>4</v>
      </c>
      <c r="AB103" s="2">
        <v>2019</v>
      </c>
      <c r="AC103" s="2">
        <v>3</v>
      </c>
      <c r="AD103" s="2">
        <v>2022</v>
      </c>
      <c r="AH103" s="2" t="s">
        <v>9239</v>
      </c>
      <c r="AI103" s="2" t="s">
        <v>9541</v>
      </c>
      <c r="AL103" s="2" t="s">
        <v>767</v>
      </c>
    </row>
    <row r="104" spans="1:38" x14ac:dyDescent="0.35">
      <c r="A104" s="2" t="s">
        <v>73</v>
      </c>
      <c r="B104" s="2" t="str">
        <f>VLOOKUP(A104, 'Award Details'!$A$1:$F$62,5,FALSE)</f>
        <v>Health Data Research UK</v>
      </c>
      <c r="C104" s="2" t="str">
        <f>VLOOKUP(A104, 'Award Details'!$A$1:$F$62,6,FALSE)</f>
        <v>London</v>
      </c>
      <c r="D104" s="2" t="s">
        <v>9543</v>
      </c>
      <c r="E104" s="2" t="s">
        <v>137</v>
      </c>
      <c r="F104" s="2" t="s">
        <v>9544</v>
      </c>
      <c r="G104" s="2" t="s">
        <v>9228</v>
      </c>
      <c r="I104" s="2" t="s">
        <v>8085</v>
      </c>
      <c r="J104" s="2" t="s">
        <v>8086</v>
      </c>
      <c r="M104" s="2" t="s">
        <v>8089</v>
      </c>
      <c r="N104" s="2" t="s">
        <v>7971</v>
      </c>
      <c r="O104" s="2" t="s">
        <v>3618</v>
      </c>
      <c r="P104" s="2" t="s">
        <v>8208</v>
      </c>
      <c r="Q104" s="2" t="s">
        <v>8209</v>
      </c>
      <c r="R104" s="2" t="s">
        <v>8392</v>
      </c>
      <c r="S104" s="2" t="s">
        <v>8393</v>
      </c>
      <c r="T104" s="2" t="s">
        <v>7976</v>
      </c>
      <c r="U104" s="2" t="s">
        <v>36</v>
      </c>
      <c r="V104" s="2">
        <v>500000</v>
      </c>
      <c r="X104" s="2" t="s">
        <v>36</v>
      </c>
      <c r="Y104" s="2">
        <v>500000</v>
      </c>
      <c r="AA104" s="2">
        <v>9</v>
      </c>
      <c r="AB104" s="2">
        <v>2019</v>
      </c>
      <c r="AC104" s="2">
        <v>8</v>
      </c>
      <c r="AD104" s="2">
        <v>2020</v>
      </c>
      <c r="AH104" s="2" t="s">
        <v>9239</v>
      </c>
      <c r="AI104" s="2" t="s">
        <v>9543</v>
      </c>
      <c r="AL104" s="2" t="s">
        <v>767</v>
      </c>
    </row>
    <row r="105" spans="1:38" x14ac:dyDescent="0.35">
      <c r="A105" s="2" t="s">
        <v>73</v>
      </c>
      <c r="B105" s="2" t="str">
        <f>VLOOKUP(A105, 'Award Details'!$A$1:$F$62,5,FALSE)</f>
        <v>Health Data Research UK</v>
      </c>
      <c r="C105" s="2" t="str">
        <f>VLOOKUP(A105, 'Award Details'!$A$1:$F$62,6,FALSE)</f>
        <v>London</v>
      </c>
      <c r="D105" s="2" t="s">
        <v>9545</v>
      </c>
      <c r="E105" s="2" t="s">
        <v>137</v>
      </c>
      <c r="F105" s="2" t="s">
        <v>9546</v>
      </c>
      <c r="G105" s="2" t="s">
        <v>9228</v>
      </c>
      <c r="I105" s="2" t="s">
        <v>32</v>
      </c>
      <c r="J105" s="2" t="s">
        <v>33</v>
      </c>
      <c r="M105" s="2" t="s">
        <v>8089</v>
      </c>
      <c r="N105" s="2" t="s">
        <v>7971</v>
      </c>
      <c r="O105" s="2" t="s">
        <v>3618</v>
      </c>
      <c r="P105" s="2" t="s">
        <v>7987</v>
      </c>
      <c r="Q105" s="2" t="s">
        <v>7988</v>
      </c>
      <c r="S105" s="2" t="s">
        <v>8136</v>
      </c>
      <c r="T105" s="2" t="s">
        <v>7976</v>
      </c>
      <c r="U105" s="2" t="s">
        <v>36</v>
      </c>
      <c r="V105" s="2">
        <v>10400000</v>
      </c>
      <c r="X105" s="2" t="s">
        <v>36</v>
      </c>
      <c r="Y105" s="2">
        <v>10400000</v>
      </c>
      <c r="AA105" s="2">
        <v>10</v>
      </c>
      <c r="AB105" s="2">
        <v>2019</v>
      </c>
      <c r="AC105" s="2">
        <v>9</v>
      </c>
      <c r="AD105" s="2">
        <v>2022</v>
      </c>
      <c r="AH105" s="2" t="s">
        <v>9239</v>
      </c>
      <c r="AI105" s="2" t="s">
        <v>9545</v>
      </c>
      <c r="AL105" s="2" t="s">
        <v>767</v>
      </c>
    </row>
    <row r="106" spans="1:38" x14ac:dyDescent="0.35">
      <c r="A106" s="2" t="s">
        <v>73</v>
      </c>
      <c r="B106" s="2" t="str">
        <f>VLOOKUP(A106, 'Award Details'!$A$1:$F$62,5,FALSE)</f>
        <v>Health Data Research UK</v>
      </c>
      <c r="C106" s="2" t="str">
        <f>VLOOKUP(A106, 'Award Details'!$A$1:$F$62,6,FALSE)</f>
        <v>London</v>
      </c>
      <c r="D106" s="2" t="s">
        <v>9547</v>
      </c>
      <c r="E106" s="2" t="s">
        <v>137</v>
      </c>
      <c r="F106" s="2" t="s">
        <v>9546</v>
      </c>
      <c r="G106" s="2" t="s">
        <v>9228</v>
      </c>
      <c r="I106" s="2" t="s">
        <v>32</v>
      </c>
      <c r="J106" s="2" t="s">
        <v>33</v>
      </c>
      <c r="M106" s="2" t="s">
        <v>8089</v>
      </c>
      <c r="N106" s="2" t="s">
        <v>7971</v>
      </c>
      <c r="O106" s="2" t="s">
        <v>3618</v>
      </c>
      <c r="P106" s="2" t="s">
        <v>7987</v>
      </c>
      <c r="Q106" s="2" t="s">
        <v>7988</v>
      </c>
      <c r="S106" s="2" t="s">
        <v>8136</v>
      </c>
      <c r="T106" s="2" t="s">
        <v>7976</v>
      </c>
      <c r="U106" s="2" t="s">
        <v>36</v>
      </c>
      <c r="V106" s="2">
        <v>1040000</v>
      </c>
      <c r="X106" s="2" t="s">
        <v>36</v>
      </c>
      <c r="Y106" s="2">
        <v>1040000</v>
      </c>
      <c r="AA106" s="2">
        <v>10</v>
      </c>
      <c r="AB106" s="2">
        <v>2019</v>
      </c>
      <c r="AC106" s="2">
        <v>3</v>
      </c>
      <c r="AD106" s="2">
        <v>2021</v>
      </c>
      <c r="AH106" s="2" t="s">
        <v>9239</v>
      </c>
      <c r="AI106" s="2" t="s">
        <v>9547</v>
      </c>
      <c r="AL106" s="2" t="s">
        <v>767</v>
      </c>
    </row>
    <row r="107" spans="1:38" x14ac:dyDescent="0.35">
      <c r="A107" s="2" t="s">
        <v>73</v>
      </c>
      <c r="B107" s="2" t="str">
        <f>VLOOKUP(A107, 'Award Details'!$A$1:$F$62,5,FALSE)</f>
        <v>Health Data Research UK</v>
      </c>
      <c r="C107" s="2" t="str">
        <f>VLOOKUP(A107, 'Award Details'!$A$1:$F$62,6,FALSE)</f>
        <v>London</v>
      </c>
      <c r="D107" s="2" t="s">
        <v>9548</v>
      </c>
      <c r="E107" s="2" t="s">
        <v>137</v>
      </c>
      <c r="F107" s="2" t="s">
        <v>9549</v>
      </c>
      <c r="G107" s="2" t="s">
        <v>9228</v>
      </c>
      <c r="I107" s="2" t="s">
        <v>9550</v>
      </c>
      <c r="J107" s="2" t="s">
        <v>9551</v>
      </c>
      <c r="M107" s="2" t="s">
        <v>7986</v>
      </c>
      <c r="N107" s="2" t="s">
        <v>7971</v>
      </c>
      <c r="O107" s="2" t="s">
        <v>3618</v>
      </c>
      <c r="P107" s="2" t="s">
        <v>7987</v>
      </c>
      <c r="Q107" s="2" t="s">
        <v>7988</v>
      </c>
      <c r="T107" s="2" t="s">
        <v>7976</v>
      </c>
      <c r="U107" s="2" t="s">
        <v>36</v>
      </c>
      <c r="V107" s="2">
        <v>170000</v>
      </c>
      <c r="X107" s="2" t="s">
        <v>36</v>
      </c>
      <c r="Y107" s="2">
        <v>170000</v>
      </c>
      <c r="AA107" s="2">
        <v>9</v>
      </c>
      <c r="AB107" s="2">
        <v>2019</v>
      </c>
      <c r="AC107" s="2">
        <v>9</v>
      </c>
      <c r="AD107" s="2">
        <v>2022</v>
      </c>
      <c r="AH107" s="2" t="s">
        <v>9239</v>
      </c>
      <c r="AI107" s="2" t="s">
        <v>9548</v>
      </c>
      <c r="AL107" s="2" t="s">
        <v>767</v>
      </c>
    </row>
    <row r="108" spans="1:38" x14ac:dyDescent="0.35">
      <c r="A108" s="2" t="s">
        <v>73</v>
      </c>
      <c r="B108" s="2" t="str">
        <f>VLOOKUP(A108, 'Award Details'!$A$1:$F$62,5,FALSE)</f>
        <v>Health Data Research UK</v>
      </c>
      <c r="C108" s="2" t="str">
        <f>VLOOKUP(A108, 'Award Details'!$A$1:$F$62,6,FALSE)</f>
        <v>London</v>
      </c>
      <c r="D108" s="2" t="s">
        <v>9552</v>
      </c>
      <c r="E108" s="2" t="s">
        <v>137</v>
      </c>
      <c r="F108" s="2" t="s">
        <v>9553</v>
      </c>
      <c r="G108" s="2" t="s">
        <v>56</v>
      </c>
      <c r="I108" s="2" t="s">
        <v>8187</v>
      </c>
      <c r="J108" s="2" t="s">
        <v>8188</v>
      </c>
      <c r="M108" s="2" t="s">
        <v>7970</v>
      </c>
      <c r="N108" s="2" t="s">
        <v>7971</v>
      </c>
      <c r="O108" s="2" t="s">
        <v>3618</v>
      </c>
      <c r="P108" s="2" t="s">
        <v>7987</v>
      </c>
      <c r="Q108" s="2" t="s">
        <v>7988</v>
      </c>
      <c r="R108" s="2" t="s">
        <v>8191</v>
      </c>
      <c r="S108" s="2" t="s">
        <v>8192</v>
      </c>
      <c r="T108" s="2" t="s">
        <v>7976</v>
      </c>
      <c r="U108" s="2" t="s">
        <v>36</v>
      </c>
      <c r="V108" s="2">
        <v>4670992</v>
      </c>
      <c r="X108" s="2" t="s">
        <v>36</v>
      </c>
      <c r="Y108" s="2">
        <v>4670992</v>
      </c>
      <c r="AA108" s="2">
        <v>10</v>
      </c>
      <c r="AB108" s="2">
        <v>2019</v>
      </c>
      <c r="AC108" s="2">
        <v>8</v>
      </c>
      <c r="AD108" s="2">
        <v>2022</v>
      </c>
      <c r="AH108" s="2" t="s">
        <v>9239</v>
      </c>
      <c r="AI108" s="2" t="s">
        <v>9552</v>
      </c>
      <c r="AL108" s="2" t="s">
        <v>767</v>
      </c>
    </row>
    <row r="109" spans="1:38" x14ac:dyDescent="0.35">
      <c r="A109" s="2" t="s">
        <v>73</v>
      </c>
      <c r="B109" s="2" t="str">
        <f>VLOOKUP(A109, 'Award Details'!$A$1:$F$62,5,FALSE)</f>
        <v>Health Data Research UK</v>
      </c>
      <c r="C109" s="2" t="str">
        <f>VLOOKUP(A109, 'Award Details'!$A$1:$F$62,6,FALSE)</f>
        <v>London</v>
      </c>
      <c r="D109" s="2" t="s">
        <v>9336</v>
      </c>
      <c r="E109" s="2" t="s">
        <v>101</v>
      </c>
      <c r="F109" s="2" t="s">
        <v>9337</v>
      </c>
      <c r="G109" s="2" t="s">
        <v>9228</v>
      </c>
      <c r="H109" s="10" t="s">
        <v>9338</v>
      </c>
      <c r="I109" s="2" t="s">
        <v>9297</v>
      </c>
      <c r="J109" s="2" t="s">
        <v>9298</v>
      </c>
      <c r="M109" s="2" t="s">
        <v>7986</v>
      </c>
      <c r="N109" s="2" t="s">
        <v>7971</v>
      </c>
      <c r="O109" s="2" t="s">
        <v>3618</v>
      </c>
      <c r="P109" s="2" t="s">
        <v>9299</v>
      </c>
      <c r="Q109" s="2" t="s">
        <v>9300</v>
      </c>
      <c r="R109" s="2" t="s">
        <v>9301</v>
      </c>
      <c r="S109" s="2" t="s">
        <v>9302</v>
      </c>
      <c r="T109" s="2" t="s">
        <v>7976</v>
      </c>
      <c r="U109" s="2" t="s">
        <v>36</v>
      </c>
      <c r="V109" s="2">
        <v>166384</v>
      </c>
      <c r="X109" s="2" t="s">
        <v>36</v>
      </c>
      <c r="Y109" s="2">
        <v>166384</v>
      </c>
      <c r="AA109" s="2">
        <v>10</v>
      </c>
      <c r="AB109" s="2">
        <v>2019</v>
      </c>
      <c r="AC109" s="2">
        <v>9</v>
      </c>
      <c r="AD109" s="2">
        <v>2021</v>
      </c>
      <c r="AH109" s="2" t="s">
        <v>9233</v>
      </c>
      <c r="AI109" s="2" t="s">
        <v>9339</v>
      </c>
      <c r="AL109" s="2" t="s">
        <v>9233</v>
      </c>
    </row>
    <row r="110" spans="1:38" x14ac:dyDescent="0.35">
      <c r="A110" s="2" t="s">
        <v>73</v>
      </c>
      <c r="B110" s="2" t="str">
        <f>VLOOKUP(A110, 'Award Details'!$A$1:$F$62,5,FALSE)</f>
        <v>Health Data Research UK</v>
      </c>
      <c r="C110" s="2" t="str">
        <f>VLOOKUP(A110, 'Award Details'!$A$1:$F$62,6,FALSE)</f>
        <v>London</v>
      </c>
      <c r="D110" s="2" t="s">
        <v>9340</v>
      </c>
      <c r="E110" s="2" t="s">
        <v>101</v>
      </c>
      <c r="F110" s="2" t="s">
        <v>9314</v>
      </c>
      <c r="G110" s="2" t="s">
        <v>9228</v>
      </c>
      <c r="H110" s="10">
        <v>104691</v>
      </c>
      <c r="I110" s="2" t="s">
        <v>9315</v>
      </c>
      <c r="J110" s="2" t="s">
        <v>9316</v>
      </c>
      <c r="M110" s="2" t="s">
        <v>7970</v>
      </c>
      <c r="N110" s="2" t="s">
        <v>7971</v>
      </c>
      <c r="O110" s="2" t="s">
        <v>3618</v>
      </c>
      <c r="P110" s="2" t="s">
        <v>9317</v>
      </c>
      <c r="Q110" s="2" t="s">
        <v>9318</v>
      </c>
      <c r="R110" s="2" t="s">
        <v>9319</v>
      </c>
      <c r="S110" s="2" t="s">
        <v>9320</v>
      </c>
      <c r="T110" s="2" t="s">
        <v>7976</v>
      </c>
      <c r="U110" s="2" t="s">
        <v>36</v>
      </c>
      <c r="V110" s="2">
        <v>9985272</v>
      </c>
      <c r="X110" s="2" t="s">
        <v>36</v>
      </c>
      <c r="Y110" s="2">
        <v>9985272</v>
      </c>
      <c r="AA110" s="2">
        <v>2</v>
      </c>
      <c r="AB110" s="2">
        <v>2019</v>
      </c>
      <c r="AC110" s="2">
        <v>1</v>
      </c>
      <c r="AD110" s="2">
        <v>2022</v>
      </c>
      <c r="AH110" s="2" t="s">
        <v>9321</v>
      </c>
      <c r="AI110" s="2" t="s">
        <v>9322</v>
      </c>
      <c r="AL110" s="2" t="s">
        <v>9321</v>
      </c>
    </row>
    <row r="111" spans="1:38" x14ac:dyDescent="0.35">
      <c r="A111" s="2" t="s">
        <v>73</v>
      </c>
      <c r="B111" s="2" t="str">
        <f>VLOOKUP(A111, 'Award Details'!$A$1:$F$62,5,FALSE)</f>
        <v>Health Data Research UK</v>
      </c>
      <c r="C111" s="2" t="str">
        <f>VLOOKUP(A111, 'Award Details'!$A$1:$F$62,6,FALSE)</f>
        <v>London</v>
      </c>
      <c r="D111" s="2" t="s">
        <v>9341</v>
      </c>
      <c r="E111" s="2" t="s">
        <v>101</v>
      </c>
      <c r="F111" s="2" t="s">
        <v>9342</v>
      </c>
      <c r="G111" s="2" t="s">
        <v>9228</v>
      </c>
      <c r="H111" s="10">
        <v>104542</v>
      </c>
      <c r="I111" s="2" t="s">
        <v>9315</v>
      </c>
      <c r="J111" s="2" t="s">
        <v>9316</v>
      </c>
      <c r="M111" s="2" t="s">
        <v>7970</v>
      </c>
      <c r="N111" s="2" t="s">
        <v>7971</v>
      </c>
      <c r="O111" s="2" t="s">
        <v>3618</v>
      </c>
      <c r="P111" s="2" t="s">
        <v>9317</v>
      </c>
      <c r="Q111" s="2" t="s">
        <v>9318</v>
      </c>
      <c r="R111" s="2" t="s">
        <v>9319</v>
      </c>
      <c r="S111" s="2" t="s">
        <v>9320</v>
      </c>
      <c r="T111" s="2" t="s">
        <v>7976</v>
      </c>
      <c r="U111" s="2" t="s">
        <v>36</v>
      </c>
      <c r="V111" s="2">
        <v>642935</v>
      </c>
      <c r="X111" s="2" t="s">
        <v>36</v>
      </c>
      <c r="Y111" s="2">
        <v>642935</v>
      </c>
      <c r="AA111" s="2">
        <v>7</v>
      </c>
      <c r="AB111" s="2">
        <v>2018</v>
      </c>
      <c r="AC111" s="2">
        <v>4</v>
      </c>
      <c r="AD111" s="2">
        <v>2020</v>
      </c>
      <c r="AH111" s="2" t="s">
        <v>9321</v>
      </c>
      <c r="AI111" s="2" t="s">
        <v>9343</v>
      </c>
      <c r="AL111" s="2" t="s">
        <v>9321</v>
      </c>
    </row>
    <row r="112" spans="1:38" x14ac:dyDescent="0.35">
      <c r="A112" s="2" t="s">
        <v>73</v>
      </c>
      <c r="B112" s="2" t="str">
        <f>VLOOKUP(A112, 'Award Details'!$A$1:$F$62,5,FALSE)</f>
        <v>Health Data Research UK</v>
      </c>
      <c r="C112" s="2" t="str">
        <f>VLOOKUP(A112, 'Award Details'!$A$1:$F$62,6,FALSE)</f>
        <v>London</v>
      </c>
      <c r="D112" s="2" t="s">
        <v>9344</v>
      </c>
      <c r="E112" s="2" t="s">
        <v>101</v>
      </c>
      <c r="F112" s="2" t="s">
        <v>9345</v>
      </c>
      <c r="G112" s="2" t="s">
        <v>9228</v>
      </c>
      <c r="H112" s="10" t="s">
        <v>9346</v>
      </c>
      <c r="I112" s="2" t="s">
        <v>8187</v>
      </c>
      <c r="J112" s="2" t="s">
        <v>8188</v>
      </c>
      <c r="M112" s="2" t="s">
        <v>7970</v>
      </c>
      <c r="N112" s="2" t="s">
        <v>7971</v>
      </c>
      <c r="O112" s="2" t="s">
        <v>3618</v>
      </c>
      <c r="P112" s="2" t="s">
        <v>7987</v>
      </c>
      <c r="Q112" s="2" t="s">
        <v>7988</v>
      </c>
      <c r="R112" s="2" t="s">
        <v>8191</v>
      </c>
      <c r="S112" s="2" t="s">
        <v>8192</v>
      </c>
      <c r="U112" s="2" t="s">
        <v>36</v>
      </c>
      <c r="V112" s="2">
        <v>497427</v>
      </c>
      <c r="X112" s="2" t="s">
        <v>36</v>
      </c>
      <c r="Y112" s="2">
        <v>497427</v>
      </c>
      <c r="AA112" s="2">
        <v>10</v>
      </c>
      <c r="AB112" s="2">
        <v>2014</v>
      </c>
      <c r="AC112" s="2">
        <v>9</v>
      </c>
      <c r="AD112" s="2">
        <v>2016</v>
      </c>
      <c r="AH112" s="2" t="s">
        <v>9233</v>
      </c>
      <c r="AI112" s="2" t="s">
        <v>9347</v>
      </c>
      <c r="AL112" s="2" t="s">
        <v>9233</v>
      </c>
    </row>
    <row r="113" spans="1:38" x14ac:dyDescent="0.35">
      <c r="A113" s="2" t="s">
        <v>73</v>
      </c>
      <c r="B113" s="2" t="str">
        <f>VLOOKUP(A113, 'Award Details'!$A$1:$F$62,5,FALSE)</f>
        <v>Health Data Research UK</v>
      </c>
      <c r="C113" s="2" t="str">
        <f>VLOOKUP(A113, 'Award Details'!$A$1:$F$62,6,FALSE)</f>
        <v>London</v>
      </c>
      <c r="D113" s="2" t="s">
        <v>9348</v>
      </c>
      <c r="E113" s="2" t="s">
        <v>101</v>
      </c>
      <c r="F113" s="2" t="s">
        <v>9349</v>
      </c>
      <c r="G113" s="2" t="s">
        <v>9228</v>
      </c>
      <c r="H113" s="10" t="s">
        <v>9350</v>
      </c>
      <c r="I113" s="2" t="s">
        <v>8187</v>
      </c>
      <c r="J113" s="2" t="s">
        <v>8188</v>
      </c>
      <c r="M113" s="2" t="s">
        <v>7970</v>
      </c>
      <c r="N113" s="2" t="s">
        <v>7971</v>
      </c>
      <c r="O113" s="2" t="s">
        <v>3618</v>
      </c>
      <c r="P113" s="2" t="s">
        <v>7987</v>
      </c>
      <c r="Q113" s="2" t="s">
        <v>7988</v>
      </c>
      <c r="R113" s="2" t="s">
        <v>8191</v>
      </c>
      <c r="S113" s="2" t="s">
        <v>8192</v>
      </c>
      <c r="U113" s="2" t="s">
        <v>36</v>
      </c>
      <c r="V113" s="2">
        <v>253519</v>
      </c>
      <c r="X113" s="2" t="s">
        <v>36</v>
      </c>
      <c r="Y113" s="2">
        <v>253519</v>
      </c>
      <c r="AA113" s="2">
        <v>4</v>
      </c>
      <c r="AB113" s="2">
        <v>2014</v>
      </c>
      <c r="AC113" s="2">
        <v>3</v>
      </c>
      <c r="AD113" s="2">
        <v>2017</v>
      </c>
      <c r="AH113" s="2" t="s">
        <v>9351</v>
      </c>
      <c r="AI113" s="2" t="s">
        <v>9352</v>
      </c>
      <c r="AL113" s="2" t="s">
        <v>9351</v>
      </c>
    </row>
    <row r="114" spans="1:38" x14ac:dyDescent="0.35">
      <c r="A114" s="2" t="s">
        <v>73</v>
      </c>
      <c r="B114" s="2" t="str">
        <f>VLOOKUP(A114, 'Award Details'!$A$1:$F$62,5,FALSE)</f>
        <v>Health Data Research UK</v>
      </c>
      <c r="C114" s="2" t="str">
        <f>VLOOKUP(A114, 'Award Details'!$A$1:$F$62,6,FALSE)</f>
        <v>London</v>
      </c>
      <c r="D114" s="2" t="s">
        <v>9353</v>
      </c>
      <c r="E114" s="2" t="s">
        <v>101</v>
      </c>
      <c r="F114" s="2" t="s">
        <v>9354</v>
      </c>
      <c r="G114" s="2" t="s">
        <v>9228</v>
      </c>
      <c r="H114" s="10" t="s">
        <v>9355</v>
      </c>
      <c r="I114" s="2" t="s">
        <v>8187</v>
      </c>
      <c r="J114" s="2" t="s">
        <v>8188</v>
      </c>
      <c r="M114" s="2" t="s">
        <v>7970</v>
      </c>
      <c r="N114" s="2" t="s">
        <v>7971</v>
      </c>
      <c r="O114" s="2" t="s">
        <v>3618</v>
      </c>
      <c r="P114" s="2" t="s">
        <v>7987</v>
      </c>
      <c r="Q114" s="2" t="s">
        <v>7988</v>
      </c>
      <c r="R114" s="2" t="s">
        <v>8191</v>
      </c>
      <c r="S114" s="2" t="s">
        <v>8192</v>
      </c>
      <c r="U114" s="2" t="s">
        <v>36</v>
      </c>
      <c r="V114" s="2">
        <v>497359</v>
      </c>
      <c r="X114" s="2" t="s">
        <v>36</v>
      </c>
      <c r="Y114" s="2">
        <v>497359</v>
      </c>
      <c r="AA114" s="2">
        <v>3</v>
      </c>
      <c r="AB114" s="2">
        <v>2014</v>
      </c>
      <c r="AC114" s="2">
        <v>7</v>
      </c>
      <c r="AD114" s="2">
        <v>2015</v>
      </c>
      <c r="AH114" s="2" t="s">
        <v>9351</v>
      </c>
      <c r="AI114" s="2" t="s">
        <v>9356</v>
      </c>
      <c r="AL114" s="2" t="s">
        <v>9351</v>
      </c>
    </row>
    <row r="115" spans="1:38" x14ac:dyDescent="0.35">
      <c r="A115" s="2" t="s">
        <v>73</v>
      </c>
      <c r="B115" s="2" t="str">
        <f>VLOOKUP(A115, 'Award Details'!$A$1:$F$62,5,FALSE)</f>
        <v>Health Data Research UK</v>
      </c>
      <c r="C115" s="2" t="str">
        <f>VLOOKUP(A115, 'Award Details'!$A$1:$F$62,6,FALSE)</f>
        <v>London</v>
      </c>
      <c r="D115" s="2" t="s">
        <v>9357</v>
      </c>
      <c r="E115" s="2" t="s">
        <v>101</v>
      </c>
      <c r="F115" s="2" t="s">
        <v>9358</v>
      </c>
      <c r="G115" s="2" t="s">
        <v>9228</v>
      </c>
      <c r="H115" s="10" t="s">
        <v>9359</v>
      </c>
      <c r="I115" s="2" t="s">
        <v>8187</v>
      </c>
      <c r="J115" s="2" t="s">
        <v>8188</v>
      </c>
      <c r="M115" s="2" t="s">
        <v>7970</v>
      </c>
      <c r="N115" s="2" t="s">
        <v>7971</v>
      </c>
      <c r="O115" s="2" t="s">
        <v>3618</v>
      </c>
      <c r="P115" s="2" t="s">
        <v>7987</v>
      </c>
      <c r="Q115" s="2" t="s">
        <v>7988</v>
      </c>
      <c r="R115" s="2" t="s">
        <v>8191</v>
      </c>
      <c r="S115" s="2" t="s">
        <v>8192</v>
      </c>
      <c r="U115" s="2" t="s">
        <v>36</v>
      </c>
      <c r="V115" s="2">
        <v>500000</v>
      </c>
      <c r="X115" s="2" t="s">
        <v>36</v>
      </c>
      <c r="Y115" s="2">
        <v>500000</v>
      </c>
      <c r="AA115" s="2">
        <v>3</v>
      </c>
      <c r="AB115" s="2">
        <v>2014</v>
      </c>
      <c r="AC115" s="2">
        <v>4</v>
      </c>
      <c r="AD115" s="2">
        <v>2016</v>
      </c>
      <c r="AH115" s="2" t="s">
        <v>9351</v>
      </c>
      <c r="AI115" s="2" t="s">
        <v>9360</v>
      </c>
      <c r="AL115" s="2" t="s">
        <v>9351</v>
      </c>
    </row>
    <row r="116" spans="1:38" x14ac:dyDescent="0.35">
      <c r="A116" s="2" t="s">
        <v>73</v>
      </c>
      <c r="B116" s="2" t="str">
        <f>VLOOKUP(A116, 'Award Details'!$A$1:$F$62,5,FALSE)</f>
        <v>Health Data Research UK</v>
      </c>
      <c r="C116" s="2" t="str">
        <f>VLOOKUP(A116, 'Award Details'!$A$1:$F$62,6,FALSE)</f>
        <v>London</v>
      </c>
      <c r="D116" s="2" t="s">
        <v>9361</v>
      </c>
      <c r="E116" s="2" t="s">
        <v>101</v>
      </c>
      <c r="F116" s="2" t="s">
        <v>9362</v>
      </c>
      <c r="G116" s="2" t="s">
        <v>9228</v>
      </c>
      <c r="H116" s="10">
        <v>602531</v>
      </c>
      <c r="I116" s="2" t="s">
        <v>8170</v>
      </c>
      <c r="J116" s="2" t="s">
        <v>8171</v>
      </c>
      <c r="M116" s="2" t="s">
        <v>7970</v>
      </c>
      <c r="N116" s="2" t="s">
        <v>8174</v>
      </c>
      <c r="O116" s="2" t="s">
        <v>8175</v>
      </c>
      <c r="U116" s="2" t="s">
        <v>8176</v>
      </c>
      <c r="V116" s="2">
        <v>16448307</v>
      </c>
      <c r="X116" s="2" t="s">
        <v>36</v>
      </c>
      <c r="Y116" s="2">
        <v>13755735.592406999</v>
      </c>
      <c r="AA116" s="2">
        <v>10</v>
      </c>
      <c r="AB116" s="2">
        <v>2013</v>
      </c>
      <c r="AC116" s="2">
        <v>9</v>
      </c>
      <c r="AD116" s="2">
        <v>2018</v>
      </c>
      <c r="AH116" s="2" t="s">
        <v>9363</v>
      </c>
      <c r="AI116" s="2" t="s">
        <v>9364</v>
      </c>
      <c r="AL116" s="2" t="s">
        <v>9363</v>
      </c>
    </row>
    <row r="117" spans="1:38" x14ac:dyDescent="0.35">
      <c r="A117" s="2" t="s">
        <v>73</v>
      </c>
      <c r="B117" s="2" t="str">
        <f>VLOOKUP(A117, 'Award Details'!$A$1:$F$62,5,FALSE)</f>
        <v>Health Data Research UK</v>
      </c>
      <c r="C117" s="2" t="str">
        <f>VLOOKUP(A117, 'Award Details'!$A$1:$F$62,6,FALSE)</f>
        <v>London</v>
      </c>
      <c r="D117" s="2" t="s">
        <v>9365</v>
      </c>
      <c r="E117" s="2" t="s">
        <v>101</v>
      </c>
      <c r="F117" s="2" t="s">
        <v>9366</v>
      </c>
      <c r="G117" s="2" t="s">
        <v>9228</v>
      </c>
      <c r="I117" s="2" t="s">
        <v>9275</v>
      </c>
      <c r="J117" s="2" t="s">
        <v>9276</v>
      </c>
      <c r="M117" s="2" t="s">
        <v>7986</v>
      </c>
      <c r="N117" s="2" t="s">
        <v>7971</v>
      </c>
      <c r="O117" s="2" t="s">
        <v>3618</v>
      </c>
      <c r="P117" s="2" t="s">
        <v>7987</v>
      </c>
      <c r="Q117" s="2" t="s">
        <v>7988</v>
      </c>
      <c r="R117" s="2" t="s">
        <v>9277</v>
      </c>
      <c r="S117" s="2" t="s">
        <v>9278</v>
      </c>
      <c r="T117" s="2" t="s">
        <v>7976</v>
      </c>
      <c r="U117" s="2" t="s">
        <v>36</v>
      </c>
      <c r="V117" s="2">
        <v>53929</v>
      </c>
      <c r="X117" s="2" t="s">
        <v>36</v>
      </c>
      <c r="Y117" s="2">
        <v>53929</v>
      </c>
      <c r="AA117" s="2">
        <v>4</v>
      </c>
      <c r="AB117" s="2">
        <v>2013</v>
      </c>
      <c r="AC117" s="2">
        <v>3</v>
      </c>
      <c r="AD117" s="2">
        <v>2014</v>
      </c>
      <c r="AH117" s="2" t="s">
        <v>9239</v>
      </c>
      <c r="AI117" s="2" t="s">
        <v>9365</v>
      </c>
      <c r="AL117" s="2" t="s">
        <v>767</v>
      </c>
    </row>
    <row r="118" spans="1:38" x14ac:dyDescent="0.35">
      <c r="A118" s="2" t="s">
        <v>73</v>
      </c>
      <c r="B118" s="2" t="str">
        <f>VLOOKUP(A118, 'Award Details'!$A$1:$F$62,5,FALSE)</f>
        <v>Health Data Research UK</v>
      </c>
      <c r="C118" s="2" t="str">
        <f>VLOOKUP(A118, 'Award Details'!$A$1:$F$62,6,FALSE)</f>
        <v>London</v>
      </c>
      <c r="D118" s="2" t="s">
        <v>9367</v>
      </c>
      <c r="E118" s="2" t="s">
        <v>101</v>
      </c>
      <c r="F118" s="2" t="s">
        <v>9368</v>
      </c>
      <c r="G118" s="2" t="s">
        <v>9228</v>
      </c>
      <c r="H118" s="10">
        <v>115372</v>
      </c>
      <c r="I118" s="2" t="s">
        <v>8170</v>
      </c>
      <c r="J118" s="2" t="s">
        <v>8171</v>
      </c>
      <c r="M118" s="2" t="s">
        <v>7970</v>
      </c>
      <c r="N118" s="2" t="s">
        <v>8174</v>
      </c>
      <c r="O118" s="2" t="s">
        <v>8175</v>
      </c>
      <c r="U118" s="2" t="s">
        <v>8176</v>
      </c>
      <c r="V118" s="2">
        <v>53642677</v>
      </c>
      <c r="X118" s="2" t="s">
        <v>36</v>
      </c>
      <c r="Y118" s="2">
        <v>43617397.095469996</v>
      </c>
      <c r="AA118" s="2">
        <v>1</v>
      </c>
      <c r="AB118" s="2">
        <v>2013</v>
      </c>
      <c r="AC118" s="2">
        <v>6</v>
      </c>
      <c r="AD118" s="2">
        <v>2018</v>
      </c>
      <c r="AH118" s="2" t="s">
        <v>9363</v>
      </c>
      <c r="AI118" s="2" t="s">
        <v>9369</v>
      </c>
      <c r="AL118" s="2" t="s">
        <v>9363</v>
      </c>
    </row>
    <row r="119" spans="1:38" x14ac:dyDescent="0.35">
      <c r="A119" s="2" t="s">
        <v>73</v>
      </c>
      <c r="B119" s="2" t="str">
        <f>VLOOKUP(A119, 'Award Details'!$A$1:$F$62,5,FALSE)</f>
        <v>Health Data Research UK</v>
      </c>
      <c r="C119" s="2" t="str">
        <f>VLOOKUP(A119, 'Award Details'!$A$1:$F$62,6,FALSE)</f>
        <v>London</v>
      </c>
      <c r="D119" s="2" t="s">
        <v>9370</v>
      </c>
      <c r="E119" s="2" t="s">
        <v>101</v>
      </c>
      <c r="F119" s="2" t="s">
        <v>9371</v>
      </c>
      <c r="G119" s="2" t="s">
        <v>9228</v>
      </c>
      <c r="H119" s="10">
        <v>167</v>
      </c>
      <c r="I119" s="2" t="s">
        <v>9229</v>
      </c>
      <c r="J119" s="2" t="s">
        <v>9230</v>
      </c>
      <c r="M119" s="2" t="s">
        <v>7986</v>
      </c>
      <c r="N119" s="2" t="s">
        <v>7971</v>
      </c>
      <c r="O119" s="2" t="s">
        <v>3618</v>
      </c>
      <c r="P119" s="2" t="s">
        <v>7987</v>
      </c>
      <c r="Q119" s="2" t="s">
        <v>7988</v>
      </c>
      <c r="R119" s="2" t="s">
        <v>9231</v>
      </c>
      <c r="S119" s="2" t="s">
        <v>9232</v>
      </c>
      <c r="U119" s="2" t="s">
        <v>36</v>
      </c>
      <c r="V119" s="2">
        <v>199777</v>
      </c>
      <c r="X119" s="2" t="s">
        <v>36</v>
      </c>
      <c r="Y119" s="2">
        <v>199777</v>
      </c>
      <c r="AA119" s="2">
        <v>10</v>
      </c>
      <c r="AB119" s="2">
        <v>2012</v>
      </c>
      <c r="AC119" s="2">
        <v>12</v>
      </c>
      <c r="AD119" s="2">
        <v>2015</v>
      </c>
      <c r="AH119" s="2" t="s">
        <v>9233</v>
      </c>
      <c r="AI119" s="2" t="s">
        <v>9372</v>
      </c>
      <c r="AL119" s="2" t="s">
        <v>9233</v>
      </c>
    </row>
    <row r="120" spans="1:38" x14ac:dyDescent="0.35">
      <c r="A120" s="2" t="s">
        <v>73</v>
      </c>
      <c r="B120" s="2" t="str">
        <f>VLOOKUP(A120, 'Award Details'!$A$1:$F$62,5,FALSE)</f>
        <v>Health Data Research UK</v>
      </c>
      <c r="C120" s="2" t="str">
        <f>VLOOKUP(A120, 'Award Details'!$A$1:$F$62,6,FALSE)</f>
        <v>London</v>
      </c>
      <c r="D120" s="2" t="s">
        <v>9373</v>
      </c>
      <c r="E120" s="2" t="s">
        <v>101</v>
      </c>
      <c r="F120" s="2" t="s">
        <v>9374</v>
      </c>
      <c r="G120" s="2" t="s">
        <v>9228</v>
      </c>
      <c r="H120" s="10" t="s">
        <v>9375</v>
      </c>
      <c r="I120" s="2" t="s">
        <v>8187</v>
      </c>
      <c r="J120" s="2" t="s">
        <v>8188</v>
      </c>
      <c r="M120" s="2" t="s">
        <v>7970</v>
      </c>
      <c r="N120" s="2" t="s">
        <v>7971</v>
      </c>
      <c r="O120" s="2" t="s">
        <v>3618</v>
      </c>
      <c r="P120" s="2" t="s">
        <v>7987</v>
      </c>
      <c r="Q120" s="2" t="s">
        <v>7988</v>
      </c>
      <c r="R120" s="2" t="s">
        <v>8191</v>
      </c>
      <c r="S120" s="2" t="s">
        <v>8192</v>
      </c>
      <c r="U120" s="2" t="s">
        <v>36</v>
      </c>
      <c r="V120" s="2">
        <v>373075</v>
      </c>
      <c r="X120" s="2" t="s">
        <v>36</v>
      </c>
      <c r="Y120" s="2">
        <v>373075</v>
      </c>
      <c r="AA120" s="2">
        <v>8</v>
      </c>
      <c r="AB120" s="2">
        <v>2012</v>
      </c>
      <c r="AC120" s="2">
        <v>8</v>
      </c>
      <c r="AD120" s="2">
        <v>2016</v>
      </c>
      <c r="AH120" s="2" t="s">
        <v>9351</v>
      </c>
      <c r="AI120" s="2" t="s">
        <v>9376</v>
      </c>
      <c r="AL120" s="2" t="s">
        <v>9351</v>
      </c>
    </row>
    <row r="121" spans="1:38" x14ac:dyDescent="0.35">
      <c r="A121" s="2" t="s">
        <v>73</v>
      </c>
      <c r="B121" s="2" t="str">
        <f>VLOOKUP(A121, 'Award Details'!$A$1:$F$62,5,FALSE)</f>
        <v>Health Data Research UK</v>
      </c>
      <c r="C121" s="2" t="str">
        <f>VLOOKUP(A121, 'Award Details'!$A$1:$F$62,6,FALSE)</f>
        <v>London</v>
      </c>
      <c r="D121" s="2" t="s">
        <v>9377</v>
      </c>
      <c r="E121" s="2" t="s">
        <v>101</v>
      </c>
      <c r="F121" s="2" t="s">
        <v>9378</v>
      </c>
      <c r="G121" s="2" t="s">
        <v>9228</v>
      </c>
      <c r="H121" s="10" t="s">
        <v>9379</v>
      </c>
      <c r="I121" s="2" t="s">
        <v>8187</v>
      </c>
      <c r="J121" s="2" t="s">
        <v>8188</v>
      </c>
      <c r="M121" s="2" t="s">
        <v>7970</v>
      </c>
      <c r="N121" s="2" t="s">
        <v>7971</v>
      </c>
      <c r="O121" s="2" t="s">
        <v>3618</v>
      </c>
      <c r="P121" s="2" t="s">
        <v>7987</v>
      </c>
      <c r="Q121" s="2" t="s">
        <v>7988</v>
      </c>
      <c r="R121" s="2" t="s">
        <v>8191</v>
      </c>
      <c r="S121" s="2" t="s">
        <v>8192</v>
      </c>
      <c r="U121" s="2" t="s">
        <v>36</v>
      </c>
      <c r="V121" s="2">
        <v>1015897</v>
      </c>
      <c r="X121" s="2" t="s">
        <v>36</v>
      </c>
      <c r="Y121" s="2">
        <v>1015897</v>
      </c>
      <c r="AA121" s="2">
        <v>12</v>
      </c>
      <c r="AB121" s="2">
        <v>2011</v>
      </c>
      <c r="AC121" s="2">
        <v>3</v>
      </c>
      <c r="AD121" s="2">
        <v>2015</v>
      </c>
      <c r="AH121" s="2" t="s">
        <v>9351</v>
      </c>
      <c r="AI121" s="2" t="s">
        <v>9380</v>
      </c>
      <c r="AL121" s="2" t="s">
        <v>9351</v>
      </c>
    </row>
    <row r="122" spans="1:38" x14ac:dyDescent="0.35">
      <c r="A122" s="2" t="s">
        <v>73</v>
      </c>
      <c r="B122" s="2" t="str">
        <f>VLOOKUP(A122, 'Award Details'!$A$1:$F$62,5,FALSE)</f>
        <v>Health Data Research UK</v>
      </c>
      <c r="C122" s="2" t="str">
        <f>VLOOKUP(A122, 'Award Details'!$A$1:$F$62,6,FALSE)</f>
        <v>London</v>
      </c>
      <c r="D122" s="2" t="s">
        <v>9381</v>
      </c>
      <c r="E122" s="2" t="s">
        <v>101</v>
      </c>
      <c r="F122" s="2" t="s">
        <v>9382</v>
      </c>
      <c r="G122" s="2" t="s">
        <v>9228</v>
      </c>
      <c r="H122" s="10" t="s">
        <v>9383</v>
      </c>
      <c r="I122" s="2" t="s">
        <v>9384</v>
      </c>
      <c r="J122" s="2" t="s">
        <v>9385</v>
      </c>
      <c r="M122" s="2" t="s">
        <v>7970</v>
      </c>
      <c r="N122" s="2" t="s">
        <v>7971</v>
      </c>
      <c r="O122" s="2" t="s">
        <v>3618</v>
      </c>
      <c r="P122" s="2" t="s">
        <v>9317</v>
      </c>
      <c r="Q122" s="2" t="s">
        <v>9318</v>
      </c>
      <c r="R122" s="2" t="s">
        <v>9386</v>
      </c>
      <c r="S122" s="2" t="s">
        <v>9387</v>
      </c>
      <c r="U122" s="2" t="s">
        <v>36</v>
      </c>
      <c r="V122" s="2">
        <v>99932</v>
      </c>
      <c r="X122" s="2" t="s">
        <v>36</v>
      </c>
      <c r="Y122" s="2">
        <v>99932</v>
      </c>
      <c r="AA122" s="2">
        <v>9</v>
      </c>
      <c r="AB122" s="2">
        <v>2011</v>
      </c>
      <c r="AC122" s="2">
        <v>9</v>
      </c>
      <c r="AD122" s="2">
        <v>2015</v>
      </c>
      <c r="AH122" s="2" t="s">
        <v>9321</v>
      </c>
      <c r="AI122" s="2" t="s">
        <v>9388</v>
      </c>
      <c r="AL122" s="2" t="s">
        <v>9321</v>
      </c>
    </row>
    <row r="123" spans="1:38" x14ac:dyDescent="0.35">
      <c r="A123" s="2" t="s">
        <v>73</v>
      </c>
      <c r="B123" s="2" t="str">
        <f>VLOOKUP(A123, 'Award Details'!$A$1:$F$62,5,FALSE)</f>
        <v>Health Data Research UK</v>
      </c>
      <c r="C123" s="2" t="str">
        <f>VLOOKUP(A123, 'Award Details'!$A$1:$F$62,6,FALSE)</f>
        <v>London</v>
      </c>
      <c r="D123" s="2" t="s">
        <v>9389</v>
      </c>
      <c r="E123" s="2" t="s">
        <v>101</v>
      </c>
      <c r="F123" s="2" t="s">
        <v>9390</v>
      </c>
      <c r="G123" s="2" t="s">
        <v>9228</v>
      </c>
      <c r="H123" s="10" t="s">
        <v>9391</v>
      </c>
      <c r="I123" s="2" t="s">
        <v>9269</v>
      </c>
      <c r="J123" s="2" t="s">
        <v>9270</v>
      </c>
      <c r="M123" s="2" t="s">
        <v>7986</v>
      </c>
      <c r="N123" s="2" t="s">
        <v>7971</v>
      </c>
      <c r="O123" s="2" t="s">
        <v>3618</v>
      </c>
      <c r="P123" s="2" t="s">
        <v>8208</v>
      </c>
      <c r="Q123" s="2" t="s">
        <v>8209</v>
      </c>
      <c r="R123" s="2" t="s">
        <v>9271</v>
      </c>
      <c r="S123" s="2" t="s">
        <v>9272</v>
      </c>
      <c r="U123" s="2" t="s">
        <v>36</v>
      </c>
      <c r="V123" s="2">
        <v>138380</v>
      </c>
      <c r="X123" s="2" t="s">
        <v>36</v>
      </c>
      <c r="Y123" s="2">
        <v>138380</v>
      </c>
      <c r="AA123" s="2">
        <v>12</v>
      </c>
      <c r="AB123" s="2">
        <v>2013</v>
      </c>
      <c r="AC123" s="2">
        <v>12</v>
      </c>
      <c r="AD123" s="2">
        <v>2015</v>
      </c>
      <c r="AH123" s="2" t="s">
        <v>9233</v>
      </c>
      <c r="AI123" s="2" t="s">
        <v>9392</v>
      </c>
      <c r="AL123" s="2" t="s">
        <v>9233</v>
      </c>
    </row>
    <row r="124" spans="1:38" x14ac:dyDescent="0.35">
      <c r="A124" s="2" t="s">
        <v>73</v>
      </c>
      <c r="B124" s="2" t="str">
        <f>VLOOKUP(A124, 'Award Details'!$A$1:$F$62,5,FALSE)</f>
        <v>Health Data Research UK</v>
      </c>
      <c r="C124" s="2" t="str">
        <f>VLOOKUP(A124, 'Award Details'!$A$1:$F$62,6,FALSE)</f>
        <v>London</v>
      </c>
      <c r="D124" s="2" t="s">
        <v>9393</v>
      </c>
      <c r="E124" s="2" t="s">
        <v>101</v>
      </c>
      <c r="F124" s="2" t="s">
        <v>282</v>
      </c>
      <c r="G124" s="2" t="s">
        <v>56</v>
      </c>
      <c r="H124" s="10" t="s">
        <v>281</v>
      </c>
      <c r="I124" s="2" t="s">
        <v>8187</v>
      </c>
      <c r="J124" s="2" t="s">
        <v>8188</v>
      </c>
      <c r="M124" s="2" t="s">
        <v>7970</v>
      </c>
      <c r="N124" s="2" t="s">
        <v>7971</v>
      </c>
      <c r="O124" s="2" t="s">
        <v>3618</v>
      </c>
      <c r="P124" s="2" t="s">
        <v>7987</v>
      </c>
      <c r="Q124" s="2" t="s">
        <v>7988</v>
      </c>
      <c r="R124" s="2" t="s">
        <v>8191</v>
      </c>
      <c r="S124" s="2" t="s">
        <v>8192</v>
      </c>
      <c r="U124" s="2" t="s">
        <v>36</v>
      </c>
      <c r="V124" s="2">
        <v>1167046</v>
      </c>
      <c r="X124" s="2" t="s">
        <v>36</v>
      </c>
      <c r="Y124" s="2">
        <v>1167046</v>
      </c>
      <c r="AA124" s="2">
        <v>1</v>
      </c>
      <c r="AB124" s="2">
        <v>2018</v>
      </c>
      <c r="AC124" s="2">
        <v>12</v>
      </c>
      <c r="AD124" s="2">
        <v>2018</v>
      </c>
      <c r="AH124" s="2" t="s">
        <v>9233</v>
      </c>
      <c r="AI124" s="2" t="s">
        <v>9394</v>
      </c>
      <c r="AL124" s="2" t="s">
        <v>9233</v>
      </c>
    </row>
    <row r="125" spans="1:38" x14ac:dyDescent="0.35">
      <c r="A125" s="2" t="s">
        <v>73</v>
      </c>
      <c r="B125" s="2" t="str">
        <f>VLOOKUP(A125, 'Award Details'!$A$1:$F$62,5,FALSE)</f>
        <v>Health Data Research UK</v>
      </c>
      <c r="C125" s="2" t="str">
        <f>VLOOKUP(A125, 'Award Details'!$A$1:$F$62,6,FALSE)</f>
        <v>London</v>
      </c>
      <c r="D125" s="2" t="s">
        <v>9554</v>
      </c>
      <c r="E125" s="2" t="s">
        <v>124</v>
      </c>
      <c r="F125" s="2" t="s">
        <v>9555</v>
      </c>
      <c r="G125" s="2" t="s">
        <v>9228</v>
      </c>
      <c r="H125" s="10" t="s">
        <v>9556</v>
      </c>
      <c r="I125" s="2" t="s">
        <v>9557</v>
      </c>
      <c r="J125" s="2" t="s">
        <v>9558</v>
      </c>
      <c r="M125" s="2" t="s">
        <v>7986</v>
      </c>
      <c r="N125" s="2" t="s">
        <v>7971</v>
      </c>
      <c r="O125" s="2" t="s">
        <v>3618</v>
      </c>
      <c r="P125" s="2" t="s">
        <v>7987</v>
      </c>
      <c r="Q125" s="2" t="s">
        <v>7988</v>
      </c>
      <c r="R125" s="2" t="s">
        <v>9559</v>
      </c>
      <c r="S125" s="2" t="s">
        <v>9560</v>
      </c>
      <c r="T125" s="2" t="s">
        <v>7976</v>
      </c>
      <c r="U125" s="2" t="s">
        <v>36</v>
      </c>
      <c r="V125" s="2">
        <v>5503191</v>
      </c>
      <c r="W125" s="2">
        <v>5503191</v>
      </c>
      <c r="X125" s="2" t="s">
        <v>36</v>
      </c>
      <c r="Y125" s="2">
        <v>5503191</v>
      </c>
      <c r="Z125" s="2">
        <v>5503191</v>
      </c>
      <c r="AA125" s="2">
        <v>10</v>
      </c>
      <c r="AB125" s="2">
        <v>2020</v>
      </c>
      <c r="AC125" s="2">
        <v>9</v>
      </c>
      <c r="AD125" s="2">
        <v>2028</v>
      </c>
      <c r="AH125" s="2" t="s">
        <v>9239</v>
      </c>
      <c r="AI125" s="2" t="s">
        <v>9554</v>
      </c>
      <c r="AL125" s="2" t="s">
        <v>767</v>
      </c>
    </row>
    <row r="126" spans="1:38" x14ac:dyDescent="0.35">
      <c r="A126" s="2" t="s">
        <v>73</v>
      </c>
      <c r="B126" s="2" t="str">
        <f>VLOOKUP(A126, 'Award Details'!$A$1:$F$62,5,FALSE)</f>
        <v>Health Data Research UK</v>
      </c>
      <c r="C126" s="2" t="str">
        <f>VLOOKUP(A126, 'Award Details'!$A$1:$F$62,6,FALSE)</f>
        <v>London</v>
      </c>
      <c r="D126" s="2" t="s">
        <v>9395</v>
      </c>
      <c r="E126" s="2" t="s">
        <v>124</v>
      </c>
      <c r="F126" s="2" t="s">
        <v>9396</v>
      </c>
      <c r="G126" s="2" t="s">
        <v>9228</v>
      </c>
      <c r="H126" s="10" t="s">
        <v>9397</v>
      </c>
      <c r="I126" s="2" t="s">
        <v>32</v>
      </c>
      <c r="J126" s="2" t="s">
        <v>33</v>
      </c>
      <c r="M126" s="2" t="s">
        <v>8089</v>
      </c>
      <c r="N126" s="2" t="s">
        <v>7971</v>
      </c>
      <c r="O126" s="2" t="s">
        <v>3618</v>
      </c>
      <c r="P126" s="2" t="s">
        <v>7987</v>
      </c>
      <c r="Q126" s="2" t="s">
        <v>7988</v>
      </c>
      <c r="S126" s="2" t="s">
        <v>8136</v>
      </c>
      <c r="T126" s="2" t="s">
        <v>7976</v>
      </c>
      <c r="U126" s="2" t="s">
        <v>36</v>
      </c>
      <c r="V126" s="2">
        <v>58000</v>
      </c>
      <c r="X126" s="2" t="s">
        <v>36</v>
      </c>
      <c r="Y126" s="2">
        <v>58000</v>
      </c>
      <c r="AA126" s="2">
        <v>10</v>
      </c>
      <c r="AB126" s="2">
        <v>2019</v>
      </c>
      <c r="AC126" s="2">
        <v>9</v>
      </c>
      <c r="AD126" s="2">
        <v>2022</v>
      </c>
      <c r="AH126" s="2" t="s">
        <v>9239</v>
      </c>
      <c r="AI126" s="2" t="s">
        <v>9395</v>
      </c>
      <c r="AL126" s="2" t="s">
        <v>767</v>
      </c>
    </row>
    <row r="127" spans="1:38" x14ac:dyDescent="0.35">
      <c r="A127" s="2" t="s">
        <v>73</v>
      </c>
      <c r="B127" s="2" t="str">
        <f>VLOOKUP(A127, 'Award Details'!$A$1:$F$62,5,FALSE)</f>
        <v>Health Data Research UK</v>
      </c>
      <c r="C127" s="2" t="str">
        <f>VLOOKUP(A127, 'Award Details'!$A$1:$F$62,6,FALSE)</f>
        <v>London</v>
      </c>
      <c r="D127" s="2" t="s">
        <v>9561</v>
      </c>
      <c r="E127" s="2" t="s">
        <v>124</v>
      </c>
      <c r="F127" s="2" t="s">
        <v>9562</v>
      </c>
      <c r="G127" s="2" t="s">
        <v>9228</v>
      </c>
      <c r="H127" s="10" t="s">
        <v>9563</v>
      </c>
      <c r="I127" s="2" t="s">
        <v>9564</v>
      </c>
      <c r="J127" s="2" t="s">
        <v>9565</v>
      </c>
      <c r="M127" s="2" t="s">
        <v>7986</v>
      </c>
      <c r="N127" s="2" t="s">
        <v>7971</v>
      </c>
      <c r="O127" s="2" t="s">
        <v>3618</v>
      </c>
      <c r="P127" s="2" t="s">
        <v>7987</v>
      </c>
      <c r="Q127" s="2" t="s">
        <v>7988</v>
      </c>
      <c r="R127" s="2" t="s">
        <v>9566</v>
      </c>
      <c r="S127" s="2" t="s">
        <v>9567</v>
      </c>
      <c r="T127" s="2" t="s">
        <v>7976</v>
      </c>
      <c r="U127" s="2" t="s">
        <v>36</v>
      </c>
      <c r="V127" s="2">
        <v>5688890</v>
      </c>
      <c r="W127" s="2">
        <v>3861130</v>
      </c>
      <c r="X127" s="2" t="s">
        <v>36</v>
      </c>
      <c r="Y127" s="2">
        <v>5688890</v>
      </c>
      <c r="Z127" s="2">
        <v>3861130</v>
      </c>
      <c r="AA127" s="2">
        <v>10</v>
      </c>
      <c r="AB127" s="2">
        <v>2020</v>
      </c>
      <c r="AC127" s="2">
        <v>9</v>
      </c>
      <c r="AD127" s="2">
        <v>2025</v>
      </c>
      <c r="AH127" s="2" t="s">
        <v>9239</v>
      </c>
      <c r="AI127" s="2" t="s">
        <v>9561</v>
      </c>
      <c r="AL127" s="2" t="s">
        <v>767</v>
      </c>
    </row>
    <row r="128" spans="1:38" x14ac:dyDescent="0.35">
      <c r="A128" s="2" t="s">
        <v>73</v>
      </c>
      <c r="B128" s="2" t="str">
        <f>VLOOKUP(A128, 'Award Details'!$A$1:$F$62,5,FALSE)</f>
        <v>Health Data Research UK</v>
      </c>
      <c r="C128" s="2" t="str">
        <f>VLOOKUP(A128, 'Award Details'!$A$1:$F$62,6,FALSE)</f>
        <v>London</v>
      </c>
      <c r="D128" s="2" t="s">
        <v>9398</v>
      </c>
      <c r="E128" s="2" t="s">
        <v>124</v>
      </c>
      <c r="F128" s="2" t="s">
        <v>9399</v>
      </c>
      <c r="G128" s="2" t="s">
        <v>9228</v>
      </c>
      <c r="H128" s="10" t="s">
        <v>9400</v>
      </c>
      <c r="I128" s="2" t="s">
        <v>32</v>
      </c>
      <c r="J128" s="2" t="s">
        <v>33</v>
      </c>
      <c r="M128" s="2" t="s">
        <v>8089</v>
      </c>
      <c r="N128" s="2" t="s">
        <v>7971</v>
      </c>
      <c r="O128" s="2" t="s">
        <v>3618</v>
      </c>
      <c r="P128" s="2" t="s">
        <v>7987</v>
      </c>
      <c r="Q128" s="2" t="s">
        <v>7988</v>
      </c>
      <c r="S128" s="2" t="s">
        <v>8136</v>
      </c>
      <c r="T128" s="2" t="s">
        <v>7976</v>
      </c>
      <c r="U128" s="2" t="s">
        <v>36</v>
      </c>
      <c r="V128" s="2">
        <v>103664</v>
      </c>
      <c r="X128" s="2" t="s">
        <v>36</v>
      </c>
      <c r="Y128" s="2">
        <v>103664</v>
      </c>
      <c r="AA128" s="2">
        <v>10</v>
      </c>
      <c r="AB128" s="2">
        <v>2019</v>
      </c>
      <c r="AC128" s="2">
        <v>9</v>
      </c>
      <c r="AD128" s="2">
        <v>2022</v>
      </c>
      <c r="AH128" s="2" t="s">
        <v>9239</v>
      </c>
      <c r="AI128" s="2" t="s">
        <v>9398</v>
      </c>
      <c r="AL128" s="2" t="s">
        <v>767</v>
      </c>
    </row>
    <row r="129" spans="1:38" x14ac:dyDescent="0.35">
      <c r="A129" s="2" t="s">
        <v>73</v>
      </c>
      <c r="B129" s="2" t="str">
        <f>VLOOKUP(A129, 'Award Details'!$A$1:$F$62,5,FALSE)</f>
        <v>Health Data Research UK</v>
      </c>
      <c r="C129" s="2" t="str">
        <f>VLOOKUP(A129, 'Award Details'!$A$1:$F$62,6,FALSE)</f>
        <v>London</v>
      </c>
      <c r="D129" s="2" t="s">
        <v>9568</v>
      </c>
      <c r="E129" s="2" t="s">
        <v>50</v>
      </c>
      <c r="F129" s="2" t="s">
        <v>9569</v>
      </c>
      <c r="G129" s="2" t="s">
        <v>9228</v>
      </c>
      <c r="I129" s="2" t="s">
        <v>8142</v>
      </c>
      <c r="J129" s="2" t="s">
        <v>8143</v>
      </c>
      <c r="K129" s="2" t="s">
        <v>8144</v>
      </c>
      <c r="L129" s="2" t="s">
        <v>8145</v>
      </c>
      <c r="M129" s="2" t="s">
        <v>8011</v>
      </c>
      <c r="N129" s="2" t="s">
        <v>7971</v>
      </c>
      <c r="O129" s="2" t="s">
        <v>3618</v>
      </c>
      <c r="P129" s="2" t="s">
        <v>7987</v>
      </c>
      <c r="Q129" s="2" t="s">
        <v>7988</v>
      </c>
      <c r="R129" s="2" t="s">
        <v>8146</v>
      </c>
      <c r="S129" s="2" t="s">
        <v>8147</v>
      </c>
      <c r="T129" s="2" t="s">
        <v>8669</v>
      </c>
      <c r="U129" s="2" t="s">
        <v>36</v>
      </c>
      <c r="V129" s="2">
        <v>343856</v>
      </c>
      <c r="X129" s="2" t="s">
        <v>36</v>
      </c>
      <c r="Y129" s="2">
        <v>343856</v>
      </c>
      <c r="AA129" s="2">
        <v>10</v>
      </c>
      <c r="AB129" s="2">
        <v>2013</v>
      </c>
      <c r="AC129" s="2">
        <v>3</v>
      </c>
      <c r="AD129" s="2">
        <v>2017</v>
      </c>
      <c r="AH129" s="2" t="s">
        <v>767</v>
      </c>
      <c r="AI129" s="2" t="s">
        <v>9568</v>
      </c>
      <c r="AL129" s="2" t="s">
        <v>767</v>
      </c>
    </row>
    <row r="130" spans="1:38" x14ac:dyDescent="0.35">
      <c r="A130" s="2" t="s">
        <v>73</v>
      </c>
      <c r="B130" s="2" t="str">
        <f>VLOOKUP(A130, 'Award Details'!$A$1:$F$62,5,FALSE)</f>
        <v>Health Data Research UK</v>
      </c>
      <c r="C130" s="2" t="str">
        <f>VLOOKUP(A130, 'Award Details'!$A$1:$F$62,6,FALSE)</f>
        <v>London</v>
      </c>
      <c r="D130" s="2" t="s">
        <v>9570</v>
      </c>
      <c r="E130" s="2" t="s">
        <v>50</v>
      </c>
      <c r="F130" s="2" t="s">
        <v>9571</v>
      </c>
      <c r="G130" s="2" t="s">
        <v>9242</v>
      </c>
      <c r="I130" s="2" t="s">
        <v>8085</v>
      </c>
      <c r="J130" s="2" t="s">
        <v>8086</v>
      </c>
      <c r="M130" s="2" t="s">
        <v>8089</v>
      </c>
      <c r="N130" s="2" t="s">
        <v>7971</v>
      </c>
      <c r="O130" s="2" t="s">
        <v>3618</v>
      </c>
      <c r="P130" s="2" t="s">
        <v>8208</v>
      </c>
      <c r="Q130" s="2" t="s">
        <v>8209</v>
      </c>
      <c r="R130" s="2" t="s">
        <v>8392</v>
      </c>
      <c r="S130" s="2" t="s">
        <v>8393</v>
      </c>
      <c r="T130" s="2" t="s">
        <v>7976</v>
      </c>
      <c r="U130" s="2" t="s">
        <v>36</v>
      </c>
      <c r="V130" s="2">
        <v>72124</v>
      </c>
      <c r="X130" s="2" t="s">
        <v>36</v>
      </c>
      <c r="Y130" s="2">
        <v>72124</v>
      </c>
      <c r="AA130" s="2">
        <v>10</v>
      </c>
      <c r="AB130" s="2">
        <v>2013</v>
      </c>
      <c r="AC130" s="2">
        <v>9</v>
      </c>
      <c r="AD130" s="2">
        <v>2016</v>
      </c>
      <c r="AH130" s="2" t="s">
        <v>767</v>
      </c>
      <c r="AI130" s="2" t="s">
        <v>9570</v>
      </c>
      <c r="AL130" s="2" t="s">
        <v>767</v>
      </c>
    </row>
    <row r="131" spans="1:38" x14ac:dyDescent="0.35">
      <c r="A131" s="2" t="s">
        <v>73</v>
      </c>
      <c r="B131" s="2" t="str">
        <f>VLOOKUP(A131, 'Award Details'!$A$1:$F$62,5,FALSE)</f>
        <v>Health Data Research UK</v>
      </c>
      <c r="C131" s="2" t="str">
        <f>VLOOKUP(A131, 'Award Details'!$A$1:$F$62,6,FALSE)</f>
        <v>London</v>
      </c>
      <c r="D131" s="2" t="s">
        <v>9572</v>
      </c>
      <c r="E131" s="2" t="s">
        <v>50</v>
      </c>
      <c r="F131" s="2" t="s">
        <v>9573</v>
      </c>
      <c r="G131" s="2" t="s">
        <v>9228</v>
      </c>
      <c r="H131" s="10" t="s">
        <v>9574</v>
      </c>
      <c r="I131" s="2" t="s">
        <v>9506</v>
      </c>
      <c r="J131" s="2" t="s">
        <v>9507</v>
      </c>
      <c r="M131" s="2" t="s">
        <v>7970</v>
      </c>
      <c r="N131" s="2" t="s">
        <v>7971</v>
      </c>
      <c r="O131" s="2" t="s">
        <v>3618</v>
      </c>
      <c r="P131" s="2" t="s">
        <v>9317</v>
      </c>
      <c r="Q131" s="2" t="s">
        <v>9318</v>
      </c>
      <c r="R131" s="2" t="s">
        <v>9508</v>
      </c>
      <c r="S131" s="2" t="s">
        <v>9509</v>
      </c>
      <c r="T131" s="2" t="s">
        <v>8669</v>
      </c>
      <c r="U131" s="2" t="s">
        <v>36</v>
      </c>
      <c r="V131" s="2">
        <v>2420000</v>
      </c>
      <c r="X131" s="2" t="s">
        <v>36</v>
      </c>
      <c r="Y131" s="2">
        <v>2420000</v>
      </c>
      <c r="AA131" s="2">
        <v>10</v>
      </c>
      <c r="AB131" s="2">
        <v>2013</v>
      </c>
      <c r="AC131" s="2">
        <v>9</v>
      </c>
      <c r="AD131" s="2">
        <v>2018</v>
      </c>
      <c r="AH131" s="2" t="s">
        <v>767</v>
      </c>
      <c r="AI131" s="2" t="s">
        <v>9572</v>
      </c>
      <c r="AL131" s="2" t="s">
        <v>767</v>
      </c>
    </row>
    <row r="132" spans="1:38" x14ac:dyDescent="0.35">
      <c r="A132" s="2" t="s">
        <v>376</v>
      </c>
      <c r="B132" s="2" t="str">
        <f>VLOOKUP(A132, 'Award Details'!$A$1:$F$62,5,FALSE)</f>
        <v>Health Data Research UK</v>
      </c>
      <c r="C132" s="2" t="str">
        <f>VLOOKUP(A132, 'Award Details'!$A$1:$F$62,6,FALSE)</f>
        <v>London</v>
      </c>
      <c r="D132" s="2" t="s">
        <v>9406</v>
      </c>
      <c r="E132" s="2" t="s">
        <v>50</v>
      </c>
      <c r="F132" s="2" t="s">
        <v>9407</v>
      </c>
      <c r="G132" s="2" t="s">
        <v>9228</v>
      </c>
      <c r="I132" s="2" t="s">
        <v>9408</v>
      </c>
      <c r="J132" s="2" t="s">
        <v>9409</v>
      </c>
      <c r="M132" s="2" t="s">
        <v>7986</v>
      </c>
      <c r="N132" s="2" t="s">
        <v>7971</v>
      </c>
      <c r="O132" s="2" t="s">
        <v>3618</v>
      </c>
      <c r="P132" s="2" t="s">
        <v>7987</v>
      </c>
      <c r="Q132" s="2" t="s">
        <v>7988</v>
      </c>
      <c r="R132" s="2" t="s">
        <v>9410</v>
      </c>
      <c r="S132" s="2" t="s">
        <v>9411</v>
      </c>
      <c r="T132" s="2" t="s">
        <v>7976</v>
      </c>
      <c r="U132" s="2" t="s">
        <v>36</v>
      </c>
      <c r="V132" s="2">
        <v>99900</v>
      </c>
      <c r="X132" s="2" t="s">
        <v>36</v>
      </c>
      <c r="Y132" s="2">
        <v>99900</v>
      </c>
      <c r="AA132" s="2">
        <v>10</v>
      </c>
      <c r="AB132" s="2">
        <v>2014</v>
      </c>
      <c r="AC132" s="2">
        <v>9</v>
      </c>
      <c r="AD132" s="2">
        <v>2017</v>
      </c>
      <c r="AH132" s="2" t="s">
        <v>767</v>
      </c>
      <c r="AI132" s="2" t="s">
        <v>9406</v>
      </c>
      <c r="AL132" s="2" t="s">
        <v>767</v>
      </c>
    </row>
    <row r="133" spans="1:38" x14ac:dyDescent="0.35">
      <c r="A133" s="2" t="s">
        <v>376</v>
      </c>
      <c r="B133" s="2" t="str">
        <f>VLOOKUP(A133, 'Award Details'!$A$1:$F$62,5,FALSE)</f>
        <v>Health Data Research UK</v>
      </c>
      <c r="C133" s="2" t="str">
        <f>VLOOKUP(A133, 'Award Details'!$A$1:$F$62,6,FALSE)</f>
        <v>London</v>
      </c>
      <c r="D133" s="2" t="s">
        <v>9412</v>
      </c>
      <c r="E133" s="2" t="s">
        <v>50</v>
      </c>
      <c r="F133" s="2" t="s">
        <v>9413</v>
      </c>
      <c r="G133" s="2" t="s">
        <v>9228</v>
      </c>
      <c r="I133" s="2" t="s">
        <v>8085</v>
      </c>
      <c r="J133" s="2" t="s">
        <v>8086</v>
      </c>
      <c r="M133" s="2" t="s">
        <v>8089</v>
      </c>
      <c r="N133" s="2" t="s">
        <v>7971</v>
      </c>
      <c r="O133" s="2" t="s">
        <v>3618</v>
      </c>
      <c r="P133" s="2" t="s">
        <v>8208</v>
      </c>
      <c r="Q133" s="2" t="s">
        <v>8209</v>
      </c>
      <c r="R133" s="2" t="s">
        <v>8392</v>
      </c>
      <c r="S133" s="2" t="s">
        <v>8393</v>
      </c>
      <c r="T133" s="2" t="s">
        <v>7976</v>
      </c>
      <c r="U133" s="2" t="s">
        <v>36</v>
      </c>
      <c r="V133" s="2">
        <v>476738</v>
      </c>
      <c r="X133" s="2" t="s">
        <v>36</v>
      </c>
      <c r="Y133" s="2">
        <v>476738</v>
      </c>
      <c r="AA133" s="2">
        <v>12</v>
      </c>
      <c r="AB133" s="2">
        <v>2014</v>
      </c>
      <c r="AC133" s="2">
        <v>8</v>
      </c>
      <c r="AD133" s="2">
        <v>2015</v>
      </c>
      <c r="AH133" s="2" t="s">
        <v>767</v>
      </c>
      <c r="AI133" s="2" t="s">
        <v>9412</v>
      </c>
      <c r="AL133" s="2" t="s">
        <v>767</v>
      </c>
    </row>
    <row r="134" spans="1:38" x14ac:dyDescent="0.35">
      <c r="A134" s="2" t="s">
        <v>376</v>
      </c>
      <c r="B134" s="2" t="str">
        <f>VLOOKUP(A134, 'Award Details'!$A$1:$F$62,5,FALSE)</f>
        <v>Health Data Research UK</v>
      </c>
      <c r="C134" s="2" t="str">
        <f>VLOOKUP(A134, 'Award Details'!$A$1:$F$62,6,FALSE)</f>
        <v>London</v>
      </c>
      <c r="D134" s="2" t="s">
        <v>9414</v>
      </c>
      <c r="E134" s="2" t="s">
        <v>50</v>
      </c>
      <c r="F134" s="2" t="s">
        <v>9415</v>
      </c>
      <c r="G134" s="2" t="s">
        <v>9228</v>
      </c>
      <c r="I134" s="2" t="s">
        <v>9416</v>
      </c>
      <c r="J134" s="2" t="s">
        <v>9417</v>
      </c>
      <c r="M134" s="2" t="s">
        <v>7970</v>
      </c>
      <c r="N134" s="2" t="s">
        <v>9418</v>
      </c>
      <c r="O134" s="2" t="s">
        <v>9419</v>
      </c>
      <c r="R134" s="2" t="s">
        <v>9420</v>
      </c>
      <c r="S134" s="2" t="s">
        <v>9421</v>
      </c>
      <c r="T134" s="2" t="s">
        <v>7976</v>
      </c>
      <c r="U134" s="2" t="s">
        <v>9422</v>
      </c>
      <c r="V134" s="2">
        <v>127130</v>
      </c>
      <c r="X134" s="2" t="s">
        <v>36</v>
      </c>
      <c r="Y134" s="2">
        <v>65903.556349999999</v>
      </c>
      <c r="AA134" s="2">
        <v>4</v>
      </c>
      <c r="AB134" s="2">
        <v>2014</v>
      </c>
      <c r="AC134" s="2">
        <v>3</v>
      </c>
      <c r="AD134" s="2">
        <v>2016</v>
      </c>
      <c r="AH134" s="2" t="s">
        <v>767</v>
      </c>
      <c r="AI134" s="2" t="s">
        <v>9414</v>
      </c>
      <c r="AL134" s="2" t="s">
        <v>767</v>
      </c>
    </row>
    <row r="135" spans="1:38" x14ac:dyDescent="0.35">
      <c r="A135" s="2" t="s">
        <v>376</v>
      </c>
      <c r="B135" s="2" t="str">
        <f>VLOOKUP(A135, 'Award Details'!$A$1:$F$62,5,FALSE)</f>
        <v>Health Data Research UK</v>
      </c>
      <c r="C135" s="2" t="str">
        <f>VLOOKUP(A135, 'Award Details'!$A$1:$F$62,6,FALSE)</f>
        <v>London</v>
      </c>
      <c r="D135" s="2" t="s">
        <v>9423</v>
      </c>
      <c r="E135" s="2" t="s">
        <v>50</v>
      </c>
      <c r="F135" s="2" t="s">
        <v>9424</v>
      </c>
      <c r="G135" s="2" t="s">
        <v>9228</v>
      </c>
      <c r="H135" s="10" t="s">
        <v>9425</v>
      </c>
      <c r="I135" s="2" t="s">
        <v>8187</v>
      </c>
      <c r="J135" s="2" t="s">
        <v>8188</v>
      </c>
      <c r="M135" s="2" t="s">
        <v>7970</v>
      </c>
      <c r="N135" s="2" t="s">
        <v>7971</v>
      </c>
      <c r="O135" s="2" t="s">
        <v>3618</v>
      </c>
      <c r="P135" s="2" t="s">
        <v>7987</v>
      </c>
      <c r="Q135" s="2" t="s">
        <v>7988</v>
      </c>
      <c r="R135" s="2" t="s">
        <v>8191</v>
      </c>
      <c r="S135" s="2" t="s">
        <v>8192</v>
      </c>
      <c r="T135" s="2" t="s">
        <v>7976</v>
      </c>
      <c r="U135" s="2" t="s">
        <v>36</v>
      </c>
      <c r="V135" s="2">
        <v>975209</v>
      </c>
      <c r="X135" s="2" t="s">
        <v>36</v>
      </c>
      <c r="Y135" s="2">
        <v>975209</v>
      </c>
      <c r="AA135" s="2">
        <v>4</v>
      </c>
      <c r="AB135" s="2">
        <v>2014</v>
      </c>
      <c r="AC135" s="2">
        <v>3</v>
      </c>
      <c r="AD135" s="2">
        <v>2019</v>
      </c>
      <c r="AH135" s="2" t="s">
        <v>9239</v>
      </c>
      <c r="AI135" s="2" t="s">
        <v>9423</v>
      </c>
      <c r="AL135" s="2" t="s">
        <v>767</v>
      </c>
    </row>
    <row r="136" spans="1:38" x14ac:dyDescent="0.35">
      <c r="A136" s="2" t="s">
        <v>376</v>
      </c>
      <c r="B136" s="2" t="str">
        <f>VLOOKUP(A136, 'Award Details'!$A$1:$F$62,5,FALSE)</f>
        <v>Health Data Research UK</v>
      </c>
      <c r="C136" s="2" t="str">
        <f>VLOOKUP(A136, 'Award Details'!$A$1:$F$62,6,FALSE)</f>
        <v>London</v>
      </c>
      <c r="D136" s="2" t="s">
        <v>9426</v>
      </c>
      <c r="E136" s="2" t="s">
        <v>50</v>
      </c>
      <c r="F136" s="2" t="s">
        <v>9427</v>
      </c>
      <c r="G136" s="2" t="s">
        <v>9228</v>
      </c>
      <c r="I136" s="2" t="s">
        <v>9326</v>
      </c>
      <c r="J136" s="2" t="s">
        <v>9327</v>
      </c>
      <c r="M136" s="2" t="s">
        <v>7970</v>
      </c>
      <c r="N136" s="2" t="s">
        <v>7971</v>
      </c>
      <c r="O136" s="2" t="s">
        <v>3618</v>
      </c>
      <c r="P136" s="2" t="s">
        <v>9317</v>
      </c>
      <c r="Q136" s="2" t="s">
        <v>9318</v>
      </c>
      <c r="R136" s="2" t="s">
        <v>9328</v>
      </c>
      <c r="S136" s="2" t="s">
        <v>9329</v>
      </c>
      <c r="T136" s="2" t="s">
        <v>8669</v>
      </c>
      <c r="U136" s="2" t="s">
        <v>36</v>
      </c>
      <c r="V136" s="2">
        <v>47000</v>
      </c>
      <c r="X136" s="2" t="s">
        <v>36</v>
      </c>
      <c r="Y136" s="2">
        <v>47000</v>
      </c>
      <c r="AA136" s="2">
        <v>6</v>
      </c>
      <c r="AB136" s="2">
        <v>2015</v>
      </c>
      <c r="AC136" s="2">
        <v>6</v>
      </c>
      <c r="AD136" s="2">
        <v>2016</v>
      </c>
      <c r="AH136" s="2" t="s">
        <v>767</v>
      </c>
      <c r="AI136" s="2" t="s">
        <v>9426</v>
      </c>
      <c r="AL136" s="2" t="s">
        <v>767</v>
      </c>
    </row>
    <row r="137" spans="1:38" x14ac:dyDescent="0.35">
      <c r="A137" s="2" t="s">
        <v>376</v>
      </c>
      <c r="B137" s="2" t="str">
        <f>VLOOKUP(A137, 'Award Details'!$A$1:$F$62,5,FALSE)</f>
        <v>Health Data Research UK</v>
      </c>
      <c r="C137" s="2" t="str">
        <f>VLOOKUP(A137, 'Award Details'!$A$1:$F$62,6,FALSE)</f>
        <v>London</v>
      </c>
      <c r="D137" s="2" t="s">
        <v>9428</v>
      </c>
      <c r="E137" s="2" t="s">
        <v>50</v>
      </c>
      <c r="F137" s="2" t="s">
        <v>9429</v>
      </c>
      <c r="G137" s="2" t="s">
        <v>9228</v>
      </c>
      <c r="I137" s="2" t="s">
        <v>9430</v>
      </c>
      <c r="J137" s="2" t="s">
        <v>9431</v>
      </c>
      <c r="M137" s="2" t="s">
        <v>7970</v>
      </c>
      <c r="N137" s="2" t="s">
        <v>8174</v>
      </c>
      <c r="O137" s="2" t="s">
        <v>8175</v>
      </c>
      <c r="T137" s="2" t="s">
        <v>7976</v>
      </c>
      <c r="U137" s="2" t="s">
        <v>8176</v>
      </c>
      <c r="V137" s="2">
        <v>18000000</v>
      </c>
      <c r="W137" s="2">
        <v>1136250</v>
      </c>
      <c r="X137" s="2" t="s">
        <v>36</v>
      </c>
      <c r="Y137" s="2">
        <v>15455394</v>
      </c>
      <c r="Z137" s="2">
        <v>975621.74624999997</v>
      </c>
      <c r="AA137" s="2">
        <v>3</v>
      </c>
      <c r="AB137" s="2">
        <v>2017</v>
      </c>
      <c r="AC137" s="2">
        <v>2</v>
      </c>
      <c r="AD137" s="2">
        <v>2022</v>
      </c>
      <c r="AH137" s="2" t="s">
        <v>767</v>
      </c>
      <c r="AI137" s="2" t="s">
        <v>9428</v>
      </c>
      <c r="AL137" s="2" t="s">
        <v>767</v>
      </c>
    </row>
    <row r="138" spans="1:38" x14ac:dyDescent="0.35">
      <c r="A138" s="2" t="s">
        <v>376</v>
      </c>
      <c r="B138" s="2" t="str">
        <f>VLOOKUP(A138, 'Award Details'!$A$1:$F$62,5,FALSE)</f>
        <v>Health Data Research UK</v>
      </c>
      <c r="C138" s="2" t="str">
        <f>VLOOKUP(A138, 'Award Details'!$A$1:$F$62,6,FALSE)</f>
        <v>London</v>
      </c>
      <c r="D138" s="2" t="s">
        <v>9432</v>
      </c>
      <c r="E138" s="2" t="s">
        <v>50</v>
      </c>
      <c r="F138" s="2" t="s">
        <v>9433</v>
      </c>
      <c r="G138" s="2" t="s">
        <v>9228</v>
      </c>
      <c r="I138" s="2" t="s">
        <v>8142</v>
      </c>
      <c r="J138" s="2" t="s">
        <v>8143</v>
      </c>
      <c r="K138" s="2" t="s">
        <v>9434</v>
      </c>
      <c r="L138" s="2" t="s">
        <v>9435</v>
      </c>
      <c r="M138" s="2" t="s">
        <v>7970</v>
      </c>
      <c r="N138" s="2" t="s">
        <v>7971</v>
      </c>
      <c r="O138" s="2" t="s">
        <v>3618</v>
      </c>
      <c r="P138" s="2" t="s">
        <v>7987</v>
      </c>
      <c r="Q138" s="2" t="s">
        <v>7988</v>
      </c>
      <c r="R138" s="2" t="s">
        <v>8302</v>
      </c>
      <c r="S138" s="2" t="s">
        <v>8303</v>
      </c>
      <c r="T138" s="2" t="s">
        <v>8669</v>
      </c>
      <c r="U138" s="2" t="s">
        <v>36</v>
      </c>
      <c r="V138" s="2">
        <v>111000000</v>
      </c>
      <c r="W138" s="2">
        <v>2917600</v>
      </c>
      <c r="X138" s="2" t="s">
        <v>36</v>
      </c>
      <c r="Y138" s="2">
        <v>111000000</v>
      </c>
      <c r="Z138" s="2">
        <v>2917600</v>
      </c>
      <c r="AA138" s="2">
        <v>4</v>
      </c>
      <c r="AB138" s="2">
        <v>2017</v>
      </c>
      <c r="AC138" s="2">
        <v>3</v>
      </c>
      <c r="AD138" s="2">
        <v>2022</v>
      </c>
      <c r="AH138" s="2" t="s">
        <v>767</v>
      </c>
      <c r="AI138" s="2" t="s">
        <v>9432</v>
      </c>
      <c r="AL138" s="2" t="s">
        <v>767</v>
      </c>
    </row>
    <row r="139" spans="1:38" x14ac:dyDescent="0.35">
      <c r="A139" s="2" t="s">
        <v>376</v>
      </c>
      <c r="B139" s="2" t="str">
        <f>VLOOKUP(A139, 'Award Details'!$A$1:$F$62,5,FALSE)</f>
        <v>Health Data Research UK</v>
      </c>
      <c r="C139" s="2" t="str">
        <f>VLOOKUP(A139, 'Award Details'!$A$1:$F$62,6,FALSE)</f>
        <v>London</v>
      </c>
      <c r="D139" s="2" t="s">
        <v>9436</v>
      </c>
      <c r="E139" s="2" t="s">
        <v>50</v>
      </c>
      <c r="F139" s="2" t="s">
        <v>9437</v>
      </c>
      <c r="G139" s="2" t="s">
        <v>9228</v>
      </c>
      <c r="I139" s="2" t="s">
        <v>8448</v>
      </c>
      <c r="J139" s="2" t="s">
        <v>8449</v>
      </c>
      <c r="M139" s="2" t="s">
        <v>8089</v>
      </c>
      <c r="N139" s="2" t="s">
        <v>8976</v>
      </c>
      <c r="O139" s="2" t="s">
        <v>8977</v>
      </c>
      <c r="T139" s="2" t="s">
        <v>7976</v>
      </c>
      <c r="U139" s="2" t="s">
        <v>36</v>
      </c>
      <c r="V139" s="2">
        <v>1</v>
      </c>
      <c r="X139" s="2" t="s">
        <v>36</v>
      </c>
      <c r="Y139" s="2">
        <v>1</v>
      </c>
      <c r="AA139" s="2">
        <v>1</v>
      </c>
      <c r="AB139" s="2">
        <v>2017</v>
      </c>
      <c r="AC139" s="2">
        <v>1</v>
      </c>
      <c r="AD139" s="2">
        <v>2022</v>
      </c>
      <c r="AH139" s="2" t="s">
        <v>9239</v>
      </c>
      <c r="AI139" s="2" t="s">
        <v>9436</v>
      </c>
      <c r="AL139" s="2" t="s">
        <v>767</v>
      </c>
    </row>
    <row r="140" spans="1:38" x14ac:dyDescent="0.35">
      <c r="A140" s="2" t="s">
        <v>376</v>
      </c>
      <c r="B140" s="2" t="str">
        <f>VLOOKUP(A140, 'Award Details'!$A$1:$F$62,5,FALSE)</f>
        <v>Health Data Research UK</v>
      </c>
      <c r="C140" s="2" t="str">
        <f>VLOOKUP(A140, 'Award Details'!$A$1:$F$62,6,FALSE)</f>
        <v>London</v>
      </c>
      <c r="D140" s="2" t="s">
        <v>9438</v>
      </c>
      <c r="E140" s="2" t="s">
        <v>50</v>
      </c>
      <c r="F140" s="2" t="s">
        <v>9439</v>
      </c>
      <c r="G140" s="2" t="s">
        <v>9228</v>
      </c>
      <c r="I140" s="2" t="s">
        <v>8448</v>
      </c>
      <c r="J140" s="2" t="s">
        <v>8449</v>
      </c>
      <c r="M140" s="2" t="s">
        <v>8089</v>
      </c>
      <c r="N140" s="2" t="s">
        <v>8976</v>
      </c>
      <c r="O140" s="2" t="s">
        <v>8977</v>
      </c>
      <c r="T140" s="2" t="s">
        <v>7976</v>
      </c>
      <c r="U140" s="2" t="s">
        <v>36</v>
      </c>
      <c r="V140" s="2">
        <v>1</v>
      </c>
      <c r="X140" s="2" t="s">
        <v>36</v>
      </c>
      <c r="Y140" s="2">
        <v>1</v>
      </c>
      <c r="AA140" s="2">
        <v>1</v>
      </c>
      <c r="AB140" s="2">
        <v>2017</v>
      </c>
      <c r="AC140" s="2">
        <v>1</v>
      </c>
      <c r="AD140" s="2">
        <v>2022</v>
      </c>
      <c r="AH140" s="2" t="s">
        <v>9239</v>
      </c>
      <c r="AI140" s="2" t="s">
        <v>9438</v>
      </c>
      <c r="AL140" s="2" t="s">
        <v>767</v>
      </c>
    </row>
    <row r="141" spans="1:38" x14ac:dyDescent="0.35">
      <c r="A141" s="2" t="s">
        <v>376</v>
      </c>
      <c r="B141" s="2" t="str">
        <f>VLOOKUP(A141, 'Award Details'!$A$1:$F$62,5,FALSE)</f>
        <v>Health Data Research UK</v>
      </c>
      <c r="C141" s="2" t="str">
        <f>VLOOKUP(A141, 'Award Details'!$A$1:$F$62,6,FALSE)</f>
        <v>London</v>
      </c>
      <c r="D141" s="2" t="s">
        <v>9440</v>
      </c>
      <c r="E141" s="2" t="s">
        <v>50</v>
      </c>
      <c r="F141" s="2" t="s">
        <v>9441</v>
      </c>
      <c r="G141" s="2" t="s">
        <v>29</v>
      </c>
      <c r="I141" s="2" t="s">
        <v>8142</v>
      </c>
      <c r="J141" s="2" t="s">
        <v>8143</v>
      </c>
      <c r="M141" s="2" t="s">
        <v>7970</v>
      </c>
      <c r="N141" s="2" t="s">
        <v>7971</v>
      </c>
      <c r="O141" s="2" t="s">
        <v>3618</v>
      </c>
      <c r="P141" s="2" t="s">
        <v>7987</v>
      </c>
      <c r="Q141" s="2" t="s">
        <v>7988</v>
      </c>
      <c r="R141" s="2" t="s">
        <v>8302</v>
      </c>
      <c r="S141" s="2" t="s">
        <v>8303</v>
      </c>
      <c r="T141" s="2" t="s">
        <v>7976</v>
      </c>
      <c r="U141" s="2" t="s">
        <v>36</v>
      </c>
      <c r="V141" s="2">
        <v>75000</v>
      </c>
      <c r="X141" s="2" t="s">
        <v>36</v>
      </c>
      <c r="Y141" s="2">
        <v>75000</v>
      </c>
      <c r="AA141" s="2">
        <v>4</v>
      </c>
      <c r="AB141" s="2">
        <v>2017</v>
      </c>
      <c r="AC141" s="2">
        <v>3</v>
      </c>
      <c r="AD141" s="2">
        <v>2022</v>
      </c>
      <c r="AH141" s="2" t="s">
        <v>767</v>
      </c>
      <c r="AI141" s="2" t="s">
        <v>9440</v>
      </c>
      <c r="AL141" s="2" t="s">
        <v>767</v>
      </c>
    </row>
    <row r="142" spans="1:38" x14ac:dyDescent="0.35">
      <c r="A142" s="2" t="s">
        <v>376</v>
      </c>
      <c r="B142" s="2" t="str">
        <f>VLOOKUP(A142, 'Award Details'!$A$1:$F$62,5,FALSE)</f>
        <v>Health Data Research UK</v>
      </c>
      <c r="C142" s="2" t="str">
        <f>VLOOKUP(A142, 'Award Details'!$A$1:$F$62,6,FALSE)</f>
        <v>London</v>
      </c>
      <c r="D142" s="2" t="s">
        <v>9442</v>
      </c>
      <c r="E142" s="2" t="s">
        <v>50</v>
      </c>
      <c r="F142" s="2" t="s">
        <v>9443</v>
      </c>
      <c r="G142" s="2" t="s">
        <v>9228</v>
      </c>
      <c r="I142" s="2" t="s">
        <v>9444</v>
      </c>
      <c r="J142" s="2" t="s">
        <v>9445</v>
      </c>
      <c r="M142" s="2" t="s">
        <v>7986</v>
      </c>
      <c r="N142" s="2" t="s">
        <v>7971</v>
      </c>
      <c r="O142" s="2" t="s">
        <v>3618</v>
      </c>
      <c r="P142" s="2" t="s">
        <v>9446</v>
      </c>
      <c r="Q142" s="2" t="s">
        <v>9300</v>
      </c>
      <c r="T142" s="2" t="s">
        <v>7976</v>
      </c>
      <c r="U142" s="2" t="s">
        <v>36</v>
      </c>
      <c r="V142" s="2">
        <v>6900000</v>
      </c>
      <c r="X142" s="2" t="s">
        <v>36</v>
      </c>
      <c r="Y142" s="2">
        <v>6900000</v>
      </c>
      <c r="AA142" s="2">
        <v>5</v>
      </c>
      <c r="AB142" s="2">
        <v>2018</v>
      </c>
      <c r="AC142" s="2">
        <v>4</v>
      </c>
      <c r="AD142" s="2">
        <v>2023</v>
      </c>
      <c r="AH142" s="2" t="s">
        <v>9239</v>
      </c>
      <c r="AI142" s="2" t="s">
        <v>9442</v>
      </c>
      <c r="AL142" s="2" t="s">
        <v>767</v>
      </c>
    </row>
    <row r="143" spans="1:38" x14ac:dyDescent="0.35">
      <c r="A143" s="2" t="s">
        <v>376</v>
      </c>
      <c r="B143" s="2" t="str">
        <f>VLOOKUP(A143, 'Award Details'!$A$1:$F$62,5,FALSE)</f>
        <v>Health Data Research UK</v>
      </c>
      <c r="C143" s="2" t="str">
        <f>VLOOKUP(A143, 'Award Details'!$A$1:$F$62,6,FALSE)</f>
        <v>London</v>
      </c>
      <c r="D143" s="2" t="s">
        <v>9226</v>
      </c>
      <c r="E143" s="2" t="s">
        <v>101</v>
      </c>
      <c r="F143" s="2" t="s">
        <v>9227</v>
      </c>
      <c r="G143" s="2" t="s">
        <v>9228</v>
      </c>
      <c r="H143" s="10">
        <v>171</v>
      </c>
      <c r="I143" s="2" t="s">
        <v>9229</v>
      </c>
      <c r="J143" s="2" t="s">
        <v>9230</v>
      </c>
      <c r="M143" s="2" t="s">
        <v>7986</v>
      </c>
      <c r="N143" s="2" t="s">
        <v>7971</v>
      </c>
      <c r="O143" s="2" t="s">
        <v>3618</v>
      </c>
      <c r="P143" s="2" t="s">
        <v>7987</v>
      </c>
      <c r="Q143" s="2" t="s">
        <v>7988</v>
      </c>
      <c r="R143" s="2" t="s">
        <v>9231</v>
      </c>
      <c r="S143" s="2" t="s">
        <v>9232</v>
      </c>
      <c r="T143" s="2" t="s">
        <v>7976</v>
      </c>
      <c r="U143" s="2" t="s">
        <v>36</v>
      </c>
      <c r="V143" s="2">
        <v>79457</v>
      </c>
      <c r="X143" s="2" t="s">
        <v>36</v>
      </c>
      <c r="Y143" s="2">
        <v>79457</v>
      </c>
      <c r="AA143" s="2">
        <v>10</v>
      </c>
      <c r="AB143" s="2">
        <v>2013</v>
      </c>
      <c r="AC143" s="2">
        <v>9</v>
      </c>
      <c r="AD143" s="2">
        <v>2016</v>
      </c>
      <c r="AH143" s="2" t="s">
        <v>9233</v>
      </c>
      <c r="AI143" s="2" t="s">
        <v>9234</v>
      </c>
      <c r="AL143" s="2" t="s">
        <v>9233</v>
      </c>
    </row>
    <row r="144" spans="1:38" x14ac:dyDescent="0.35">
      <c r="A144" s="2" t="s">
        <v>376</v>
      </c>
      <c r="B144" s="2" t="str">
        <f>VLOOKUP(A144, 'Award Details'!$A$1:$F$62,5,FALSE)</f>
        <v>Health Data Research UK</v>
      </c>
      <c r="C144" s="2" t="str">
        <f>VLOOKUP(A144, 'Award Details'!$A$1:$F$62,6,FALSE)</f>
        <v>London</v>
      </c>
      <c r="D144" s="2" t="s">
        <v>9235</v>
      </c>
      <c r="E144" s="2" t="s">
        <v>137</v>
      </c>
      <c r="F144" s="2" t="s">
        <v>9236</v>
      </c>
      <c r="G144" s="2" t="s">
        <v>9228</v>
      </c>
      <c r="I144" s="2" t="s">
        <v>9237</v>
      </c>
      <c r="J144" s="2" t="s">
        <v>9238</v>
      </c>
      <c r="M144" s="2" t="s">
        <v>7986</v>
      </c>
      <c r="N144" s="2" t="s">
        <v>7971</v>
      </c>
      <c r="O144" s="2" t="s">
        <v>3618</v>
      </c>
      <c r="T144" s="2" t="s">
        <v>7976</v>
      </c>
      <c r="U144" s="2" t="s">
        <v>36</v>
      </c>
      <c r="V144" s="2">
        <v>63099</v>
      </c>
      <c r="X144" s="2" t="s">
        <v>36</v>
      </c>
      <c r="Y144" s="2">
        <v>63099</v>
      </c>
      <c r="AA144" s="2">
        <v>6</v>
      </c>
      <c r="AB144" s="2">
        <v>2019</v>
      </c>
      <c r="AC144" s="2">
        <v>6</v>
      </c>
      <c r="AD144" s="2">
        <v>2020</v>
      </c>
      <c r="AH144" s="2" t="s">
        <v>9239</v>
      </c>
      <c r="AI144" s="2" t="s">
        <v>9235</v>
      </c>
      <c r="AL144" s="2" t="s">
        <v>767</v>
      </c>
    </row>
    <row r="145" spans="1:38" x14ac:dyDescent="0.35">
      <c r="A145" s="2" t="s">
        <v>376</v>
      </c>
      <c r="B145" s="2" t="str">
        <f>VLOOKUP(A145, 'Award Details'!$A$1:$F$62,5,FALSE)</f>
        <v>Health Data Research UK</v>
      </c>
      <c r="C145" s="2" t="str">
        <f>VLOOKUP(A145, 'Award Details'!$A$1:$F$62,6,FALSE)</f>
        <v>London</v>
      </c>
      <c r="D145" s="2" t="s">
        <v>9240</v>
      </c>
      <c r="E145" s="2" t="s">
        <v>137</v>
      </c>
      <c r="F145" s="2" t="s">
        <v>9241</v>
      </c>
      <c r="G145" s="2" t="s">
        <v>9242</v>
      </c>
      <c r="J145" s="2" t="s">
        <v>9243</v>
      </c>
      <c r="T145" s="2" t="s">
        <v>8881</v>
      </c>
      <c r="U145" s="2" t="s">
        <v>36</v>
      </c>
      <c r="V145" s="2">
        <v>223400</v>
      </c>
      <c r="X145" s="2" t="s">
        <v>36</v>
      </c>
      <c r="Y145" s="2">
        <v>223400</v>
      </c>
      <c r="AA145" s="2">
        <v>2</v>
      </c>
      <c r="AB145" s="2">
        <v>2019</v>
      </c>
      <c r="AC145" s="2">
        <v>1</v>
      </c>
      <c r="AD145" s="2">
        <v>2022</v>
      </c>
      <c r="AH145" s="2" t="s">
        <v>767</v>
      </c>
      <c r="AI145" s="2" t="s">
        <v>9240</v>
      </c>
      <c r="AL145" s="2" t="s">
        <v>767</v>
      </c>
    </row>
    <row r="146" spans="1:38" x14ac:dyDescent="0.35">
      <c r="A146" s="2" t="s">
        <v>376</v>
      </c>
      <c r="B146" s="2" t="str">
        <f>VLOOKUP(A146, 'Award Details'!$A$1:$F$62,5,FALSE)</f>
        <v>Health Data Research UK</v>
      </c>
      <c r="C146" s="2" t="str">
        <f>VLOOKUP(A146, 'Award Details'!$A$1:$F$62,6,FALSE)</f>
        <v>London</v>
      </c>
      <c r="D146" s="2" t="s">
        <v>9244</v>
      </c>
      <c r="E146" s="2" t="s">
        <v>101</v>
      </c>
      <c r="F146" s="2" t="s">
        <v>9245</v>
      </c>
      <c r="G146" s="2" t="s">
        <v>9228</v>
      </c>
      <c r="H146" s="10">
        <v>806999</v>
      </c>
      <c r="I146" s="2" t="s">
        <v>8170</v>
      </c>
      <c r="J146" s="2" t="s">
        <v>8171</v>
      </c>
      <c r="M146" s="2" t="s">
        <v>7970</v>
      </c>
      <c r="N146" s="2" t="s">
        <v>8174</v>
      </c>
      <c r="O146" s="2" t="s">
        <v>8175</v>
      </c>
      <c r="T146" s="2" t="s">
        <v>7976</v>
      </c>
      <c r="U146" s="2" t="s">
        <v>36</v>
      </c>
      <c r="V146" s="2">
        <v>4149798</v>
      </c>
      <c r="X146" s="2" t="s">
        <v>36</v>
      </c>
      <c r="Y146" s="2">
        <v>4149798</v>
      </c>
      <c r="AA146" s="2">
        <v>1</v>
      </c>
      <c r="AB146" s="2">
        <v>2019</v>
      </c>
      <c r="AC146" s="2">
        <v>6</v>
      </c>
      <c r="AD146" s="2">
        <v>2022</v>
      </c>
      <c r="AH146" s="2" t="s">
        <v>9239</v>
      </c>
      <c r="AI146" s="2" t="s">
        <v>9244</v>
      </c>
      <c r="AL146" s="2" t="s">
        <v>767</v>
      </c>
    </row>
    <row r="147" spans="1:38" x14ac:dyDescent="0.35">
      <c r="A147" s="2" t="s">
        <v>376</v>
      </c>
      <c r="B147" s="2" t="str">
        <f>VLOOKUP(A147, 'Award Details'!$A$1:$F$62,5,FALSE)</f>
        <v>Health Data Research UK</v>
      </c>
      <c r="C147" s="2" t="str">
        <f>VLOOKUP(A147, 'Award Details'!$A$1:$F$62,6,FALSE)</f>
        <v>London</v>
      </c>
      <c r="D147" s="2" t="s">
        <v>9246</v>
      </c>
      <c r="E147" s="2" t="s">
        <v>101</v>
      </c>
      <c r="F147" s="2" t="s">
        <v>9247</v>
      </c>
      <c r="G147" s="2" t="s">
        <v>9228</v>
      </c>
      <c r="I147" s="2" t="s">
        <v>9248</v>
      </c>
      <c r="J147" s="2" t="s">
        <v>9249</v>
      </c>
      <c r="M147" s="2" t="s">
        <v>8070</v>
      </c>
      <c r="N147" s="2" t="s">
        <v>7971</v>
      </c>
      <c r="O147" s="2" t="s">
        <v>3618</v>
      </c>
      <c r="P147" s="2" t="s">
        <v>7987</v>
      </c>
      <c r="Q147" s="2" t="s">
        <v>7988</v>
      </c>
      <c r="R147" s="2" t="s">
        <v>9250</v>
      </c>
      <c r="T147" s="2" t="s">
        <v>7976</v>
      </c>
      <c r="U147" s="2" t="s">
        <v>36</v>
      </c>
      <c r="V147" s="2">
        <v>345074</v>
      </c>
      <c r="X147" s="2" t="s">
        <v>36</v>
      </c>
      <c r="Y147" s="2">
        <v>345074</v>
      </c>
      <c r="AA147" s="2">
        <v>9</v>
      </c>
      <c r="AB147" s="2">
        <v>2018</v>
      </c>
      <c r="AC147" s="2">
        <v>8</v>
      </c>
      <c r="AD147" s="2">
        <v>2020</v>
      </c>
      <c r="AH147" s="2" t="s">
        <v>9239</v>
      </c>
      <c r="AI147" s="2" t="s">
        <v>9246</v>
      </c>
      <c r="AL147" s="2" t="s">
        <v>767</v>
      </c>
    </row>
    <row r="148" spans="1:38" x14ac:dyDescent="0.35">
      <c r="A148" s="2" t="s">
        <v>376</v>
      </c>
      <c r="B148" s="2" t="str">
        <f>VLOOKUP(A148, 'Award Details'!$A$1:$F$62,5,FALSE)</f>
        <v>Health Data Research UK</v>
      </c>
      <c r="C148" s="2" t="str">
        <f>VLOOKUP(A148, 'Award Details'!$A$1:$F$62,6,FALSE)</f>
        <v>London</v>
      </c>
      <c r="D148" s="2" t="s">
        <v>9251</v>
      </c>
      <c r="E148" s="2" t="s">
        <v>101</v>
      </c>
      <c r="F148" s="2" t="s">
        <v>9252</v>
      </c>
      <c r="G148" s="2" t="s">
        <v>9228</v>
      </c>
      <c r="H148" s="10">
        <v>777394</v>
      </c>
      <c r="I148" s="2" t="s">
        <v>8170</v>
      </c>
      <c r="J148" s="2" t="s">
        <v>8171</v>
      </c>
      <c r="M148" s="2" t="s">
        <v>7970</v>
      </c>
      <c r="N148" s="2" t="s">
        <v>8174</v>
      </c>
      <c r="O148" s="2" t="s">
        <v>8175</v>
      </c>
      <c r="T148" s="2" t="s">
        <v>7976</v>
      </c>
      <c r="U148" s="2" t="s">
        <v>36</v>
      </c>
      <c r="V148" s="2">
        <v>43999999</v>
      </c>
      <c r="X148" s="2" t="s">
        <v>36</v>
      </c>
      <c r="Y148" s="2">
        <v>43999999</v>
      </c>
      <c r="AA148" s="2">
        <v>6</v>
      </c>
      <c r="AB148" s="2">
        <v>2018</v>
      </c>
      <c r="AC148" s="2">
        <v>5</v>
      </c>
      <c r="AD148" s="2">
        <v>2023</v>
      </c>
      <c r="AH148" s="2" t="s">
        <v>9239</v>
      </c>
      <c r="AI148" s="2" t="s">
        <v>9251</v>
      </c>
      <c r="AL148" s="2" t="s">
        <v>767</v>
      </c>
    </row>
    <row r="149" spans="1:38" x14ac:dyDescent="0.35">
      <c r="A149" s="2" t="s">
        <v>376</v>
      </c>
      <c r="B149" s="2" t="str">
        <f>VLOOKUP(A149, 'Award Details'!$A$1:$F$62,5,FALSE)</f>
        <v>Health Data Research UK</v>
      </c>
      <c r="C149" s="2" t="str">
        <f>VLOOKUP(A149, 'Award Details'!$A$1:$F$62,6,FALSE)</f>
        <v>London</v>
      </c>
      <c r="D149" s="2" t="s">
        <v>9253</v>
      </c>
      <c r="E149" s="2" t="s">
        <v>101</v>
      </c>
      <c r="F149" s="2" t="s">
        <v>9254</v>
      </c>
      <c r="G149" s="2" t="s">
        <v>9228</v>
      </c>
      <c r="I149" s="2" t="s">
        <v>8187</v>
      </c>
      <c r="J149" s="2" t="s">
        <v>8188</v>
      </c>
      <c r="M149" s="2" t="s">
        <v>7970</v>
      </c>
      <c r="N149" s="2" t="s">
        <v>7971</v>
      </c>
      <c r="O149" s="2" t="s">
        <v>3618</v>
      </c>
      <c r="P149" s="2" t="s">
        <v>7987</v>
      </c>
      <c r="Q149" s="2" t="s">
        <v>7988</v>
      </c>
      <c r="R149" s="2" t="s">
        <v>8191</v>
      </c>
      <c r="S149" s="2" t="s">
        <v>8192</v>
      </c>
      <c r="T149" s="2" t="s">
        <v>7976</v>
      </c>
      <c r="U149" s="2" t="s">
        <v>36</v>
      </c>
      <c r="V149" s="2">
        <v>1497000</v>
      </c>
      <c r="X149" s="2" t="s">
        <v>36</v>
      </c>
      <c r="Y149" s="2">
        <v>1497000</v>
      </c>
      <c r="AA149" s="2">
        <v>3</v>
      </c>
      <c r="AB149" s="2">
        <v>2018</v>
      </c>
      <c r="AC149" s="2">
        <v>3</v>
      </c>
      <c r="AD149" s="2">
        <v>2020</v>
      </c>
      <c r="AH149" s="2" t="s">
        <v>9239</v>
      </c>
      <c r="AI149" s="2" t="s">
        <v>9253</v>
      </c>
      <c r="AL149" s="2" t="s">
        <v>767</v>
      </c>
    </row>
    <row r="150" spans="1:38" x14ac:dyDescent="0.35">
      <c r="A150" s="2" t="s">
        <v>376</v>
      </c>
      <c r="B150" s="2" t="str">
        <f>VLOOKUP(A150, 'Award Details'!$A$1:$F$62,5,FALSE)</f>
        <v>Health Data Research UK</v>
      </c>
      <c r="C150" s="2" t="str">
        <f>VLOOKUP(A150, 'Award Details'!$A$1:$F$62,6,FALSE)</f>
        <v>London</v>
      </c>
      <c r="D150" s="2" t="s">
        <v>9255</v>
      </c>
      <c r="E150" s="2" t="s">
        <v>101</v>
      </c>
      <c r="F150" s="2" t="s">
        <v>105</v>
      </c>
      <c r="G150" s="2" t="s">
        <v>29</v>
      </c>
      <c r="H150" s="10" t="s">
        <v>104</v>
      </c>
      <c r="I150" s="2" t="s">
        <v>8187</v>
      </c>
      <c r="J150" s="2" t="s">
        <v>8188</v>
      </c>
      <c r="M150" s="2" t="s">
        <v>7970</v>
      </c>
      <c r="N150" s="2" t="s">
        <v>7971</v>
      </c>
      <c r="O150" s="2" t="s">
        <v>3618</v>
      </c>
      <c r="P150" s="2" t="s">
        <v>7987</v>
      </c>
      <c r="Q150" s="2" t="s">
        <v>7988</v>
      </c>
      <c r="R150" s="2" t="s">
        <v>8191</v>
      </c>
      <c r="S150" s="2" t="s">
        <v>8192</v>
      </c>
      <c r="T150" s="2" t="s">
        <v>7976</v>
      </c>
      <c r="U150" s="2" t="s">
        <v>36</v>
      </c>
      <c r="V150" s="2">
        <v>304277</v>
      </c>
      <c r="X150" s="2" t="s">
        <v>36</v>
      </c>
      <c r="Y150" s="2">
        <v>304277</v>
      </c>
      <c r="AA150" s="2">
        <v>2</v>
      </c>
      <c r="AB150" s="2">
        <v>2018</v>
      </c>
      <c r="AC150" s="2">
        <v>2</v>
      </c>
      <c r="AD150" s="2">
        <v>2021</v>
      </c>
      <c r="AH150" s="2" t="s">
        <v>9239</v>
      </c>
      <c r="AI150" s="2" t="s">
        <v>9255</v>
      </c>
      <c r="AL150" s="2" t="s">
        <v>767</v>
      </c>
    </row>
    <row r="151" spans="1:38" x14ac:dyDescent="0.35">
      <c r="A151" s="2" t="s">
        <v>376</v>
      </c>
      <c r="B151" s="2" t="str">
        <f>VLOOKUP(A151, 'Award Details'!$A$1:$F$62,5,FALSE)</f>
        <v>Health Data Research UK</v>
      </c>
      <c r="C151" s="2" t="str">
        <f>VLOOKUP(A151, 'Award Details'!$A$1:$F$62,6,FALSE)</f>
        <v>London</v>
      </c>
      <c r="D151" s="2" t="s">
        <v>9256</v>
      </c>
      <c r="E151" s="2" t="s">
        <v>101</v>
      </c>
      <c r="F151" s="2" t="s">
        <v>9257</v>
      </c>
      <c r="G151" s="2" t="s">
        <v>9228</v>
      </c>
      <c r="I151" s="2" t="s">
        <v>8187</v>
      </c>
      <c r="J151" s="2" t="s">
        <v>8188</v>
      </c>
      <c r="M151" s="2" t="s">
        <v>7970</v>
      </c>
      <c r="N151" s="2" t="s">
        <v>7971</v>
      </c>
      <c r="O151" s="2" t="s">
        <v>3618</v>
      </c>
      <c r="P151" s="2" t="s">
        <v>7987</v>
      </c>
      <c r="Q151" s="2" t="s">
        <v>7988</v>
      </c>
      <c r="R151" s="2" t="s">
        <v>8191</v>
      </c>
      <c r="S151" s="2" t="s">
        <v>8192</v>
      </c>
      <c r="T151" s="2" t="s">
        <v>7976</v>
      </c>
      <c r="U151" s="2" t="s">
        <v>36</v>
      </c>
      <c r="V151" s="2">
        <v>80000</v>
      </c>
      <c r="X151" s="2" t="s">
        <v>36</v>
      </c>
      <c r="Y151" s="2">
        <v>80000</v>
      </c>
      <c r="AA151" s="2">
        <v>12</v>
      </c>
      <c r="AB151" s="2">
        <v>2017</v>
      </c>
      <c r="AC151" s="2">
        <v>5</v>
      </c>
      <c r="AD151" s="2">
        <v>2019</v>
      </c>
      <c r="AH151" s="2" t="s">
        <v>9239</v>
      </c>
      <c r="AI151" s="2" t="s">
        <v>9256</v>
      </c>
      <c r="AL151" s="2" t="s">
        <v>767</v>
      </c>
    </row>
    <row r="152" spans="1:38" x14ac:dyDescent="0.35">
      <c r="A152" s="2" t="s">
        <v>376</v>
      </c>
      <c r="B152" s="2" t="str">
        <f>VLOOKUP(A152, 'Award Details'!$A$1:$F$62,5,FALSE)</f>
        <v>Health Data Research UK</v>
      </c>
      <c r="C152" s="2" t="str">
        <f>VLOOKUP(A152, 'Award Details'!$A$1:$F$62,6,FALSE)</f>
        <v>London</v>
      </c>
      <c r="D152" s="2" t="s">
        <v>9258</v>
      </c>
      <c r="E152" s="2" t="s">
        <v>101</v>
      </c>
      <c r="F152" s="2" t="s">
        <v>9259</v>
      </c>
      <c r="G152" s="2" t="s">
        <v>9228</v>
      </c>
      <c r="I152" s="2" t="s">
        <v>8337</v>
      </c>
      <c r="J152" s="2" t="s">
        <v>8338</v>
      </c>
      <c r="K152" s="2" t="s">
        <v>9260</v>
      </c>
      <c r="L152" s="2" t="s">
        <v>9261</v>
      </c>
      <c r="M152" s="2" t="s">
        <v>7986</v>
      </c>
      <c r="N152" s="2" t="s">
        <v>7971</v>
      </c>
      <c r="O152" s="2" t="s">
        <v>3618</v>
      </c>
      <c r="P152" s="2" t="s">
        <v>7987</v>
      </c>
      <c r="Q152" s="2" t="s">
        <v>7988</v>
      </c>
      <c r="R152" s="2" t="s">
        <v>9262</v>
      </c>
      <c r="S152" s="2" t="s">
        <v>9263</v>
      </c>
      <c r="T152" s="2" t="s">
        <v>7976</v>
      </c>
      <c r="U152" s="2" t="s">
        <v>36</v>
      </c>
      <c r="V152" s="2">
        <v>206512</v>
      </c>
      <c r="X152" s="2" t="s">
        <v>36</v>
      </c>
      <c r="Y152" s="2">
        <v>206512</v>
      </c>
      <c r="AA152" s="2">
        <v>11</v>
      </c>
      <c r="AB152" s="2">
        <v>2017</v>
      </c>
      <c r="AC152" s="2">
        <v>10</v>
      </c>
      <c r="AD152" s="2">
        <v>2020</v>
      </c>
      <c r="AH152" s="2" t="s">
        <v>767</v>
      </c>
      <c r="AI152" s="2" t="s">
        <v>9258</v>
      </c>
      <c r="AL152" s="2" t="s">
        <v>767</v>
      </c>
    </row>
    <row r="153" spans="1:38" x14ac:dyDescent="0.35">
      <c r="A153" s="2" t="s">
        <v>376</v>
      </c>
      <c r="B153" s="2" t="str">
        <f>VLOOKUP(A153, 'Award Details'!$A$1:$F$62,5,FALSE)</f>
        <v>Health Data Research UK</v>
      </c>
      <c r="C153" s="2" t="str">
        <f>VLOOKUP(A153, 'Award Details'!$A$1:$F$62,6,FALSE)</f>
        <v>London</v>
      </c>
      <c r="D153" s="2" t="s">
        <v>9264</v>
      </c>
      <c r="E153" s="2" t="s">
        <v>101</v>
      </c>
      <c r="F153" s="2" t="s">
        <v>9265</v>
      </c>
      <c r="G153" s="2" t="s">
        <v>9228</v>
      </c>
      <c r="I153" s="2" t="s">
        <v>8142</v>
      </c>
      <c r="J153" s="2" t="s">
        <v>8143</v>
      </c>
      <c r="M153" s="2" t="s">
        <v>7970</v>
      </c>
      <c r="N153" s="2" t="s">
        <v>7971</v>
      </c>
      <c r="O153" s="2" t="s">
        <v>3618</v>
      </c>
      <c r="P153" s="2" t="s">
        <v>7987</v>
      </c>
      <c r="Q153" s="2" t="s">
        <v>7988</v>
      </c>
      <c r="R153" s="2" t="s">
        <v>8302</v>
      </c>
      <c r="S153" s="2" t="s">
        <v>8303</v>
      </c>
      <c r="T153" s="2" t="s">
        <v>7976</v>
      </c>
      <c r="U153" s="2" t="s">
        <v>36</v>
      </c>
      <c r="V153" s="2">
        <v>8852753</v>
      </c>
      <c r="X153" s="2" t="s">
        <v>36</v>
      </c>
      <c r="Y153" s="2">
        <v>8852753</v>
      </c>
      <c r="AA153" s="2">
        <v>4</v>
      </c>
      <c r="AB153" s="2">
        <v>2017</v>
      </c>
      <c r="AC153" s="2">
        <v>3</v>
      </c>
      <c r="AD153" s="2">
        <v>2018</v>
      </c>
      <c r="AH153" s="2" t="s">
        <v>9239</v>
      </c>
      <c r="AI153" s="2" t="s">
        <v>9264</v>
      </c>
      <c r="AL153" s="2" t="s">
        <v>767</v>
      </c>
    </row>
    <row r="154" spans="1:38" x14ac:dyDescent="0.35">
      <c r="A154" s="2" t="s">
        <v>376</v>
      </c>
      <c r="B154" s="2" t="str">
        <f>VLOOKUP(A154, 'Award Details'!$A$1:$F$62,5,FALSE)</f>
        <v>Health Data Research UK</v>
      </c>
      <c r="C154" s="2" t="str">
        <f>VLOOKUP(A154, 'Award Details'!$A$1:$F$62,6,FALSE)</f>
        <v>London</v>
      </c>
      <c r="D154" s="2" t="s">
        <v>9266</v>
      </c>
      <c r="E154" s="2" t="s">
        <v>101</v>
      </c>
      <c r="F154" s="2" t="s">
        <v>9267</v>
      </c>
      <c r="G154" s="2" t="s">
        <v>29</v>
      </c>
      <c r="H154" s="10" t="s">
        <v>9268</v>
      </c>
      <c r="I154" s="2" t="s">
        <v>9269</v>
      </c>
      <c r="J154" s="2" t="s">
        <v>9270</v>
      </c>
      <c r="M154" s="2" t="s">
        <v>7986</v>
      </c>
      <c r="N154" s="2" t="s">
        <v>7971</v>
      </c>
      <c r="O154" s="2" t="s">
        <v>3618</v>
      </c>
      <c r="P154" s="2" t="s">
        <v>8208</v>
      </c>
      <c r="Q154" s="2" t="s">
        <v>8209</v>
      </c>
      <c r="R154" s="2" t="s">
        <v>9271</v>
      </c>
      <c r="S154" s="2" t="s">
        <v>9272</v>
      </c>
      <c r="T154" s="2" t="s">
        <v>7976</v>
      </c>
      <c r="U154" s="2" t="s">
        <v>36</v>
      </c>
      <c r="V154" s="2">
        <v>419225</v>
      </c>
      <c r="X154" s="2" t="s">
        <v>36</v>
      </c>
      <c r="Y154" s="2">
        <v>419225</v>
      </c>
      <c r="AA154" s="2">
        <v>3</v>
      </c>
      <c r="AB154" s="2">
        <v>2017</v>
      </c>
      <c r="AC154" s="2">
        <v>12</v>
      </c>
      <c r="AD154" s="2">
        <v>2021</v>
      </c>
      <c r="AH154" s="2" t="s">
        <v>9239</v>
      </c>
      <c r="AI154" s="2" t="s">
        <v>9266</v>
      </c>
      <c r="AL154" s="2" t="s">
        <v>767</v>
      </c>
    </row>
    <row r="155" spans="1:38" x14ac:dyDescent="0.35">
      <c r="A155" s="2" t="s">
        <v>376</v>
      </c>
      <c r="B155" s="2" t="str">
        <f>VLOOKUP(A155, 'Award Details'!$A$1:$F$62,5,FALSE)</f>
        <v>Health Data Research UK</v>
      </c>
      <c r="C155" s="2" t="str">
        <f>VLOOKUP(A155, 'Award Details'!$A$1:$F$62,6,FALSE)</f>
        <v>London</v>
      </c>
      <c r="D155" s="2" t="s">
        <v>9273</v>
      </c>
      <c r="E155" s="2" t="s">
        <v>101</v>
      </c>
      <c r="F155" s="2" t="s">
        <v>9274</v>
      </c>
      <c r="G155" s="2" t="s">
        <v>9228</v>
      </c>
      <c r="I155" s="2" t="s">
        <v>9275</v>
      </c>
      <c r="J155" s="2" t="s">
        <v>9276</v>
      </c>
      <c r="M155" s="2" t="s">
        <v>7986</v>
      </c>
      <c r="N155" s="2" t="s">
        <v>7971</v>
      </c>
      <c r="O155" s="2" t="s">
        <v>3618</v>
      </c>
      <c r="P155" s="2" t="s">
        <v>7987</v>
      </c>
      <c r="Q155" s="2" t="s">
        <v>7988</v>
      </c>
      <c r="R155" s="2" t="s">
        <v>9277</v>
      </c>
      <c r="S155" s="2" t="s">
        <v>9278</v>
      </c>
      <c r="T155" s="2" t="s">
        <v>8669</v>
      </c>
      <c r="U155" s="2" t="s">
        <v>36</v>
      </c>
      <c r="V155" s="2">
        <v>87378</v>
      </c>
      <c r="X155" s="2" t="s">
        <v>36</v>
      </c>
      <c r="Y155" s="2">
        <v>87378</v>
      </c>
      <c r="AA155" s="2">
        <v>6</v>
      </c>
      <c r="AB155" s="2">
        <v>2016</v>
      </c>
      <c r="AC155" s="2">
        <v>5</v>
      </c>
      <c r="AD155" s="2">
        <v>2018</v>
      </c>
      <c r="AH155" s="2" t="s">
        <v>767</v>
      </c>
      <c r="AI155" s="2" t="s">
        <v>9273</v>
      </c>
      <c r="AL155" s="2" t="s">
        <v>767</v>
      </c>
    </row>
    <row r="156" spans="1:38" x14ac:dyDescent="0.35">
      <c r="A156" s="2" t="s">
        <v>376</v>
      </c>
      <c r="B156" s="2" t="str">
        <f>VLOOKUP(A156, 'Award Details'!$A$1:$F$62,5,FALSE)</f>
        <v>Health Data Research UK</v>
      </c>
      <c r="C156" s="2" t="str">
        <f>VLOOKUP(A156, 'Award Details'!$A$1:$F$62,6,FALSE)</f>
        <v>London</v>
      </c>
      <c r="D156" s="2" t="s">
        <v>9279</v>
      </c>
      <c r="E156" s="2" t="s">
        <v>101</v>
      </c>
      <c r="F156" s="2" t="s">
        <v>9280</v>
      </c>
      <c r="G156" s="2" t="s">
        <v>9228</v>
      </c>
      <c r="H156" s="10">
        <v>115902</v>
      </c>
      <c r="I156" s="2" t="s">
        <v>8170</v>
      </c>
      <c r="J156" s="2" t="s">
        <v>8171</v>
      </c>
      <c r="M156" s="2" t="s">
        <v>7970</v>
      </c>
      <c r="N156" s="2" t="s">
        <v>8174</v>
      </c>
      <c r="O156" s="2" t="s">
        <v>8175</v>
      </c>
      <c r="T156" s="2" t="s">
        <v>7976</v>
      </c>
      <c r="U156" s="2" t="s">
        <v>36</v>
      </c>
      <c r="V156" s="2">
        <v>2899437</v>
      </c>
      <c r="X156" s="2" t="s">
        <v>36</v>
      </c>
      <c r="Y156" s="2">
        <v>2899437</v>
      </c>
      <c r="AA156" s="2">
        <v>4</v>
      </c>
      <c r="AB156" s="2">
        <v>2016</v>
      </c>
      <c r="AC156" s="2">
        <v>3</v>
      </c>
      <c r="AD156" s="2">
        <v>2021</v>
      </c>
      <c r="AH156" s="2" t="s">
        <v>9239</v>
      </c>
      <c r="AI156" s="2" t="s">
        <v>9279</v>
      </c>
      <c r="AL156" s="2" t="s">
        <v>767</v>
      </c>
    </row>
    <row r="157" spans="1:38" x14ac:dyDescent="0.35">
      <c r="A157" s="2" t="s">
        <v>376</v>
      </c>
      <c r="B157" s="2" t="str">
        <f>VLOOKUP(A157, 'Award Details'!$A$1:$F$62,5,FALSE)</f>
        <v>Health Data Research UK</v>
      </c>
      <c r="C157" s="2" t="str">
        <f>VLOOKUP(A157, 'Award Details'!$A$1:$F$62,6,FALSE)</f>
        <v>London</v>
      </c>
      <c r="D157" s="2" t="s">
        <v>9281</v>
      </c>
      <c r="E157" s="2" t="s">
        <v>101</v>
      </c>
      <c r="F157" s="2" t="s">
        <v>9282</v>
      </c>
      <c r="G157" s="2" t="s">
        <v>9228</v>
      </c>
      <c r="I157" s="2" t="s">
        <v>8187</v>
      </c>
      <c r="J157" s="2" t="s">
        <v>8188</v>
      </c>
      <c r="M157" s="2" t="s">
        <v>7970</v>
      </c>
      <c r="N157" s="2" t="s">
        <v>7971</v>
      </c>
      <c r="O157" s="2" t="s">
        <v>3618</v>
      </c>
      <c r="P157" s="2" t="s">
        <v>7987</v>
      </c>
      <c r="Q157" s="2" t="s">
        <v>7988</v>
      </c>
      <c r="R157" s="2" t="s">
        <v>8191</v>
      </c>
      <c r="S157" s="2" t="s">
        <v>8192</v>
      </c>
      <c r="T157" s="2" t="s">
        <v>7976</v>
      </c>
      <c r="U157" s="2" t="s">
        <v>36</v>
      </c>
      <c r="V157" s="2">
        <v>251454</v>
      </c>
      <c r="X157" s="2" t="s">
        <v>36</v>
      </c>
      <c r="Y157" s="2">
        <v>251454</v>
      </c>
      <c r="AA157" s="2">
        <v>4</v>
      </c>
      <c r="AB157" s="2">
        <v>2015</v>
      </c>
      <c r="AC157" s="2">
        <v>9</v>
      </c>
      <c r="AD157" s="2">
        <v>2020</v>
      </c>
      <c r="AH157" s="2" t="s">
        <v>9239</v>
      </c>
      <c r="AI157" s="2" t="s">
        <v>9281</v>
      </c>
      <c r="AL157" s="2" t="s">
        <v>767</v>
      </c>
    </row>
    <row r="158" spans="1:38" x14ac:dyDescent="0.35">
      <c r="A158" s="2" t="s">
        <v>376</v>
      </c>
      <c r="B158" s="2" t="str">
        <f>VLOOKUP(A158, 'Award Details'!$A$1:$F$62,5,FALSE)</f>
        <v>Health Data Research UK</v>
      </c>
      <c r="C158" s="2" t="str">
        <f>VLOOKUP(A158, 'Award Details'!$A$1:$F$62,6,FALSE)</f>
        <v>London</v>
      </c>
      <c r="D158" s="2" t="s">
        <v>9283</v>
      </c>
      <c r="E158" s="2" t="s">
        <v>101</v>
      </c>
      <c r="F158" s="2" t="s">
        <v>9284</v>
      </c>
      <c r="G158" s="2" t="s">
        <v>9228</v>
      </c>
      <c r="I158" s="2" t="s">
        <v>9285</v>
      </c>
      <c r="J158" s="2" t="s">
        <v>9286</v>
      </c>
      <c r="M158" s="2" t="s">
        <v>7986</v>
      </c>
      <c r="N158" s="2" t="s">
        <v>8090</v>
      </c>
      <c r="O158" s="2" t="s">
        <v>8091</v>
      </c>
      <c r="P158" s="2" t="s">
        <v>8222</v>
      </c>
      <c r="Q158" s="2" t="s">
        <v>8223</v>
      </c>
      <c r="R158" s="2" t="s">
        <v>9287</v>
      </c>
      <c r="S158" s="2" t="s">
        <v>9288</v>
      </c>
      <c r="T158" s="2" t="s">
        <v>8669</v>
      </c>
      <c r="U158" s="2" t="s">
        <v>36</v>
      </c>
      <c r="V158" s="2">
        <v>16672</v>
      </c>
      <c r="X158" s="2" t="s">
        <v>36</v>
      </c>
      <c r="Y158" s="2">
        <v>16672</v>
      </c>
      <c r="AA158" s="2">
        <v>3</v>
      </c>
      <c r="AB158" s="2">
        <v>2015</v>
      </c>
      <c r="AC158" s="2">
        <v>3</v>
      </c>
      <c r="AD158" s="2">
        <v>2017</v>
      </c>
      <c r="AH158" s="2" t="s">
        <v>767</v>
      </c>
      <c r="AI158" s="2" t="s">
        <v>9283</v>
      </c>
      <c r="AL158" s="2" t="s">
        <v>767</v>
      </c>
    </row>
    <row r="159" spans="1:38" x14ac:dyDescent="0.35">
      <c r="A159" s="2" t="s">
        <v>376</v>
      </c>
      <c r="B159" s="2" t="str">
        <f>VLOOKUP(A159, 'Award Details'!$A$1:$F$62,5,FALSE)</f>
        <v>Health Data Research UK</v>
      </c>
      <c r="C159" s="2" t="str">
        <f>VLOOKUP(A159, 'Award Details'!$A$1:$F$62,6,FALSE)</f>
        <v>London</v>
      </c>
      <c r="D159" s="2" t="s">
        <v>9289</v>
      </c>
      <c r="E159" s="2" t="s">
        <v>101</v>
      </c>
      <c r="F159" s="2" t="s">
        <v>9290</v>
      </c>
      <c r="G159" s="2" t="s">
        <v>29</v>
      </c>
      <c r="H159" s="10" t="s">
        <v>9291</v>
      </c>
      <c r="I159" s="2" t="s">
        <v>8187</v>
      </c>
      <c r="J159" s="2" t="s">
        <v>8188</v>
      </c>
      <c r="M159" s="2" t="s">
        <v>7970</v>
      </c>
      <c r="N159" s="2" t="s">
        <v>7971</v>
      </c>
      <c r="O159" s="2" t="s">
        <v>3618</v>
      </c>
      <c r="P159" s="2" t="s">
        <v>7987</v>
      </c>
      <c r="Q159" s="2" t="s">
        <v>7988</v>
      </c>
      <c r="R159" s="2" t="s">
        <v>8191</v>
      </c>
      <c r="S159" s="2" t="s">
        <v>8192</v>
      </c>
      <c r="T159" s="2" t="s">
        <v>7976</v>
      </c>
      <c r="U159" s="2" t="s">
        <v>36</v>
      </c>
      <c r="V159" s="2">
        <v>1004671</v>
      </c>
      <c r="X159" s="2" t="s">
        <v>36</v>
      </c>
      <c r="Y159" s="2">
        <v>1004671</v>
      </c>
      <c r="AA159" s="2">
        <v>2</v>
      </c>
      <c r="AB159" s="2">
        <v>2015</v>
      </c>
      <c r="AC159" s="2">
        <v>5</v>
      </c>
      <c r="AD159" s="2">
        <v>2019</v>
      </c>
      <c r="AH159" s="2" t="s">
        <v>9239</v>
      </c>
      <c r="AI159" s="2" t="s">
        <v>9289</v>
      </c>
      <c r="AL159" s="2" t="s">
        <v>767</v>
      </c>
    </row>
    <row r="160" spans="1:38" x14ac:dyDescent="0.35">
      <c r="A160" s="2" t="s">
        <v>376</v>
      </c>
      <c r="B160" s="2" t="str">
        <f>VLOOKUP(A160, 'Award Details'!$A$1:$F$62,5,FALSE)</f>
        <v>Health Data Research UK</v>
      </c>
      <c r="C160" s="2" t="str">
        <f>VLOOKUP(A160, 'Award Details'!$A$1:$F$62,6,FALSE)</f>
        <v>London</v>
      </c>
      <c r="D160" s="2" t="s">
        <v>9292</v>
      </c>
      <c r="E160" s="2" t="s">
        <v>101</v>
      </c>
      <c r="F160" s="2" t="s">
        <v>9293</v>
      </c>
      <c r="G160" s="2" t="s">
        <v>9228</v>
      </c>
      <c r="H160" s="10">
        <v>644753</v>
      </c>
      <c r="I160" s="2" t="s">
        <v>8170</v>
      </c>
      <c r="J160" s="2" t="s">
        <v>8171</v>
      </c>
      <c r="M160" s="2" t="s">
        <v>7970</v>
      </c>
      <c r="N160" s="2" t="s">
        <v>8174</v>
      </c>
      <c r="O160" s="2" t="s">
        <v>8175</v>
      </c>
      <c r="T160" s="2" t="s">
        <v>7976</v>
      </c>
      <c r="U160" s="2" t="s">
        <v>36</v>
      </c>
      <c r="V160" s="2">
        <v>256500</v>
      </c>
      <c r="X160" s="2" t="s">
        <v>36</v>
      </c>
      <c r="Y160" s="2">
        <v>256500</v>
      </c>
      <c r="AA160" s="2">
        <v>2</v>
      </c>
      <c r="AB160" s="2">
        <v>2015</v>
      </c>
      <c r="AC160" s="2">
        <v>7</v>
      </c>
      <c r="AD160" s="2">
        <v>2017</v>
      </c>
      <c r="AH160" s="2" t="s">
        <v>9239</v>
      </c>
      <c r="AI160" s="2" t="s">
        <v>9292</v>
      </c>
      <c r="AL160" s="2" t="s">
        <v>767</v>
      </c>
    </row>
    <row r="161" spans="1:38" x14ac:dyDescent="0.35">
      <c r="A161" s="2" t="s">
        <v>376</v>
      </c>
      <c r="B161" s="2" t="str">
        <f>VLOOKUP(A161, 'Award Details'!$A$1:$F$62,5,FALSE)</f>
        <v>Health Data Research UK</v>
      </c>
      <c r="C161" s="2" t="str">
        <f>VLOOKUP(A161, 'Award Details'!$A$1:$F$62,6,FALSE)</f>
        <v>London</v>
      </c>
      <c r="D161" s="2" t="s">
        <v>9294</v>
      </c>
      <c r="E161" s="2" t="s">
        <v>101</v>
      </c>
      <c r="F161" s="2" t="s">
        <v>9295</v>
      </c>
      <c r="G161" s="2" t="s">
        <v>9228</v>
      </c>
      <c r="H161" s="10" t="s">
        <v>9296</v>
      </c>
      <c r="I161" s="2" t="s">
        <v>9297</v>
      </c>
      <c r="J161" s="2" t="s">
        <v>9298</v>
      </c>
      <c r="M161" s="2" t="s">
        <v>7986</v>
      </c>
      <c r="N161" s="2" t="s">
        <v>7971</v>
      </c>
      <c r="O161" s="2" t="s">
        <v>3618</v>
      </c>
      <c r="P161" s="2" t="s">
        <v>9299</v>
      </c>
      <c r="Q161" s="2" t="s">
        <v>9300</v>
      </c>
      <c r="R161" s="2" t="s">
        <v>9301</v>
      </c>
      <c r="S161" s="2" t="s">
        <v>9302</v>
      </c>
      <c r="T161" s="2" t="s">
        <v>7976</v>
      </c>
      <c r="U161" s="2" t="s">
        <v>36</v>
      </c>
      <c r="V161" s="2">
        <v>171479</v>
      </c>
      <c r="X161" s="2" t="s">
        <v>36</v>
      </c>
      <c r="Y161" s="2">
        <v>171479</v>
      </c>
      <c r="AA161" s="2">
        <v>10</v>
      </c>
      <c r="AB161" s="2">
        <v>2014</v>
      </c>
      <c r="AC161" s="2">
        <v>9</v>
      </c>
      <c r="AD161" s="2">
        <v>2017</v>
      </c>
      <c r="AH161" s="2" t="s">
        <v>9239</v>
      </c>
      <c r="AI161" s="2" t="s">
        <v>9294</v>
      </c>
      <c r="AL161" s="2" t="s">
        <v>767</v>
      </c>
    </row>
    <row r="162" spans="1:38" x14ac:dyDescent="0.35">
      <c r="A162" s="2" t="s">
        <v>376</v>
      </c>
      <c r="B162" s="2" t="str">
        <f>VLOOKUP(A162, 'Award Details'!$A$1:$F$62,5,FALSE)</f>
        <v>Health Data Research UK</v>
      </c>
      <c r="C162" s="2" t="str">
        <f>VLOOKUP(A162, 'Award Details'!$A$1:$F$62,6,FALSE)</f>
        <v>London</v>
      </c>
      <c r="D162" s="2" t="s">
        <v>9575</v>
      </c>
      <c r="E162" s="2" t="s">
        <v>137</v>
      </c>
      <c r="F162" s="2" t="s">
        <v>9576</v>
      </c>
      <c r="G162" s="2" t="s">
        <v>9228</v>
      </c>
      <c r="H162" s="10" t="s">
        <v>9577</v>
      </c>
      <c r="I162" s="2" t="s">
        <v>8187</v>
      </c>
      <c r="J162" s="2" t="s">
        <v>8188</v>
      </c>
      <c r="M162" s="2" t="s">
        <v>7970</v>
      </c>
      <c r="N162" s="2" t="s">
        <v>7971</v>
      </c>
      <c r="O162" s="2" t="s">
        <v>3618</v>
      </c>
      <c r="P162" s="2" t="s">
        <v>7987</v>
      </c>
      <c r="Q162" s="2" t="s">
        <v>7988</v>
      </c>
      <c r="R162" s="2" t="s">
        <v>8191</v>
      </c>
      <c r="S162" s="2" t="s">
        <v>8192</v>
      </c>
      <c r="T162" s="2" t="s">
        <v>7976</v>
      </c>
      <c r="U162" s="2" t="s">
        <v>36</v>
      </c>
      <c r="V162" s="2">
        <v>708219</v>
      </c>
      <c r="X162" s="2" t="s">
        <v>36</v>
      </c>
      <c r="Y162" s="2">
        <v>708219</v>
      </c>
      <c r="AA162" s="2">
        <v>3</v>
      </c>
      <c r="AB162" s="2">
        <v>2018</v>
      </c>
      <c r="AC162" s="2">
        <v>3</v>
      </c>
      <c r="AD162" s="2">
        <v>2020</v>
      </c>
      <c r="AH162" s="2" t="s">
        <v>9233</v>
      </c>
      <c r="AI162" s="2" t="s">
        <v>9578</v>
      </c>
      <c r="AL162" s="2" t="s">
        <v>9233</v>
      </c>
    </row>
    <row r="163" spans="1:38" x14ac:dyDescent="0.35">
      <c r="A163" s="2" t="s">
        <v>376</v>
      </c>
      <c r="B163" s="2" t="str">
        <f>VLOOKUP(A163, 'Award Details'!$A$1:$F$62,5,FALSE)</f>
        <v>Health Data Research UK</v>
      </c>
      <c r="C163" s="2" t="str">
        <f>VLOOKUP(A163, 'Award Details'!$A$1:$F$62,6,FALSE)</f>
        <v>London</v>
      </c>
      <c r="D163" s="2" t="s">
        <v>9459</v>
      </c>
      <c r="E163" s="2" t="s">
        <v>50</v>
      </c>
      <c r="F163" s="2" t="s">
        <v>9460</v>
      </c>
      <c r="G163" s="2" t="s">
        <v>9228</v>
      </c>
      <c r="H163" s="10" t="s">
        <v>9461</v>
      </c>
      <c r="I163" s="2" t="s">
        <v>8187</v>
      </c>
      <c r="J163" s="2" t="s">
        <v>8188</v>
      </c>
      <c r="M163" s="2" t="s">
        <v>7970</v>
      </c>
      <c r="N163" s="2" t="s">
        <v>7971</v>
      </c>
      <c r="O163" s="2" t="s">
        <v>3618</v>
      </c>
      <c r="P163" s="2" t="s">
        <v>7987</v>
      </c>
      <c r="Q163" s="2" t="s">
        <v>7988</v>
      </c>
      <c r="R163" s="2" t="s">
        <v>8191</v>
      </c>
      <c r="S163" s="2" t="s">
        <v>8192</v>
      </c>
      <c r="T163" s="2" t="s">
        <v>7976</v>
      </c>
      <c r="U163" s="2" t="s">
        <v>36</v>
      </c>
      <c r="V163" s="2">
        <v>1992451</v>
      </c>
      <c r="X163" s="2" t="s">
        <v>36</v>
      </c>
      <c r="Y163" s="2">
        <v>1992451</v>
      </c>
      <c r="AA163" s="2">
        <v>8</v>
      </c>
      <c r="AB163" s="2">
        <v>2014</v>
      </c>
      <c r="AC163" s="2">
        <v>10</v>
      </c>
      <c r="AD163" s="2">
        <v>2018</v>
      </c>
      <c r="AH163" s="2" t="s">
        <v>9233</v>
      </c>
      <c r="AI163" s="2" t="s">
        <v>9462</v>
      </c>
      <c r="AL163" s="2" t="s">
        <v>9233</v>
      </c>
    </row>
    <row r="164" spans="1:38" x14ac:dyDescent="0.35">
      <c r="A164" s="2" t="s">
        <v>376</v>
      </c>
      <c r="B164" s="2" t="str">
        <f>VLOOKUP(A164, 'Award Details'!$A$1:$F$62,5,FALSE)</f>
        <v>Health Data Research UK</v>
      </c>
      <c r="C164" s="2" t="str">
        <f>VLOOKUP(A164, 'Award Details'!$A$1:$F$62,6,FALSE)</f>
        <v>London</v>
      </c>
      <c r="D164" s="2" t="s">
        <v>9463</v>
      </c>
      <c r="E164" s="2" t="s">
        <v>50</v>
      </c>
      <c r="F164" s="2" t="s">
        <v>9464</v>
      </c>
      <c r="G164" s="2" t="s">
        <v>9228</v>
      </c>
      <c r="I164" s="2" t="s">
        <v>9465</v>
      </c>
      <c r="J164" s="2" t="s">
        <v>9466</v>
      </c>
      <c r="M164" s="2" t="s">
        <v>8089</v>
      </c>
      <c r="N164" s="2" t="s">
        <v>8090</v>
      </c>
      <c r="O164" s="2" t="s">
        <v>8091</v>
      </c>
      <c r="P164" s="2" t="s">
        <v>8208</v>
      </c>
      <c r="Q164" s="2" t="s">
        <v>8286</v>
      </c>
      <c r="T164" s="2" t="s">
        <v>7976</v>
      </c>
      <c r="U164" s="2" t="s">
        <v>36</v>
      </c>
      <c r="V164" s="2">
        <v>200200</v>
      </c>
      <c r="X164" s="2" t="s">
        <v>36</v>
      </c>
      <c r="Y164" s="2">
        <v>200200</v>
      </c>
      <c r="AA164" s="2">
        <v>3</v>
      </c>
      <c r="AB164" s="2">
        <v>2017</v>
      </c>
      <c r="AC164" s="2">
        <v>2</v>
      </c>
      <c r="AD164" s="2">
        <v>2018</v>
      </c>
      <c r="AH164" s="2" t="s">
        <v>9239</v>
      </c>
      <c r="AI164" s="2" t="s">
        <v>9463</v>
      </c>
      <c r="AL164" s="2" t="s">
        <v>767</v>
      </c>
    </row>
    <row r="165" spans="1:38" x14ac:dyDescent="0.35">
      <c r="A165" s="2" t="s">
        <v>376</v>
      </c>
      <c r="B165" s="2" t="str">
        <f>VLOOKUP(A165, 'Award Details'!$A$1:$F$62,5,FALSE)</f>
        <v>Health Data Research UK</v>
      </c>
      <c r="C165" s="2" t="str">
        <f>VLOOKUP(A165, 'Award Details'!$A$1:$F$62,6,FALSE)</f>
        <v>London</v>
      </c>
      <c r="D165" s="2" t="s">
        <v>9467</v>
      </c>
      <c r="E165" s="2" t="s">
        <v>50</v>
      </c>
      <c r="F165" s="2" t="s">
        <v>9468</v>
      </c>
      <c r="G165" s="2" t="s">
        <v>56</v>
      </c>
      <c r="H165" s="10" t="s">
        <v>9469</v>
      </c>
      <c r="I165" s="2" t="s">
        <v>32</v>
      </c>
      <c r="J165" s="2" t="s">
        <v>33</v>
      </c>
      <c r="M165" s="2" t="s">
        <v>8089</v>
      </c>
      <c r="N165" s="2" t="s">
        <v>7971</v>
      </c>
      <c r="O165" s="2" t="s">
        <v>3618</v>
      </c>
      <c r="P165" s="2" t="s">
        <v>7987</v>
      </c>
      <c r="Q165" s="2" t="s">
        <v>7988</v>
      </c>
      <c r="S165" s="2" t="s">
        <v>8136</v>
      </c>
      <c r="T165" s="2" t="s">
        <v>7976</v>
      </c>
      <c r="U165" s="2" t="s">
        <v>36</v>
      </c>
      <c r="V165" s="2">
        <v>1353000</v>
      </c>
      <c r="X165" s="2" t="s">
        <v>36</v>
      </c>
      <c r="Y165" s="2">
        <v>1353000</v>
      </c>
      <c r="AA165" s="2">
        <v>10</v>
      </c>
      <c r="AB165" s="2">
        <v>2018</v>
      </c>
      <c r="AC165" s="2">
        <v>3</v>
      </c>
      <c r="AD165" s="2">
        <v>2019</v>
      </c>
      <c r="AH165" s="2" t="s">
        <v>9239</v>
      </c>
      <c r="AI165" s="2" t="s">
        <v>9467</v>
      </c>
      <c r="AL165" s="2" t="s">
        <v>767</v>
      </c>
    </row>
    <row r="166" spans="1:38" x14ac:dyDescent="0.35">
      <c r="A166" s="2" t="s">
        <v>376</v>
      </c>
      <c r="B166" s="2" t="str">
        <f>VLOOKUP(A166, 'Award Details'!$A$1:$F$62,5,FALSE)</f>
        <v>Health Data Research UK</v>
      </c>
      <c r="C166" s="2" t="str">
        <f>VLOOKUP(A166, 'Award Details'!$A$1:$F$62,6,FALSE)</f>
        <v>London</v>
      </c>
      <c r="D166" s="2" t="s">
        <v>9470</v>
      </c>
      <c r="E166" s="2" t="s">
        <v>50</v>
      </c>
      <c r="F166" s="2" t="s">
        <v>9471</v>
      </c>
      <c r="G166" s="2" t="s">
        <v>9228</v>
      </c>
      <c r="I166" s="2" t="s">
        <v>9465</v>
      </c>
      <c r="J166" s="2" t="s">
        <v>9466</v>
      </c>
      <c r="M166" s="2" t="s">
        <v>8089</v>
      </c>
      <c r="N166" s="2" t="s">
        <v>8090</v>
      </c>
      <c r="O166" s="2" t="s">
        <v>8091</v>
      </c>
      <c r="P166" s="2" t="s">
        <v>8208</v>
      </c>
      <c r="Q166" s="2" t="s">
        <v>8286</v>
      </c>
      <c r="T166" s="2" t="s">
        <v>7976</v>
      </c>
      <c r="U166" s="2" t="s">
        <v>36</v>
      </c>
      <c r="V166" s="2">
        <v>20000</v>
      </c>
      <c r="X166" s="2" t="s">
        <v>36</v>
      </c>
      <c r="Y166" s="2">
        <v>20000</v>
      </c>
      <c r="AA166" s="2">
        <v>1</v>
      </c>
      <c r="AB166" s="2">
        <v>2019</v>
      </c>
      <c r="AC166" s="2">
        <v>12</v>
      </c>
      <c r="AD166" s="2">
        <v>2019</v>
      </c>
      <c r="AH166" s="2" t="s">
        <v>9239</v>
      </c>
      <c r="AI166" s="2" t="s">
        <v>9470</v>
      </c>
      <c r="AL166" s="2" t="s">
        <v>767</v>
      </c>
    </row>
    <row r="167" spans="1:38" x14ac:dyDescent="0.35">
      <c r="A167" s="2" t="s">
        <v>376</v>
      </c>
      <c r="B167" s="2" t="str">
        <f>VLOOKUP(A167, 'Award Details'!$A$1:$F$62,5,FALSE)</f>
        <v>Health Data Research UK</v>
      </c>
      <c r="C167" s="2" t="str">
        <f>VLOOKUP(A167, 'Award Details'!$A$1:$F$62,6,FALSE)</f>
        <v>London</v>
      </c>
      <c r="D167" s="2" t="s">
        <v>9472</v>
      </c>
      <c r="E167" s="2" t="s">
        <v>50</v>
      </c>
      <c r="F167" s="2" t="s">
        <v>9473</v>
      </c>
      <c r="G167" s="2" t="s">
        <v>9228</v>
      </c>
      <c r="H167" s="10" t="s">
        <v>9474</v>
      </c>
      <c r="I167" s="2" t="s">
        <v>8187</v>
      </c>
      <c r="J167" s="2" t="s">
        <v>8188</v>
      </c>
      <c r="M167" s="2" t="s">
        <v>7970</v>
      </c>
      <c r="N167" s="2" t="s">
        <v>7971</v>
      </c>
      <c r="O167" s="2" t="s">
        <v>3618</v>
      </c>
      <c r="P167" s="2" t="s">
        <v>7987</v>
      </c>
      <c r="Q167" s="2" t="s">
        <v>7988</v>
      </c>
      <c r="R167" s="2" t="s">
        <v>8191</v>
      </c>
      <c r="S167" s="2" t="s">
        <v>8192</v>
      </c>
      <c r="T167" s="2" t="s">
        <v>7976</v>
      </c>
      <c r="U167" s="2" t="s">
        <v>36</v>
      </c>
      <c r="V167" s="2">
        <v>662500</v>
      </c>
      <c r="X167" s="2" t="s">
        <v>36</v>
      </c>
      <c r="Y167" s="2">
        <v>662500</v>
      </c>
      <c r="AA167" s="2">
        <v>4</v>
      </c>
      <c r="AB167" s="2">
        <v>2018</v>
      </c>
      <c r="AC167" s="2">
        <v>3</v>
      </c>
      <c r="AD167" s="2">
        <v>2022</v>
      </c>
      <c r="AH167" s="2" t="s">
        <v>9239</v>
      </c>
      <c r="AI167" s="2" t="s">
        <v>9472</v>
      </c>
      <c r="AL167" s="2" t="s">
        <v>767</v>
      </c>
    </row>
    <row r="168" spans="1:38" x14ac:dyDescent="0.35">
      <c r="A168" s="2" t="s">
        <v>376</v>
      </c>
      <c r="B168" s="2" t="str">
        <f>VLOOKUP(A168, 'Award Details'!$A$1:$F$62,5,FALSE)</f>
        <v>Health Data Research UK</v>
      </c>
      <c r="C168" s="2" t="str">
        <f>VLOOKUP(A168, 'Award Details'!$A$1:$F$62,6,FALSE)</f>
        <v>London</v>
      </c>
      <c r="D168" s="2" t="s">
        <v>9475</v>
      </c>
      <c r="E168" s="2" t="s">
        <v>50</v>
      </c>
      <c r="F168" s="2" t="s">
        <v>9476</v>
      </c>
      <c r="G168" s="2" t="s">
        <v>9228</v>
      </c>
      <c r="I168" s="2" t="s">
        <v>9477</v>
      </c>
      <c r="J168" s="2" t="s">
        <v>9478</v>
      </c>
      <c r="M168" s="2" t="s">
        <v>8011</v>
      </c>
      <c r="N168" s="2" t="s">
        <v>7971</v>
      </c>
      <c r="O168" s="2" t="s">
        <v>3618</v>
      </c>
      <c r="P168" s="2" t="s">
        <v>7987</v>
      </c>
      <c r="Q168" s="2" t="s">
        <v>7988</v>
      </c>
      <c r="R168" s="2" t="s">
        <v>9479</v>
      </c>
      <c r="S168" s="2" t="s">
        <v>9480</v>
      </c>
      <c r="T168" s="2" t="s">
        <v>7976</v>
      </c>
      <c r="U168" s="2" t="s">
        <v>36</v>
      </c>
      <c r="V168" s="2">
        <v>15000</v>
      </c>
      <c r="X168" s="2" t="s">
        <v>36</v>
      </c>
      <c r="Y168" s="2">
        <v>15000</v>
      </c>
      <c r="AA168" s="2">
        <v>4</v>
      </c>
      <c r="AB168" s="2">
        <v>2018</v>
      </c>
      <c r="AC168" s="2">
        <v>3</v>
      </c>
      <c r="AD168" s="2">
        <v>2020</v>
      </c>
      <c r="AH168" s="2" t="s">
        <v>9239</v>
      </c>
      <c r="AI168" s="2" t="s">
        <v>9475</v>
      </c>
      <c r="AL168" s="2" t="s">
        <v>767</v>
      </c>
    </row>
    <row r="169" spans="1:38" x14ac:dyDescent="0.35">
      <c r="A169" s="2" t="s">
        <v>376</v>
      </c>
      <c r="B169" s="2" t="str">
        <f>VLOOKUP(A169, 'Award Details'!$A$1:$F$62,5,FALSE)</f>
        <v>Health Data Research UK</v>
      </c>
      <c r="C169" s="2" t="str">
        <f>VLOOKUP(A169, 'Award Details'!$A$1:$F$62,6,FALSE)</f>
        <v>London</v>
      </c>
      <c r="D169" s="2" t="s">
        <v>9579</v>
      </c>
      <c r="E169" s="2" t="s">
        <v>237</v>
      </c>
      <c r="F169" s="2" t="s">
        <v>9580</v>
      </c>
      <c r="G169" s="2" t="s">
        <v>9242</v>
      </c>
      <c r="J169" s="2" t="s">
        <v>9581</v>
      </c>
      <c r="T169" s="2" t="s">
        <v>7976</v>
      </c>
      <c r="U169" s="2" t="s">
        <v>36</v>
      </c>
      <c r="V169" s="2">
        <v>90900</v>
      </c>
      <c r="X169" s="2" t="s">
        <v>36</v>
      </c>
      <c r="Y169" s="2">
        <v>90900</v>
      </c>
      <c r="AA169" s="2">
        <v>10</v>
      </c>
      <c r="AB169" s="2">
        <v>2019</v>
      </c>
      <c r="AC169" s="2">
        <v>9</v>
      </c>
      <c r="AD169" s="2">
        <v>2023</v>
      </c>
      <c r="AH169" s="2" t="s">
        <v>9239</v>
      </c>
      <c r="AI169" s="2" t="s">
        <v>9579</v>
      </c>
      <c r="AL169" s="2" t="s">
        <v>767</v>
      </c>
    </row>
    <row r="170" spans="1:38" x14ac:dyDescent="0.35">
      <c r="A170" s="2" t="s">
        <v>376</v>
      </c>
      <c r="B170" s="2" t="str">
        <f>VLOOKUP(A170, 'Award Details'!$A$1:$F$62,5,FALSE)</f>
        <v>Health Data Research UK</v>
      </c>
      <c r="C170" s="2" t="str">
        <f>VLOOKUP(A170, 'Award Details'!$A$1:$F$62,6,FALSE)</f>
        <v>London</v>
      </c>
      <c r="D170" s="2" t="s">
        <v>9582</v>
      </c>
      <c r="E170" s="2" t="s">
        <v>124</v>
      </c>
      <c r="F170" s="2" t="s">
        <v>9583</v>
      </c>
      <c r="G170" s="2" t="s">
        <v>9228</v>
      </c>
      <c r="I170" s="2" t="s">
        <v>8328</v>
      </c>
      <c r="J170" s="2" t="s">
        <v>8329</v>
      </c>
      <c r="M170" s="2" t="s">
        <v>8011</v>
      </c>
      <c r="N170" s="2" t="s">
        <v>7971</v>
      </c>
      <c r="O170" s="2" t="s">
        <v>3618</v>
      </c>
      <c r="P170" s="2" t="s">
        <v>8330</v>
      </c>
      <c r="Q170" s="2" t="s">
        <v>8331</v>
      </c>
      <c r="R170" s="2" t="s">
        <v>8332</v>
      </c>
      <c r="S170" s="2" t="s">
        <v>8333</v>
      </c>
      <c r="T170" s="2" t="s">
        <v>7976</v>
      </c>
      <c r="U170" s="2" t="s">
        <v>36</v>
      </c>
      <c r="V170" s="2">
        <v>140000</v>
      </c>
      <c r="X170" s="2" t="s">
        <v>36</v>
      </c>
      <c r="Y170" s="2">
        <v>140000</v>
      </c>
      <c r="AA170" s="2">
        <v>1</v>
      </c>
      <c r="AB170" s="2">
        <v>2019</v>
      </c>
      <c r="AC170" s="2">
        <v>12</v>
      </c>
      <c r="AD170" s="2">
        <v>2021</v>
      </c>
      <c r="AH170" s="2" t="s">
        <v>9239</v>
      </c>
      <c r="AI170" s="2" t="s">
        <v>9582</v>
      </c>
      <c r="AL170" s="2" t="s">
        <v>767</v>
      </c>
    </row>
    <row r="171" spans="1:38" x14ac:dyDescent="0.35">
      <c r="A171" s="2" t="s">
        <v>376</v>
      </c>
      <c r="B171" s="2" t="str">
        <f>VLOOKUP(A171, 'Award Details'!$A$1:$F$62,5,FALSE)</f>
        <v>Health Data Research UK</v>
      </c>
      <c r="C171" s="2" t="str">
        <f>VLOOKUP(A171, 'Award Details'!$A$1:$F$62,6,FALSE)</f>
        <v>London</v>
      </c>
      <c r="D171" s="2" t="s">
        <v>9303</v>
      </c>
      <c r="E171" s="2" t="s">
        <v>124</v>
      </c>
      <c r="F171" s="2" t="s">
        <v>9304</v>
      </c>
      <c r="G171" s="2" t="s">
        <v>9228</v>
      </c>
      <c r="I171" s="2" t="s">
        <v>8328</v>
      </c>
      <c r="J171" s="2" t="s">
        <v>8329</v>
      </c>
      <c r="M171" s="2" t="s">
        <v>8011</v>
      </c>
      <c r="N171" s="2" t="s">
        <v>7971</v>
      </c>
      <c r="O171" s="2" t="s">
        <v>3618</v>
      </c>
      <c r="P171" s="2" t="s">
        <v>8330</v>
      </c>
      <c r="Q171" s="2" t="s">
        <v>8331</v>
      </c>
      <c r="R171" s="2" t="s">
        <v>8332</v>
      </c>
      <c r="S171" s="2" t="s">
        <v>8333</v>
      </c>
      <c r="T171" s="2" t="s">
        <v>7976</v>
      </c>
      <c r="U171" s="2" t="s">
        <v>36</v>
      </c>
      <c r="V171" s="2">
        <v>80000</v>
      </c>
      <c r="X171" s="2" t="s">
        <v>36</v>
      </c>
      <c r="Y171" s="2">
        <v>80000</v>
      </c>
      <c r="AA171" s="2">
        <v>1</v>
      </c>
      <c r="AB171" s="2">
        <v>2018</v>
      </c>
      <c r="AC171" s="2">
        <v>12</v>
      </c>
      <c r="AD171" s="2">
        <v>2022</v>
      </c>
      <c r="AH171" s="2" t="s">
        <v>9239</v>
      </c>
      <c r="AI171" s="2" t="s">
        <v>9303</v>
      </c>
      <c r="AL171" s="2" t="s">
        <v>767</v>
      </c>
    </row>
    <row r="172" spans="1:38" x14ac:dyDescent="0.35">
      <c r="A172" s="2" t="s">
        <v>376</v>
      </c>
      <c r="B172" s="2" t="str">
        <f>VLOOKUP(A172, 'Award Details'!$A$1:$F$62,5,FALSE)</f>
        <v>Health Data Research UK</v>
      </c>
      <c r="C172" s="2" t="str">
        <f>VLOOKUP(A172, 'Award Details'!$A$1:$F$62,6,FALSE)</f>
        <v>London</v>
      </c>
      <c r="D172" s="2" t="s">
        <v>9584</v>
      </c>
      <c r="E172" s="2" t="s">
        <v>124</v>
      </c>
      <c r="F172" s="2" t="s">
        <v>9585</v>
      </c>
      <c r="G172" s="2" t="s">
        <v>9242</v>
      </c>
      <c r="I172" s="2" t="s">
        <v>9557</v>
      </c>
      <c r="J172" s="2" t="s">
        <v>9558</v>
      </c>
      <c r="M172" s="2" t="s">
        <v>7986</v>
      </c>
      <c r="N172" s="2" t="s">
        <v>7971</v>
      </c>
      <c r="O172" s="2" t="s">
        <v>3618</v>
      </c>
      <c r="P172" s="2" t="s">
        <v>7987</v>
      </c>
      <c r="Q172" s="2" t="s">
        <v>7988</v>
      </c>
      <c r="R172" s="2" t="s">
        <v>9559</v>
      </c>
      <c r="S172" s="2" t="s">
        <v>9560</v>
      </c>
      <c r="T172" s="2" t="s">
        <v>7976</v>
      </c>
      <c r="U172" s="2" t="s">
        <v>36</v>
      </c>
      <c r="V172" s="2">
        <v>150000</v>
      </c>
      <c r="X172" s="2" t="s">
        <v>36</v>
      </c>
      <c r="Y172" s="2">
        <v>150000</v>
      </c>
      <c r="AA172" s="2">
        <v>1</v>
      </c>
      <c r="AB172" s="2">
        <v>2018</v>
      </c>
      <c r="AC172" s="2">
        <v>1</v>
      </c>
      <c r="AD172" s="2">
        <v>2022</v>
      </c>
      <c r="AH172" s="2" t="s">
        <v>9239</v>
      </c>
      <c r="AI172" s="2" t="s">
        <v>9584</v>
      </c>
      <c r="AL172" s="2" t="s">
        <v>767</v>
      </c>
    </row>
    <row r="173" spans="1:38" x14ac:dyDescent="0.35">
      <c r="A173" s="2" t="s">
        <v>376</v>
      </c>
      <c r="B173" s="2" t="str">
        <f>VLOOKUP(A173, 'Award Details'!$A$1:$F$62,5,FALSE)</f>
        <v>Health Data Research UK</v>
      </c>
      <c r="C173" s="2" t="str">
        <f>VLOOKUP(A173, 'Award Details'!$A$1:$F$62,6,FALSE)</f>
        <v>London</v>
      </c>
      <c r="D173" s="2" t="s">
        <v>9510</v>
      </c>
      <c r="E173" s="2" t="s">
        <v>101</v>
      </c>
      <c r="F173" s="2" t="s">
        <v>9511</v>
      </c>
      <c r="G173" s="2" t="s">
        <v>9228</v>
      </c>
      <c r="H173" s="10" t="s">
        <v>9512</v>
      </c>
      <c r="I173" s="2" t="s">
        <v>8198</v>
      </c>
      <c r="J173" s="2" t="s">
        <v>8199</v>
      </c>
      <c r="M173" s="2" t="s">
        <v>7986</v>
      </c>
      <c r="N173" s="2" t="s">
        <v>7971</v>
      </c>
      <c r="O173" s="2" t="s">
        <v>3618</v>
      </c>
      <c r="P173" s="2" t="s">
        <v>7987</v>
      </c>
      <c r="Q173" s="2" t="s">
        <v>7988</v>
      </c>
      <c r="R173" s="2" t="s">
        <v>8200</v>
      </c>
      <c r="S173" s="2" t="s">
        <v>8201</v>
      </c>
      <c r="T173" s="2" t="s">
        <v>7976</v>
      </c>
      <c r="U173" s="2" t="s">
        <v>36</v>
      </c>
      <c r="V173" s="2">
        <v>66988</v>
      </c>
      <c r="X173" s="2" t="s">
        <v>36</v>
      </c>
      <c r="Y173" s="2">
        <v>66988</v>
      </c>
      <c r="AA173" s="2">
        <v>2</v>
      </c>
      <c r="AB173" s="2">
        <v>2020</v>
      </c>
      <c r="AC173" s="2">
        <v>4</v>
      </c>
      <c r="AD173" s="2">
        <v>2021</v>
      </c>
      <c r="AH173" s="2" t="s">
        <v>9239</v>
      </c>
      <c r="AI173" s="2" t="s">
        <v>9510</v>
      </c>
      <c r="AL173" s="2" t="s">
        <v>767</v>
      </c>
    </row>
    <row r="174" spans="1:38" x14ac:dyDescent="0.35">
      <c r="A174" s="2" t="s">
        <v>376</v>
      </c>
      <c r="B174" s="2" t="str">
        <f>VLOOKUP(A174, 'Award Details'!$A$1:$F$62,5,FALSE)</f>
        <v>Health Data Research UK</v>
      </c>
      <c r="C174" s="2" t="str">
        <f>VLOOKUP(A174, 'Award Details'!$A$1:$F$62,6,FALSE)</f>
        <v>London</v>
      </c>
      <c r="D174" s="2" t="s">
        <v>9586</v>
      </c>
      <c r="E174" s="2" t="s">
        <v>137</v>
      </c>
      <c r="F174" s="2" t="s">
        <v>9587</v>
      </c>
      <c r="G174" s="2" t="s">
        <v>9228</v>
      </c>
      <c r="I174" s="2" t="s">
        <v>9588</v>
      </c>
      <c r="J174" s="2" t="s">
        <v>9589</v>
      </c>
      <c r="M174" s="2" t="s">
        <v>7986</v>
      </c>
      <c r="N174" s="2" t="s">
        <v>7971</v>
      </c>
      <c r="O174" s="2" t="s">
        <v>3618</v>
      </c>
      <c r="P174" s="2" t="s">
        <v>7987</v>
      </c>
      <c r="Q174" s="2" t="s">
        <v>7988</v>
      </c>
      <c r="R174" s="2" t="s">
        <v>9590</v>
      </c>
      <c r="S174" s="2" t="s">
        <v>9591</v>
      </c>
      <c r="T174" s="2" t="s">
        <v>7976</v>
      </c>
      <c r="U174" s="2" t="s">
        <v>36</v>
      </c>
      <c r="V174" s="2">
        <v>10000000</v>
      </c>
      <c r="X174" s="2" t="s">
        <v>36</v>
      </c>
      <c r="Y174" s="2">
        <v>10000000</v>
      </c>
      <c r="AA174" s="2">
        <v>9</v>
      </c>
      <c r="AB174" s="2">
        <v>2019</v>
      </c>
      <c r="AC174" s="2">
        <v>0</v>
      </c>
      <c r="AD174" s="2" t="s">
        <v>5933</v>
      </c>
      <c r="AH174" s="2" t="s">
        <v>9239</v>
      </c>
      <c r="AI174" s="2" t="s">
        <v>9586</v>
      </c>
      <c r="AL174" s="2" t="s">
        <v>767</v>
      </c>
    </row>
    <row r="175" spans="1:38" x14ac:dyDescent="0.35">
      <c r="A175" s="2" t="s">
        <v>376</v>
      </c>
      <c r="B175" s="2" t="str">
        <f>VLOOKUP(A175, 'Award Details'!$A$1:$F$62,5,FALSE)</f>
        <v>Health Data Research UK</v>
      </c>
      <c r="C175" s="2" t="str">
        <f>VLOOKUP(A175, 'Award Details'!$A$1:$F$62,6,FALSE)</f>
        <v>London</v>
      </c>
      <c r="D175" s="2" t="s">
        <v>9331</v>
      </c>
      <c r="E175" s="2" t="s">
        <v>275</v>
      </c>
      <c r="F175" s="2" t="s">
        <v>9332</v>
      </c>
      <c r="G175" s="2" t="s">
        <v>9228</v>
      </c>
      <c r="I175" s="2" t="s">
        <v>8448</v>
      </c>
      <c r="J175" s="2" t="s">
        <v>8449</v>
      </c>
      <c r="M175" s="2" t="s">
        <v>8089</v>
      </c>
      <c r="N175" s="2" t="s">
        <v>8976</v>
      </c>
      <c r="O175" s="2" t="s">
        <v>8977</v>
      </c>
      <c r="T175" s="2" t="s">
        <v>7976</v>
      </c>
      <c r="U175" s="2" t="s">
        <v>36</v>
      </c>
      <c r="V175" s="2">
        <v>851000</v>
      </c>
      <c r="W175" s="2">
        <v>851000</v>
      </c>
      <c r="X175" s="2" t="s">
        <v>36</v>
      </c>
      <c r="Y175" s="2">
        <v>851000</v>
      </c>
      <c r="Z175" s="2">
        <v>851000</v>
      </c>
      <c r="AA175" s="2">
        <v>1</v>
      </c>
      <c r="AB175" s="2">
        <v>2020</v>
      </c>
      <c r="AC175" s="2">
        <v>1</v>
      </c>
      <c r="AD175" s="2">
        <v>2021</v>
      </c>
      <c r="AH175" s="2" t="s">
        <v>9239</v>
      </c>
      <c r="AI175" s="2" t="s">
        <v>9331</v>
      </c>
      <c r="AL175" s="2" t="s">
        <v>767</v>
      </c>
    </row>
    <row r="176" spans="1:38" x14ac:dyDescent="0.35">
      <c r="A176" s="2" t="s">
        <v>376</v>
      </c>
      <c r="B176" s="2" t="str">
        <f>VLOOKUP(A176, 'Award Details'!$A$1:$F$62,5,FALSE)</f>
        <v>Health Data Research UK</v>
      </c>
      <c r="C176" s="2" t="str">
        <f>VLOOKUP(A176, 'Award Details'!$A$1:$F$62,6,FALSE)</f>
        <v>London</v>
      </c>
      <c r="D176" s="2" t="s">
        <v>9513</v>
      </c>
      <c r="E176" s="2" t="s">
        <v>50</v>
      </c>
      <c r="F176" s="2" t="s">
        <v>9514</v>
      </c>
      <c r="G176" s="2" t="s">
        <v>9228</v>
      </c>
      <c r="I176" s="2" t="s">
        <v>8142</v>
      </c>
      <c r="J176" s="2" t="s">
        <v>8143</v>
      </c>
      <c r="M176" s="2" t="s">
        <v>7970</v>
      </c>
      <c r="N176" s="2" t="s">
        <v>7971</v>
      </c>
      <c r="O176" s="2" t="s">
        <v>3618</v>
      </c>
      <c r="P176" s="2" t="s">
        <v>7987</v>
      </c>
      <c r="Q176" s="2" t="s">
        <v>7988</v>
      </c>
      <c r="R176" s="2" t="s">
        <v>8302</v>
      </c>
      <c r="S176" s="2" t="s">
        <v>8303</v>
      </c>
      <c r="T176" s="2" t="s">
        <v>7976</v>
      </c>
      <c r="U176" s="2" t="s">
        <v>36</v>
      </c>
      <c r="V176" s="2">
        <v>111000000</v>
      </c>
      <c r="X176" s="2" t="s">
        <v>36</v>
      </c>
      <c r="Y176" s="2">
        <v>111000000</v>
      </c>
      <c r="AA176" s="2">
        <v>4</v>
      </c>
      <c r="AB176" s="2">
        <v>2017</v>
      </c>
      <c r="AC176" s="2">
        <v>3</v>
      </c>
      <c r="AD176" s="2">
        <v>2022</v>
      </c>
      <c r="AH176" s="2" t="s">
        <v>9239</v>
      </c>
      <c r="AI176" s="2" t="s">
        <v>9513</v>
      </c>
      <c r="AL176" s="2" t="s">
        <v>767</v>
      </c>
    </row>
    <row r="177" spans="1:38" x14ac:dyDescent="0.35">
      <c r="A177" s="2" t="s">
        <v>376</v>
      </c>
      <c r="B177" s="2" t="str">
        <f>VLOOKUP(A177, 'Award Details'!$A$1:$F$62,5,FALSE)</f>
        <v>Health Data Research UK</v>
      </c>
      <c r="C177" s="2" t="str">
        <f>VLOOKUP(A177, 'Award Details'!$A$1:$F$62,6,FALSE)</f>
        <v>London</v>
      </c>
      <c r="D177" s="2" t="s">
        <v>9515</v>
      </c>
      <c r="E177" s="2" t="s">
        <v>137</v>
      </c>
      <c r="F177" s="2" t="s">
        <v>9473</v>
      </c>
      <c r="G177" s="2" t="s">
        <v>9228</v>
      </c>
      <c r="I177" s="2" t="s">
        <v>9516</v>
      </c>
      <c r="J177" s="2" t="s">
        <v>9517</v>
      </c>
      <c r="M177" s="2" t="s">
        <v>7986</v>
      </c>
      <c r="N177" s="2" t="s">
        <v>7971</v>
      </c>
      <c r="O177" s="2" t="s">
        <v>3618</v>
      </c>
      <c r="P177" s="2" t="s">
        <v>7987</v>
      </c>
      <c r="Q177" s="2" t="s">
        <v>7988</v>
      </c>
      <c r="R177" s="2" t="s">
        <v>9518</v>
      </c>
      <c r="S177" s="2" t="s">
        <v>9519</v>
      </c>
      <c r="T177" s="2" t="s">
        <v>7976</v>
      </c>
      <c r="U177" s="2" t="s">
        <v>36</v>
      </c>
      <c r="V177" s="2">
        <v>662500</v>
      </c>
      <c r="X177" s="2" t="s">
        <v>36</v>
      </c>
      <c r="Y177" s="2">
        <v>662500</v>
      </c>
      <c r="AA177" s="2">
        <v>4</v>
      </c>
      <c r="AB177" s="2">
        <v>2018</v>
      </c>
      <c r="AC177" s="2">
        <v>3</v>
      </c>
      <c r="AD177" s="2">
        <v>2022</v>
      </c>
      <c r="AH177" s="2" t="s">
        <v>9239</v>
      </c>
      <c r="AI177" s="2" t="s">
        <v>9515</v>
      </c>
      <c r="AL177" s="2" t="s">
        <v>767</v>
      </c>
    </row>
    <row r="178" spans="1:38" x14ac:dyDescent="0.35">
      <c r="A178" s="2" t="s">
        <v>376</v>
      </c>
      <c r="B178" s="2" t="str">
        <f>VLOOKUP(A178, 'Award Details'!$A$1:$F$62,5,FALSE)</f>
        <v>Health Data Research UK</v>
      </c>
      <c r="C178" s="2" t="str">
        <f>VLOOKUP(A178, 'Award Details'!$A$1:$F$62,6,FALSE)</f>
        <v>London</v>
      </c>
      <c r="D178" s="2" t="s">
        <v>9520</v>
      </c>
      <c r="E178" s="2" t="s">
        <v>137</v>
      </c>
      <c r="F178" s="2" t="s">
        <v>9441</v>
      </c>
      <c r="G178" s="2" t="s">
        <v>9228</v>
      </c>
      <c r="H178" s="10" t="s">
        <v>9521</v>
      </c>
      <c r="I178" s="2" t="s">
        <v>8142</v>
      </c>
      <c r="J178" s="2" t="s">
        <v>8143</v>
      </c>
      <c r="M178" s="2" t="s">
        <v>7970</v>
      </c>
      <c r="N178" s="2" t="s">
        <v>7971</v>
      </c>
      <c r="O178" s="2" t="s">
        <v>3618</v>
      </c>
      <c r="P178" s="2" t="s">
        <v>7987</v>
      </c>
      <c r="Q178" s="2" t="s">
        <v>7988</v>
      </c>
      <c r="R178" s="2" t="s">
        <v>8302</v>
      </c>
      <c r="S178" s="2" t="s">
        <v>8303</v>
      </c>
      <c r="T178" s="2" t="s">
        <v>7976</v>
      </c>
      <c r="U178" s="2" t="s">
        <v>36</v>
      </c>
      <c r="V178" s="2">
        <v>75000</v>
      </c>
      <c r="X178" s="2" t="s">
        <v>36</v>
      </c>
      <c r="Y178" s="2">
        <v>75000</v>
      </c>
      <c r="AA178" s="2">
        <v>4</v>
      </c>
      <c r="AB178" s="2">
        <v>2017</v>
      </c>
      <c r="AC178" s="2">
        <v>3</v>
      </c>
      <c r="AD178" s="2">
        <v>2022</v>
      </c>
      <c r="AH178" s="2" t="s">
        <v>9233</v>
      </c>
      <c r="AI178" s="2" t="s">
        <v>9522</v>
      </c>
      <c r="AL178" s="2" t="s">
        <v>9233</v>
      </c>
    </row>
    <row r="179" spans="1:38" x14ac:dyDescent="0.35">
      <c r="A179" s="2" t="s">
        <v>376</v>
      </c>
      <c r="B179" s="2" t="str">
        <f>VLOOKUP(A179, 'Award Details'!$A$1:$F$62,5,FALSE)</f>
        <v>Health Data Research UK</v>
      </c>
      <c r="C179" s="2" t="str">
        <f>VLOOKUP(A179, 'Award Details'!$A$1:$F$62,6,FALSE)</f>
        <v>London</v>
      </c>
      <c r="D179" s="2" t="s">
        <v>9523</v>
      </c>
      <c r="E179" s="2" t="s">
        <v>137</v>
      </c>
      <c r="F179" s="2" t="s">
        <v>9468</v>
      </c>
      <c r="G179" s="2" t="s">
        <v>9228</v>
      </c>
      <c r="I179" s="2" t="s">
        <v>32</v>
      </c>
      <c r="J179" s="2" t="s">
        <v>33</v>
      </c>
      <c r="M179" s="2" t="s">
        <v>8089</v>
      </c>
      <c r="N179" s="2" t="s">
        <v>7971</v>
      </c>
      <c r="O179" s="2" t="s">
        <v>3618</v>
      </c>
      <c r="P179" s="2" t="s">
        <v>7987</v>
      </c>
      <c r="Q179" s="2" t="s">
        <v>7988</v>
      </c>
      <c r="S179" s="2" t="s">
        <v>8136</v>
      </c>
      <c r="T179" s="2" t="s">
        <v>7976</v>
      </c>
      <c r="U179" s="2" t="s">
        <v>36</v>
      </c>
      <c r="V179" s="2">
        <v>6900000</v>
      </c>
      <c r="X179" s="2" t="s">
        <v>36</v>
      </c>
      <c r="Y179" s="2">
        <v>6900000</v>
      </c>
      <c r="AA179" s="2">
        <v>10</v>
      </c>
      <c r="AB179" s="2">
        <v>2018</v>
      </c>
      <c r="AC179" s="2">
        <v>3</v>
      </c>
      <c r="AD179" s="2">
        <v>2019</v>
      </c>
      <c r="AH179" s="2" t="s">
        <v>9239</v>
      </c>
      <c r="AI179" s="2" t="s">
        <v>9523</v>
      </c>
      <c r="AL179" s="2" t="s">
        <v>767</v>
      </c>
    </row>
    <row r="180" spans="1:38" x14ac:dyDescent="0.35">
      <c r="A180" s="2" t="s">
        <v>376</v>
      </c>
      <c r="B180" s="2" t="str">
        <f>VLOOKUP(A180, 'Award Details'!$A$1:$F$62,5,FALSE)</f>
        <v>Health Data Research UK</v>
      </c>
      <c r="C180" s="2" t="str">
        <f>VLOOKUP(A180, 'Award Details'!$A$1:$F$62,6,FALSE)</f>
        <v>London</v>
      </c>
      <c r="D180" s="2" t="s">
        <v>9333</v>
      </c>
      <c r="E180" s="2" t="s">
        <v>124</v>
      </c>
      <c r="F180" s="2" t="s">
        <v>9334</v>
      </c>
      <c r="G180" s="2" t="s">
        <v>9228</v>
      </c>
      <c r="J180" s="2" t="s">
        <v>9335</v>
      </c>
      <c r="T180" s="2" t="s">
        <v>8881</v>
      </c>
      <c r="U180" s="2" t="s">
        <v>36</v>
      </c>
      <c r="V180" s="2">
        <v>158000</v>
      </c>
      <c r="X180" s="2" t="s">
        <v>36</v>
      </c>
      <c r="Y180" s="2">
        <v>158000</v>
      </c>
      <c r="AA180" s="2">
        <v>11</v>
      </c>
      <c r="AB180" s="2">
        <v>2019</v>
      </c>
      <c r="AC180" s="2">
        <v>10</v>
      </c>
      <c r="AD180" s="2">
        <v>2021</v>
      </c>
      <c r="AH180" s="2" t="s">
        <v>767</v>
      </c>
      <c r="AI180" s="2" t="s">
        <v>9333</v>
      </c>
      <c r="AL180" s="2" t="s">
        <v>767</v>
      </c>
    </row>
    <row r="181" spans="1:38" x14ac:dyDescent="0.35">
      <c r="A181" s="2" t="s">
        <v>376</v>
      </c>
      <c r="B181" s="2" t="str">
        <f>VLOOKUP(A181, 'Award Details'!$A$1:$F$62,5,FALSE)</f>
        <v>Health Data Research UK</v>
      </c>
      <c r="C181" s="2" t="str">
        <f>VLOOKUP(A181, 'Award Details'!$A$1:$F$62,6,FALSE)</f>
        <v>London</v>
      </c>
      <c r="D181" s="2" t="s">
        <v>9524</v>
      </c>
      <c r="E181" s="2" t="s">
        <v>137</v>
      </c>
      <c r="F181" s="2" t="s">
        <v>9525</v>
      </c>
      <c r="G181" s="2" t="s">
        <v>9228</v>
      </c>
      <c r="I181" s="2" t="s">
        <v>9465</v>
      </c>
      <c r="J181" s="2" t="s">
        <v>9466</v>
      </c>
      <c r="M181" s="2" t="s">
        <v>8089</v>
      </c>
      <c r="N181" s="2" t="s">
        <v>8090</v>
      </c>
      <c r="O181" s="2" t="s">
        <v>8091</v>
      </c>
      <c r="P181" s="2" t="s">
        <v>8208</v>
      </c>
      <c r="Q181" s="2" t="s">
        <v>8286</v>
      </c>
      <c r="T181" s="2" t="s">
        <v>7976</v>
      </c>
      <c r="U181" s="2" t="s">
        <v>36</v>
      </c>
      <c r="V181" s="2">
        <v>20000</v>
      </c>
      <c r="X181" s="2" t="s">
        <v>36</v>
      </c>
      <c r="Y181" s="2">
        <v>20000</v>
      </c>
      <c r="AA181" s="2">
        <v>1</v>
      </c>
      <c r="AB181" s="2">
        <v>2019</v>
      </c>
      <c r="AC181" s="2">
        <v>12</v>
      </c>
      <c r="AD181" s="2">
        <v>2019</v>
      </c>
      <c r="AH181" s="2" t="s">
        <v>9239</v>
      </c>
      <c r="AI181" s="2" t="s">
        <v>9524</v>
      </c>
      <c r="AL181" s="2" t="s">
        <v>767</v>
      </c>
    </row>
    <row r="182" spans="1:38" x14ac:dyDescent="0.35">
      <c r="A182" s="2" t="s">
        <v>376</v>
      </c>
      <c r="B182" s="2" t="str">
        <f>VLOOKUP(A182, 'Award Details'!$A$1:$F$62,5,FALSE)</f>
        <v>Health Data Research UK</v>
      </c>
      <c r="C182" s="2" t="str">
        <f>VLOOKUP(A182, 'Award Details'!$A$1:$F$62,6,FALSE)</f>
        <v>London</v>
      </c>
      <c r="D182" s="2" t="s">
        <v>9526</v>
      </c>
      <c r="E182" s="2" t="s">
        <v>137</v>
      </c>
      <c r="F182" s="2" t="s">
        <v>9527</v>
      </c>
      <c r="G182" s="2" t="s">
        <v>9228</v>
      </c>
      <c r="H182" s="10" t="s">
        <v>9528</v>
      </c>
      <c r="I182" s="2" t="s">
        <v>8198</v>
      </c>
      <c r="J182" s="2" t="s">
        <v>8199</v>
      </c>
      <c r="M182" s="2" t="s">
        <v>7986</v>
      </c>
      <c r="N182" s="2" t="s">
        <v>7971</v>
      </c>
      <c r="O182" s="2" t="s">
        <v>3618</v>
      </c>
      <c r="P182" s="2" t="s">
        <v>7987</v>
      </c>
      <c r="Q182" s="2" t="s">
        <v>7988</v>
      </c>
      <c r="R182" s="2" t="s">
        <v>8200</v>
      </c>
      <c r="S182" s="2" t="s">
        <v>8201</v>
      </c>
      <c r="T182" s="2" t="s">
        <v>7976</v>
      </c>
      <c r="U182" s="2" t="s">
        <v>36</v>
      </c>
      <c r="V182" s="2">
        <v>1000000</v>
      </c>
      <c r="X182" s="2" t="s">
        <v>36</v>
      </c>
      <c r="Y182" s="2">
        <v>1000000</v>
      </c>
      <c r="AA182" s="2">
        <v>4</v>
      </c>
      <c r="AB182" s="2">
        <v>2019</v>
      </c>
      <c r="AC182" s="2">
        <v>3</v>
      </c>
      <c r="AD182" s="2">
        <v>2024</v>
      </c>
      <c r="AH182" s="2" t="s">
        <v>9351</v>
      </c>
      <c r="AI182" s="2" t="s">
        <v>9529</v>
      </c>
      <c r="AL182" s="2" t="s">
        <v>9351</v>
      </c>
    </row>
    <row r="183" spans="1:38" x14ac:dyDescent="0.35">
      <c r="A183" s="2" t="s">
        <v>376</v>
      </c>
      <c r="B183" s="2" t="str">
        <f>VLOOKUP(A183, 'Award Details'!$A$1:$F$62,5,FALSE)</f>
        <v>Health Data Research UK</v>
      </c>
      <c r="C183" s="2" t="str">
        <f>VLOOKUP(A183, 'Award Details'!$A$1:$F$62,6,FALSE)</f>
        <v>London</v>
      </c>
      <c r="D183" s="2" t="s">
        <v>9530</v>
      </c>
      <c r="E183" s="2" t="s">
        <v>137</v>
      </c>
      <c r="F183" s="2" t="s">
        <v>9531</v>
      </c>
      <c r="G183" s="2" t="s">
        <v>9228</v>
      </c>
      <c r="I183" s="2" t="s">
        <v>9532</v>
      </c>
      <c r="J183" s="2" t="s">
        <v>9533</v>
      </c>
      <c r="M183" s="2" t="s">
        <v>8011</v>
      </c>
      <c r="N183" s="2" t="s">
        <v>8090</v>
      </c>
      <c r="O183" s="2" t="s">
        <v>8091</v>
      </c>
      <c r="P183" s="2" t="s">
        <v>9534</v>
      </c>
      <c r="Q183" s="2" t="s">
        <v>9535</v>
      </c>
      <c r="R183" s="2" t="s">
        <v>9536</v>
      </c>
      <c r="S183" s="2" t="s">
        <v>9537</v>
      </c>
      <c r="T183" s="2" t="s">
        <v>7976</v>
      </c>
      <c r="U183" s="2" t="s">
        <v>9538</v>
      </c>
      <c r="V183" s="2">
        <v>1940001</v>
      </c>
      <c r="X183" s="2" t="s">
        <v>36</v>
      </c>
      <c r="Y183" s="2">
        <v>1521092.704068</v>
      </c>
      <c r="AA183" s="2">
        <v>1</v>
      </c>
      <c r="AB183" s="2">
        <v>2019</v>
      </c>
      <c r="AC183" s="2">
        <v>12</v>
      </c>
      <c r="AD183" s="2">
        <v>2024</v>
      </c>
      <c r="AH183" s="2" t="s">
        <v>9239</v>
      </c>
      <c r="AI183" s="2" t="s">
        <v>9530</v>
      </c>
      <c r="AL183" s="2" t="s">
        <v>767</v>
      </c>
    </row>
    <row r="184" spans="1:38" x14ac:dyDescent="0.35">
      <c r="A184" s="2" t="s">
        <v>376</v>
      </c>
      <c r="B184" s="2" t="str">
        <f>VLOOKUP(A184, 'Award Details'!$A$1:$F$62,5,FALSE)</f>
        <v>Health Data Research UK</v>
      </c>
      <c r="C184" s="2" t="str">
        <f>VLOOKUP(A184, 'Award Details'!$A$1:$F$62,6,FALSE)</f>
        <v>London</v>
      </c>
      <c r="D184" s="2" t="s">
        <v>9539</v>
      </c>
      <c r="E184" s="2" t="s">
        <v>137</v>
      </c>
      <c r="F184" s="2" t="s">
        <v>9540</v>
      </c>
      <c r="G184" s="2" t="s">
        <v>9228</v>
      </c>
      <c r="I184" s="2" t="s">
        <v>32</v>
      </c>
      <c r="J184" s="2" t="s">
        <v>33</v>
      </c>
      <c r="M184" s="2" t="s">
        <v>8089</v>
      </c>
      <c r="N184" s="2" t="s">
        <v>7971</v>
      </c>
      <c r="O184" s="2" t="s">
        <v>3618</v>
      </c>
      <c r="P184" s="2" t="s">
        <v>7987</v>
      </c>
      <c r="Q184" s="2" t="s">
        <v>7988</v>
      </c>
      <c r="S184" s="2" t="s">
        <v>8136</v>
      </c>
      <c r="T184" s="2" t="s">
        <v>7976</v>
      </c>
      <c r="U184" s="2" t="s">
        <v>36</v>
      </c>
      <c r="V184" s="2">
        <v>600000</v>
      </c>
      <c r="X184" s="2" t="s">
        <v>36</v>
      </c>
      <c r="Y184" s="2">
        <v>600000</v>
      </c>
      <c r="AA184" s="2">
        <v>4</v>
      </c>
      <c r="AB184" s="2">
        <v>2019</v>
      </c>
      <c r="AC184" s="2">
        <v>3</v>
      </c>
      <c r="AD184" s="2">
        <v>2022</v>
      </c>
      <c r="AH184" s="2" t="s">
        <v>9239</v>
      </c>
      <c r="AI184" s="2" t="s">
        <v>9539</v>
      </c>
      <c r="AL184" s="2" t="s">
        <v>767</v>
      </c>
    </row>
    <row r="185" spans="1:38" x14ac:dyDescent="0.35">
      <c r="A185" s="2" t="s">
        <v>376</v>
      </c>
      <c r="B185" s="2" t="str">
        <f>VLOOKUP(A185, 'Award Details'!$A$1:$F$62,5,FALSE)</f>
        <v>Health Data Research UK</v>
      </c>
      <c r="C185" s="2" t="str">
        <f>VLOOKUP(A185, 'Award Details'!$A$1:$F$62,6,FALSE)</f>
        <v>London</v>
      </c>
      <c r="D185" s="2" t="s">
        <v>9541</v>
      </c>
      <c r="E185" s="2" t="s">
        <v>137</v>
      </c>
      <c r="F185" s="2" t="s">
        <v>9542</v>
      </c>
      <c r="G185" s="2" t="s">
        <v>9228</v>
      </c>
      <c r="I185" s="2" t="s">
        <v>32</v>
      </c>
      <c r="J185" s="2" t="s">
        <v>33</v>
      </c>
      <c r="M185" s="2" t="s">
        <v>8089</v>
      </c>
      <c r="N185" s="2" t="s">
        <v>7971</v>
      </c>
      <c r="O185" s="2" t="s">
        <v>3618</v>
      </c>
      <c r="P185" s="2" t="s">
        <v>7987</v>
      </c>
      <c r="Q185" s="2" t="s">
        <v>7988</v>
      </c>
      <c r="S185" s="2" t="s">
        <v>8136</v>
      </c>
      <c r="T185" s="2" t="s">
        <v>7976</v>
      </c>
      <c r="U185" s="2" t="s">
        <v>36</v>
      </c>
      <c r="V185" s="2">
        <v>1000000</v>
      </c>
      <c r="X185" s="2" t="s">
        <v>36</v>
      </c>
      <c r="Y185" s="2">
        <v>1000000</v>
      </c>
      <c r="AA185" s="2">
        <v>4</v>
      </c>
      <c r="AB185" s="2">
        <v>2019</v>
      </c>
      <c r="AC185" s="2">
        <v>3</v>
      </c>
      <c r="AD185" s="2">
        <v>2022</v>
      </c>
      <c r="AH185" s="2" t="s">
        <v>9239</v>
      </c>
      <c r="AI185" s="2" t="s">
        <v>9541</v>
      </c>
      <c r="AL185" s="2" t="s">
        <v>767</v>
      </c>
    </row>
    <row r="186" spans="1:38" x14ac:dyDescent="0.35">
      <c r="A186" s="2" t="s">
        <v>376</v>
      </c>
      <c r="B186" s="2" t="str">
        <f>VLOOKUP(A186, 'Award Details'!$A$1:$F$62,5,FALSE)</f>
        <v>Health Data Research UK</v>
      </c>
      <c r="C186" s="2" t="str">
        <f>VLOOKUP(A186, 'Award Details'!$A$1:$F$62,6,FALSE)</f>
        <v>London</v>
      </c>
      <c r="D186" s="2" t="s">
        <v>9543</v>
      </c>
      <c r="E186" s="2" t="s">
        <v>137</v>
      </c>
      <c r="F186" s="2" t="s">
        <v>9544</v>
      </c>
      <c r="G186" s="2" t="s">
        <v>9228</v>
      </c>
      <c r="I186" s="2" t="s">
        <v>8085</v>
      </c>
      <c r="J186" s="2" t="s">
        <v>8086</v>
      </c>
      <c r="M186" s="2" t="s">
        <v>8089</v>
      </c>
      <c r="N186" s="2" t="s">
        <v>7971</v>
      </c>
      <c r="O186" s="2" t="s">
        <v>3618</v>
      </c>
      <c r="P186" s="2" t="s">
        <v>8208</v>
      </c>
      <c r="Q186" s="2" t="s">
        <v>8209</v>
      </c>
      <c r="R186" s="2" t="s">
        <v>8392</v>
      </c>
      <c r="S186" s="2" t="s">
        <v>8393</v>
      </c>
      <c r="T186" s="2" t="s">
        <v>7976</v>
      </c>
      <c r="U186" s="2" t="s">
        <v>36</v>
      </c>
      <c r="V186" s="2">
        <v>500000</v>
      </c>
      <c r="X186" s="2" t="s">
        <v>36</v>
      </c>
      <c r="Y186" s="2">
        <v>500000</v>
      </c>
      <c r="AA186" s="2">
        <v>9</v>
      </c>
      <c r="AB186" s="2">
        <v>2019</v>
      </c>
      <c r="AC186" s="2">
        <v>8</v>
      </c>
      <c r="AD186" s="2">
        <v>2020</v>
      </c>
      <c r="AH186" s="2" t="s">
        <v>9239</v>
      </c>
      <c r="AI186" s="2" t="s">
        <v>9543</v>
      </c>
      <c r="AL186" s="2" t="s">
        <v>767</v>
      </c>
    </row>
    <row r="187" spans="1:38" x14ac:dyDescent="0.35">
      <c r="A187" s="2" t="s">
        <v>376</v>
      </c>
      <c r="B187" s="2" t="str">
        <f>VLOOKUP(A187, 'Award Details'!$A$1:$F$62,5,FALSE)</f>
        <v>Health Data Research UK</v>
      </c>
      <c r="C187" s="2" t="str">
        <f>VLOOKUP(A187, 'Award Details'!$A$1:$F$62,6,FALSE)</f>
        <v>London</v>
      </c>
      <c r="D187" s="2" t="s">
        <v>9336</v>
      </c>
      <c r="E187" s="2" t="s">
        <v>137</v>
      </c>
      <c r="F187" s="2" t="s">
        <v>9337</v>
      </c>
      <c r="G187" s="2" t="s">
        <v>9228</v>
      </c>
      <c r="H187" s="10" t="s">
        <v>9338</v>
      </c>
      <c r="I187" s="2" t="s">
        <v>9297</v>
      </c>
      <c r="J187" s="2" t="s">
        <v>9298</v>
      </c>
      <c r="M187" s="2" t="s">
        <v>7986</v>
      </c>
      <c r="N187" s="2" t="s">
        <v>7971</v>
      </c>
      <c r="O187" s="2" t="s">
        <v>3618</v>
      </c>
      <c r="P187" s="2" t="s">
        <v>9299</v>
      </c>
      <c r="Q187" s="2" t="s">
        <v>9300</v>
      </c>
      <c r="R187" s="2" t="s">
        <v>9301</v>
      </c>
      <c r="S187" s="2" t="s">
        <v>9302</v>
      </c>
      <c r="T187" s="2" t="s">
        <v>7976</v>
      </c>
      <c r="U187" s="2" t="s">
        <v>36</v>
      </c>
      <c r="V187" s="2">
        <v>166384</v>
      </c>
      <c r="X187" s="2" t="s">
        <v>36</v>
      </c>
      <c r="Y187" s="2">
        <v>166384</v>
      </c>
      <c r="AA187" s="2">
        <v>10</v>
      </c>
      <c r="AB187" s="2">
        <v>2019</v>
      </c>
      <c r="AC187" s="2">
        <v>9</v>
      </c>
      <c r="AD187" s="2">
        <v>2021</v>
      </c>
      <c r="AH187" s="2" t="s">
        <v>9233</v>
      </c>
      <c r="AI187" s="2" t="s">
        <v>9339</v>
      </c>
      <c r="AL187" s="2" t="s">
        <v>9233</v>
      </c>
    </row>
    <row r="188" spans="1:38" x14ac:dyDescent="0.35">
      <c r="A188" s="2" t="s">
        <v>376</v>
      </c>
      <c r="B188" s="2" t="str">
        <f>VLOOKUP(A188, 'Award Details'!$A$1:$F$62,5,FALSE)</f>
        <v>Health Data Research UK</v>
      </c>
      <c r="C188" s="2" t="str">
        <f>VLOOKUP(A188, 'Award Details'!$A$1:$F$62,6,FALSE)</f>
        <v>London</v>
      </c>
      <c r="D188" s="2" t="s">
        <v>9340</v>
      </c>
      <c r="E188" s="2" t="s">
        <v>137</v>
      </c>
      <c r="F188" s="2" t="s">
        <v>9314</v>
      </c>
      <c r="G188" s="2" t="s">
        <v>9228</v>
      </c>
      <c r="H188" s="10">
        <v>104691</v>
      </c>
      <c r="I188" s="2" t="s">
        <v>9315</v>
      </c>
      <c r="J188" s="2" t="s">
        <v>9316</v>
      </c>
      <c r="M188" s="2" t="s">
        <v>7970</v>
      </c>
      <c r="N188" s="2" t="s">
        <v>7971</v>
      </c>
      <c r="O188" s="2" t="s">
        <v>3618</v>
      </c>
      <c r="P188" s="2" t="s">
        <v>9317</v>
      </c>
      <c r="Q188" s="2" t="s">
        <v>9318</v>
      </c>
      <c r="R188" s="2" t="s">
        <v>9319</v>
      </c>
      <c r="S188" s="2" t="s">
        <v>9320</v>
      </c>
      <c r="T188" s="2" t="s">
        <v>7976</v>
      </c>
      <c r="U188" s="2" t="s">
        <v>36</v>
      </c>
      <c r="V188" s="2">
        <v>9985272</v>
      </c>
      <c r="X188" s="2" t="s">
        <v>36</v>
      </c>
      <c r="Y188" s="2">
        <v>9985272</v>
      </c>
      <c r="AA188" s="2">
        <v>2</v>
      </c>
      <c r="AB188" s="2">
        <v>2019</v>
      </c>
      <c r="AC188" s="2">
        <v>1</v>
      </c>
      <c r="AD188" s="2">
        <v>2022</v>
      </c>
      <c r="AH188" s="2" t="s">
        <v>9321</v>
      </c>
      <c r="AI188" s="2" t="s">
        <v>9322</v>
      </c>
      <c r="AL188" s="2" t="s">
        <v>9321</v>
      </c>
    </row>
    <row r="189" spans="1:38" x14ac:dyDescent="0.35">
      <c r="A189" s="2" t="s">
        <v>376</v>
      </c>
      <c r="B189" s="2" t="str">
        <f>VLOOKUP(A189, 'Award Details'!$A$1:$F$62,5,FALSE)</f>
        <v>Health Data Research UK</v>
      </c>
      <c r="C189" s="2" t="str">
        <f>VLOOKUP(A189, 'Award Details'!$A$1:$F$62,6,FALSE)</f>
        <v>London</v>
      </c>
      <c r="D189" s="2" t="s">
        <v>9341</v>
      </c>
      <c r="E189" s="2" t="s">
        <v>137</v>
      </c>
      <c r="F189" s="2" t="s">
        <v>9342</v>
      </c>
      <c r="G189" s="2" t="s">
        <v>9228</v>
      </c>
      <c r="H189" s="10">
        <v>104542</v>
      </c>
      <c r="I189" s="2" t="s">
        <v>9315</v>
      </c>
      <c r="J189" s="2" t="s">
        <v>9316</v>
      </c>
      <c r="M189" s="2" t="s">
        <v>7970</v>
      </c>
      <c r="N189" s="2" t="s">
        <v>7971</v>
      </c>
      <c r="O189" s="2" t="s">
        <v>3618</v>
      </c>
      <c r="P189" s="2" t="s">
        <v>9317</v>
      </c>
      <c r="Q189" s="2" t="s">
        <v>9318</v>
      </c>
      <c r="R189" s="2" t="s">
        <v>9319</v>
      </c>
      <c r="S189" s="2" t="s">
        <v>9320</v>
      </c>
      <c r="T189" s="2" t="s">
        <v>7976</v>
      </c>
      <c r="U189" s="2" t="s">
        <v>36</v>
      </c>
      <c r="V189" s="2">
        <v>642935</v>
      </c>
      <c r="X189" s="2" t="s">
        <v>36</v>
      </c>
      <c r="Y189" s="2">
        <v>642935</v>
      </c>
      <c r="AA189" s="2">
        <v>7</v>
      </c>
      <c r="AB189" s="2">
        <v>2018</v>
      </c>
      <c r="AC189" s="2">
        <v>4</v>
      </c>
      <c r="AD189" s="2">
        <v>2020</v>
      </c>
      <c r="AH189" s="2" t="s">
        <v>9321</v>
      </c>
      <c r="AI189" s="2" t="s">
        <v>9343</v>
      </c>
      <c r="AL189" s="2" t="s">
        <v>9321</v>
      </c>
    </row>
    <row r="190" spans="1:38" x14ac:dyDescent="0.35">
      <c r="A190" s="2" t="s">
        <v>376</v>
      </c>
      <c r="B190" s="2" t="str">
        <f>VLOOKUP(A190, 'Award Details'!$A$1:$F$62,5,FALSE)</f>
        <v>Health Data Research UK</v>
      </c>
      <c r="C190" s="2" t="str">
        <f>VLOOKUP(A190, 'Award Details'!$A$1:$F$62,6,FALSE)</f>
        <v>London</v>
      </c>
      <c r="D190" s="2" t="s">
        <v>9344</v>
      </c>
      <c r="E190" s="2" t="s">
        <v>101</v>
      </c>
      <c r="F190" s="2" t="s">
        <v>9345</v>
      </c>
      <c r="G190" s="2" t="s">
        <v>9228</v>
      </c>
      <c r="H190" s="10" t="s">
        <v>9346</v>
      </c>
      <c r="I190" s="2" t="s">
        <v>8187</v>
      </c>
      <c r="J190" s="2" t="s">
        <v>8188</v>
      </c>
      <c r="M190" s="2" t="s">
        <v>7970</v>
      </c>
      <c r="N190" s="2" t="s">
        <v>7971</v>
      </c>
      <c r="O190" s="2" t="s">
        <v>3618</v>
      </c>
      <c r="P190" s="2" t="s">
        <v>7987</v>
      </c>
      <c r="Q190" s="2" t="s">
        <v>7988</v>
      </c>
      <c r="R190" s="2" t="s">
        <v>8191</v>
      </c>
      <c r="S190" s="2" t="s">
        <v>8192</v>
      </c>
      <c r="U190" s="2" t="s">
        <v>36</v>
      </c>
      <c r="V190" s="2">
        <v>497427</v>
      </c>
      <c r="X190" s="2" t="s">
        <v>36</v>
      </c>
      <c r="Y190" s="2">
        <v>497427</v>
      </c>
      <c r="AA190" s="2">
        <v>10</v>
      </c>
      <c r="AB190" s="2">
        <v>2014</v>
      </c>
      <c r="AC190" s="2">
        <v>9</v>
      </c>
      <c r="AD190" s="2">
        <v>2016</v>
      </c>
      <c r="AH190" s="2" t="s">
        <v>9233</v>
      </c>
      <c r="AI190" s="2" t="s">
        <v>9347</v>
      </c>
      <c r="AL190" s="2" t="s">
        <v>9233</v>
      </c>
    </row>
    <row r="191" spans="1:38" x14ac:dyDescent="0.35">
      <c r="A191" s="2" t="s">
        <v>376</v>
      </c>
      <c r="B191" s="2" t="str">
        <f>VLOOKUP(A191, 'Award Details'!$A$1:$F$62,5,FALSE)</f>
        <v>Health Data Research UK</v>
      </c>
      <c r="C191" s="2" t="str">
        <f>VLOOKUP(A191, 'Award Details'!$A$1:$F$62,6,FALSE)</f>
        <v>London</v>
      </c>
      <c r="D191" s="2" t="s">
        <v>9348</v>
      </c>
      <c r="E191" s="2" t="s">
        <v>101</v>
      </c>
      <c r="F191" s="2" t="s">
        <v>9349</v>
      </c>
      <c r="G191" s="2" t="s">
        <v>9228</v>
      </c>
      <c r="H191" s="10" t="s">
        <v>9350</v>
      </c>
      <c r="I191" s="2" t="s">
        <v>8187</v>
      </c>
      <c r="J191" s="2" t="s">
        <v>8188</v>
      </c>
      <c r="M191" s="2" t="s">
        <v>7970</v>
      </c>
      <c r="N191" s="2" t="s">
        <v>7971</v>
      </c>
      <c r="O191" s="2" t="s">
        <v>3618</v>
      </c>
      <c r="P191" s="2" t="s">
        <v>7987</v>
      </c>
      <c r="Q191" s="2" t="s">
        <v>7988</v>
      </c>
      <c r="R191" s="2" t="s">
        <v>8191</v>
      </c>
      <c r="S191" s="2" t="s">
        <v>8192</v>
      </c>
      <c r="U191" s="2" t="s">
        <v>36</v>
      </c>
      <c r="V191" s="2">
        <v>253519</v>
      </c>
      <c r="X191" s="2" t="s">
        <v>36</v>
      </c>
      <c r="Y191" s="2">
        <v>253519</v>
      </c>
      <c r="AA191" s="2">
        <v>4</v>
      </c>
      <c r="AB191" s="2">
        <v>2014</v>
      </c>
      <c r="AC191" s="2">
        <v>3</v>
      </c>
      <c r="AD191" s="2">
        <v>2017</v>
      </c>
      <c r="AH191" s="2" t="s">
        <v>9351</v>
      </c>
      <c r="AI191" s="2" t="s">
        <v>9352</v>
      </c>
      <c r="AL191" s="2" t="s">
        <v>9351</v>
      </c>
    </row>
    <row r="192" spans="1:38" x14ac:dyDescent="0.35">
      <c r="A192" s="2" t="s">
        <v>376</v>
      </c>
      <c r="B192" s="2" t="str">
        <f>VLOOKUP(A192, 'Award Details'!$A$1:$F$62,5,FALSE)</f>
        <v>Health Data Research UK</v>
      </c>
      <c r="C192" s="2" t="str">
        <f>VLOOKUP(A192, 'Award Details'!$A$1:$F$62,6,FALSE)</f>
        <v>London</v>
      </c>
      <c r="D192" s="2" t="s">
        <v>9353</v>
      </c>
      <c r="E192" s="2" t="s">
        <v>101</v>
      </c>
      <c r="F192" s="2" t="s">
        <v>9354</v>
      </c>
      <c r="G192" s="2" t="s">
        <v>9228</v>
      </c>
      <c r="H192" s="10" t="s">
        <v>9355</v>
      </c>
      <c r="I192" s="2" t="s">
        <v>8187</v>
      </c>
      <c r="J192" s="2" t="s">
        <v>8188</v>
      </c>
      <c r="M192" s="2" t="s">
        <v>7970</v>
      </c>
      <c r="N192" s="2" t="s">
        <v>7971</v>
      </c>
      <c r="O192" s="2" t="s">
        <v>3618</v>
      </c>
      <c r="P192" s="2" t="s">
        <v>7987</v>
      </c>
      <c r="Q192" s="2" t="s">
        <v>7988</v>
      </c>
      <c r="R192" s="2" t="s">
        <v>8191</v>
      </c>
      <c r="S192" s="2" t="s">
        <v>8192</v>
      </c>
      <c r="U192" s="2" t="s">
        <v>36</v>
      </c>
      <c r="V192" s="2">
        <v>497359</v>
      </c>
      <c r="X192" s="2" t="s">
        <v>36</v>
      </c>
      <c r="Y192" s="2">
        <v>497359</v>
      </c>
      <c r="AA192" s="2">
        <v>3</v>
      </c>
      <c r="AB192" s="2">
        <v>2014</v>
      </c>
      <c r="AC192" s="2">
        <v>7</v>
      </c>
      <c r="AD192" s="2">
        <v>2015</v>
      </c>
      <c r="AH192" s="2" t="s">
        <v>9351</v>
      </c>
      <c r="AI192" s="2" t="s">
        <v>9356</v>
      </c>
      <c r="AL192" s="2" t="s">
        <v>9351</v>
      </c>
    </row>
    <row r="193" spans="1:38" x14ac:dyDescent="0.35">
      <c r="A193" s="2" t="s">
        <v>376</v>
      </c>
      <c r="B193" s="2" t="str">
        <f>VLOOKUP(A193, 'Award Details'!$A$1:$F$62,5,FALSE)</f>
        <v>Health Data Research UK</v>
      </c>
      <c r="C193" s="2" t="str">
        <f>VLOOKUP(A193, 'Award Details'!$A$1:$F$62,6,FALSE)</f>
        <v>London</v>
      </c>
      <c r="D193" s="2" t="s">
        <v>9357</v>
      </c>
      <c r="E193" s="2" t="s">
        <v>101</v>
      </c>
      <c r="F193" s="2" t="s">
        <v>9358</v>
      </c>
      <c r="G193" s="2" t="s">
        <v>9228</v>
      </c>
      <c r="H193" s="10" t="s">
        <v>9359</v>
      </c>
      <c r="I193" s="2" t="s">
        <v>8187</v>
      </c>
      <c r="J193" s="2" t="s">
        <v>8188</v>
      </c>
      <c r="M193" s="2" t="s">
        <v>7970</v>
      </c>
      <c r="N193" s="2" t="s">
        <v>7971</v>
      </c>
      <c r="O193" s="2" t="s">
        <v>3618</v>
      </c>
      <c r="P193" s="2" t="s">
        <v>7987</v>
      </c>
      <c r="Q193" s="2" t="s">
        <v>7988</v>
      </c>
      <c r="R193" s="2" t="s">
        <v>8191</v>
      </c>
      <c r="S193" s="2" t="s">
        <v>8192</v>
      </c>
      <c r="U193" s="2" t="s">
        <v>36</v>
      </c>
      <c r="V193" s="2">
        <v>500000</v>
      </c>
      <c r="X193" s="2" t="s">
        <v>36</v>
      </c>
      <c r="Y193" s="2">
        <v>500000</v>
      </c>
      <c r="AA193" s="2">
        <v>3</v>
      </c>
      <c r="AB193" s="2">
        <v>2014</v>
      </c>
      <c r="AC193" s="2">
        <v>4</v>
      </c>
      <c r="AD193" s="2">
        <v>2016</v>
      </c>
      <c r="AH193" s="2" t="s">
        <v>9351</v>
      </c>
      <c r="AI193" s="2" t="s">
        <v>9360</v>
      </c>
      <c r="AL193" s="2" t="s">
        <v>9351</v>
      </c>
    </row>
    <row r="194" spans="1:38" x14ac:dyDescent="0.35">
      <c r="A194" s="2" t="s">
        <v>376</v>
      </c>
      <c r="B194" s="2" t="str">
        <f>VLOOKUP(A194, 'Award Details'!$A$1:$F$62,5,FALSE)</f>
        <v>Health Data Research UK</v>
      </c>
      <c r="C194" s="2" t="str">
        <f>VLOOKUP(A194, 'Award Details'!$A$1:$F$62,6,FALSE)</f>
        <v>London</v>
      </c>
      <c r="D194" s="2" t="s">
        <v>9361</v>
      </c>
      <c r="E194" s="2" t="s">
        <v>101</v>
      </c>
      <c r="F194" s="2" t="s">
        <v>9362</v>
      </c>
      <c r="G194" s="2" t="s">
        <v>9228</v>
      </c>
      <c r="H194" s="10">
        <v>602531</v>
      </c>
      <c r="I194" s="2" t="s">
        <v>8170</v>
      </c>
      <c r="J194" s="2" t="s">
        <v>8171</v>
      </c>
      <c r="M194" s="2" t="s">
        <v>7970</v>
      </c>
      <c r="N194" s="2" t="s">
        <v>8174</v>
      </c>
      <c r="O194" s="2" t="s">
        <v>8175</v>
      </c>
      <c r="U194" s="2" t="s">
        <v>8176</v>
      </c>
      <c r="V194" s="2">
        <v>16448307</v>
      </c>
      <c r="X194" s="2" t="s">
        <v>36</v>
      </c>
      <c r="Y194" s="2">
        <v>13755735.592406999</v>
      </c>
      <c r="AA194" s="2">
        <v>10</v>
      </c>
      <c r="AB194" s="2">
        <v>2013</v>
      </c>
      <c r="AC194" s="2">
        <v>9</v>
      </c>
      <c r="AD194" s="2">
        <v>2018</v>
      </c>
      <c r="AH194" s="2" t="s">
        <v>9363</v>
      </c>
      <c r="AI194" s="2" t="s">
        <v>9364</v>
      </c>
      <c r="AL194" s="2" t="s">
        <v>9363</v>
      </c>
    </row>
    <row r="195" spans="1:38" x14ac:dyDescent="0.35">
      <c r="A195" s="2" t="s">
        <v>376</v>
      </c>
      <c r="B195" s="2" t="str">
        <f>VLOOKUP(A195, 'Award Details'!$A$1:$F$62,5,FALSE)</f>
        <v>Health Data Research UK</v>
      </c>
      <c r="C195" s="2" t="str">
        <f>VLOOKUP(A195, 'Award Details'!$A$1:$F$62,6,FALSE)</f>
        <v>London</v>
      </c>
      <c r="D195" s="2" t="s">
        <v>9365</v>
      </c>
      <c r="E195" s="2" t="s">
        <v>101</v>
      </c>
      <c r="F195" s="2" t="s">
        <v>9366</v>
      </c>
      <c r="G195" s="2" t="s">
        <v>9228</v>
      </c>
      <c r="I195" s="2" t="s">
        <v>9275</v>
      </c>
      <c r="J195" s="2" t="s">
        <v>9276</v>
      </c>
      <c r="M195" s="2" t="s">
        <v>7986</v>
      </c>
      <c r="N195" s="2" t="s">
        <v>7971</v>
      </c>
      <c r="O195" s="2" t="s">
        <v>3618</v>
      </c>
      <c r="P195" s="2" t="s">
        <v>7987</v>
      </c>
      <c r="Q195" s="2" t="s">
        <v>7988</v>
      </c>
      <c r="R195" s="2" t="s">
        <v>9277</v>
      </c>
      <c r="S195" s="2" t="s">
        <v>9278</v>
      </c>
      <c r="T195" s="2" t="s">
        <v>7976</v>
      </c>
      <c r="U195" s="2" t="s">
        <v>36</v>
      </c>
      <c r="V195" s="2">
        <v>53929</v>
      </c>
      <c r="X195" s="2" t="s">
        <v>36</v>
      </c>
      <c r="Y195" s="2">
        <v>53929</v>
      </c>
      <c r="AA195" s="2">
        <v>4</v>
      </c>
      <c r="AB195" s="2">
        <v>2013</v>
      </c>
      <c r="AC195" s="2">
        <v>3</v>
      </c>
      <c r="AD195" s="2">
        <v>2014</v>
      </c>
      <c r="AH195" s="2" t="s">
        <v>9239</v>
      </c>
      <c r="AI195" s="2" t="s">
        <v>9365</v>
      </c>
      <c r="AL195" s="2" t="s">
        <v>767</v>
      </c>
    </row>
    <row r="196" spans="1:38" x14ac:dyDescent="0.35">
      <c r="A196" s="2" t="s">
        <v>376</v>
      </c>
      <c r="B196" s="2" t="str">
        <f>VLOOKUP(A196, 'Award Details'!$A$1:$F$62,5,FALSE)</f>
        <v>Health Data Research UK</v>
      </c>
      <c r="C196" s="2" t="str">
        <f>VLOOKUP(A196, 'Award Details'!$A$1:$F$62,6,FALSE)</f>
        <v>London</v>
      </c>
      <c r="D196" s="2" t="s">
        <v>9367</v>
      </c>
      <c r="E196" s="2" t="s">
        <v>101</v>
      </c>
      <c r="F196" s="2" t="s">
        <v>9368</v>
      </c>
      <c r="G196" s="2" t="s">
        <v>9228</v>
      </c>
      <c r="H196" s="10">
        <v>115372</v>
      </c>
      <c r="I196" s="2" t="s">
        <v>8170</v>
      </c>
      <c r="J196" s="2" t="s">
        <v>8171</v>
      </c>
      <c r="M196" s="2" t="s">
        <v>7970</v>
      </c>
      <c r="N196" s="2" t="s">
        <v>8174</v>
      </c>
      <c r="O196" s="2" t="s">
        <v>8175</v>
      </c>
      <c r="U196" s="2" t="s">
        <v>8176</v>
      </c>
      <c r="V196" s="2">
        <v>53642677</v>
      </c>
      <c r="X196" s="2" t="s">
        <v>36</v>
      </c>
      <c r="Y196" s="2">
        <v>43617397.095469996</v>
      </c>
      <c r="AA196" s="2">
        <v>1</v>
      </c>
      <c r="AB196" s="2">
        <v>2013</v>
      </c>
      <c r="AC196" s="2">
        <v>6</v>
      </c>
      <c r="AD196" s="2">
        <v>2018</v>
      </c>
      <c r="AH196" s="2" t="s">
        <v>9363</v>
      </c>
      <c r="AI196" s="2" t="s">
        <v>9369</v>
      </c>
      <c r="AL196" s="2" t="s">
        <v>9363</v>
      </c>
    </row>
    <row r="197" spans="1:38" x14ac:dyDescent="0.35">
      <c r="A197" s="2" t="s">
        <v>376</v>
      </c>
      <c r="B197" s="2" t="str">
        <f>VLOOKUP(A197, 'Award Details'!$A$1:$F$62,5,FALSE)</f>
        <v>Health Data Research UK</v>
      </c>
      <c r="C197" s="2" t="str">
        <f>VLOOKUP(A197, 'Award Details'!$A$1:$F$62,6,FALSE)</f>
        <v>London</v>
      </c>
      <c r="D197" s="2" t="s">
        <v>9370</v>
      </c>
      <c r="E197" s="2" t="s">
        <v>101</v>
      </c>
      <c r="F197" s="2" t="s">
        <v>9371</v>
      </c>
      <c r="G197" s="2" t="s">
        <v>9228</v>
      </c>
      <c r="H197" s="10">
        <v>167</v>
      </c>
      <c r="I197" s="2" t="s">
        <v>9229</v>
      </c>
      <c r="J197" s="2" t="s">
        <v>9230</v>
      </c>
      <c r="M197" s="2" t="s">
        <v>7986</v>
      </c>
      <c r="N197" s="2" t="s">
        <v>7971</v>
      </c>
      <c r="O197" s="2" t="s">
        <v>3618</v>
      </c>
      <c r="P197" s="2" t="s">
        <v>7987</v>
      </c>
      <c r="Q197" s="2" t="s">
        <v>7988</v>
      </c>
      <c r="R197" s="2" t="s">
        <v>9231</v>
      </c>
      <c r="S197" s="2" t="s">
        <v>9232</v>
      </c>
      <c r="U197" s="2" t="s">
        <v>36</v>
      </c>
      <c r="V197" s="2">
        <v>199777</v>
      </c>
      <c r="X197" s="2" t="s">
        <v>36</v>
      </c>
      <c r="Y197" s="2">
        <v>199777</v>
      </c>
      <c r="AA197" s="2">
        <v>10</v>
      </c>
      <c r="AB197" s="2">
        <v>2012</v>
      </c>
      <c r="AC197" s="2">
        <v>12</v>
      </c>
      <c r="AD197" s="2">
        <v>2015</v>
      </c>
      <c r="AH197" s="2" t="s">
        <v>9233</v>
      </c>
      <c r="AI197" s="2" t="s">
        <v>9372</v>
      </c>
      <c r="AL197" s="2" t="s">
        <v>9233</v>
      </c>
    </row>
    <row r="198" spans="1:38" x14ac:dyDescent="0.35">
      <c r="A198" s="2" t="s">
        <v>376</v>
      </c>
      <c r="B198" s="2" t="str">
        <f>VLOOKUP(A198, 'Award Details'!$A$1:$F$62,5,FALSE)</f>
        <v>Health Data Research UK</v>
      </c>
      <c r="C198" s="2" t="str">
        <f>VLOOKUP(A198, 'Award Details'!$A$1:$F$62,6,FALSE)</f>
        <v>London</v>
      </c>
      <c r="D198" s="2" t="s">
        <v>9373</v>
      </c>
      <c r="E198" s="2" t="s">
        <v>101</v>
      </c>
      <c r="F198" s="2" t="s">
        <v>9374</v>
      </c>
      <c r="G198" s="2" t="s">
        <v>9228</v>
      </c>
      <c r="H198" s="10" t="s">
        <v>9375</v>
      </c>
      <c r="I198" s="2" t="s">
        <v>8187</v>
      </c>
      <c r="J198" s="2" t="s">
        <v>8188</v>
      </c>
      <c r="M198" s="2" t="s">
        <v>7970</v>
      </c>
      <c r="N198" s="2" t="s">
        <v>7971</v>
      </c>
      <c r="O198" s="2" t="s">
        <v>3618</v>
      </c>
      <c r="P198" s="2" t="s">
        <v>7987</v>
      </c>
      <c r="Q198" s="2" t="s">
        <v>7988</v>
      </c>
      <c r="R198" s="2" t="s">
        <v>8191</v>
      </c>
      <c r="S198" s="2" t="s">
        <v>8192</v>
      </c>
      <c r="U198" s="2" t="s">
        <v>36</v>
      </c>
      <c r="V198" s="2">
        <v>373075</v>
      </c>
      <c r="X198" s="2" t="s">
        <v>36</v>
      </c>
      <c r="Y198" s="2">
        <v>373075</v>
      </c>
      <c r="AA198" s="2">
        <v>8</v>
      </c>
      <c r="AB198" s="2">
        <v>2012</v>
      </c>
      <c r="AC198" s="2">
        <v>8</v>
      </c>
      <c r="AD198" s="2">
        <v>2016</v>
      </c>
      <c r="AH198" s="2" t="s">
        <v>9351</v>
      </c>
      <c r="AI198" s="2" t="s">
        <v>9376</v>
      </c>
      <c r="AL198" s="2" t="s">
        <v>9351</v>
      </c>
    </row>
    <row r="199" spans="1:38" x14ac:dyDescent="0.35">
      <c r="A199" s="2" t="s">
        <v>376</v>
      </c>
      <c r="B199" s="2" t="str">
        <f>VLOOKUP(A199, 'Award Details'!$A$1:$F$62,5,FALSE)</f>
        <v>Health Data Research UK</v>
      </c>
      <c r="C199" s="2" t="str">
        <f>VLOOKUP(A199, 'Award Details'!$A$1:$F$62,6,FALSE)</f>
        <v>London</v>
      </c>
      <c r="D199" s="2" t="s">
        <v>9377</v>
      </c>
      <c r="E199" s="2" t="s">
        <v>101</v>
      </c>
      <c r="F199" s="2" t="s">
        <v>9378</v>
      </c>
      <c r="G199" s="2" t="s">
        <v>9228</v>
      </c>
      <c r="H199" s="10" t="s">
        <v>9379</v>
      </c>
      <c r="I199" s="2" t="s">
        <v>8187</v>
      </c>
      <c r="J199" s="2" t="s">
        <v>8188</v>
      </c>
      <c r="M199" s="2" t="s">
        <v>7970</v>
      </c>
      <c r="N199" s="2" t="s">
        <v>7971</v>
      </c>
      <c r="O199" s="2" t="s">
        <v>3618</v>
      </c>
      <c r="P199" s="2" t="s">
        <v>7987</v>
      </c>
      <c r="Q199" s="2" t="s">
        <v>7988</v>
      </c>
      <c r="R199" s="2" t="s">
        <v>8191</v>
      </c>
      <c r="S199" s="2" t="s">
        <v>8192</v>
      </c>
      <c r="U199" s="2" t="s">
        <v>36</v>
      </c>
      <c r="V199" s="2">
        <v>1015897</v>
      </c>
      <c r="X199" s="2" t="s">
        <v>36</v>
      </c>
      <c r="Y199" s="2">
        <v>1015897</v>
      </c>
      <c r="AA199" s="2">
        <v>12</v>
      </c>
      <c r="AB199" s="2">
        <v>2011</v>
      </c>
      <c r="AC199" s="2">
        <v>3</v>
      </c>
      <c r="AD199" s="2">
        <v>2015</v>
      </c>
      <c r="AH199" s="2" t="s">
        <v>9351</v>
      </c>
      <c r="AI199" s="2" t="s">
        <v>9380</v>
      </c>
      <c r="AL199" s="2" t="s">
        <v>9351</v>
      </c>
    </row>
    <row r="200" spans="1:38" x14ac:dyDescent="0.35">
      <c r="A200" s="2" t="s">
        <v>376</v>
      </c>
      <c r="B200" s="2" t="str">
        <f>VLOOKUP(A200, 'Award Details'!$A$1:$F$62,5,FALSE)</f>
        <v>Health Data Research UK</v>
      </c>
      <c r="C200" s="2" t="str">
        <f>VLOOKUP(A200, 'Award Details'!$A$1:$F$62,6,FALSE)</f>
        <v>London</v>
      </c>
      <c r="D200" s="2" t="s">
        <v>9381</v>
      </c>
      <c r="E200" s="2" t="s">
        <v>101</v>
      </c>
      <c r="F200" s="2" t="s">
        <v>9382</v>
      </c>
      <c r="G200" s="2" t="s">
        <v>9228</v>
      </c>
      <c r="H200" s="10" t="s">
        <v>9383</v>
      </c>
      <c r="I200" s="2" t="s">
        <v>9384</v>
      </c>
      <c r="J200" s="2" t="s">
        <v>9385</v>
      </c>
      <c r="M200" s="2" t="s">
        <v>7970</v>
      </c>
      <c r="N200" s="2" t="s">
        <v>7971</v>
      </c>
      <c r="O200" s="2" t="s">
        <v>3618</v>
      </c>
      <c r="P200" s="2" t="s">
        <v>9317</v>
      </c>
      <c r="Q200" s="2" t="s">
        <v>9318</v>
      </c>
      <c r="R200" s="2" t="s">
        <v>9386</v>
      </c>
      <c r="S200" s="2" t="s">
        <v>9387</v>
      </c>
      <c r="U200" s="2" t="s">
        <v>36</v>
      </c>
      <c r="V200" s="2">
        <v>99932</v>
      </c>
      <c r="X200" s="2" t="s">
        <v>36</v>
      </c>
      <c r="Y200" s="2">
        <v>99932</v>
      </c>
      <c r="AA200" s="2">
        <v>9</v>
      </c>
      <c r="AB200" s="2">
        <v>2011</v>
      </c>
      <c r="AC200" s="2">
        <v>9</v>
      </c>
      <c r="AD200" s="2">
        <v>2015</v>
      </c>
      <c r="AH200" s="2" t="s">
        <v>9321</v>
      </c>
      <c r="AI200" s="2" t="s">
        <v>9388</v>
      </c>
      <c r="AL200" s="2" t="s">
        <v>9321</v>
      </c>
    </row>
    <row r="201" spans="1:38" x14ac:dyDescent="0.35">
      <c r="A201" s="2" t="s">
        <v>376</v>
      </c>
      <c r="B201" s="2" t="str">
        <f>VLOOKUP(A201, 'Award Details'!$A$1:$F$62,5,FALSE)</f>
        <v>Health Data Research UK</v>
      </c>
      <c r="C201" s="2" t="str">
        <f>VLOOKUP(A201, 'Award Details'!$A$1:$F$62,6,FALSE)</f>
        <v>London</v>
      </c>
      <c r="D201" s="2" t="s">
        <v>9389</v>
      </c>
      <c r="E201" s="2" t="s">
        <v>101</v>
      </c>
      <c r="F201" s="2" t="s">
        <v>9390</v>
      </c>
      <c r="G201" s="2" t="s">
        <v>9228</v>
      </c>
      <c r="H201" s="10" t="s">
        <v>9391</v>
      </c>
      <c r="I201" s="2" t="s">
        <v>9269</v>
      </c>
      <c r="J201" s="2" t="s">
        <v>9270</v>
      </c>
      <c r="M201" s="2" t="s">
        <v>7986</v>
      </c>
      <c r="N201" s="2" t="s">
        <v>7971</v>
      </c>
      <c r="O201" s="2" t="s">
        <v>3618</v>
      </c>
      <c r="P201" s="2" t="s">
        <v>8208</v>
      </c>
      <c r="Q201" s="2" t="s">
        <v>8209</v>
      </c>
      <c r="R201" s="2" t="s">
        <v>9271</v>
      </c>
      <c r="S201" s="2" t="s">
        <v>9272</v>
      </c>
      <c r="U201" s="2" t="s">
        <v>36</v>
      </c>
      <c r="V201" s="2">
        <v>138380</v>
      </c>
      <c r="X201" s="2" t="s">
        <v>36</v>
      </c>
      <c r="Y201" s="2">
        <v>138380</v>
      </c>
      <c r="AA201" s="2">
        <v>12</v>
      </c>
      <c r="AB201" s="2">
        <v>2013</v>
      </c>
      <c r="AC201" s="2">
        <v>12</v>
      </c>
      <c r="AD201" s="2">
        <v>2015</v>
      </c>
      <c r="AH201" s="2" t="s">
        <v>9233</v>
      </c>
      <c r="AI201" s="2" t="s">
        <v>9392</v>
      </c>
      <c r="AL201" s="2" t="s">
        <v>9233</v>
      </c>
    </row>
    <row r="202" spans="1:38" x14ac:dyDescent="0.35">
      <c r="A202" s="2" t="s">
        <v>376</v>
      </c>
      <c r="B202" s="2" t="str">
        <f>VLOOKUP(A202, 'Award Details'!$A$1:$F$62,5,FALSE)</f>
        <v>Health Data Research UK</v>
      </c>
      <c r="C202" s="2" t="str">
        <f>VLOOKUP(A202, 'Award Details'!$A$1:$F$62,6,FALSE)</f>
        <v>London</v>
      </c>
      <c r="D202" s="2" t="s">
        <v>9393</v>
      </c>
      <c r="E202" s="2" t="s">
        <v>101</v>
      </c>
      <c r="F202" s="2" t="s">
        <v>282</v>
      </c>
      <c r="G202" s="2" t="s">
        <v>56</v>
      </c>
      <c r="H202" s="10" t="s">
        <v>281</v>
      </c>
      <c r="I202" s="2" t="s">
        <v>8187</v>
      </c>
      <c r="J202" s="2" t="s">
        <v>8188</v>
      </c>
      <c r="M202" s="2" t="s">
        <v>7970</v>
      </c>
      <c r="N202" s="2" t="s">
        <v>7971</v>
      </c>
      <c r="O202" s="2" t="s">
        <v>3618</v>
      </c>
      <c r="P202" s="2" t="s">
        <v>7987</v>
      </c>
      <c r="Q202" s="2" t="s">
        <v>7988</v>
      </c>
      <c r="R202" s="2" t="s">
        <v>8191</v>
      </c>
      <c r="S202" s="2" t="s">
        <v>8192</v>
      </c>
      <c r="U202" s="2" t="s">
        <v>36</v>
      </c>
      <c r="V202" s="2">
        <v>1167046</v>
      </c>
      <c r="X202" s="2" t="s">
        <v>36</v>
      </c>
      <c r="Y202" s="2">
        <v>1167046</v>
      </c>
      <c r="AA202" s="2">
        <v>1</v>
      </c>
      <c r="AB202" s="2">
        <v>2018</v>
      </c>
      <c r="AC202" s="2">
        <v>12</v>
      </c>
      <c r="AD202" s="2">
        <v>2018</v>
      </c>
      <c r="AH202" s="2" t="s">
        <v>9233</v>
      </c>
      <c r="AI202" s="2" t="s">
        <v>9394</v>
      </c>
      <c r="AL202" s="2" t="s">
        <v>9233</v>
      </c>
    </row>
    <row r="203" spans="1:38" x14ac:dyDescent="0.35">
      <c r="A203" s="2" t="s">
        <v>376</v>
      </c>
      <c r="B203" s="2" t="str">
        <f>VLOOKUP(A203, 'Award Details'!$A$1:$F$62,5,FALSE)</f>
        <v>Health Data Research UK</v>
      </c>
      <c r="C203" s="2" t="str">
        <f>VLOOKUP(A203, 'Award Details'!$A$1:$F$62,6,FALSE)</f>
        <v>London</v>
      </c>
      <c r="D203" s="2" t="s">
        <v>9592</v>
      </c>
      <c r="E203" s="2" t="s">
        <v>124</v>
      </c>
      <c r="F203" s="2" t="s">
        <v>9593</v>
      </c>
      <c r="G203" s="2" t="s">
        <v>9228</v>
      </c>
      <c r="I203" s="2" t="s">
        <v>9275</v>
      </c>
      <c r="J203" s="2" t="s">
        <v>9276</v>
      </c>
      <c r="M203" s="2" t="s">
        <v>7986</v>
      </c>
      <c r="N203" s="2" t="s">
        <v>7971</v>
      </c>
      <c r="O203" s="2" t="s">
        <v>3618</v>
      </c>
      <c r="P203" s="2" t="s">
        <v>7987</v>
      </c>
      <c r="Q203" s="2" t="s">
        <v>7988</v>
      </c>
      <c r="R203" s="2" t="s">
        <v>9277</v>
      </c>
      <c r="S203" s="2" t="s">
        <v>9278</v>
      </c>
      <c r="T203" s="2" t="s">
        <v>7976</v>
      </c>
      <c r="U203" s="2" t="s">
        <v>36</v>
      </c>
      <c r="V203" s="2">
        <v>128369</v>
      </c>
      <c r="X203" s="2" t="s">
        <v>36</v>
      </c>
      <c r="Y203" s="2">
        <v>128369</v>
      </c>
      <c r="AA203" s="2">
        <v>4</v>
      </c>
      <c r="AB203" s="2">
        <v>2020</v>
      </c>
      <c r="AC203" s="2">
        <v>9</v>
      </c>
      <c r="AD203" s="2">
        <v>2021</v>
      </c>
      <c r="AH203" s="2" t="s">
        <v>9239</v>
      </c>
      <c r="AI203" s="2" t="s">
        <v>9592</v>
      </c>
      <c r="AL203" s="2" t="s">
        <v>767</v>
      </c>
    </row>
    <row r="204" spans="1:38" x14ac:dyDescent="0.35">
      <c r="A204" s="2" t="s">
        <v>376</v>
      </c>
      <c r="B204" s="2" t="str">
        <f>VLOOKUP(A204, 'Award Details'!$A$1:$F$62,5,FALSE)</f>
        <v>Health Data Research UK</v>
      </c>
      <c r="C204" s="2" t="str">
        <f>VLOOKUP(A204, 'Award Details'!$A$1:$F$62,6,FALSE)</f>
        <v>London</v>
      </c>
      <c r="D204" s="2" t="s">
        <v>9594</v>
      </c>
      <c r="E204" s="2" t="s">
        <v>124</v>
      </c>
      <c r="F204" s="2" t="s">
        <v>9595</v>
      </c>
      <c r="G204" s="2" t="s">
        <v>9228</v>
      </c>
      <c r="I204" s="2" t="s">
        <v>9275</v>
      </c>
      <c r="J204" s="2" t="s">
        <v>9276</v>
      </c>
      <c r="M204" s="2" t="s">
        <v>7986</v>
      </c>
      <c r="N204" s="2" t="s">
        <v>7971</v>
      </c>
      <c r="O204" s="2" t="s">
        <v>3618</v>
      </c>
      <c r="P204" s="2" t="s">
        <v>7987</v>
      </c>
      <c r="Q204" s="2" t="s">
        <v>7988</v>
      </c>
      <c r="R204" s="2" t="s">
        <v>9277</v>
      </c>
      <c r="S204" s="2" t="s">
        <v>9278</v>
      </c>
      <c r="T204" s="2" t="s">
        <v>7976</v>
      </c>
      <c r="U204" s="2" t="s">
        <v>36</v>
      </c>
      <c r="V204" s="2">
        <v>142254</v>
      </c>
      <c r="X204" s="2" t="s">
        <v>36</v>
      </c>
      <c r="Y204" s="2">
        <v>142254</v>
      </c>
      <c r="AA204" s="2">
        <v>2</v>
      </c>
      <c r="AB204" s="2">
        <v>2020</v>
      </c>
      <c r="AC204" s="2">
        <v>1</v>
      </c>
      <c r="AD204" s="2">
        <v>2022</v>
      </c>
      <c r="AH204" s="2" t="s">
        <v>9239</v>
      </c>
      <c r="AI204" s="2" t="s">
        <v>9594</v>
      </c>
      <c r="AL204" s="2" t="s">
        <v>767</v>
      </c>
    </row>
    <row r="205" spans="1:38" x14ac:dyDescent="0.35">
      <c r="A205" s="2" t="s">
        <v>376</v>
      </c>
      <c r="B205" s="2" t="str">
        <f>VLOOKUP(A205, 'Award Details'!$A$1:$F$62,5,FALSE)</f>
        <v>Health Data Research UK</v>
      </c>
      <c r="C205" s="2" t="str">
        <f>VLOOKUP(A205, 'Award Details'!$A$1:$F$62,6,FALSE)</f>
        <v>London</v>
      </c>
      <c r="D205" s="2" t="s">
        <v>9596</v>
      </c>
      <c r="E205" s="2" t="s">
        <v>124</v>
      </c>
      <c r="F205" s="2" t="s">
        <v>9597</v>
      </c>
      <c r="G205" s="2" t="s">
        <v>9228</v>
      </c>
      <c r="H205" s="10" t="s">
        <v>9598</v>
      </c>
      <c r="I205" s="2" t="s">
        <v>9506</v>
      </c>
      <c r="J205" s="2" t="s">
        <v>9507</v>
      </c>
      <c r="M205" s="2" t="s">
        <v>7970</v>
      </c>
      <c r="N205" s="2" t="s">
        <v>7971</v>
      </c>
      <c r="O205" s="2" t="s">
        <v>3618</v>
      </c>
      <c r="P205" s="2" t="s">
        <v>9317</v>
      </c>
      <c r="Q205" s="2" t="s">
        <v>9318</v>
      </c>
      <c r="R205" s="2" t="s">
        <v>9508</v>
      </c>
      <c r="S205" s="2" t="s">
        <v>9509</v>
      </c>
      <c r="T205" s="2" t="s">
        <v>7976</v>
      </c>
      <c r="U205" s="2" t="s">
        <v>36</v>
      </c>
      <c r="V205" s="2">
        <v>161761</v>
      </c>
      <c r="X205" s="2" t="s">
        <v>36</v>
      </c>
      <c r="Y205" s="2">
        <v>161761</v>
      </c>
      <c r="AA205" s="2">
        <v>2</v>
      </c>
      <c r="AB205" s="2">
        <v>2019</v>
      </c>
      <c r="AC205" s="2">
        <v>7</v>
      </c>
      <c r="AD205" s="2">
        <v>2020</v>
      </c>
      <c r="AH205" s="2" t="s">
        <v>9321</v>
      </c>
      <c r="AI205" s="2" t="s">
        <v>9599</v>
      </c>
      <c r="AL205" s="2" t="s">
        <v>9321</v>
      </c>
    </row>
    <row r="206" spans="1:38" x14ac:dyDescent="0.35">
      <c r="A206" s="2" t="s">
        <v>376</v>
      </c>
      <c r="B206" s="2" t="str">
        <f>VLOOKUP(A206, 'Award Details'!$A$1:$F$62,5,FALSE)</f>
        <v>Health Data Research UK</v>
      </c>
      <c r="C206" s="2" t="str">
        <f>VLOOKUP(A206, 'Award Details'!$A$1:$F$62,6,FALSE)</f>
        <v>London</v>
      </c>
      <c r="D206" s="2" t="s">
        <v>9600</v>
      </c>
      <c r="E206" s="2" t="s">
        <v>124</v>
      </c>
      <c r="F206" s="2" t="s">
        <v>9601</v>
      </c>
      <c r="G206" s="2" t="s">
        <v>9228</v>
      </c>
      <c r="I206" s="2" t="s">
        <v>8187</v>
      </c>
      <c r="J206" s="2" t="s">
        <v>8188</v>
      </c>
      <c r="M206" s="2" t="s">
        <v>7970</v>
      </c>
      <c r="N206" s="2" t="s">
        <v>7971</v>
      </c>
      <c r="O206" s="2" t="s">
        <v>3618</v>
      </c>
      <c r="P206" s="2" t="s">
        <v>7987</v>
      </c>
      <c r="Q206" s="2" t="s">
        <v>7988</v>
      </c>
      <c r="R206" s="2" t="s">
        <v>8191</v>
      </c>
      <c r="S206" s="2" t="s">
        <v>8192</v>
      </c>
      <c r="T206" s="2" t="s">
        <v>7976</v>
      </c>
      <c r="U206" s="2" t="s">
        <v>36</v>
      </c>
      <c r="V206" s="2">
        <v>754342</v>
      </c>
      <c r="X206" s="2" t="s">
        <v>36</v>
      </c>
      <c r="Y206" s="2">
        <v>754342</v>
      </c>
      <c r="AA206" s="2">
        <v>10</v>
      </c>
      <c r="AB206" s="2">
        <v>2019</v>
      </c>
      <c r="AC206" s="2">
        <v>9</v>
      </c>
      <c r="AD206" s="2">
        <v>2023</v>
      </c>
      <c r="AH206" s="2" t="s">
        <v>9239</v>
      </c>
      <c r="AI206" s="2" t="s">
        <v>9600</v>
      </c>
      <c r="AL206" s="2" t="s">
        <v>767</v>
      </c>
    </row>
    <row r="207" spans="1:38" x14ac:dyDescent="0.35">
      <c r="A207" s="2" t="s">
        <v>376</v>
      </c>
      <c r="B207" s="2" t="str">
        <f>VLOOKUP(A207, 'Award Details'!$A$1:$F$62,5,FALSE)</f>
        <v>Health Data Research UK</v>
      </c>
      <c r="C207" s="2" t="str">
        <f>VLOOKUP(A207, 'Award Details'!$A$1:$F$62,6,FALSE)</f>
        <v>London</v>
      </c>
      <c r="D207" s="2" t="s">
        <v>9602</v>
      </c>
      <c r="E207" s="2" t="s">
        <v>124</v>
      </c>
      <c r="F207" s="2" t="s">
        <v>9241</v>
      </c>
      <c r="G207" s="2" t="s">
        <v>9242</v>
      </c>
      <c r="I207" s="2" t="s">
        <v>9603</v>
      </c>
      <c r="J207" s="2" t="s">
        <v>9604</v>
      </c>
      <c r="M207" s="2" t="s">
        <v>8089</v>
      </c>
      <c r="N207" s="2" t="s">
        <v>9605</v>
      </c>
      <c r="O207" s="2" t="s">
        <v>9606</v>
      </c>
      <c r="P207" s="2" t="s">
        <v>9607</v>
      </c>
      <c r="Q207" s="2" t="s">
        <v>9608</v>
      </c>
      <c r="T207" s="2" t="s">
        <v>7976</v>
      </c>
      <c r="U207" s="2" t="s">
        <v>36</v>
      </c>
      <c r="V207" s="2">
        <v>223400</v>
      </c>
      <c r="X207" s="2" t="s">
        <v>36</v>
      </c>
      <c r="Y207" s="2">
        <v>223400</v>
      </c>
      <c r="AA207" s="2">
        <v>2</v>
      </c>
      <c r="AB207" s="2">
        <v>2019</v>
      </c>
      <c r="AC207" s="2">
        <v>1</v>
      </c>
      <c r="AD207" s="2">
        <v>2022</v>
      </c>
      <c r="AH207" s="2" t="s">
        <v>9239</v>
      </c>
      <c r="AI207" s="2" t="s">
        <v>9602</v>
      </c>
      <c r="AL207" s="2" t="s">
        <v>767</v>
      </c>
    </row>
    <row r="208" spans="1:38" x14ac:dyDescent="0.35">
      <c r="A208" s="2" t="s">
        <v>376</v>
      </c>
      <c r="B208" s="2" t="str">
        <f>VLOOKUP(A208, 'Award Details'!$A$1:$F$62,5,FALSE)</f>
        <v>Health Data Research UK</v>
      </c>
      <c r="C208" s="2" t="str">
        <f>VLOOKUP(A208, 'Award Details'!$A$1:$F$62,6,FALSE)</f>
        <v>London</v>
      </c>
      <c r="D208" s="2" t="s">
        <v>9554</v>
      </c>
      <c r="E208" s="2" t="s">
        <v>124</v>
      </c>
      <c r="F208" s="2" t="s">
        <v>9555</v>
      </c>
      <c r="G208" s="2" t="s">
        <v>9228</v>
      </c>
      <c r="H208" s="10" t="s">
        <v>9556</v>
      </c>
      <c r="I208" s="2" t="s">
        <v>9557</v>
      </c>
      <c r="J208" s="2" t="s">
        <v>9558</v>
      </c>
      <c r="M208" s="2" t="s">
        <v>7986</v>
      </c>
      <c r="N208" s="2" t="s">
        <v>7971</v>
      </c>
      <c r="O208" s="2" t="s">
        <v>3618</v>
      </c>
      <c r="P208" s="2" t="s">
        <v>7987</v>
      </c>
      <c r="Q208" s="2" t="s">
        <v>7988</v>
      </c>
      <c r="R208" s="2" t="s">
        <v>9559</v>
      </c>
      <c r="S208" s="2" t="s">
        <v>9560</v>
      </c>
      <c r="T208" s="2" t="s">
        <v>7976</v>
      </c>
      <c r="U208" s="2" t="s">
        <v>36</v>
      </c>
      <c r="V208" s="2">
        <v>5503191</v>
      </c>
      <c r="W208" s="2">
        <v>5503191</v>
      </c>
      <c r="X208" s="2" t="s">
        <v>36</v>
      </c>
      <c r="Y208" s="2">
        <v>5503191</v>
      </c>
      <c r="Z208" s="2">
        <v>5503191</v>
      </c>
      <c r="AA208" s="2">
        <v>10</v>
      </c>
      <c r="AB208" s="2">
        <v>2020</v>
      </c>
      <c r="AC208" s="2">
        <v>9</v>
      </c>
      <c r="AD208" s="2">
        <v>2028</v>
      </c>
      <c r="AH208" s="2" t="s">
        <v>9239</v>
      </c>
      <c r="AI208" s="2" t="s">
        <v>9554</v>
      </c>
      <c r="AL208" s="2" t="s">
        <v>767</v>
      </c>
    </row>
    <row r="209" spans="1:38" x14ac:dyDescent="0.35">
      <c r="A209" s="2" t="s">
        <v>376</v>
      </c>
      <c r="B209" s="2" t="str">
        <f>VLOOKUP(A209, 'Award Details'!$A$1:$F$62,5,FALSE)</f>
        <v>Health Data Research UK</v>
      </c>
      <c r="C209" s="2" t="str">
        <f>VLOOKUP(A209, 'Award Details'!$A$1:$F$62,6,FALSE)</f>
        <v>London</v>
      </c>
      <c r="D209" s="2" t="s">
        <v>9395</v>
      </c>
      <c r="E209" s="2" t="s">
        <v>124</v>
      </c>
      <c r="F209" s="2" t="s">
        <v>9396</v>
      </c>
      <c r="G209" s="2" t="s">
        <v>9228</v>
      </c>
      <c r="H209" s="10" t="s">
        <v>9397</v>
      </c>
      <c r="I209" s="2" t="s">
        <v>32</v>
      </c>
      <c r="J209" s="2" t="s">
        <v>33</v>
      </c>
      <c r="M209" s="2" t="s">
        <v>8089</v>
      </c>
      <c r="N209" s="2" t="s">
        <v>7971</v>
      </c>
      <c r="O209" s="2" t="s">
        <v>3618</v>
      </c>
      <c r="P209" s="2" t="s">
        <v>7987</v>
      </c>
      <c r="Q209" s="2" t="s">
        <v>7988</v>
      </c>
      <c r="S209" s="2" t="s">
        <v>8136</v>
      </c>
      <c r="T209" s="2" t="s">
        <v>7976</v>
      </c>
      <c r="U209" s="2" t="s">
        <v>36</v>
      </c>
      <c r="V209" s="2">
        <v>58000</v>
      </c>
      <c r="X209" s="2" t="s">
        <v>36</v>
      </c>
      <c r="Y209" s="2">
        <v>58000</v>
      </c>
      <c r="AA209" s="2">
        <v>10</v>
      </c>
      <c r="AB209" s="2">
        <v>2019</v>
      </c>
      <c r="AC209" s="2">
        <v>9</v>
      </c>
      <c r="AD209" s="2">
        <v>2022</v>
      </c>
      <c r="AH209" s="2" t="s">
        <v>9239</v>
      </c>
      <c r="AI209" s="2" t="s">
        <v>9395</v>
      </c>
      <c r="AL209" s="2" t="s">
        <v>767</v>
      </c>
    </row>
    <row r="210" spans="1:38" x14ac:dyDescent="0.35">
      <c r="A210" s="2" t="s">
        <v>376</v>
      </c>
      <c r="B210" s="2" t="str">
        <f>VLOOKUP(A210, 'Award Details'!$A$1:$F$62,5,FALSE)</f>
        <v>Health Data Research UK</v>
      </c>
      <c r="C210" s="2" t="str">
        <f>VLOOKUP(A210, 'Award Details'!$A$1:$F$62,6,FALSE)</f>
        <v>London</v>
      </c>
      <c r="D210" s="2" t="s">
        <v>9561</v>
      </c>
      <c r="E210" s="2" t="s">
        <v>124</v>
      </c>
      <c r="F210" s="2" t="s">
        <v>9562</v>
      </c>
      <c r="G210" s="2" t="s">
        <v>9228</v>
      </c>
      <c r="H210" s="10" t="s">
        <v>9563</v>
      </c>
      <c r="I210" s="2" t="s">
        <v>9564</v>
      </c>
      <c r="J210" s="2" t="s">
        <v>9565</v>
      </c>
      <c r="M210" s="2" t="s">
        <v>7986</v>
      </c>
      <c r="N210" s="2" t="s">
        <v>7971</v>
      </c>
      <c r="O210" s="2" t="s">
        <v>3618</v>
      </c>
      <c r="P210" s="2" t="s">
        <v>7987</v>
      </c>
      <c r="Q210" s="2" t="s">
        <v>7988</v>
      </c>
      <c r="R210" s="2" t="s">
        <v>9566</v>
      </c>
      <c r="S210" s="2" t="s">
        <v>9567</v>
      </c>
      <c r="T210" s="2" t="s">
        <v>7976</v>
      </c>
      <c r="U210" s="2" t="s">
        <v>36</v>
      </c>
      <c r="V210" s="2">
        <v>5688890</v>
      </c>
      <c r="W210" s="2">
        <v>3861130</v>
      </c>
      <c r="X210" s="2" t="s">
        <v>36</v>
      </c>
      <c r="Y210" s="2">
        <v>5688890</v>
      </c>
      <c r="Z210" s="2">
        <v>3861130</v>
      </c>
      <c r="AA210" s="2">
        <v>10</v>
      </c>
      <c r="AB210" s="2">
        <v>2020</v>
      </c>
      <c r="AC210" s="2">
        <v>9</v>
      </c>
      <c r="AD210" s="2">
        <v>2025</v>
      </c>
      <c r="AH210" s="2" t="s">
        <v>9239</v>
      </c>
      <c r="AI210" s="2" t="s">
        <v>9561</v>
      </c>
      <c r="AL210" s="2" t="s">
        <v>767</v>
      </c>
    </row>
    <row r="211" spans="1:38" x14ac:dyDescent="0.35">
      <c r="A211" s="2" t="s">
        <v>376</v>
      </c>
      <c r="B211" s="2" t="str">
        <f>VLOOKUP(A211, 'Award Details'!$A$1:$F$62,5,FALSE)</f>
        <v>Health Data Research UK</v>
      </c>
      <c r="C211" s="2" t="str">
        <f>VLOOKUP(A211, 'Award Details'!$A$1:$F$62,6,FALSE)</f>
        <v>London</v>
      </c>
      <c r="D211" s="2" t="s">
        <v>9398</v>
      </c>
      <c r="E211" s="2" t="s">
        <v>124</v>
      </c>
      <c r="F211" s="2" t="s">
        <v>9399</v>
      </c>
      <c r="G211" s="2" t="s">
        <v>9228</v>
      </c>
      <c r="H211" s="10" t="s">
        <v>9400</v>
      </c>
      <c r="I211" s="2" t="s">
        <v>32</v>
      </c>
      <c r="J211" s="2" t="s">
        <v>33</v>
      </c>
      <c r="M211" s="2" t="s">
        <v>8089</v>
      </c>
      <c r="N211" s="2" t="s">
        <v>7971</v>
      </c>
      <c r="O211" s="2" t="s">
        <v>3618</v>
      </c>
      <c r="P211" s="2" t="s">
        <v>7987</v>
      </c>
      <c r="Q211" s="2" t="s">
        <v>7988</v>
      </c>
      <c r="S211" s="2" t="s">
        <v>8136</v>
      </c>
      <c r="T211" s="2" t="s">
        <v>7976</v>
      </c>
      <c r="U211" s="2" t="s">
        <v>36</v>
      </c>
      <c r="V211" s="2">
        <v>103664</v>
      </c>
      <c r="X211" s="2" t="s">
        <v>36</v>
      </c>
      <c r="Y211" s="2">
        <v>103664</v>
      </c>
      <c r="AA211" s="2">
        <v>10</v>
      </c>
      <c r="AB211" s="2">
        <v>2019</v>
      </c>
      <c r="AC211" s="2">
        <v>9</v>
      </c>
      <c r="AD211" s="2">
        <v>2022</v>
      </c>
      <c r="AH211" s="2" t="s">
        <v>9239</v>
      </c>
      <c r="AI211" s="2" t="s">
        <v>9398</v>
      </c>
      <c r="AL211" s="2" t="s">
        <v>767</v>
      </c>
    </row>
    <row r="212" spans="1:38" x14ac:dyDescent="0.35">
      <c r="A212" s="2" t="s">
        <v>376</v>
      </c>
      <c r="B212" s="2" t="str">
        <f>VLOOKUP(A212, 'Award Details'!$A$1:$F$62,5,FALSE)</f>
        <v>Health Data Research UK</v>
      </c>
      <c r="C212" s="2" t="str">
        <f>VLOOKUP(A212, 'Award Details'!$A$1:$F$62,6,FALSE)</f>
        <v>London</v>
      </c>
      <c r="D212" s="2" t="s">
        <v>9401</v>
      </c>
      <c r="E212" s="2" t="s">
        <v>124</v>
      </c>
      <c r="F212" s="2" t="s">
        <v>9402</v>
      </c>
      <c r="G212" s="2" t="s">
        <v>9228</v>
      </c>
      <c r="H212" s="10" t="s">
        <v>9403</v>
      </c>
      <c r="I212" s="2" t="s">
        <v>8187</v>
      </c>
      <c r="J212" s="2" t="s">
        <v>8188</v>
      </c>
      <c r="M212" s="2" t="s">
        <v>7970</v>
      </c>
      <c r="N212" s="2" t="s">
        <v>7971</v>
      </c>
      <c r="O212" s="2" t="s">
        <v>3618</v>
      </c>
      <c r="P212" s="2" t="s">
        <v>7987</v>
      </c>
      <c r="Q212" s="2" t="s">
        <v>7988</v>
      </c>
      <c r="R212" s="2" t="s">
        <v>8191</v>
      </c>
      <c r="S212" s="2" t="s">
        <v>8192</v>
      </c>
      <c r="T212" s="2" t="s">
        <v>7976</v>
      </c>
      <c r="U212" s="2" t="s">
        <v>36</v>
      </c>
      <c r="V212" s="2">
        <v>1400000</v>
      </c>
      <c r="W212" s="2">
        <v>160000</v>
      </c>
      <c r="X212" s="2" t="s">
        <v>36</v>
      </c>
      <c r="Y212" s="2">
        <v>1400000</v>
      </c>
      <c r="Z212" s="2">
        <v>160000</v>
      </c>
      <c r="AA212" s="2">
        <v>12</v>
      </c>
      <c r="AB212" s="2">
        <v>2019</v>
      </c>
      <c r="AC212" s="2">
        <v>11</v>
      </c>
      <c r="AD212" s="2">
        <v>2024</v>
      </c>
      <c r="AH212" s="2" t="s">
        <v>9239</v>
      </c>
      <c r="AI212" s="2" t="s">
        <v>9401</v>
      </c>
      <c r="AL212" s="2" t="s">
        <v>767</v>
      </c>
    </row>
    <row r="213" spans="1:38" x14ac:dyDescent="0.35">
      <c r="A213" s="2" t="s">
        <v>376</v>
      </c>
      <c r="B213" s="2" t="str">
        <f>VLOOKUP(A213, 'Award Details'!$A$1:$F$62,5,FALSE)</f>
        <v>Health Data Research UK</v>
      </c>
      <c r="C213" s="2" t="str">
        <f>VLOOKUP(A213, 'Award Details'!$A$1:$F$62,6,FALSE)</f>
        <v>London</v>
      </c>
      <c r="D213" s="2" t="s">
        <v>9609</v>
      </c>
      <c r="E213" s="2" t="s">
        <v>50</v>
      </c>
      <c r="F213" s="2" t="s">
        <v>9610</v>
      </c>
      <c r="G213" s="2" t="s">
        <v>9228</v>
      </c>
      <c r="I213" s="2" t="s">
        <v>32</v>
      </c>
      <c r="J213" s="2" t="s">
        <v>33</v>
      </c>
      <c r="M213" s="2" t="s">
        <v>8089</v>
      </c>
      <c r="N213" s="2" t="s">
        <v>7971</v>
      </c>
      <c r="O213" s="2" t="s">
        <v>3618</v>
      </c>
      <c r="P213" s="2" t="s">
        <v>7987</v>
      </c>
      <c r="Q213" s="2" t="s">
        <v>7988</v>
      </c>
      <c r="S213" s="2" t="s">
        <v>8136</v>
      </c>
      <c r="T213" s="2" t="s">
        <v>7976</v>
      </c>
      <c r="U213" s="2" t="s">
        <v>36</v>
      </c>
      <c r="V213" s="2">
        <v>1087168</v>
      </c>
      <c r="W213" s="2">
        <v>119466</v>
      </c>
      <c r="X213" s="2" t="s">
        <v>36</v>
      </c>
      <c r="Y213" s="2">
        <v>1087168</v>
      </c>
      <c r="Z213" s="2">
        <v>119466</v>
      </c>
      <c r="AA213" s="2">
        <v>4</v>
      </c>
      <c r="AB213" s="2">
        <v>2020</v>
      </c>
      <c r="AC213" s="2">
        <v>4</v>
      </c>
      <c r="AD213" s="2">
        <v>2023</v>
      </c>
      <c r="AH213" s="2" t="s">
        <v>9239</v>
      </c>
      <c r="AI213" s="2" t="s">
        <v>9609</v>
      </c>
      <c r="AL213" s="2" t="s">
        <v>767</v>
      </c>
    </row>
    <row r="214" spans="1:38" x14ac:dyDescent="0.35">
      <c r="A214" s="2" t="s">
        <v>376</v>
      </c>
      <c r="B214" s="2" t="str">
        <f>VLOOKUP(A214, 'Award Details'!$A$1:$F$62,5,FALSE)</f>
        <v>Health Data Research UK</v>
      </c>
      <c r="C214" s="2" t="str">
        <f>VLOOKUP(A214, 'Award Details'!$A$1:$F$62,6,FALSE)</f>
        <v>London</v>
      </c>
      <c r="D214" s="2" t="s">
        <v>9611</v>
      </c>
      <c r="E214" s="2" t="s">
        <v>50</v>
      </c>
      <c r="F214" s="2" t="s">
        <v>9612</v>
      </c>
      <c r="G214" s="2" t="s">
        <v>9228</v>
      </c>
      <c r="I214" s="2" t="s">
        <v>9613</v>
      </c>
      <c r="J214" s="2" t="s">
        <v>9614</v>
      </c>
      <c r="M214" s="2" t="s">
        <v>7970</v>
      </c>
      <c r="N214" s="2" t="s">
        <v>7971</v>
      </c>
      <c r="O214" s="2" t="s">
        <v>3618</v>
      </c>
      <c r="P214" s="2" t="s">
        <v>8063</v>
      </c>
      <c r="Q214" s="2" t="s">
        <v>8064</v>
      </c>
      <c r="T214" s="2" t="s">
        <v>7976</v>
      </c>
      <c r="U214" s="2" t="s">
        <v>36</v>
      </c>
      <c r="V214" s="2">
        <v>20000</v>
      </c>
      <c r="W214" s="2">
        <v>20000</v>
      </c>
      <c r="X214" s="2" t="s">
        <v>36</v>
      </c>
      <c r="Y214" s="2">
        <v>20000</v>
      </c>
      <c r="Z214" s="2">
        <v>20000</v>
      </c>
      <c r="AA214" s="2">
        <v>3</v>
      </c>
      <c r="AB214" s="2">
        <v>2020</v>
      </c>
      <c r="AC214" s="2">
        <v>3</v>
      </c>
      <c r="AD214" s="2">
        <v>2021</v>
      </c>
      <c r="AH214" s="2" t="s">
        <v>9239</v>
      </c>
      <c r="AI214" s="2" t="s">
        <v>9611</v>
      </c>
      <c r="AL214" s="2" t="s">
        <v>767</v>
      </c>
    </row>
    <row r="215" spans="1:38" x14ac:dyDescent="0.35">
      <c r="A215" s="2" t="s">
        <v>376</v>
      </c>
      <c r="B215" s="2" t="str">
        <f>VLOOKUP(A215, 'Award Details'!$A$1:$F$62,5,FALSE)</f>
        <v>Health Data Research UK</v>
      </c>
      <c r="C215" s="2" t="str">
        <f>VLOOKUP(A215, 'Award Details'!$A$1:$F$62,6,FALSE)</f>
        <v>London</v>
      </c>
      <c r="D215" s="2" t="s">
        <v>9615</v>
      </c>
      <c r="E215" s="2" t="s">
        <v>50</v>
      </c>
      <c r="F215" s="2" t="s">
        <v>9616</v>
      </c>
      <c r="G215" s="2" t="s">
        <v>9228</v>
      </c>
      <c r="H215" s="10">
        <v>76000</v>
      </c>
      <c r="I215" s="2" t="s">
        <v>32</v>
      </c>
      <c r="J215" s="2" t="s">
        <v>33</v>
      </c>
      <c r="M215" s="2" t="s">
        <v>8089</v>
      </c>
      <c r="N215" s="2" t="s">
        <v>7971</v>
      </c>
      <c r="O215" s="2" t="s">
        <v>3618</v>
      </c>
      <c r="P215" s="2" t="s">
        <v>7987</v>
      </c>
      <c r="Q215" s="2" t="s">
        <v>7988</v>
      </c>
      <c r="S215" s="2" t="s">
        <v>8136</v>
      </c>
      <c r="T215" s="2" t="s">
        <v>7976</v>
      </c>
      <c r="U215" s="2" t="s">
        <v>36</v>
      </c>
      <c r="V215" s="2">
        <v>272657</v>
      </c>
      <c r="W215" s="2">
        <v>76000</v>
      </c>
      <c r="X215" s="2" t="s">
        <v>36</v>
      </c>
      <c r="Y215" s="2">
        <v>272657</v>
      </c>
      <c r="Z215" s="2">
        <v>76000</v>
      </c>
      <c r="AA215" s="2">
        <v>2</v>
      </c>
      <c r="AB215" s="2">
        <v>2019</v>
      </c>
      <c r="AC215" s="2">
        <v>11</v>
      </c>
      <c r="AD215" s="2">
        <v>2019</v>
      </c>
      <c r="AH215" s="2" t="s">
        <v>9239</v>
      </c>
      <c r="AI215" s="2" t="s">
        <v>9615</v>
      </c>
      <c r="AL215" s="2" t="s">
        <v>767</v>
      </c>
    </row>
    <row r="216" spans="1:38" x14ac:dyDescent="0.35">
      <c r="A216" s="2" t="s">
        <v>376</v>
      </c>
      <c r="B216" s="2" t="str">
        <f>VLOOKUP(A216, 'Award Details'!$A$1:$F$62,5,FALSE)</f>
        <v>Health Data Research UK</v>
      </c>
      <c r="C216" s="2" t="str">
        <f>VLOOKUP(A216, 'Award Details'!$A$1:$F$62,6,FALSE)</f>
        <v>London</v>
      </c>
      <c r="D216" s="2" t="s">
        <v>9617</v>
      </c>
      <c r="E216" s="2" t="s">
        <v>50</v>
      </c>
      <c r="F216" s="2" t="s">
        <v>9618</v>
      </c>
      <c r="G216" s="2" t="s">
        <v>9228</v>
      </c>
      <c r="I216" s="2" t="s">
        <v>9613</v>
      </c>
      <c r="J216" s="2" t="s">
        <v>9614</v>
      </c>
      <c r="M216" s="2" t="s">
        <v>7970</v>
      </c>
      <c r="N216" s="2" t="s">
        <v>7971</v>
      </c>
      <c r="O216" s="2" t="s">
        <v>3618</v>
      </c>
      <c r="P216" s="2" t="s">
        <v>8063</v>
      </c>
      <c r="Q216" s="2" t="s">
        <v>8064</v>
      </c>
      <c r="T216" s="2" t="s">
        <v>7976</v>
      </c>
      <c r="U216" s="2" t="s">
        <v>36</v>
      </c>
      <c r="V216" s="2">
        <v>356667</v>
      </c>
      <c r="W216" s="2">
        <v>143218</v>
      </c>
      <c r="X216" s="2" t="s">
        <v>36</v>
      </c>
      <c r="Y216" s="2">
        <v>356667</v>
      </c>
      <c r="Z216" s="2">
        <v>143218</v>
      </c>
      <c r="AA216" s="2">
        <v>3</v>
      </c>
      <c r="AB216" s="2">
        <v>2019</v>
      </c>
      <c r="AC216" s="2">
        <v>3</v>
      </c>
      <c r="AD216" s="2">
        <v>2022</v>
      </c>
      <c r="AH216" s="2" t="s">
        <v>9239</v>
      </c>
      <c r="AI216" s="2" t="s">
        <v>9617</v>
      </c>
      <c r="AL216" s="2" t="s">
        <v>767</v>
      </c>
    </row>
    <row r="217" spans="1:38" x14ac:dyDescent="0.35">
      <c r="A217" s="2" t="s">
        <v>376</v>
      </c>
      <c r="B217" s="2" t="str">
        <f>VLOOKUP(A217, 'Award Details'!$A$1:$F$62,5,FALSE)</f>
        <v>Health Data Research UK</v>
      </c>
      <c r="C217" s="2" t="str">
        <f>VLOOKUP(A217, 'Award Details'!$A$1:$F$62,6,FALSE)</f>
        <v>London</v>
      </c>
      <c r="D217" s="2" t="s">
        <v>9619</v>
      </c>
      <c r="E217" s="2" t="s">
        <v>50</v>
      </c>
      <c r="F217" s="2" t="s">
        <v>9620</v>
      </c>
      <c r="G217" s="2" t="s">
        <v>9228</v>
      </c>
      <c r="J217" s="2" t="s">
        <v>9621</v>
      </c>
      <c r="T217" s="2" t="s">
        <v>8881</v>
      </c>
      <c r="U217" s="2" t="s">
        <v>36</v>
      </c>
      <c r="V217" s="2">
        <v>86489</v>
      </c>
      <c r="W217" s="2">
        <v>86489</v>
      </c>
      <c r="X217" s="2" t="s">
        <v>36</v>
      </c>
      <c r="Y217" s="2">
        <v>86489</v>
      </c>
      <c r="Z217" s="2">
        <v>86489</v>
      </c>
      <c r="AA217" s="2">
        <v>3</v>
      </c>
      <c r="AB217" s="2">
        <v>2020</v>
      </c>
      <c r="AC217" s="2">
        <v>3</v>
      </c>
      <c r="AD217" s="2">
        <v>2021</v>
      </c>
      <c r="AH217" s="2" t="s">
        <v>767</v>
      </c>
      <c r="AI217" s="2" t="s">
        <v>9619</v>
      </c>
      <c r="AL217" s="2" t="s">
        <v>767</v>
      </c>
    </row>
    <row r="218" spans="1:38" x14ac:dyDescent="0.35">
      <c r="A218" s="2" t="s">
        <v>376</v>
      </c>
      <c r="B218" s="2" t="str">
        <f>VLOOKUP(A218, 'Award Details'!$A$1:$F$62,5,FALSE)</f>
        <v>Health Data Research UK</v>
      </c>
      <c r="C218" s="2" t="str">
        <f>VLOOKUP(A218, 'Award Details'!$A$1:$F$62,6,FALSE)</f>
        <v>London</v>
      </c>
      <c r="D218" s="2" t="s">
        <v>9622</v>
      </c>
      <c r="E218" s="2" t="s">
        <v>50</v>
      </c>
      <c r="F218" s="2" t="s">
        <v>9623</v>
      </c>
      <c r="G218" s="2" t="s">
        <v>9228</v>
      </c>
      <c r="I218" s="2" t="s">
        <v>32</v>
      </c>
      <c r="J218" s="2" t="s">
        <v>33</v>
      </c>
      <c r="M218" s="2" t="s">
        <v>8089</v>
      </c>
      <c r="N218" s="2" t="s">
        <v>7971</v>
      </c>
      <c r="O218" s="2" t="s">
        <v>3618</v>
      </c>
      <c r="P218" s="2" t="s">
        <v>7987</v>
      </c>
      <c r="Q218" s="2" t="s">
        <v>7988</v>
      </c>
      <c r="S218" s="2" t="s">
        <v>8136</v>
      </c>
      <c r="T218" s="2" t="s">
        <v>7976</v>
      </c>
      <c r="U218" s="2" t="s">
        <v>36</v>
      </c>
      <c r="V218" s="2">
        <v>1088605</v>
      </c>
      <c r="W218" s="2">
        <v>73860</v>
      </c>
      <c r="X218" s="2" t="s">
        <v>36</v>
      </c>
      <c r="Y218" s="2">
        <v>1088605</v>
      </c>
      <c r="Z218" s="2">
        <v>73860</v>
      </c>
      <c r="AA218" s="2">
        <v>8</v>
      </c>
      <c r="AB218" s="2">
        <v>2020</v>
      </c>
      <c r="AC218" s="2">
        <v>8</v>
      </c>
      <c r="AD218" s="2">
        <v>2022</v>
      </c>
      <c r="AH218" s="2" t="s">
        <v>9239</v>
      </c>
      <c r="AI218" s="2" t="s">
        <v>9622</v>
      </c>
      <c r="AL218" s="2" t="s">
        <v>767</v>
      </c>
    </row>
    <row r="219" spans="1:38" x14ac:dyDescent="0.35">
      <c r="A219" s="2" t="s">
        <v>376</v>
      </c>
      <c r="B219" s="2" t="str">
        <f>VLOOKUP(A219, 'Award Details'!$A$1:$F$62,5,FALSE)</f>
        <v>Health Data Research UK</v>
      </c>
      <c r="C219" s="2" t="str">
        <f>VLOOKUP(A219, 'Award Details'!$A$1:$F$62,6,FALSE)</f>
        <v>London</v>
      </c>
      <c r="D219" s="2" t="s">
        <v>9568</v>
      </c>
      <c r="E219" s="2" t="s">
        <v>50</v>
      </c>
      <c r="F219" s="2" t="s">
        <v>9569</v>
      </c>
      <c r="G219" s="2" t="s">
        <v>9228</v>
      </c>
      <c r="I219" s="2" t="s">
        <v>8142</v>
      </c>
      <c r="J219" s="2" t="s">
        <v>8143</v>
      </c>
      <c r="K219" s="2" t="s">
        <v>8144</v>
      </c>
      <c r="L219" s="2" t="s">
        <v>8145</v>
      </c>
      <c r="M219" s="2" t="s">
        <v>8011</v>
      </c>
      <c r="N219" s="2" t="s">
        <v>7971</v>
      </c>
      <c r="O219" s="2" t="s">
        <v>3618</v>
      </c>
      <c r="P219" s="2" t="s">
        <v>7987</v>
      </c>
      <c r="Q219" s="2" t="s">
        <v>7988</v>
      </c>
      <c r="R219" s="2" t="s">
        <v>8146</v>
      </c>
      <c r="S219" s="2" t="s">
        <v>8147</v>
      </c>
      <c r="T219" s="2" t="s">
        <v>8669</v>
      </c>
      <c r="U219" s="2" t="s">
        <v>36</v>
      </c>
      <c r="V219" s="2">
        <v>343856</v>
      </c>
      <c r="X219" s="2" t="s">
        <v>36</v>
      </c>
      <c r="Y219" s="2">
        <v>343856</v>
      </c>
      <c r="AA219" s="2">
        <v>10</v>
      </c>
      <c r="AB219" s="2">
        <v>2013</v>
      </c>
      <c r="AC219" s="2">
        <v>3</v>
      </c>
      <c r="AD219" s="2">
        <v>2017</v>
      </c>
      <c r="AH219" s="2" t="s">
        <v>767</v>
      </c>
      <c r="AI219" s="2" t="s">
        <v>9568</v>
      </c>
      <c r="AL219" s="2" t="s">
        <v>767</v>
      </c>
    </row>
    <row r="220" spans="1:38" x14ac:dyDescent="0.35">
      <c r="A220" s="2" t="s">
        <v>376</v>
      </c>
      <c r="B220" s="2" t="str">
        <f>VLOOKUP(A220, 'Award Details'!$A$1:$F$62,5,FALSE)</f>
        <v>Health Data Research UK</v>
      </c>
      <c r="C220" s="2" t="str">
        <f>VLOOKUP(A220, 'Award Details'!$A$1:$F$62,6,FALSE)</f>
        <v>London</v>
      </c>
      <c r="D220" s="2" t="s">
        <v>9570</v>
      </c>
      <c r="E220" s="2" t="s">
        <v>50</v>
      </c>
      <c r="F220" s="2" t="s">
        <v>9571</v>
      </c>
      <c r="G220" s="2" t="s">
        <v>9242</v>
      </c>
      <c r="I220" s="2" t="s">
        <v>8085</v>
      </c>
      <c r="J220" s="2" t="s">
        <v>8086</v>
      </c>
      <c r="M220" s="2" t="s">
        <v>8089</v>
      </c>
      <c r="N220" s="2" t="s">
        <v>7971</v>
      </c>
      <c r="O220" s="2" t="s">
        <v>3618</v>
      </c>
      <c r="P220" s="2" t="s">
        <v>8208</v>
      </c>
      <c r="Q220" s="2" t="s">
        <v>8209</v>
      </c>
      <c r="R220" s="2" t="s">
        <v>8392</v>
      </c>
      <c r="S220" s="2" t="s">
        <v>8393</v>
      </c>
      <c r="T220" s="2" t="s">
        <v>7976</v>
      </c>
      <c r="U220" s="2" t="s">
        <v>36</v>
      </c>
      <c r="V220" s="2">
        <v>72124</v>
      </c>
      <c r="X220" s="2" t="s">
        <v>36</v>
      </c>
      <c r="Y220" s="2">
        <v>72124</v>
      </c>
      <c r="AA220" s="2">
        <v>10</v>
      </c>
      <c r="AB220" s="2">
        <v>2013</v>
      </c>
      <c r="AC220" s="2">
        <v>9</v>
      </c>
      <c r="AD220" s="2">
        <v>2016</v>
      </c>
      <c r="AH220" s="2" t="s">
        <v>767</v>
      </c>
      <c r="AI220" s="2" t="s">
        <v>9570</v>
      </c>
      <c r="AL220" s="2" t="s">
        <v>767</v>
      </c>
    </row>
    <row r="221" spans="1:38" x14ac:dyDescent="0.35">
      <c r="A221" s="2" t="s">
        <v>376</v>
      </c>
      <c r="B221" s="2" t="str">
        <f>VLOOKUP(A221, 'Award Details'!$A$1:$F$62,5,FALSE)</f>
        <v>Health Data Research UK</v>
      </c>
      <c r="C221" s="2" t="str">
        <f>VLOOKUP(A221, 'Award Details'!$A$1:$F$62,6,FALSE)</f>
        <v>London</v>
      </c>
      <c r="D221" s="2" t="s">
        <v>9572</v>
      </c>
      <c r="E221" s="2" t="s">
        <v>50</v>
      </c>
      <c r="F221" s="2" t="s">
        <v>9573</v>
      </c>
      <c r="G221" s="2" t="s">
        <v>9228</v>
      </c>
      <c r="H221" s="10" t="s">
        <v>9574</v>
      </c>
      <c r="I221" s="2" t="s">
        <v>9506</v>
      </c>
      <c r="J221" s="2" t="s">
        <v>9507</v>
      </c>
      <c r="M221" s="2" t="s">
        <v>7970</v>
      </c>
      <c r="N221" s="2" t="s">
        <v>7971</v>
      </c>
      <c r="O221" s="2" t="s">
        <v>3618</v>
      </c>
      <c r="P221" s="2" t="s">
        <v>9317</v>
      </c>
      <c r="Q221" s="2" t="s">
        <v>9318</v>
      </c>
      <c r="R221" s="2" t="s">
        <v>9508</v>
      </c>
      <c r="S221" s="2" t="s">
        <v>9509</v>
      </c>
      <c r="T221" s="2" t="s">
        <v>8669</v>
      </c>
      <c r="U221" s="2" t="s">
        <v>36</v>
      </c>
      <c r="V221" s="2">
        <v>2420000</v>
      </c>
      <c r="X221" s="2" t="s">
        <v>36</v>
      </c>
      <c r="Y221" s="2">
        <v>2420000</v>
      </c>
      <c r="AA221" s="2">
        <v>10</v>
      </c>
      <c r="AB221" s="2">
        <v>2013</v>
      </c>
      <c r="AC221" s="2">
        <v>9</v>
      </c>
      <c r="AD221" s="2">
        <v>2018</v>
      </c>
      <c r="AH221" s="2" t="s">
        <v>767</v>
      </c>
      <c r="AI221" s="2" t="s">
        <v>9572</v>
      </c>
      <c r="AL221" s="2" t="s">
        <v>767</v>
      </c>
    </row>
    <row r="222" spans="1:38" x14ac:dyDescent="0.35">
      <c r="A222" s="2" t="s">
        <v>254</v>
      </c>
      <c r="B222" s="2" t="str">
        <f>VLOOKUP(A222, 'Award Details'!$A$1:$F$62,5,FALSE)</f>
        <v>Health Data Research UK</v>
      </c>
      <c r="C222" s="2" t="str">
        <f>VLOOKUP(A222, 'Award Details'!$A$1:$F$62,6,FALSE)</f>
        <v>London</v>
      </c>
      <c r="D222" s="2" t="s">
        <v>9226</v>
      </c>
      <c r="E222" s="2" t="s">
        <v>101</v>
      </c>
      <c r="F222" s="2" t="s">
        <v>9227</v>
      </c>
      <c r="G222" s="2" t="s">
        <v>9228</v>
      </c>
      <c r="H222" s="10">
        <v>171</v>
      </c>
      <c r="I222" s="2" t="s">
        <v>9229</v>
      </c>
      <c r="J222" s="2" t="s">
        <v>9230</v>
      </c>
      <c r="M222" s="2" t="s">
        <v>7986</v>
      </c>
      <c r="N222" s="2" t="s">
        <v>7971</v>
      </c>
      <c r="O222" s="2" t="s">
        <v>3618</v>
      </c>
      <c r="P222" s="2" t="s">
        <v>7987</v>
      </c>
      <c r="Q222" s="2" t="s">
        <v>7988</v>
      </c>
      <c r="R222" s="2" t="s">
        <v>9231</v>
      </c>
      <c r="S222" s="2" t="s">
        <v>9232</v>
      </c>
      <c r="T222" s="2" t="s">
        <v>7976</v>
      </c>
      <c r="U222" s="2" t="s">
        <v>36</v>
      </c>
      <c r="V222" s="2">
        <v>79457</v>
      </c>
      <c r="X222" s="2" t="s">
        <v>36</v>
      </c>
      <c r="Y222" s="2">
        <v>79457</v>
      </c>
      <c r="AA222" s="2">
        <v>10</v>
      </c>
      <c r="AB222" s="2">
        <v>2013</v>
      </c>
      <c r="AC222" s="2">
        <v>9</v>
      </c>
      <c r="AD222" s="2">
        <v>2016</v>
      </c>
      <c r="AH222" s="2" t="s">
        <v>9233</v>
      </c>
      <c r="AI222" s="2" t="s">
        <v>9234</v>
      </c>
      <c r="AL222" s="2" t="s">
        <v>9233</v>
      </c>
    </row>
    <row r="223" spans="1:38" x14ac:dyDescent="0.35">
      <c r="A223" s="2" t="s">
        <v>254</v>
      </c>
      <c r="B223" s="2" t="str">
        <f>VLOOKUP(A223, 'Award Details'!$A$1:$F$62,5,FALSE)</f>
        <v>Health Data Research UK</v>
      </c>
      <c r="C223" s="2" t="str">
        <f>VLOOKUP(A223, 'Award Details'!$A$1:$F$62,6,FALSE)</f>
        <v>London</v>
      </c>
      <c r="D223" s="2" t="s">
        <v>9235</v>
      </c>
      <c r="E223" s="2" t="s">
        <v>101</v>
      </c>
      <c r="F223" s="2" t="s">
        <v>9236</v>
      </c>
      <c r="G223" s="2" t="s">
        <v>9228</v>
      </c>
      <c r="I223" s="2" t="s">
        <v>9237</v>
      </c>
      <c r="J223" s="2" t="s">
        <v>9238</v>
      </c>
      <c r="M223" s="2" t="s">
        <v>7986</v>
      </c>
      <c r="N223" s="2" t="s">
        <v>7971</v>
      </c>
      <c r="O223" s="2" t="s">
        <v>3618</v>
      </c>
      <c r="T223" s="2" t="s">
        <v>7976</v>
      </c>
      <c r="U223" s="2" t="s">
        <v>36</v>
      </c>
      <c r="V223" s="2">
        <v>63099</v>
      </c>
      <c r="X223" s="2" t="s">
        <v>36</v>
      </c>
      <c r="Y223" s="2">
        <v>63099</v>
      </c>
      <c r="AA223" s="2">
        <v>6</v>
      </c>
      <c r="AB223" s="2">
        <v>2019</v>
      </c>
      <c r="AC223" s="2">
        <v>6</v>
      </c>
      <c r="AD223" s="2">
        <v>2020</v>
      </c>
      <c r="AH223" s="2" t="s">
        <v>9239</v>
      </c>
      <c r="AI223" s="2" t="s">
        <v>9235</v>
      </c>
      <c r="AL223" s="2" t="s">
        <v>767</v>
      </c>
    </row>
    <row r="224" spans="1:38" x14ac:dyDescent="0.35">
      <c r="A224" s="2" t="s">
        <v>254</v>
      </c>
      <c r="B224" s="2" t="str">
        <f>VLOOKUP(A224, 'Award Details'!$A$1:$F$62,5,FALSE)</f>
        <v>Health Data Research UK</v>
      </c>
      <c r="C224" s="2" t="str">
        <f>VLOOKUP(A224, 'Award Details'!$A$1:$F$62,6,FALSE)</f>
        <v>London</v>
      </c>
      <c r="D224" s="2" t="s">
        <v>9240</v>
      </c>
      <c r="E224" s="2" t="s">
        <v>101</v>
      </c>
      <c r="F224" s="2" t="s">
        <v>9241</v>
      </c>
      <c r="G224" s="2" t="s">
        <v>9242</v>
      </c>
      <c r="J224" s="2" t="s">
        <v>9243</v>
      </c>
      <c r="T224" s="2" t="s">
        <v>8881</v>
      </c>
      <c r="U224" s="2" t="s">
        <v>36</v>
      </c>
      <c r="V224" s="2">
        <v>223400</v>
      </c>
      <c r="X224" s="2" t="s">
        <v>36</v>
      </c>
      <c r="Y224" s="2">
        <v>223400</v>
      </c>
      <c r="AA224" s="2">
        <v>2</v>
      </c>
      <c r="AB224" s="2">
        <v>2019</v>
      </c>
      <c r="AC224" s="2">
        <v>1</v>
      </c>
      <c r="AD224" s="2">
        <v>2022</v>
      </c>
      <c r="AH224" s="2" t="s">
        <v>767</v>
      </c>
      <c r="AI224" s="2" t="s">
        <v>9240</v>
      </c>
      <c r="AL224" s="2" t="s">
        <v>767</v>
      </c>
    </row>
    <row r="225" spans="1:38" x14ac:dyDescent="0.35">
      <c r="A225" s="2" t="s">
        <v>254</v>
      </c>
      <c r="B225" s="2" t="str">
        <f>VLOOKUP(A225, 'Award Details'!$A$1:$F$62,5,FALSE)</f>
        <v>Health Data Research UK</v>
      </c>
      <c r="C225" s="2" t="str">
        <f>VLOOKUP(A225, 'Award Details'!$A$1:$F$62,6,FALSE)</f>
        <v>London</v>
      </c>
      <c r="D225" s="2" t="s">
        <v>9244</v>
      </c>
      <c r="E225" s="2" t="s">
        <v>101</v>
      </c>
      <c r="F225" s="2" t="s">
        <v>9245</v>
      </c>
      <c r="G225" s="2" t="s">
        <v>9228</v>
      </c>
      <c r="H225" s="10">
        <v>806999</v>
      </c>
      <c r="I225" s="2" t="s">
        <v>8170</v>
      </c>
      <c r="J225" s="2" t="s">
        <v>8171</v>
      </c>
      <c r="M225" s="2" t="s">
        <v>7970</v>
      </c>
      <c r="N225" s="2" t="s">
        <v>8174</v>
      </c>
      <c r="O225" s="2" t="s">
        <v>8175</v>
      </c>
      <c r="T225" s="2" t="s">
        <v>7976</v>
      </c>
      <c r="U225" s="2" t="s">
        <v>36</v>
      </c>
      <c r="V225" s="2">
        <v>4149798</v>
      </c>
      <c r="X225" s="2" t="s">
        <v>36</v>
      </c>
      <c r="Y225" s="2">
        <v>4149798</v>
      </c>
      <c r="AA225" s="2">
        <v>1</v>
      </c>
      <c r="AB225" s="2">
        <v>2019</v>
      </c>
      <c r="AC225" s="2">
        <v>6</v>
      </c>
      <c r="AD225" s="2">
        <v>2022</v>
      </c>
      <c r="AH225" s="2" t="s">
        <v>9239</v>
      </c>
      <c r="AI225" s="2" t="s">
        <v>9244</v>
      </c>
      <c r="AL225" s="2" t="s">
        <v>767</v>
      </c>
    </row>
    <row r="226" spans="1:38" x14ac:dyDescent="0.35">
      <c r="A226" s="2" t="s">
        <v>254</v>
      </c>
      <c r="B226" s="2" t="str">
        <f>VLOOKUP(A226, 'Award Details'!$A$1:$F$62,5,FALSE)</f>
        <v>Health Data Research UK</v>
      </c>
      <c r="C226" s="2" t="str">
        <f>VLOOKUP(A226, 'Award Details'!$A$1:$F$62,6,FALSE)</f>
        <v>London</v>
      </c>
      <c r="D226" s="2" t="s">
        <v>9246</v>
      </c>
      <c r="E226" s="2" t="s">
        <v>101</v>
      </c>
      <c r="F226" s="2" t="s">
        <v>9247</v>
      </c>
      <c r="G226" s="2" t="s">
        <v>9228</v>
      </c>
      <c r="I226" s="2" t="s">
        <v>9248</v>
      </c>
      <c r="J226" s="2" t="s">
        <v>9249</v>
      </c>
      <c r="M226" s="2" t="s">
        <v>8070</v>
      </c>
      <c r="N226" s="2" t="s">
        <v>7971</v>
      </c>
      <c r="O226" s="2" t="s">
        <v>3618</v>
      </c>
      <c r="P226" s="2" t="s">
        <v>7987</v>
      </c>
      <c r="Q226" s="2" t="s">
        <v>7988</v>
      </c>
      <c r="R226" s="2" t="s">
        <v>9250</v>
      </c>
      <c r="T226" s="2" t="s">
        <v>7976</v>
      </c>
      <c r="U226" s="2" t="s">
        <v>36</v>
      </c>
      <c r="V226" s="2">
        <v>345074</v>
      </c>
      <c r="X226" s="2" t="s">
        <v>36</v>
      </c>
      <c r="Y226" s="2">
        <v>345074</v>
      </c>
      <c r="AA226" s="2">
        <v>9</v>
      </c>
      <c r="AB226" s="2">
        <v>2018</v>
      </c>
      <c r="AC226" s="2">
        <v>8</v>
      </c>
      <c r="AD226" s="2">
        <v>2020</v>
      </c>
      <c r="AH226" s="2" t="s">
        <v>9239</v>
      </c>
      <c r="AI226" s="2" t="s">
        <v>9246</v>
      </c>
      <c r="AL226" s="2" t="s">
        <v>767</v>
      </c>
    </row>
    <row r="227" spans="1:38" x14ac:dyDescent="0.35">
      <c r="A227" s="2" t="s">
        <v>254</v>
      </c>
      <c r="B227" s="2" t="str">
        <f>VLOOKUP(A227, 'Award Details'!$A$1:$F$62,5,FALSE)</f>
        <v>Health Data Research UK</v>
      </c>
      <c r="C227" s="2" t="str">
        <f>VLOOKUP(A227, 'Award Details'!$A$1:$F$62,6,FALSE)</f>
        <v>London</v>
      </c>
      <c r="D227" s="2" t="s">
        <v>9251</v>
      </c>
      <c r="E227" s="2" t="s">
        <v>101</v>
      </c>
      <c r="F227" s="2" t="s">
        <v>9252</v>
      </c>
      <c r="G227" s="2" t="s">
        <v>9228</v>
      </c>
      <c r="H227" s="10">
        <v>777394</v>
      </c>
      <c r="I227" s="2" t="s">
        <v>8170</v>
      </c>
      <c r="J227" s="2" t="s">
        <v>8171</v>
      </c>
      <c r="M227" s="2" t="s">
        <v>7970</v>
      </c>
      <c r="N227" s="2" t="s">
        <v>8174</v>
      </c>
      <c r="O227" s="2" t="s">
        <v>8175</v>
      </c>
      <c r="T227" s="2" t="s">
        <v>7976</v>
      </c>
      <c r="U227" s="2" t="s">
        <v>36</v>
      </c>
      <c r="V227" s="2">
        <v>43999999</v>
      </c>
      <c r="X227" s="2" t="s">
        <v>36</v>
      </c>
      <c r="Y227" s="2">
        <v>43999999</v>
      </c>
      <c r="AA227" s="2">
        <v>6</v>
      </c>
      <c r="AB227" s="2">
        <v>2018</v>
      </c>
      <c r="AC227" s="2">
        <v>5</v>
      </c>
      <c r="AD227" s="2">
        <v>2023</v>
      </c>
      <c r="AH227" s="2" t="s">
        <v>9239</v>
      </c>
      <c r="AI227" s="2" t="s">
        <v>9251</v>
      </c>
      <c r="AL227" s="2" t="s">
        <v>767</v>
      </c>
    </row>
    <row r="228" spans="1:38" x14ac:dyDescent="0.35">
      <c r="A228" s="2" t="s">
        <v>254</v>
      </c>
      <c r="B228" s="2" t="str">
        <f>VLOOKUP(A228, 'Award Details'!$A$1:$F$62,5,FALSE)</f>
        <v>Health Data Research UK</v>
      </c>
      <c r="C228" s="2" t="str">
        <f>VLOOKUP(A228, 'Award Details'!$A$1:$F$62,6,FALSE)</f>
        <v>London</v>
      </c>
      <c r="D228" s="2" t="s">
        <v>9253</v>
      </c>
      <c r="E228" s="2" t="s">
        <v>101</v>
      </c>
      <c r="F228" s="2" t="s">
        <v>9254</v>
      </c>
      <c r="G228" s="2" t="s">
        <v>9228</v>
      </c>
      <c r="I228" s="2" t="s">
        <v>8187</v>
      </c>
      <c r="J228" s="2" t="s">
        <v>8188</v>
      </c>
      <c r="M228" s="2" t="s">
        <v>7970</v>
      </c>
      <c r="N228" s="2" t="s">
        <v>7971</v>
      </c>
      <c r="O228" s="2" t="s">
        <v>3618</v>
      </c>
      <c r="P228" s="2" t="s">
        <v>7987</v>
      </c>
      <c r="Q228" s="2" t="s">
        <v>7988</v>
      </c>
      <c r="R228" s="2" t="s">
        <v>8191</v>
      </c>
      <c r="S228" s="2" t="s">
        <v>8192</v>
      </c>
      <c r="T228" s="2" t="s">
        <v>7976</v>
      </c>
      <c r="U228" s="2" t="s">
        <v>36</v>
      </c>
      <c r="V228" s="2">
        <v>1497000</v>
      </c>
      <c r="X228" s="2" t="s">
        <v>36</v>
      </c>
      <c r="Y228" s="2">
        <v>1497000</v>
      </c>
      <c r="AA228" s="2">
        <v>3</v>
      </c>
      <c r="AB228" s="2">
        <v>2018</v>
      </c>
      <c r="AC228" s="2">
        <v>3</v>
      </c>
      <c r="AD228" s="2">
        <v>2020</v>
      </c>
      <c r="AH228" s="2" t="s">
        <v>9239</v>
      </c>
      <c r="AI228" s="2" t="s">
        <v>9253</v>
      </c>
      <c r="AL228" s="2" t="s">
        <v>767</v>
      </c>
    </row>
    <row r="229" spans="1:38" x14ac:dyDescent="0.35">
      <c r="A229" s="2" t="s">
        <v>254</v>
      </c>
      <c r="B229" s="2" t="str">
        <f>VLOOKUP(A229, 'Award Details'!$A$1:$F$62,5,FALSE)</f>
        <v>Health Data Research UK</v>
      </c>
      <c r="C229" s="2" t="str">
        <f>VLOOKUP(A229, 'Award Details'!$A$1:$F$62,6,FALSE)</f>
        <v>London</v>
      </c>
      <c r="D229" s="2" t="s">
        <v>9255</v>
      </c>
      <c r="E229" s="2" t="s">
        <v>101</v>
      </c>
      <c r="F229" s="2" t="s">
        <v>105</v>
      </c>
      <c r="G229" s="2" t="s">
        <v>29</v>
      </c>
      <c r="H229" s="10" t="s">
        <v>104</v>
      </c>
      <c r="I229" s="2" t="s">
        <v>8187</v>
      </c>
      <c r="J229" s="2" t="s">
        <v>8188</v>
      </c>
      <c r="M229" s="2" t="s">
        <v>7970</v>
      </c>
      <c r="N229" s="2" t="s">
        <v>7971</v>
      </c>
      <c r="O229" s="2" t="s">
        <v>3618</v>
      </c>
      <c r="P229" s="2" t="s">
        <v>7987</v>
      </c>
      <c r="Q229" s="2" t="s">
        <v>7988</v>
      </c>
      <c r="R229" s="2" t="s">
        <v>8191</v>
      </c>
      <c r="S229" s="2" t="s">
        <v>8192</v>
      </c>
      <c r="T229" s="2" t="s">
        <v>7976</v>
      </c>
      <c r="U229" s="2" t="s">
        <v>36</v>
      </c>
      <c r="V229" s="2">
        <v>304277</v>
      </c>
      <c r="X229" s="2" t="s">
        <v>36</v>
      </c>
      <c r="Y229" s="2">
        <v>304277</v>
      </c>
      <c r="AA229" s="2">
        <v>2</v>
      </c>
      <c r="AB229" s="2">
        <v>2018</v>
      </c>
      <c r="AC229" s="2">
        <v>2</v>
      </c>
      <c r="AD229" s="2">
        <v>2021</v>
      </c>
      <c r="AH229" s="2" t="s">
        <v>9239</v>
      </c>
      <c r="AI229" s="2" t="s">
        <v>9255</v>
      </c>
      <c r="AL229" s="2" t="s">
        <v>767</v>
      </c>
    </row>
    <row r="230" spans="1:38" x14ac:dyDescent="0.35">
      <c r="A230" s="2" t="s">
        <v>254</v>
      </c>
      <c r="B230" s="2" t="str">
        <f>VLOOKUP(A230, 'Award Details'!$A$1:$F$62,5,FALSE)</f>
        <v>Health Data Research UK</v>
      </c>
      <c r="C230" s="2" t="str">
        <f>VLOOKUP(A230, 'Award Details'!$A$1:$F$62,6,FALSE)</f>
        <v>London</v>
      </c>
      <c r="D230" s="2" t="s">
        <v>9256</v>
      </c>
      <c r="E230" s="2" t="s">
        <v>101</v>
      </c>
      <c r="F230" s="2" t="s">
        <v>9257</v>
      </c>
      <c r="G230" s="2" t="s">
        <v>9228</v>
      </c>
      <c r="I230" s="2" t="s">
        <v>8187</v>
      </c>
      <c r="J230" s="2" t="s">
        <v>8188</v>
      </c>
      <c r="M230" s="2" t="s">
        <v>7970</v>
      </c>
      <c r="N230" s="2" t="s">
        <v>7971</v>
      </c>
      <c r="O230" s="2" t="s">
        <v>3618</v>
      </c>
      <c r="P230" s="2" t="s">
        <v>7987</v>
      </c>
      <c r="Q230" s="2" t="s">
        <v>7988</v>
      </c>
      <c r="R230" s="2" t="s">
        <v>8191</v>
      </c>
      <c r="S230" s="2" t="s">
        <v>8192</v>
      </c>
      <c r="T230" s="2" t="s">
        <v>7976</v>
      </c>
      <c r="U230" s="2" t="s">
        <v>36</v>
      </c>
      <c r="V230" s="2">
        <v>80000</v>
      </c>
      <c r="X230" s="2" t="s">
        <v>36</v>
      </c>
      <c r="Y230" s="2">
        <v>80000</v>
      </c>
      <c r="AA230" s="2">
        <v>12</v>
      </c>
      <c r="AB230" s="2">
        <v>2017</v>
      </c>
      <c r="AC230" s="2">
        <v>5</v>
      </c>
      <c r="AD230" s="2">
        <v>2019</v>
      </c>
      <c r="AH230" s="2" t="s">
        <v>9239</v>
      </c>
      <c r="AI230" s="2" t="s">
        <v>9256</v>
      </c>
      <c r="AL230" s="2" t="s">
        <v>767</v>
      </c>
    </row>
    <row r="231" spans="1:38" x14ac:dyDescent="0.35">
      <c r="A231" s="2" t="s">
        <v>254</v>
      </c>
      <c r="B231" s="2" t="str">
        <f>VLOOKUP(A231, 'Award Details'!$A$1:$F$62,5,FALSE)</f>
        <v>Health Data Research UK</v>
      </c>
      <c r="C231" s="2" t="str">
        <f>VLOOKUP(A231, 'Award Details'!$A$1:$F$62,6,FALSE)</f>
        <v>London</v>
      </c>
      <c r="D231" s="2" t="s">
        <v>9258</v>
      </c>
      <c r="E231" s="2" t="s">
        <v>101</v>
      </c>
      <c r="F231" s="2" t="s">
        <v>9259</v>
      </c>
      <c r="G231" s="2" t="s">
        <v>9228</v>
      </c>
      <c r="I231" s="2" t="s">
        <v>8337</v>
      </c>
      <c r="J231" s="2" t="s">
        <v>8338</v>
      </c>
      <c r="K231" s="2" t="s">
        <v>9260</v>
      </c>
      <c r="L231" s="2" t="s">
        <v>9261</v>
      </c>
      <c r="M231" s="2" t="s">
        <v>7986</v>
      </c>
      <c r="N231" s="2" t="s">
        <v>7971</v>
      </c>
      <c r="O231" s="2" t="s">
        <v>3618</v>
      </c>
      <c r="P231" s="2" t="s">
        <v>7987</v>
      </c>
      <c r="Q231" s="2" t="s">
        <v>7988</v>
      </c>
      <c r="R231" s="2" t="s">
        <v>9262</v>
      </c>
      <c r="S231" s="2" t="s">
        <v>9263</v>
      </c>
      <c r="T231" s="2" t="s">
        <v>7976</v>
      </c>
      <c r="U231" s="2" t="s">
        <v>36</v>
      </c>
      <c r="V231" s="2">
        <v>206512</v>
      </c>
      <c r="X231" s="2" t="s">
        <v>36</v>
      </c>
      <c r="Y231" s="2">
        <v>206512</v>
      </c>
      <c r="AA231" s="2">
        <v>11</v>
      </c>
      <c r="AB231" s="2">
        <v>2017</v>
      </c>
      <c r="AC231" s="2">
        <v>10</v>
      </c>
      <c r="AD231" s="2">
        <v>2020</v>
      </c>
      <c r="AH231" s="2" t="s">
        <v>767</v>
      </c>
      <c r="AI231" s="2" t="s">
        <v>9258</v>
      </c>
      <c r="AL231" s="2" t="s">
        <v>767</v>
      </c>
    </row>
    <row r="232" spans="1:38" x14ac:dyDescent="0.35">
      <c r="A232" s="2" t="s">
        <v>254</v>
      </c>
      <c r="B232" s="2" t="str">
        <f>VLOOKUP(A232, 'Award Details'!$A$1:$F$62,5,FALSE)</f>
        <v>Health Data Research UK</v>
      </c>
      <c r="C232" s="2" t="str">
        <f>VLOOKUP(A232, 'Award Details'!$A$1:$F$62,6,FALSE)</f>
        <v>London</v>
      </c>
      <c r="D232" s="2" t="s">
        <v>9264</v>
      </c>
      <c r="E232" s="2" t="s">
        <v>101</v>
      </c>
      <c r="F232" s="2" t="s">
        <v>9265</v>
      </c>
      <c r="G232" s="2" t="s">
        <v>9228</v>
      </c>
      <c r="I232" s="2" t="s">
        <v>8142</v>
      </c>
      <c r="J232" s="2" t="s">
        <v>8143</v>
      </c>
      <c r="M232" s="2" t="s">
        <v>7970</v>
      </c>
      <c r="N232" s="2" t="s">
        <v>7971</v>
      </c>
      <c r="O232" s="2" t="s">
        <v>3618</v>
      </c>
      <c r="P232" s="2" t="s">
        <v>7987</v>
      </c>
      <c r="Q232" s="2" t="s">
        <v>7988</v>
      </c>
      <c r="R232" s="2" t="s">
        <v>8302</v>
      </c>
      <c r="S232" s="2" t="s">
        <v>8303</v>
      </c>
      <c r="T232" s="2" t="s">
        <v>7976</v>
      </c>
      <c r="U232" s="2" t="s">
        <v>36</v>
      </c>
      <c r="V232" s="2">
        <v>8852753</v>
      </c>
      <c r="X232" s="2" t="s">
        <v>36</v>
      </c>
      <c r="Y232" s="2">
        <v>8852753</v>
      </c>
      <c r="AA232" s="2">
        <v>4</v>
      </c>
      <c r="AB232" s="2">
        <v>2017</v>
      </c>
      <c r="AC232" s="2">
        <v>3</v>
      </c>
      <c r="AD232" s="2">
        <v>2018</v>
      </c>
      <c r="AH232" s="2" t="s">
        <v>9239</v>
      </c>
      <c r="AI232" s="2" t="s">
        <v>9264</v>
      </c>
      <c r="AL232" s="2" t="s">
        <v>767</v>
      </c>
    </row>
    <row r="233" spans="1:38" x14ac:dyDescent="0.35">
      <c r="A233" s="2" t="s">
        <v>254</v>
      </c>
      <c r="B233" s="2" t="str">
        <f>VLOOKUP(A233, 'Award Details'!$A$1:$F$62,5,FALSE)</f>
        <v>Health Data Research UK</v>
      </c>
      <c r="C233" s="2" t="str">
        <f>VLOOKUP(A233, 'Award Details'!$A$1:$F$62,6,FALSE)</f>
        <v>London</v>
      </c>
      <c r="D233" s="2" t="s">
        <v>9266</v>
      </c>
      <c r="E233" s="2" t="s">
        <v>101</v>
      </c>
      <c r="F233" s="2" t="s">
        <v>9267</v>
      </c>
      <c r="G233" s="2" t="s">
        <v>29</v>
      </c>
      <c r="H233" s="10" t="s">
        <v>9268</v>
      </c>
      <c r="I233" s="2" t="s">
        <v>9269</v>
      </c>
      <c r="J233" s="2" t="s">
        <v>9270</v>
      </c>
      <c r="M233" s="2" t="s">
        <v>7986</v>
      </c>
      <c r="N233" s="2" t="s">
        <v>7971</v>
      </c>
      <c r="O233" s="2" t="s">
        <v>3618</v>
      </c>
      <c r="P233" s="2" t="s">
        <v>8208</v>
      </c>
      <c r="Q233" s="2" t="s">
        <v>8209</v>
      </c>
      <c r="R233" s="2" t="s">
        <v>9271</v>
      </c>
      <c r="S233" s="2" t="s">
        <v>9272</v>
      </c>
      <c r="T233" s="2" t="s">
        <v>7976</v>
      </c>
      <c r="U233" s="2" t="s">
        <v>36</v>
      </c>
      <c r="V233" s="2">
        <v>419225</v>
      </c>
      <c r="X233" s="2" t="s">
        <v>36</v>
      </c>
      <c r="Y233" s="2">
        <v>419225</v>
      </c>
      <c r="AA233" s="2">
        <v>3</v>
      </c>
      <c r="AB233" s="2">
        <v>2017</v>
      </c>
      <c r="AC233" s="2">
        <v>12</v>
      </c>
      <c r="AD233" s="2">
        <v>2021</v>
      </c>
      <c r="AH233" s="2" t="s">
        <v>9239</v>
      </c>
      <c r="AI233" s="2" t="s">
        <v>9266</v>
      </c>
      <c r="AL233" s="2" t="s">
        <v>767</v>
      </c>
    </row>
    <row r="234" spans="1:38" x14ac:dyDescent="0.35">
      <c r="A234" s="2" t="s">
        <v>254</v>
      </c>
      <c r="B234" s="2" t="str">
        <f>VLOOKUP(A234, 'Award Details'!$A$1:$F$62,5,FALSE)</f>
        <v>Health Data Research UK</v>
      </c>
      <c r="C234" s="2" t="str">
        <f>VLOOKUP(A234, 'Award Details'!$A$1:$F$62,6,FALSE)</f>
        <v>London</v>
      </c>
      <c r="D234" s="2" t="s">
        <v>9273</v>
      </c>
      <c r="E234" s="2" t="s">
        <v>101</v>
      </c>
      <c r="F234" s="2" t="s">
        <v>9274</v>
      </c>
      <c r="G234" s="2" t="s">
        <v>9228</v>
      </c>
      <c r="I234" s="2" t="s">
        <v>9275</v>
      </c>
      <c r="J234" s="2" t="s">
        <v>9276</v>
      </c>
      <c r="M234" s="2" t="s">
        <v>7986</v>
      </c>
      <c r="N234" s="2" t="s">
        <v>7971</v>
      </c>
      <c r="O234" s="2" t="s">
        <v>3618</v>
      </c>
      <c r="P234" s="2" t="s">
        <v>7987</v>
      </c>
      <c r="Q234" s="2" t="s">
        <v>7988</v>
      </c>
      <c r="R234" s="2" t="s">
        <v>9277</v>
      </c>
      <c r="S234" s="2" t="s">
        <v>9278</v>
      </c>
      <c r="T234" s="2" t="s">
        <v>8669</v>
      </c>
      <c r="U234" s="2" t="s">
        <v>36</v>
      </c>
      <c r="V234" s="2">
        <v>87378</v>
      </c>
      <c r="X234" s="2" t="s">
        <v>36</v>
      </c>
      <c r="Y234" s="2">
        <v>87378</v>
      </c>
      <c r="AA234" s="2">
        <v>6</v>
      </c>
      <c r="AB234" s="2">
        <v>2016</v>
      </c>
      <c r="AC234" s="2">
        <v>5</v>
      </c>
      <c r="AD234" s="2">
        <v>2018</v>
      </c>
      <c r="AH234" s="2" t="s">
        <v>767</v>
      </c>
      <c r="AI234" s="2" t="s">
        <v>9273</v>
      </c>
      <c r="AL234" s="2" t="s">
        <v>767</v>
      </c>
    </row>
    <row r="235" spans="1:38" x14ac:dyDescent="0.35">
      <c r="A235" s="2" t="s">
        <v>254</v>
      </c>
      <c r="B235" s="2" t="str">
        <f>VLOOKUP(A235, 'Award Details'!$A$1:$F$62,5,FALSE)</f>
        <v>Health Data Research UK</v>
      </c>
      <c r="C235" s="2" t="str">
        <f>VLOOKUP(A235, 'Award Details'!$A$1:$F$62,6,FALSE)</f>
        <v>London</v>
      </c>
      <c r="D235" s="2" t="s">
        <v>9279</v>
      </c>
      <c r="E235" s="2" t="s">
        <v>101</v>
      </c>
      <c r="F235" s="2" t="s">
        <v>9280</v>
      </c>
      <c r="G235" s="2" t="s">
        <v>9228</v>
      </c>
      <c r="H235" s="10">
        <v>115902</v>
      </c>
      <c r="I235" s="2" t="s">
        <v>8170</v>
      </c>
      <c r="J235" s="2" t="s">
        <v>8171</v>
      </c>
      <c r="M235" s="2" t="s">
        <v>7970</v>
      </c>
      <c r="N235" s="2" t="s">
        <v>8174</v>
      </c>
      <c r="O235" s="2" t="s">
        <v>8175</v>
      </c>
      <c r="T235" s="2" t="s">
        <v>7976</v>
      </c>
      <c r="U235" s="2" t="s">
        <v>36</v>
      </c>
      <c r="V235" s="2">
        <v>2899437</v>
      </c>
      <c r="X235" s="2" t="s">
        <v>36</v>
      </c>
      <c r="Y235" s="2">
        <v>2899437</v>
      </c>
      <c r="AA235" s="2">
        <v>4</v>
      </c>
      <c r="AB235" s="2">
        <v>2016</v>
      </c>
      <c r="AC235" s="2">
        <v>3</v>
      </c>
      <c r="AD235" s="2">
        <v>2021</v>
      </c>
      <c r="AH235" s="2" t="s">
        <v>9239</v>
      </c>
      <c r="AI235" s="2" t="s">
        <v>9279</v>
      </c>
      <c r="AL235" s="2" t="s">
        <v>767</v>
      </c>
    </row>
    <row r="236" spans="1:38" x14ac:dyDescent="0.35">
      <c r="A236" s="2" t="s">
        <v>254</v>
      </c>
      <c r="B236" s="2" t="str">
        <f>VLOOKUP(A236, 'Award Details'!$A$1:$F$62,5,FALSE)</f>
        <v>Health Data Research UK</v>
      </c>
      <c r="C236" s="2" t="str">
        <f>VLOOKUP(A236, 'Award Details'!$A$1:$F$62,6,FALSE)</f>
        <v>London</v>
      </c>
      <c r="D236" s="2" t="s">
        <v>9281</v>
      </c>
      <c r="E236" s="2" t="s">
        <v>101</v>
      </c>
      <c r="F236" s="2" t="s">
        <v>9282</v>
      </c>
      <c r="G236" s="2" t="s">
        <v>9228</v>
      </c>
      <c r="I236" s="2" t="s">
        <v>8187</v>
      </c>
      <c r="J236" s="2" t="s">
        <v>8188</v>
      </c>
      <c r="M236" s="2" t="s">
        <v>7970</v>
      </c>
      <c r="N236" s="2" t="s">
        <v>7971</v>
      </c>
      <c r="O236" s="2" t="s">
        <v>3618</v>
      </c>
      <c r="P236" s="2" t="s">
        <v>7987</v>
      </c>
      <c r="Q236" s="2" t="s">
        <v>7988</v>
      </c>
      <c r="R236" s="2" t="s">
        <v>8191</v>
      </c>
      <c r="S236" s="2" t="s">
        <v>8192</v>
      </c>
      <c r="T236" s="2" t="s">
        <v>7976</v>
      </c>
      <c r="U236" s="2" t="s">
        <v>36</v>
      </c>
      <c r="V236" s="2">
        <v>251454</v>
      </c>
      <c r="X236" s="2" t="s">
        <v>36</v>
      </c>
      <c r="Y236" s="2">
        <v>251454</v>
      </c>
      <c r="AA236" s="2">
        <v>4</v>
      </c>
      <c r="AB236" s="2">
        <v>2015</v>
      </c>
      <c r="AC236" s="2">
        <v>9</v>
      </c>
      <c r="AD236" s="2">
        <v>2020</v>
      </c>
      <c r="AH236" s="2" t="s">
        <v>9239</v>
      </c>
      <c r="AI236" s="2" t="s">
        <v>9281</v>
      </c>
      <c r="AL236" s="2" t="s">
        <v>767</v>
      </c>
    </row>
    <row r="237" spans="1:38" x14ac:dyDescent="0.35">
      <c r="A237" s="2" t="s">
        <v>254</v>
      </c>
      <c r="B237" s="2" t="str">
        <f>VLOOKUP(A237, 'Award Details'!$A$1:$F$62,5,FALSE)</f>
        <v>Health Data Research UK</v>
      </c>
      <c r="C237" s="2" t="str">
        <f>VLOOKUP(A237, 'Award Details'!$A$1:$F$62,6,FALSE)</f>
        <v>London</v>
      </c>
      <c r="D237" s="2" t="s">
        <v>9283</v>
      </c>
      <c r="E237" s="2" t="s">
        <v>101</v>
      </c>
      <c r="F237" s="2" t="s">
        <v>9284</v>
      </c>
      <c r="G237" s="2" t="s">
        <v>9228</v>
      </c>
      <c r="I237" s="2" t="s">
        <v>9285</v>
      </c>
      <c r="J237" s="2" t="s">
        <v>9286</v>
      </c>
      <c r="M237" s="2" t="s">
        <v>7986</v>
      </c>
      <c r="N237" s="2" t="s">
        <v>8090</v>
      </c>
      <c r="O237" s="2" t="s">
        <v>8091</v>
      </c>
      <c r="P237" s="2" t="s">
        <v>8222</v>
      </c>
      <c r="Q237" s="2" t="s">
        <v>8223</v>
      </c>
      <c r="R237" s="2" t="s">
        <v>9287</v>
      </c>
      <c r="S237" s="2" t="s">
        <v>9288</v>
      </c>
      <c r="T237" s="2" t="s">
        <v>8669</v>
      </c>
      <c r="U237" s="2" t="s">
        <v>36</v>
      </c>
      <c r="V237" s="2">
        <v>16672</v>
      </c>
      <c r="X237" s="2" t="s">
        <v>36</v>
      </c>
      <c r="Y237" s="2">
        <v>16672</v>
      </c>
      <c r="AA237" s="2">
        <v>3</v>
      </c>
      <c r="AB237" s="2">
        <v>2015</v>
      </c>
      <c r="AC237" s="2">
        <v>3</v>
      </c>
      <c r="AD237" s="2">
        <v>2017</v>
      </c>
      <c r="AH237" s="2" t="s">
        <v>767</v>
      </c>
      <c r="AI237" s="2" t="s">
        <v>9283</v>
      </c>
      <c r="AL237" s="2" t="s">
        <v>767</v>
      </c>
    </row>
    <row r="238" spans="1:38" x14ac:dyDescent="0.35">
      <c r="A238" s="2" t="s">
        <v>254</v>
      </c>
      <c r="B238" s="2" t="str">
        <f>VLOOKUP(A238, 'Award Details'!$A$1:$F$62,5,FALSE)</f>
        <v>Health Data Research UK</v>
      </c>
      <c r="C238" s="2" t="str">
        <f>VLOOKUP(A238, 'Award Details'!$A$1:$F$62,6,FALSE)</f>
        <v>London</v>
      </c>
      <c r="D238" s="2" t="s">
        <v>9289</v>
      </c>
      <c r="E238" s="2" t="s">
        <v>101</v>
      </c>
      <c r="F238" s="2" t="s">
        <v>9290</v>
      </c>
      <c r="G238" s="2" t="s">
        <v>29</v>
      </c>
      <c r="H238" s="10" t="s">
        <v>9291</v>
      </c>
      <c r="I238" s="2" t="s">
        <v>8187</v>
      </c>
      <c r="J238" s="2" t="s">
        <v>8188</v>
      </c>
      <c r="M238" s="2" t="s">
        <v>7970</v>
      </c>
      <c r="N238" s="2" t="s">
        <v>7971</v>
      </c>
      <c r="O238" s="2" t="s">
        <v>3618</v>
      </c>
      <c r="P238" s="2" t="s">
        <v>7987</v>
      </c>
      <c r="Q238" s="2" t="s">
        <v>7988</v>
      </c>
      <c r="R238" s="2" t="s">
        <v>8191</v>
      </c>
      <c r="S238" s="2" t="s">
        <v>8192</v>
      </c>
      <c r="T238" s="2" t="s">
        <v>7976</v>
      </c>
      <c r="U238" s="2" t="s">
        <v>36</v>
      </c>
      <c r="V238" s="2">
        <v>1004671</v>
      </c>
      <c r="X238" s="2" t="s">
        <v>36</v>
      </c>
      <c r="Y238" s="2">
        <v>1004671</v>
      </c>
      <c r="AA238" s="2">
        <v>2</v>
      </c>
      <c r="AB238" s="2">
        <v>2015</v>
      </c>
      <c r="AC238" s="2">
        <v>5</v>
      </c>
      <c r="AD238" s="2">
        <v>2019</v>
      </c>
      <c r="AH238" s="2" t="s">
        <v>9239</v>
      </c>
      <c r="AI238" s="2" t="s">
        <v>9289</v>
      </c>
      <c r="AL238" s="2" t="s">
        <v>767</v>
      </c>
    </row>
    <row r="239" spans="1:38" x14ac:dyDescent="0.35">
      <c r="A239" s="2" t="s">
        <v>254</v>
      </c>
      <c r="B239" s="2" t="str">
        <f>VLOOKUP(A239, 'Award Details'!$A$1:$F$62,5,FALSE)</f>
        <v>Health Data Research UK</v>
      </c>
      <c r="C239" s="2" t="str">
        <f>VLOOKUP(A239, 'Award Details'!$A$1:$F$62,6,FALSE)</f>
        <v>London</v>
      </c>
      <c r="D239" s="2" t="s">
        <v>9292</v>
      </c>
      <c r="E239" s="2" t="s">
        <v>101</v>
      </c>
      <c r="F239" s="2" t="s">
        <v>9293</v>
      </c>
      <c r="G239" s="2" t="s">
        <v>9228</v>
      </c>
      <c r="H239" s="10">
        <v>644753</v>
      </c>
      <c r="I239" s="2" t="s">
        <v>8170</v>
      </c>
      <c r="J239" s="2" t="s">
        <v>8171</v>
      </c>
      <c r="M239" s="2" t="s">
        <v>7970</v>
      </c>
      <c r="N239" s="2" t="s">
        <v>8174</v>
      </c>
      <c r="O239" s="2" t="s">
        <v>8175</v>
      </c>
      <c r="T239" s="2" t="s">
        <v>7976</v>
      </c>
      <c r="U239" s="2" t="s">
        <v>36</v>
      </c>
      <c r="V239" s="2">
        <v>256500</v>
      </c>
      <c r="X239" s="2" t="s">
        <v>36</v>
      </c>
      <c r="Y239" s="2">
        <v>256500</v>
      </c>
      <c r="AA239" s="2">
        <v>2</v>
      </c>
      <c r="AB239" s="2">
        <v>2015</v>
      </c>
      <c r="AC239" s="2">
        <v>7</v>
      </c>
      <c r="AD239" s="2">
        <v>2017</v>
      </c>
      <c r="AH239" s="2" t="s">
        <v>9239</v>
      </c>
      <c r="AI239" s="2" t="s">
        <v>9292</v>
      </c>
      <c r="AL239" s="2" t="s">
        <v>767</v>
      </c>
    </row>
    <row r="240" spans="1:38" x14ac:dyDescent="0.35">
      <c r="A240" s="2" t="s">
        <v>254</v>
      </c>
      <c r="B240" s="2" t="str">
        <f>VLOOKUP(A240, 'Award Details'!$A$1:$F$62,5,FALSE)</f>
        <v>Health Data Research UK</v>
      </c>
      <c r="C240" s="2" t="str">
        <f>VLOOKUP(A240, 'Award Details'!$A$1:$F$62,6,FALSE)</f>
        <v>London</v>
      </c>
      <c r="D240" s="2" t="s">
        <v>9294</v>
      </c>
      <c r="E240" s="2" t="s">
        <v>101</v>
      </c>
      <c r="F240" s="2" t="s">
        <v>9295</v>
      </c>
      <c r="G240" s="2" t="s">
        <v>9228</v>
      </c>
      <c r="H240" s="10" t="s">
        <v>9296</v>
      </c>
      <c r="I240" s="2" t="s">
        <v>9297</v>
      </c>
      <c r="J240" s="2" t="s">
        <v>9298</v>
      </c>
      <c r="M240" s="2" t="s">
        <v>7986</v>
      </c>
      <c r="N240" s="2" t="s">
        <v>7971</v>
      </c>
      <c r="O240" s="2" t="s">
        <v>3618</v>
      </c>
      <c r="P240" s="2" t="s">
        <v>9299</v>
      </c>
      <c r="Q240" s="2" t="s">
        <v>9300</v>
      </c>
      <c r="R240" s="2" t="s">
        <v>9301</v>
      </c>
      <c r="S240" s="2" t="s">
        <v>9302</v>
      </c>
      <c r="T240" s="2" t="s">
        <v>7976</v>
      </c>
      <c r="U240" s="2" t="s">
        <v>36</v>
      </c>
      <c r="V240" s="2">
        <v>171479</v>
      </c>
      <c r="X240" s="2" t="s">
        <v>36</v>
      </c>
      <c r="Y240" s="2">
        <v>171479</v>
      </c>
      <c r="AA240" s="2">
        <v>10</v>
      </c>
      <c r="AB240" s="2">
        <v>2014</v>
      </c>
      <c r="AC240" s="2">
        <v>9</v>
      </c>
      <c r="AD240" s="2">
        <v>2017</v>
      </c>
      <c r="AH240" s="2" t="s">
        <v>9239</v>
      </c>
      <c r="AI240" s="2" t="s">
        <v>9294</v>
      </c>
      <c r="AL240" s="2" t="s">
        <v>767</v>
      </c>
    </row>
    <row r="241" spans="1:38" x14ac:dyDescent="0.35">
      <c r="A241" s="2" t="s">
        <v>254</v>
      </c>
      <c r="B241" s="2" t="str">
        <f>VLOOKUP(A241, 'Award Details'!$A$1:$F$62,5,FALSE)</f>
        <v>Health Data Research UK</v>
      </c>
      <c r="C241" s="2" t="str">
        <f>VLOOKUP(A241, 'Award Details'!$A$1:$F$62,6,FALSE)</f>
        <v>London</v>
      </c>
      <c r="D241" s="2" t="s">
        <v>9579</v>
      </c>
      <c r="E241" s="2" t="s">
        <v>237</v>
      </c>
      <c r="F241" s="2" t="s">
        <v>9580</v>
      </c>
      <c r="G241" s="2" t="s">
        <v>9242</v>
      </c>
      <c r="J241" s="2" t="s">
        <v>9581</v>
      </c>
      <c r="T241" s="2" t="s">
        <v>7976</v>
      </c>
      <c r="U241" s="2" t="s">
        <v>36</v>
      </c>
      <c r="V241" s="2">
        <v>90900</v>
      </c>
      <c r="X241" s="2" t="s">
        <v>36</v>
      </c>
      <c r="Y241" s="2">
        <v>90900</v>
      </c>
      <c r="AA241" s="2">
        <v>10</v>
      </c>
      <c r="AB241" s="2">
        <v>2019</v>
      </c>
      <c r="AC241" s="2">
        <v>9</v>
      </c>
      <c r="AD241" s="2">
        <v>2023</v>
      </c>
      <c r="AH241" s="2" t="s">
        <v>9239</v>
      </c>
      <c r="AI241" s="2" t="s">
        <v>9579</v>
      </c>
      <c r="AL241" s="2" t="s">
        <v>767</v>
      </c>
    </row>
    <row r="242" spans="1:38" x14ac:dyDescent="0.35">
      <c r="A242" s="2" t="s">
        <v>254</v>
      </c>
      <c r="B242" s="2" t="str">
        <f>VLOOKUP(A242, 'Award Details'!$A$1:$F$62,5,FALSE)</f>
        <v>Health Data Research UK</v>
      </c>
      <c r="C242" s="2" t="str">
        <f>VLOOKUP(A242, 'Award Details'!$A$1:$F$62,6,FALSE)</f>
        <v>London</v>
      </c>
      <c r="D242" s="2" t="s">
        <v>9582</v>
      </c>
      <c r="E242" s="2" t="s">
        <v>124</v>
      </c>
      <c r="F242" s="2" t="s">
        <v>9583</v>
      </c>
      <c r="G242" s="2" t="s">
        <v>9228</v>
      </c>
      <c r="I242" s="2" t="s">
        <v>8328</v>
      </c>
      <c r="J242" s="2" t="s">
        <v>8329</v>
      </c>
      <c r="M242" s="2" t="s">
        <v>8011</v>
      </c>
      <c r="N242" s="2" t="s">
        <v>7971</v>
      </c>
      <c r="O242" s="2" t="s">
        <v>3618</v>
      </c>
      <c r="P242" s="2" t="s">
        <v>8330</v>
      </c>
      <c r="Q242" s="2" t="s">
        <v>8331</v>
      </c>
      <c r="R242" s="2" t="s">
        <v>8332</v>
      </c>
      <c r="S242" s="2" t="s">
        <v>8333</v>
      </c>
      <c r="T242" s="2" t="s">
        <v>7976</v>
      </c>
      <c r="U242" s="2" t="s">
        <v>36</v>
      </c>
      <c r="V242" s="2">
        <v>140000</v>
      </c>
      <c r="X242" s="2" t="s">
        <v>36</v>
      </c>
      <c r="Y242" s="2">
        <v>140000</v>
      </c>
      <c r="AA242" s="2">
        <v>1</v>
      </c>
      <c r="AB242" s="2">
        <v>2019</v>
      </c>
      <c r="AC242" s="2">
        <v>12</v>
      </c>
      <c r="AD242" s="2">
        <v>2021</v>
      </c>
      <c r="AH242" s="2" t="s">
        <v>9239</v>
      </c>
      <c r="AI242" s="2" t="s">
        <v>9582</v>
      </c>
      <c r="AL242" s="2" t="s">
        <v>767</v>
      </c>
    </row>
    <row r="243" spans="1:38" x14ac:dyDescent="0.35">
      <c r="A243" s="2" t="s">
        <v>254</v>
      </c>
      <c r="B243" s="2" t="str">
        <f>VLOOKUP(A243, 'Award Details'!$A$1:$F$62,5,FALSE)</f>
        <v>Health Data Research UK</v>
      </c>
      <c r="C243" s="2" t="str">
        <f>VLOOKUP(A243, 'Award Details'!$A$1:$F$62,6,FALSE)</f>
        <v>London</v>
      </c>
      <c r="D243" s="2" t="s">
        <v>9584</v>
      </c>
      <c r="E243" s="2" t="s">
        <v>124</v>
      </c>
      <c r="F243" s="2" t="s">
        <v>9585</v>
      </c>
      <c r="G243" s="2" t="s">
        <v>9242</v>
      </c>
      <c r="I243" s="2" t="s">
        <v>9557</v>
      </c>
      <c r="J243" s="2" t="s">
        <v>9558</v>
      </c>
      <c r="M243" s="2" t="s">
        <v>7986</v>
      </c>
      <c r="N243" s="2" t="s">
        <v>7971</v>
      </c>
      <c r="O243" s="2" t="s">
        <v>3618</v>
      </c>
      <c r="P243" s="2" t="s">
        <v>7987</v>
      </c>
      <c r="Q243" s="2" t="s">
        <v>7988</v>
      </c>
      <c r="R243" s="2" t="s">
        <v>9559</v>
      </c>
      <c r="S243" s="2" t="s">
        <v>9560</v>
      </c>
      <c r="T243" s="2" t="s">
        <v>7976</v>
      </c>
      <c r="U243" s="2" t="s">
        <v>36</v>
      </c>
      <c r="V243" s="2">
        <v>150000</v>
      </c>
      <c r="X243" s="2" t="s">
        <v>36</v>
      </c>
      <c r="Y243" s="2">
        <v>150000</v>
      </c>
      <c r="AA243" s="2">
        <v>1</v>
      </c>
      <c r="AB243" s="2">
        <v>2018</v>
      </c>
      <c r="AC243" s="2">
        <v>1</v>
      </c>
      <c r="AD243" s="2">
        <v>2022</v>
      </c>
      <c r="AH243" s="2" t="s">
        <v>9239</v>
      </c>
      <c r="AI243" s="2" t="s">
        <v>9584</v>
      </c>
      <c r="AL243" s="2" t="s">
        <v>767</v>
      </c>
    </row>
    <row r="244" spans="1:38" x14ac:dyDescent="0.35">
      <c r="A244" s="2" t="s">
        <v>254</v>
      </c>
      <c r="B244" s="2" t="str">
        <f>VLOOKUP(A244, 'Award Details'!$A$1:$F$62,5,FALSE)</f>
        <v>Health Data Research UK</v>
      </c>
      <c r="C244" s="2" t="str">
        <f>VLOOKUP(A244, 'Award Details'!$A$1:$F$62,6,FALSE)</f>
        <v>London</v>
      </c>
      <c r="D244" s="2" t="s">
        <v>9624</v>
      </c>
      <c r="E244" s="2" t="s">
        <v>225</v>
      </c>
      <c r="F244" s="2" t="s">
        <v>9625</v>
      </c>
      <c r="G244" s="2" t="s">
        <v>9228</v>
      </c>
      <c r="H244" s="10" t="s">
        <v>9626</v>
      </c>
      <c r="J244" s="2" t="s">
        <v>9627</v>
      </c>
      <c r="T244" s="2" t="s">
        <v>8881</v>
      </c>
      <c r="U244" s="2" t="s">
        <v>36</v>
      </c>
      <c r="V244" s="2">
        <v>1000000</v>
      </c>
      <c r="W244" s="2">
        <v>145000</v>
      </c>
      <c r="X244" s="2" t="s">
        <v>36</v>
      </c>
      <c r="Y244" s="2">
        <v>1000000</v>
      </c>
      <c r="Z244" s="2">
        <v>145000</v>
      </c>
      <c r="AA244" s="2">
        <v>10</v>
      </c>
      <c r="AB244" s="2">
        <v>2019</v>
      </c>
      <c r="AC244" s="2">
        <v>6</v>
      </c>
      <c r="AD244" s="2">
        <v>2021</v>
      </c>
      <c r="AH244" s="2" t="s">
        <v>767</v>
      </c>
      <c r="AI244" s="2" t="s">
        <v>9624</v>
      </c>
      <c r="AL244" s="2" t="s">
        <v>767</v>
      </c>
    </row>
    <row r="245" spans="1:38" x14ac:dyDescent="0.35">
      <c r="A245" s="2" t="s">
        <v>254</v>
      </c>
      <c r="B245" s="2" t="str">
        <f>VLOOKUP(A245, 'Award Details'!$A$1:$F$62,5,FALSE)</f>
        <v>Health Data Research UK</v>
      </c>
      <c r="C245" s="2" t="str">
        <f>VLOOKUP(A245, 'Award Details'!$A$1:$F$62,6,FALSE)</f>
        <v>London</v>
      </c>
      <c r="D245" s="2" t="s">
        <v>9628</v>
      </c>
      <c r="E245" s="2" t="s">
        <v>225</v>
      </c>
      <c r="F245" s="2" t="s">
        <v>9629</v>
      </c>
      <c r="G245" s="2" t="s">
        <v>9228</v>
      </c>
      <c r="H245" s="10">
        <v>825575</v>
      </c>
      <c r="J245" s="2" t="s">
        <v>8171</v>
      </c>
      <c r="T245" s="2" t="s">
        <v>7976</v>
      </c>
      <c r="U245" s="2" t="s">
        <v>8176</v>
      </c>
      <c r="V245" s="2">
        <v>55000000</v>
      </c>
      <c r="W245" s="2">
        <v>1300000</v>
      </c>
      <c r="X245" s="2" t="s">
        <v>36</v>
      </c>
      <c r="Y245" s="2">
        <v>49426245</v>
      </c>
      <c r="Z245" s="2">
        <v>1168256.7</v>
      </c>
      <c r="AA245" s="2">
        <v>1</v>
      </c>
      <c r="AB245" s="2">
        <v>2019</v>
      </c>
      <c r="AC245" s="2">
        <v>12</v>
      </c>
      <c r="AD245" s="2">
        <v>2023</v>
      </c>
      <c r="AH245" s="2" t="s">
        <v>9239</v>
      </c>
      <c r="AI245" s="2" t="s">
        <v>9628</v>
      </c>
      <c r="AL245" s="2" t="s">
        <v>767</v>
      </c>
    </row>
    <row r="246" spans="1:38" x14ac:dyDescent="0.35">
      <c r="A246" s="2" t="s">
        <v>254</v>
      </c>
      <c r="B246" s="2" t="str">
        <f>VLOOKUP(A246, 'Award Details'!$A$1:$F$62,5,FALSE)</f>
        <v>Health Data Research UK</v>
      </c>
      <c r="C246" s="2" t="str">
        <f>VLOOKUP(A246, 'Award Details'!$A$1:$F$62,6,FALSE)</f>
        <v>London</v>
      </c>
      <c r="D246" s="2" t="s">
        <v>9630</v>
      </c>
      <c r="E246" s="2" t="s">
        <v>137</v>
      </c>
      <c r="F246" s="2" t="s">
        <v>9631</v>
      </c>
      <c r="G246" s="2" t="s">
        <v>9228</v>
      </c>
      <c r="I246" s="2" t="s">
        <v>9557</v>
      </c>
      <c r="J246" s="2" t="s">
        <v>9558</v>
      </c>
      <c r="M246" s="2" t="s">
        <v>7986</v>
      </c>
      <c r="N246" s="2" t="s">
        <v>7971</v>
      </c>
      <c r="O246" s="2" t="s">
        <v>3618</v>
      </c>
      <c r="P246" s="2" t="s">
        <v>7987</v>
      </c>
      <c r="Q246" s="2" t="s">
        <v>7988</v>
      </c>
      <c r="R246" s="2" t="s">
        <v>9559</v>
      </c>
      <c r="S246" s="2" t="s">
        <v>9560</v>
      </c>
      <c r="T246" s="2" t="s">
        <v>7976</v>
      </c>
      <c r="U246" s="2" t="s">
        <v>36</v>
      </c>
      <c r="V246" s="2">
        <v>2341255</v>
      </c>
      <c r="W246" s="2">
        <v>215079</v>
      </c>
      <c r="X246" s="2" t="s">
        <v>36</v>
      </c>
      <c r="Y246" s="2">
        <v>2341255</v>
      </c>
      <c r="Z246" s="2">
        <v>215079</v>
      </c>
      <c r="AA246" s="2">
        <v>4</v>
      </c>
      <c r="AB246" s="2">
        <v>2019</v>
      </c>
      <c r="AC246" s="2">
        <v>3</v>
      </c>
      <c r="AD246" s="2">
        <v>2023</v>
      </c>
      <c r="AH246" s="2" t="s">
        <v>9239</v>
      </c>
      <c r="AI246" s="2" t="s">
        <v>9630</v>
      </c>
      <c r="AL246" s="2" t="s">
        <v>767</v>
      </c>
    </row>
    <row r="247" spans="1:38" x14ac:dyDescent="0.35">
      <c r="A247" s="2" t="s">
        <v>254</v>
      </c>
      <c r="B247" s="2" t="str">
        <f>VLOOKUP(A247, 'Award Details'!$A$1:$F$62,5,FALSE)</f>
        <v>Health Data Research UK</v>
      </c>
      <c r="C247" s="2" t="str">
        <f>VLOOKUP(A247, 'Award Details'!$A$1:$F$62,6,FALSE)</f>
        <v>London</v>
      </c>
      <c r="D247" s="2" t="s">
        <v>9632</v>
      </c>
      <c r="E247" s="2" t="s">
        <v>137</v>
      </c>
      <c r="F247" s="2" t="s">
        <v>9633</v>
      </c>
      <c r="G247" s="2" t="s">
        <v>9228</v>
      </c>
      <c r="I247" s="2" t="s">
        <v>8142</v>
      </c>
      <c r="J247" s="2" t="s">
        <v>8143</v>
      </c>
      <c r="M247" s="2" t="s">
        <v>7970</v>
      </c>
      <c r="N247" s="2" t="s">
        <v>7971</v>
      </c>
      <c r="O247" s="2" t="s">
        <v>3618</v>
      </c>
      <c r="P247" s="2" t="s">
        <v>7987</v>
      </c>
      <c r="Q247" s="2" t="s">
        <v>7988</v>
      </c>
      <c r="R247" s="2" t="s">
        <v>8302</v>
      </c>
      <c r="S247" s="2" t="s">
        <v>8303</v>
      </c>
      <c r="T247" s="2" t="s">
        <v>7976</v>
      </c>
      <c r="U247" s="2" t="s">
        <v>36</v>
      </c>
      <c r="V247" s="2">
        <v>65000</v>
      </c>
      <c r="W247" s="2">
        <v>65000</v>
      </c>
      <c r="X247" s="2" t="s">
        <v>36</v>
      </c>
      <c r="Y247" s="2">
        <v>65000</v>
      </c>
      <c r="Z247" s="2">
        <v>65000</v>
      </c>
      <c r="AA247" s="2">
        <v>4</v>
      </c>
      <c r="AB247" s="2">
        <v>2019</v>
      </c>
      <c r="AC247" s="2">
        <v>3</v>
      </c>
      <c r="AD247" s="2">
        <v>2020</v>
      </c>
      <c r="AH247" s="2" t="s">
        <v>9239</v>
      </c>
      <c r="AI247" s="2" t="s">
        <v>9632</v>
      </c>
      <c r="AL247" s="2" t="s">
        <v>767</v>
      </c>
    </row>
    <row r="248" spans="1:38" x14ac:dyDescent="0.35">
      <c r="A248" s="2" t="s">
        <v>254</v>
      </c>
      <c r="B248" s="2" t="str">
        <f>VLOOKUP(A248, 'Award Details'!$A$1:$F$62,5,FALSE)</f>
        <v>Health Data Research UK</v>
      </c>
      <c r="C248" s="2" t="str">
        <f>VLOOKUP(A248, 'Award Details'!$A$1:$F$62,6,FALSE)</f>
        <v>London</v>
      </c>
      <c r="D248" s="2" t="s">
        <v>9634</v>
      </c>
      <c r="E248" s="2" t="s">
        <v>137</v>
      </c>
      <c r="F248" s="2" t="s">
        <v>9635</v>
      </c>
      <c r="G248" s="2" t="s">
        <v>9228</v>
      </c>
      <c r="H248" s="10" t="s">
        <v>9636</v>
      </c>
      <c r="I248" s="2" t="s">
        <v>8187</v>
      </c>
      <c r="J248" s="2" t="s">
        <v>8188</v>
      </c>
      <c r="M248" s="2" t="s">
        <v>7970</v>
      </c>
      <c r="N248" s="2" t="s">
        <v>7971</v>
      </c>
      <c r="O248" s="2" t="s">
        <v>3618</v>
      </c>
      <c r="P248" s="2" t="s">
        <v>7987</v>
      </c>
      <c r="Q248" s="2" t="s">
        <v>7988</v>
      </c>
      <c r="R248" s="2" t="s">
        <v>8191</v>
      </c>
      <c r="S248" s="2" t="s">
        <v>8192</v>
      </c>
      <c r="T248" s="2" t="s">
        <v>7976</v>
      </c>
      <c r="U248" s="2" t="s">
        <v>36</v>
      </c>
      <c r="V248" s="2">
        <v>273058</v>
      </c>
      <c r="W248" s="2">
        <v>273058</v>
      </c>
      <c r="X248" s="2" t="s">
        <v>36</v>
      </c>
      <c r="Y248" s="2">
        <v>273058</v>
      </c>
      <c r="Z248" s="2">
        <v>273058</v>
      </c>
      <c r="AA248" s="2">
        <v>11</v>
      </c>
      <c r="AB248" s="2">
        <v>2019</v>
      </c>
      <c r="AC248" s="2">
        <v>11</v>
      </c>
      <c r="AD248" s="2">
        <v>2023</v>
      </c>
      <c r="AH248" s="2" t="s">
        <v>9239</v>
      </c>
      <c r="AI248" s="2" t="s">
        <v>9634</v>
      </c>
      <c r="AL248" s="2" t="s">
        <v>767</v>
      </c>
    </row>
    <row r="249" spans="1:38" x14ac:dyDescent="0.35">
      <c r="A249" s="2" t="s">
        <v>254</v>
      </c>
      <c r="B249" s="2" t="str">
        <f>VLOOKUP(A249, 'Award Details'!$A$1:$F$62,5,FALSE)</f>
        <v>Health Data Research UK</v>
      </c>
      <c r="C249" s="2" t="str">
        <f>VLOOKUP(A249, 'Award Details'!$A$1:$F$62,6,FALSE)</f>
        <v>London</v>
      </c>
      <c r="D249" s="2" t="s">
        <v>9637</v>
      </c>
      <c r="E249" s="2" t="s">
        <v>137</v>
      </c>
      <c r="F249" s="2" t="s">
        <v>9638</v>
      </c>
      <c r="G249" s="2" t="s">
        <v>9242</v>
      </c>
      <c r="H249" s="10" t="s">
        <v>9639</v>
      </c>
      <c r="I249" s="2" t="s">
        <v>32</v>
      </c>
      <c r="J249" s="2" t="s">
        <v>33</v>
      </c>
      <c r="M249" s="2" t="s">
        <v>8089</v>
      </c>
      <c r="N249" s="2" t="s">
        <v>7971</v>
      </c>
      <c r="O249" s="2" t="s">
        <v>3618</v>
      </c>
      <c r="P249" s="2" t="s">
        <v>7987</v>
      </c>
      <c r="Q249" s="2" t="s">
        <v>7988</v>
      </c>
      <c r="S249" s="2" t="s">
        <v>8136</v>
      </c>
      <c r="T249" s="2" t="s">
        <v>7976</v>
      </c>
      <c r="U249" s="2" t="s">
        <v>36</v>
      </c>
      <c r="V249" s="2">
        <v>285400</v>
      </c>
      <c r="W249" s="2">
        <v>285400</v>
      </c>
      <c r="X249" s="2" t="s">
        <v>36</v>
      </c>
      <c r="Y249" s="2">
        <v>285400</v>
      </c>
      <c r="Z249" s="2">
        <v>285400</v>
      </c>
      <c r="AA249" s="2">
        <v>10</v>
      </c>
      <c r="AB249" s="2">
        <v>2019</v>
      </c>
      <c r="AC249" s="2">
        <v>9</v>
      </c>
      <c r="AD249" s="2">
        <v>2023</v>
      </c>
      <c r="AH249" s="2" t="s">
        <v>9239</v>
      </c>
      <c r="AI249" s="2" t="s">
        <v>9637</v>
      </c>
      <c r="AL249" s="2" t="s">
        <v>767</v>
      </c>
    </row>
    <row r="250" spans="1:38" x14ac:dyDescent="0.35">
      <c r="A250" s="2" t="s">
        <v>254</v>
      </c>
      <c r="B250" s="2" t="str">
        <f>VLOOKUP(A250, 'Award Details'!$A$1:$F$62,5,FALSE)</f>
        <v>Health Data Research UK</v>
      </c>
      <c r="C250" s="2" t="str">
        <f>VLOOKUP(A250, 'Award Details'!$A$1:$F$62,6,FALSE)</f>
        <v>London</v>
      </c>
      <c r="D250" s="2" t="s">
        <v>9640</v>
      </c>
      <c r="E250" s="2" t="s">
        <v>137</v>
      </c>
      <c r="F250" s="2" t="s">
        <v>9641</v>
      </c>
      <c r="G250" s="2" t="s">
        <v>29</v>
      </c>
      <c r="H250" s="10" t="s">
        <v>9642</v>
      </c>
      <c r="I250" s="2" t="s">
        <v>8198</v>
      </c>
      <c r="J250" s="2" t="s">
        <v>8199</v>
      </c>
      <c r="M250" s="2" t="s">
        <v>7986</v>
      </c>
      <c r="N250" s="2" t="s">
        <v>7971</v>
      </c>
      <c r="O250" s="2" t="s">
        <v>3618</v>
      </c>
      <c r="P250" s="2" t="s">
        <v>7987</v>
      </c>
      <c r="Q250" s="2" t="s">
        <v>7988</v>
      </c>
      <c r="R250" s="2" t="s">
        <v>8200</v>
      </c>
      <c r="S250" s="2" t="s">
        <v>8201</v>
      </c>
      <c r="T250" s="2" t="s">
        <v>7976</v>
      </c>
      <c r="U250" s="2" t="s">
        <v>36</v>
      </c>
      <c r="V250" s="2">
        <v>48034</v>
      </c>
      <c r="W250" s="2">
        <v>48034</v>
      </c>
      <c r="X250" s="2" t="s">
        <v>36</v>
      </c>
      <c r="Y250" s="2">
        <v>48034</v>
      </c>
      <c r="Z250" s="2">
        <v>48034</v>
      </c>
      <c r="AA250" s="2">
        <v>10</v>
      </c>
      <c r="AB250" s="2">
        <v>2019</v>
      </c>
      <c r="AC250" s="2">
        <v>5</v>
      </c>
      <c r="AD250" s="2">
        <v>2021</v>
      </c>
      <c r="AH250" s="2" t="s">
        <v>9239</v>
      </c>
      <c r="AI250" s="2" t="s">
        <v>9640</v>
      </c>
      <c r="AL250" s="2" t="s">
        <v>767</v>
      </c>
    </row>
    <row r="251" spans="1:38" x14ac:dyDescent="0.35">
      <c r="A251" s="2" t="s">
        <v>254</v>
      </c>
      <c r="B251" s="2" t="str">
        <f>VLOOKUP(A251, 'Award Details'!$A$1:$F$62,5,FALSE)</f>
        <v>Health Data Research UK</v>
      </c>
      <c r="C251" s="2" t="str">
        <f>VLOOKUP(A251, 'Award Details'!$A$1:$F$62,6,FALSE)</f>
        <v>London</v>
      </c>
      <c r="D251" s="2" t="s">
        <v>9643</v>
      </c>
      <c r="E251" s="2" t="s">
        <v>137</v>
      </c>
      <c r="F251" s="2" t="s">
        <v>9644</v>
      </c>
      <c r="G251" s="2" t="s">
        <v>9228</v>
      </c>
      <c r="H251" s="10" t="s">
        <v>9645</v>
      </c>
      <c r="I251" s="2" t="s">
        <v>8198</v>
      </c>
      <c r="J251" s="2" t="s">
        <v>8199</v>
      </c>
      <c r="M251" s="2" t="s">
        <v>7986</v>
      </c>
      <c r="N251" s="2" t="s">
        <v>7971</v>
      </c>
      <c r="O251" s="2" t="s">
        <v>3618</v>
      </c>
      <c r="P251" s="2" t="s">
        <v>7987</v>
      </c>
      <c r="Q251" s="2" t="s">
        <v>7988</v>
      </c>
      <c r="R251" s="2" t="s">
        <v>8200</v>
      </c>
      <c r="S251" s="2" t="s">
        <v>8201</v>
      </c>
      <c r="T251" s="2" t="s">
        <v>7976</v>
      </c>
      <c r="U251" s="2" t="s">
        <v>36</v>
      </c>
      <c r="V251" s="2">
        <v>1085114</v>
      </c>
      <c r="W251" s="2">
        <v>369924</v>
      </c>
      <c r="X251" s="2" t="s">
        <v>36</v>
      </c>
      <c r="Y251" s="2">
        <v>1085114</v>
      </c>
      <c r="Z251" s="2">
        <v>369924</v>
      </c>
      <c r="AA251" s="2">
        <v>9</v>
      </c>
      <c r="AB251" s="2">
        <v>2019</v>
      </c>
      <c r="AC251" s="2">
        <v>8</v>
      </c>
      <c r="AD251" s="2">
        <v>2023</v>
      </c>
      <c r="AH251" s="2" t="s">
        <v>9239</v>
      </c>
      <c r="AI251" s="2" t="s">
        <v>9643</v>
      </c>
      <c r="AL251" s="2" t="s">
        <v>767</v>
      </c>
    </row>
    <row r="252" spans="1:38" x14ac:dyDescent="0.35">
      <c r="A252" s="2" t="s">
        <v>254</v>
      </c>
      <c r="B252" s="2" t="str">
        <f>VLOOKUP(A252, 'Award Details'!$A$1:$F$62,5,FALSE)</f>
        <v>Health Data Research UK</v>
      </c>
      <c r="C252" s="2" t="str">
        <f>VLOOKUP(A252, 'Award Details'!$A$1:$F$62,6,FALSE)</f>
        <v>London</v>
      </c>
      <c r="D252" s="2" t="s">
        <v>9331</v>
      </c>
      <c r="E252" s="2" t="s">
        <v>275</v>
      </c>
      <c r="F252" s="2" t="s">
        <v>9332</v>
      </c>
      <c r="G252" s="2" t="s">
        <v>9228</v>
      </c>
      <c r="I252" s="2" t="s">
        <v>8448</v>
      </c>
      <c r="J252" s="2" t="s">
        <v>8449</v>
      </c>
      <c r="M252" s="2" t="s">
        <v>8089</v>
      </c>
      <c r="N252" s="2" t="s">
        <v>8976</v>
      </c>
      <c r="O252" s="2" t="s">
        <v>8977</v>
      </c>
      <c r="T252" s="2" t="s">
        <v>7976</v>
      </c>
      <c r="U252" s="2" t="s">
        <v>36</v>
      </c>
      <c r="V252" s="2">
        <v>851000</v>
      </c>
      <c r="W252" s="2">
        <v>851000</v>
      </c>
      <c r="X252" s="2" t="s">
        <v>36</v>
      </c>
      <c r="Y252" s="2">
        <v>851000</v>
      </c>
      <c r="Z252" s="2">
        <v>851000</v>
      </c>
      <c r="AA252" s="2">
        <v>1</v>
      </c>
      <c r="AB252" s="2">
        <v>2020</v>
      </c>
      <c r="AC252" s="2">
        <v>1</v>
      </c>
      <c r="AD252" s="2">
        <v>2021</v>
      </c>
      <c r="AH252" s="2" t="s">
        <v>9239</v>
      </c>
      <c r="AI252" s="2" t="s">
        <v>9331</v>
      </c>
      <c r="AL252" s="2" t="s">
        <v>767</v>
      </c>
    </row>
    <row r="253" spans="1:38" x14ac:dyDescent="0.35">
      <c r="A253" s="2" t="s">
        <v>254</v>
      </c>
      <c r="B253" s="2" t="str">
        <f>VLOOKUP(A253, 'Award Details'!$A$1:$F$62,5,FALSE)</f>
        <v>Health Data Research UK</v>
      </c>
      <c r="C253" s="2" t="str">
        <f>VLOOKUP(A253, 'Award Details'!$A$1:$F$62,6,FALSE)</f>
        <v>London</v>
      </c>
      <c r="D253" s="2" t="s">
        <v>9333</v>
      </c>
      <c r="E253" s="2" t="s">
        <v>124</v>
      </c>
      <c r="F253" s="2" t="s">
        <v>9334</v>
      </c>
      <c r="G253" s="2" t="s">
        <v>9228</v>
      </c>
      <c r="J253" s="2" t="s">
        <v>9335</v>
      </c>
      <c r="T253" s="2" t="s">
        <v>8881</v>
      </c>
      <c r="U253" s="2" t="s">
        <v>36</v>
      </c>
      <c r="V253" s="2">
        <v>158000</v>
      </c>
      <c r="X253" s="2" t="s">
        <v>36</v>
      </c>
      <c r="Y253" s="2">
        <v>158000</v>
      </c>
      <c r="AA253" s="2">
        <v>11</v>
      </c>
      <c r="AB253" s="2">
        <v>2019</v>
      </c>
      <c r="AC253" s="2">
        <v>10</v>
      </c>
      <c r="AD253" s="2">
        <v>2021</v>
      </c>
      <c r="AH253" s="2" t="s">
        <v>767</v>
      </c>
      <c r="AI253" s="2" t="s">
        <v>9333</v>
      </c>
      <c r="AL253" s="2" t="s">
        <v>767</v>
      </c>
    </row>
    <row r="254" spans="1:38" x14ac:dyDescent="0.35">
      <c r="A254" s="2" t="s">
        <v>254</v>
      </c>
      <c r="B254" s="2" t="str">
        <f>VLOOKUP(A254, 'Award Details'!$A$1:$F$62,5,FALSE)</f>
        <v>Health Data Research UK</v>
      </c>
      <c r="C254" s="2" t="str">
        <f>VLOOKUP(A254, 'Award Details'!$A$1:$F$62,6,FALSE)</f>
        <v>London</v>
      </c>
      <c r="D254" s="2" t="s">
        <v>9336</v>
      </c>
      <c r="E254" s="2" t="s">
        <v>101</v>
      </c>
      <c r="F254" s="2" t="s">
        <v>9337</v>
      </c>
      <c r="G254" s="2" t="s">
        <v>9228</v>
      </c>
      <c r="H254" s="10" t="s">
        <v>9338</v>
      </c>
      <c r="I254" s="2" t="s">
        <v>9297</v>
      </c>
      <c r="J254" s="2" t="s">
        <v>9298</v>
      </c>
      <c r="M254" s="2" t="s">
        <v>7986</v>
      </c>
      <c r="N254" s="2" t="s">
        <v>7971</v>
      </c>
      <c r="O254" s="2" t="s">
        <v>3618</v>
      </c>
      <c r="P254" s="2" t="s">
        <v>9299</v>
      </c>
      <c r="Q254" s="2" t="s">
        <v>9300</v>
      </c>
      <c r="R254" s="2" t="s">
        <v>9301</v>
      </c>
      <c r="S254" s="2" t="s">
        <v>9302</v>
      </c>
      <c r="T254" s="2" t="s">
        <v>7976</v>
      </c>
      <c r="U254" s="2" t="s">
        <v>36</v>
      </c>
      <c r="V254" s="2">
        <v>166384</v>
      </c>
      <c r="X254" s="2" t="s">
        <v>36</v>
      </c>
      <c r="Y254" s="2">
        <v>166384</v>
      </c>
      <c r="AA254" s="2">
        <v>10</v>
      </c>
      <c r="AB254" s="2">
        <v>2019</v>
      </c>
      <c r="AC254" s="2">
        <v>9</v>
      </c>
      <c r="AD254" s="2">
        <v>2021</v>
      </c>
      <c r="AH254" s="2" t="s">
        <v>9233</v>
      </c>
      <c r="AI254" s="2" t="s">
        <v>9339</v>
      </c>
      <c r="AL254" s="2" t="s">
        <v>9233</v>
      </c>
    </row>
    <row r="255" spans="1:38" x14ac:dyDescent="0.35">
      <c r="A255" s="2" t="s">
        <v>254</v>
      </c>
      <c r="B255" s="2" t="str">
        <f>VLOOKUP(A255, 'Award Details'!$A$1:$F$62,5,FALSE)</f>
        <v>Health Data Research UK</v>
      </c>
      <c r="C255" s="2" t="str">
        <f>VLOOKUP(A255, 'Award Details'!$A$1:$F$62,6,FALSE)</f>
        <v>London</v>
      </c>
      <c r="D255" s="2" t="s">
        <v>9340</v>
      </c>
      <c r="E255" s="2" t="s">
        <v>101</v>
      </c>
      <c r="F255" s="2" t="s">
        <v>9314</v>
      </c>
      <c r="G255" s="2" t="s">
        <v>9228</v>
      </c>
      <c r="H255" s="10">
        <v>104691</v>
      </c>
      <c r="I255" s="2" t="s">
        <v>9315</v>
      </c>
      <c r="J255" s="2" t="s">
        <v>9316</v>
      </c>
      <c r="M255" s="2" t="s">
        <v>7970</v>
      </c>
      <c r="N255" s="2" t="s">
        <v>7971</v>
      </c>
      <c r="O255" s="2" t="s">
        <v>3618</v>
      </c>
      <c r="P255" s="2" t="s">
        <v>9317</v>
      </c>
      <c r="Q255" s="2" t="s">
        <v>9318</v>
      </c>
      <c r="R255" s="2" t="s">
        <v>9319</v>
      </c>
      <c r="S255" s="2" t="s">
        <v>9320</v>
      </c>
      <c r="T255" s="2" t="s">
        <v>7976</v>
      </c>
      <c r="U255" s="2" t="s">
        <v>36</v>
      </c>
      <c r="V255" s="2">
        <v>9985272</v>
      </c>
      <c r="X255" s="2" t="s">
        <v>36</v>
      </c>
      <c r="Y255" s="2">
        <v>9985272</v>
      </c>
      <c r="AA255" s="2">
        <v>2</v>
      </c>
      <c r="AB255" s="2">
        <v>2019</v>
      </c>
      <c r="AC255" s="2">
        <v>1</v>
      </c>
      <c r="AD255" s="2">
        <v>2022</v>
      </c>
      <c r="AH255" s="2" t="s">
        <v>9321</v>
      </c>
      <c r="AI255" s="2" t="s">
        <v>9322</v>
      </c>
      <c r="AL255" s="2" t="s">
        <v>9321</v>
      </c>
    </row>
    <row r="256" spans="1:38" x14ac:dyDescent="0.35">
      <c r="A256" s="2" t="s">
        <v>254</v>
      </c>
      <c r="B256" s="2" t="str">
        <f>VLOOKUP(A256, 'Award Details'!$A$1:$F$62,5,FALSE)</f>
        <v>Health Data Research UK</v>
      </c>
      <c r="C256" s="2" t="str">
        <f>VLOOKUP(A256, 'Award Details'!$A$1:$F$62,6,FALSE)</f>
        <v>London</v>
      </c>
      <c r="D256" s="2" t="s">
        <v>9341</v>
      </c>
      <c r="E256" s="2" t="s">
        <v>101</v>
      </c>
      <c r="F256" s="2" t="s">
        <v>9342</v>
      </c>
      <c r="G256" s="2" t="s">
        <v>9228</v>
      </c>
      <c r="H256" s="10">
        <v>104542</v>
      </c>
      <c r="I256" s="2" t="s">
        <v>9315</v>
      </c>
      <c r="J256" s="2" t="s">
        <v>9316</v>
      </c>
      <c r="M256" s="2" t="s">
        <v>7970</v>
      </c>
      <c r="N256" s="2" t="s">
        <v>7971</v>
      </c>
      <c r="O256" s="2" t="s">
        <v>3618</v>
      </c>
      <c r="P256" s="2" t="s">
        <v>9317</v>
      </c>
      <c r="Q256" s="2" t="s">
        <v>9318</v>
      </c>
      <c r="R256" s="2" t="s">
        <v>9319</v>
      </c>
      <c r="S256" s="2" t="s">
        <v>9320</v>
      </c>
      <c r="T256" s="2" t="s">
        <v>7976</v>
      </c>
      <c r="U256" s="2" t="s">
        <v>36</v>
      </c>
      <c r="V256" s="2">
        <v>642935</v>
      </c>
      <c r="X256" s="2" t="s">
        <v>36</v>
      </c>
      <c r="Y256" s="2">
        <v>642935</v>
      </c>
      <c r="AA256" s="2">
        <v>7</v>
      </c>
      <c r="AB256" s="2">
        <v>2018</v>
      </c>
      <c r="AC256" s="2">
        <v>4</v>
      </c>
      <c r="AD256" s="2">
        <v>2020</v>
      </c>
      <c r="AH256" s="2" t="s">
        <v>9321</v>
      </c>
      <c r="AI256" s="2" t="s">
        <v>9343</v>
      </c>
      <c r="AL256" s="2" t="s">
        <v>9321</v>
      </c>
    </row>
    <row r="257" spans="1:38" x14ac:dyDescent="0.35">
      <c r="A257" s="2" t="s">
        <v>254</v>
      </c>
      <c r="B257" s="2" t="str">
        <f>VLOOKUP(A257, 'Award Details'!$A$1:$F$62,5,FALSE)</f>
        <v>Health Data Research UK</v>
      </c>
      <c r="C257" s="2" t="str">
        <f>VLOOKUP(A257, 'Award Details'!$A$1:$F$62,6,FALSE)</f>
        <v>London</v>
      </c>
      <c r="D257" s="2" t="s">
        <v>9344</v>
      </c>
      <c r="E257" s="2" t="s">
        <v>101</v>
      </c>
      <c r="F257" s="2" t="s">
        <v>9345</v>
      </c>
      <c r="G257" s="2" t="s">
        <v>9228</v>
      </c>
      <c r="H257" s="10" t="s">
        <v>9346</v>
      </c>
      <c r="I257" s="2" t="s">
        <v>8187</v>
      </c>
      <c r="J257" s="2" t="s">
        <v>8188</v>
      </c>
      <c r="M257" s="2" t="s">
        <v>7970</v>
      </c>
      <c r="N257" s="2" t="s">
        <v>7971</v>
      </c>
      <c r="O257" s="2" t="s">
        <v>3618</v>
      </c>
      <c r="P257" s="2" t="s">
        <v>7987</v>
      </c>
      <c r="Q257" s="2" t="s">
        <v>7988</v>
      </c>
      <c r="R257" s="2" t="s">
        <v>8191</v>
      </c>
      <c r="S257" s="2" t="s">
        <v>8192</v>
      </c>
      <c r="U257" s="2" t="s">
        <v>36</v>
      </c>
      <c r="V257" s="2">
        <v>497427</v>
      </c>
      <c r="X257" s="2" t="s">
        <v>36</v>
      </c>
      <c r="Y257" s="2">
        <v>497427</v>
      </c>
      <c r="AA257" s="2">
        <v>10</v>
      </c>
      <c r="AB257" s="2">
        <v>2014</v>
      </c>
      <c r="AC257" s="2">
        <v>9</v>
      </c>
      <c r="AD257" s="2">
        <v>2016</v>
      </c>
      <c r="AH257" s="2" t="s">
        <v>9233</v>
      </c>
      <c r="AI257" s="2" t="s">
        <v>9347</v>
      </c>
      <c r="AL257" s="2" t="s">
        <v>9233</v>
      </c>
    </row>
    <row r="258" spans="1:38" x14ac:dyDescent="0.35">
      <c r="A258" s="2" t="s">
        <v>254</v>
      </c>
      <c r="B258" s="2" t="str">
        <f>VLOOKUP(A258, 'Award Details'!$A$1:$F$62,5,FALSE)</f>
        <v>Health Data Research UK</v>
      </c>
      <c r="C258" s="2" t="str">
        <f>VLOOKUP(A258, 'Award Details'!$A$1:$F$62,6,FALSE)</f>
        <v>London</v>
      </c>
      <c r="D258" s="2" t="s">
        <v>9348</v>
      </c>
      <c r="E258" s="2" t="s">
        <v>101</v>
      </c>
      <c r="F258" s="2" t="s">
        <v>9349</v>
      </c>
      <c r="G258" s="2" t="s">
        <v>9228</v>
      </c>
      <c r="H258" s="10" t="s">
        <v>9350</v>
      </c>
      <c r="I258" s="2" t="s">
        <v>8187</v>
      </c>
      <c r="J258" s="2" t="s">
        <v>8188</v>
      </c>
      <c r="M258" s="2" t="s">
        <v>7970</v>
      </c>
      <c r="N258" s="2" t="s">
        <v>7971</v>
      </c>
      <c r="O258" s="2" t="s">
        <v>3618</v>
      </c>
      <c r="P258" s="2" t="s">
        <v>7987</v>
      </c>
      <c r="Q258" s="2" t="s">
        <v>7988</v>
      </c>
      <c r="R258" s="2" t="s">
        <v>8191</v>
      </c>
      <c r="S258" s="2" t="s">
        <v>8192</v>
      </c>
      <c r="U258" s="2" t="s">
        <v>36</v>
      </c>
      <c r="V258" s="2">
        <v>253519</v>
      </c>
      <c r="X258" s="2" t="s">
        <v>36</v>
      </c>
      <c r="Y258" s="2">
        <v>253519</v>
      </c>
      <c r="AA258" s="2">
        <v>4</v>
      </c>
      <c r="AB258" s="2">
        <v>2014</v>
      </c>
      <c r="AC258" s="2">
        <v>3</v>
      </c>
      <c r="AD258" s="2">
        <v>2017</v>
      </c>
      <c r="AH258" s="2" t="s">
        <v>9351</v>
      </c>
      <c r="AI258" s="2" t="s">
        <v>9352</v>
      </c>
      <c r="AL258" s="2" t="s">
        <v>9351</v>
      </c>
    </row>
    <row r="259" spans="1:38" x14ac:dyDescent="0.35">
      <c r="A259" s="2" t="s">
        <v>254</v>
      </c>
      <c r="B259" s="2" t="str">
        <f>VLOOKUP(A259, 'Award Details'!$A$1:$F$62,5,FALSE)</f>
        <v>Health Data Research UK</v>
      </c>
      <c r="C259" s="2" t="str">
        <f>VLOOKUP(A259, 'Award Details'!$A$1:$F$62,6,FALSE)</f>
        <v>London</v>
      </c>
      <c r="D259" s="2" t="s">
        <v>9353</v>
      </c>
      <c r="E259" s="2" t="s">
        <v>101</v>
      </c>
      <c r="F259" s="2" t="s">
        <v>9354</v>
      </c>
      <c r="G259" s="2" t="s">
        <v>9228</v>
      </c>
      <c r="H259" s="10" t="s">
        <v>9355</v>
      </c>
      <c r="I259" s="2" t="s">
        <v>8187</v>
      </c>
      <c r="J259" s="2" t="s">
        <v>8188</v>
      </c>
      <c r="M259" s="2" t="s">
        <v>7970</v>
      </c>
      <c r="N259" s="2" t="s">
        <v>7971</v>
      </c>
      <c r="O259" s="2" t="s">
        <v>3618</v>
      </c>
      <c r="P259" s="2" t="s">
        <v>7987</v>
      </c>
      <c r="Q259" s="2" t="s">
        <v>7988</v>
      </c>
      <c r="R259" s="2" t="s">
        <v>8191</v>
      </c>
      <c r="S259" s="2" t="s">
        <v>8192</v>
      </c>
      <c r="U259" s="2" t="s">
        <v>36</v>
      </c>
      <c r="V259" s="2">
        <v>497359</v>
      </c>
      <c r="X259" s="2" t="s">
        <v>36</v>
      </c>
      <c r="Y259" s="2">
        <v>497359</v>
      </c>
      <c r="AA259" s="2">
        <v>3</v>
      </c>
      <c r="AB259" s="2">
        <v>2014</v>
      </c>
      <c r="AC259" s="2">
        <v>7</v>
      </c>
      <c r="AD259" s="2">
        <v>2015</v>
      </c>
      <c r="AH259" s="2" t="s">
        <v>9351</v>
      </c>
      <c r="AI259" s="2" t="s">
        <v>9356</v>
      </c>
      <c r="AL259" s="2" t="s">
        <v>9351</v>
      </c>
    </row>
    <row r="260" spans="1:38" x14ac:dyDescent="0.35">
      <c r="A260" s="2" t="s">
        <v>254</v>
      </c>
      <c r="B260" s="2" t="str">
        <f>VLOOKUP(A260, 'Award Details'!$A$1:$F$62,5,FALSE)</f>
        <v>Health Data Research UK</v>
      </c>
      <c r="C260" s="2" t="str">
        <f>VLOOKUP(A260, 'Award Details'!$A$1:$F$62,6,FALSE)</f>
        <v>London</v>
      </c>
      <c r="D260" s="2" t="s">
        <v>9357</v>
      </c>
      <c r="E260" s="2" t="s">
        <v>101</v>
      </c>
      <c r="F260" s="2" t="s">
        <v>9358</v>
      </c>
      <c r="G260" s="2" t="s">
        <v>9228</v>
      </c>
      <c r="H260" s="10" t="s">
        <v>9359</v>
      </c>
      <c r="I260" s="2" t="s">
        <v>8187</v>
      </c>
      <c r="J260" s="2" t="s">
        <v>8188</v>
      </c>
      <c r="M260" s="2" t="s">
        <v>7970</v>
      </c>
      <c r="N260" s="2" t="s">
        <v>7971</v>
      </c>
      <c r="O260" s="2" t="s">
        <v>3618</v>
      </c>
      <c r="P260" s="2" t="s">
        <v>7987</v>
      </c>
      <c r="Q260" s="2" t="s">
        <v>7988</v>
      </c>
      <c r="R260" s="2" t="s">
        <v>8191</v>
      </c>
      <c r="S260" s="2" t="s">
        <v>8192</v>
      </c>
      <c r="U260" s="2" t="s">
        <v>36</v>
      </c>
      <c r="V260" s="2">
        <v>500000</v>
      </c>
      <c r="X260" s="2" t="s">
        <v>36</v>
      </c>
      <c r="Y260" s="2">
        <v>500000</v>
      </c>
      <c r="AA260" s="2">
        <v>3</v>
      </c>
      <c r="AB260" s="2">
        <v>2014</v>
      </c>
      <c r="AC260" s="2">
        <v>4</v>
      </c>
      <c r="AD260" s="2">
        <v>2016</v>
      </c>
      <c r="AH260" s="2" t="s">
        <v>9351</v>
      </c>
      <c r="AI260" s="2" t="s">
        <v>9360</v>
      </c>
      <c r="AL260" s="2" t="s">
        <v>9351</v>
      </c>
    </row>
    <row r="261" spans="1:38" x14ac:dyDescent="0.35">
      <c r="A261" s="2" t="s">
        <v>254</v>
      </c>
      <c r="B261" s="2" t="str">
        <f>VLOOKUP(A261, 'Award Details'!$A$1:$F$62,5,FALSE)</f>
        <v>Health Data Research UK</v>
      </c>
      <c r="C261" s="2" t="str">
        <f>VLOOKUP(A261, 'Award Details'!$A$1:$F$62,6,FALSE)</f>
        <v>London</v>
      </c>
      <c r="D261" s="2" t="s">
        <v>9361</v>
      </c>
      <c r="E261" s="2" t="s">
        <v>101</v>
      </c>
      <c r="F261" s="2" t="s">
        <v>9362</v>
      </c>
      <c r="G261" s="2" t="s">
        <v>9228</v>
      </c>
      <c r="H261" s="10">
        <v>602531</v>
      </c>
      <c r="I261" s="2" t="s">
        <v>8170</v>
      </c>
      <c r="J261" s="2" t="s">
        <v>8171</v>
      </c>
      <c r="M261" s="2" t="s">
        <v>7970</v>
      </c>
      <c r="N261" s="2" t="s">
        <v>8174</v>
      </c>
      <c r="O261" s="2" t="s">
        <v>8175</v>
      </c>
      <c r="U261" s="2" t="s">
        <v>8176</v>
      </c>
      <c r="V261" s="2">
        <v>16448307</v>
      </c>
      <c r="X261" s="2" t="s">
        <v>36</v>
      </c>
      <c r="Y261" s="2">
        <v>13755735.592406999</v>
      </c>
      <c r="AA261" s="2">
        <v>10</v>
      </c>
      <c r="AB261" s="2">
        <v>2013</v>
      </c>
      <c r="AC261" s="2">
        <v>9</v>
      </c>
      <c r="AD261" s="2">
        <v>2018</v>
      </c>
      <c r="AH261" s="2" t="s">
        <v>9363</v>
      </c>
      <c r="AI261" s="2" t="s">
        <v>9364</v>
      </c>
      <c r="AL261" s="2" t="s">
        <v>9363</v>
      </c>
    </row>
    <row r="262" spans="1:38" x14ac:dyDescent="0.35">
      <c r="A262" s="2" t="s">
        <v>254</v>
      </c>
      <c r="B262" s="2" t="str">
        <f>VLOOKUP(A262, 'Award Details'!$A$1:$F$62,5,FALSE)</f>
        <v>Health Data Research UK</v>
      </c>
      <c r="C262" s="2" t="str">
        <f>VLOOKUP(A262, 'Award Details'!$A$1:$F$62,6,FALSE)</f>
        <v>London</v>
      </c>
      <c r="D262" s="2" t="s">
        <v>9365</v>
      </c>
      <c r="E262" s="2" t="s">
        <v>101</v>
      </c>
      <c r="F262" s="2" t="s">
        <v>9366</v>
      </c>
      <c r="G262" s="2" t="s">
        <v>9228</v>
      </c>
      <c r="I262" s="2" t="s">
        <v>9275</v>
      </c>
      <c r="J262" s="2" t="s">
        <v>9276</v>
      </c>
      <c r="M262" s="2" t="s">
        <v>7986</v>
      </c>
      <c r="N262" s="2" t="s">
        <v>7971</v>
      </c>
      <c r="O262" s="2" t="s">
        <v>3618</v>
      </c>
      <c r="P262" s="2" t="s">
        <v>7987</v>
      </c>
      <c r="Q262" s="2" t="s">
        <v>7988</v>
      </c>
      <c r="R262" s="2" t="s">
        <v>9277</v>
      </c>
      <c r="S262" s="2" t="s">
        <v>9278</v>
      </c>
      <c r="T262" s="2" t="s">
        <v>7976</v>
      </c>
      <c r="U262" s="2" t="s">
        <v>36</v>
      </c>
      <c r="V262" s="2">
        <v>53929</v>
      </c>
      <c r="X262" s="2" t="s">
        <v>36</v>
      </c>
      <c r="Y262" s="2">
        <v>53929</v>
      </c>
      <c r="AA262" s="2">
        <v>4</v>
      </c>
      <c r="AB262" s="2">
        <v>2013</v>
      </c>
      <c r="AC262" s="2">
        <v>3</v>
      </c>
      <c r="AD262" s="2">
        <v>2014</v>
      </c>
      <c r="AH262" s="2" t="s">
        <v>9239</v>
      </c>
      <c r="AI262" s="2" t="s">
        <v>9365</v>
      </c>
      <c r="AL262" s="2" t="s">
        <v>767</v>
      </c>
    </row>
    <row r="263" spans="1:38" x14ac:dyDescent="0.35">
      <c r="A263" s="2" t="s">
        <v>254</v>
      </c>
      <c r="B263" s="2" t="str">
        <f>VLOOKUP(A263, 'Award Details'!$A$1:$F$62,5,FALSE)</f>
        <v>Health Data Research UK</v>
      </c>
      <c r="C263" s="2" t="str">
        <f>VLOOKUP(A263, 'Award Details'!$A$1:$F$62,6,FALSE)</f>
        <v>London</v>
      </c>
      <c r="D263" s="2" t="s">
        <v>9367</v>
      </c>
      <c r="E263" s="2" t="s">
        <v>101</v>
      </c>
      <c r="F263" s="2" t="s">
        <v>9368</v>
      </c>
      <c r="G263" s="2" t="s">
        <v>9228</v>
      </c>
      <c r="H263" s="10">
        <v>115372</v>
      </c>
      <c r="I263" s="2" t="s">
        <v>8170</v>
      </c>
      <c r="J263" s="2" t="s">
        <v>8171</v>
      </c>
      <c r="M263" s="2" t="s">
        <v>7970</v>
      </c>
      <c r="N263" s="2" t="s">
        <v>8174</v>
      </c>
      <c r="O263" s="2" t="s">
        <v>8175</v>
      </c>
      <c r="U263" s="2" t="s">
        <v>8176</v>
      </c>
      <c r="V263" s="2">
        <v>53642677</v>
      </c>
      <c r="X263" s="2" t="s">
        <v>36</v>
      </c>
      <c r="Y263" s="2">
        <v>43617397.095469996</v>
      </c>
      <c r="AA263" s="2">
        <v>1</v>
      </c>
      <c r="AB263" s="2">
        <v>2013</v>
      </c>
      <c r="AC263" s="2">
        <v>6</v>
      </c>
      <c r="AD263" s="2">
        <v>2018</v>
      </c>
      <c r="AH263" s="2" t="s">
        <v>9363</v>
      </c>
      <c r="AI263" s="2" t="s">
        <v>9369</v>
      </c>
      <c r="AL263" s="2" t="s">
        <v>9363</v>
      </c>
    </row>
    <row r="264" spans="1:38" x14ac:dyDescent="0.35">
      <c r="A264" s="2" t="s">
        <v>254</v>
      </c>
      <c r="B264" s="2" t="str">
        <f>VLOOKUP(A264, 'Award Details'!$A$1:$F$62,5,FALSE)</f>
        <v>Health Data Research UK</v>
      </c>
      <c r="C264" s="2" t="str">
        <f>VLOOKUP(A264, 'Award Details'!$A$1:$F$62,6,FALSE)</f>
        <v>London</v>
      </c>
      <c r="D264" s="2" t="s">
        <v>9370</v>
      </c>
      <c r="E264" s="2" t="s">
        <v>101</v>
      </c>
      <c r="F264" s="2" t="s">
        <v>9371</v>
      </c>
      <c r="G264" s="2" t="s">
        <v>9228</v>
      </c>
      <c r="H264" s="10">
        <v>167</v>
      </c>
      <c r="I264" s="2" t="s">
        <v>9229</v>
      </c>
      <c r="J264" s="2" t="s">
        <v>9230</v>
      </c>
      <c r="M264" s="2" t="s">
        <v>7986</v>
      </c>
      <c r="N264" s="2" t="s">
        <v>7971</v>
      </c>
      <c r="O264" s="2" t="s">
        <v>3618</v>
      </c>
      <c r="P264" s="2" t="s">
        <v>7987</v>
      </c>
      <c r="Q264" s="2" t="s">
        <v>7988</v>
      </c>
      <c r="R264" s="2" t="s">
        <v>9231</v>
      </c>
      <c r="S264" s="2" t="s">
        <v>9232</v>
      </c>
      <c r="U264" s="2" t="s">
        <v>36</v>
      </c>
      <c r="V264" s="2">
        <v>199777</v>
      </c>
      <c r="X264" s="2" t="s">
        <v>36</v>
      </c>
      <c r="Y264" s="2">
        <v>199777</v>
      </c>
      <c r="AA264" s="2">
        <v>10</v>
      </c>
      <c r="AB264" s="2">
        <v>2012</v>
      </c>
      <c r="AC264" s="2">
        <v>12</v>
      </c>
      <c r="AD264" s="2">
        <v>2015</v>
      </c>
      <c r="AH264" s="2" t="s">
        <v>9233</v>
      </c>
      <c r="AI264" s="2" t="s">
        <v>9372</v>
      </c>
      <c r="AL264" s="2" t="s">
        <v>9233</v>
      </c>
    </row>
    <row r="265" spans="1:38" x14ac:dyDescent="0.35">
      <c r="A265" s="2" t="s">
        <v>254</v>
      </c>
      <c r="B265" s="2" t="str">
        <f>VLOOKUP(A265, 'Award Details'!$A$1:$F$62,5,FALSE)</f>
        <v>Health Data Research UK</v>
      </c>
      <c r="C265" s="2" t="str">
        <f>VLOOKUP(A265, 'Award Details'!$A$1:$F$62,6,FALSE)</f>
        <v>London</v>
      </c>
      <c r="D265" s="2" t="s">
        <v>9373</v>
      </c>
      <c r="E265" s="2" t="s">
        <v>101</v>
      </c>
      <c r="F265" s="2" t="s">
        <v>9374</v>
      </c>
      <c r="G265" s="2" t="s">
        <v>9228</v>
      </c>
      <c r="H265" s="10" t="s">
        <v>9375</v>
      </c>
      <c r="I265" s="2" t="s">
        <v>8187</v>
      </c>
      <c r="J265" s="2" t="s">
        <v>8188</v>
      </c>
      <c r="M265" s="2" t="s">
        <v>7970</v>
      </c>
      <c r="N265" s="2" t="s">
        <v>7971</v>
      </c>
      <c r="O265" s="2" t="s">
        <v>3618</v>
      </c>
      <c r="P265" s="2" t="s">
        <v>7987</v>
      </c>
      <c r="Q265" s="2" t="s">
        <v>7988</v>
      </c>
      <c r="R265" s="2" t="s">
        <v>8191</v>
      </c>
      <c r="S265" s="2" t="s">
        <v>8192</v>
      </c>
      <c r="U265" s="2" t="s">
        <v>36</v>
      </c>
      <c r="V265" s="2">
        <v>373075</v>
      </c>
      <c r="X265" s="2" t="s">
        <v>36</v>
      </c>
      <c r="Y265" s="2">
        <v>373075</v>
      </c>
      <c r="AA265" s="2">
        <v>8</v>
      </c>
      <c r="AB265" s="2">
        <v>2012</v>
      </c>
      <c r="AC265" s="2">
        <v>8</v>
      </c>
      <c r="AD265" s="2">
        <v>2016</v>
      </c>
      <c r="AH265" s="2" t="s">
        <v>9351</v>
      </c>
      <c r="AI265" s="2" t="s">
        <v>9376</v>
      </c>
      <c r="AL265" s="2" t="s">
        <v>9351</v>
      </c>
    </row>
    <row r="266" spans="1:38" x14ac:dyDescent="0.35">
      <c r="A266" s="2" t="s">
        <v>254</v>
      </c>
      <c r="B266" s="2" t="str">
        <f>VLOOKUP(A266, 'Award Details'!$A$1:$F$62,5,FALSE)</f>
        <v>Health Data Research UK</v>
      </c>
      <c r="C266" s="2" t="str">
        <f>VLOOKUP(A266, 'Award Details'!$A$1:$F$62,6,FALSE)</f>
        <v>London</v>
      </c>
      <c r="D266" s="2" t="s">
        <v>9377</v>
      </c>
      <c r="E266" s="2" t="s">
        <v>101</v>
      </c>
      <c r="F266" s="2" t="s">
        <v>9378</v>
      </c>
      <c r="G266" s="2" t="s">
        <v>9228</v>
      </c>
      <c r="H266" s="10" t="s">
        <v>9379</v>
      </c>
      <c r="I266" s="2" t="s">
        <v>8187</v>
      </c>
      <c r="J266" s="2" t="s">
        <v>8188</v>
      </c>
      <c r="M266" s="2" t="s">
        <v>7970</v>
      </c>
      <c r="N266" s="2" t="s">
        <v>7971</v>
      </c>
      <c r="O266" s="2" t="s">
        <v>3618</v>
      </c>
      <c r="P266" s="2" t="s">
        <v>7987</v>
      </c>
      <c r="Q266" s="2" t="s">
        <v>7988</v>
      </c>
      <c r="R266" s="2" t="s">
        <v>8191</v>
      </c>
      <c r="S266" s="2" t="s">
        <v>8192</v>
      </c>
      <c r="U266" s="2" t="s">
        <v>36</v>
      </c>
      <c r="V266" s="2">
        <v>1015897</v>
      </c>
      <c r="X266" s="2" t="s">
        <v>36</v>
      </c>
      <c r="Y266" s="2">
        <v>1015897</v>
      </c>
      <c r="AA266" s="2">
        <v>12</v>
      </c>
      <c r="AB266" s="2">
        <v>2011</v>
      </c>
      <c r="AC266" s="2">
        <v>3</v>
      </c>
      <c r="AD266" s="2">
        <v>2015</v>
      </c>
      <c r="AH266" s="2" t="s">
        <v>9351</v>
      </c>
      <c r="AI266" s="2" t="s">
        <v>9380</v>
      </c>
      <c r="AL266" s="2" t="s">
        <v>9351</v>
      </c>
    </row>
    <row r="267" spans="1:38" x14ac:dyDescent="0.35">
      <c r="A267" s="2" t="s">
        <v>254</v>
      </c>
      <c r="B267" s="2" t="str">
        <f>VLOOKUP(A267, 'Award Details'!$A$1:$F$62,5,FALSE)</f>
        <v>Health Data Research UK</v>
      </c>
      <c r="C267" s="2" t="str">
        <f>VLOOKUP(A267, 'Award Details'!$A$1:$F$62,6,FALSE)</f>
        <v>London</v>
      </c>
      <c r="D267" s="2" t="s">
        <v>9381</v>
      </c>
      <c r="E267" s="2" t="s">
        <v>101</v>
      </c>
      <c r="F267" s="2" t="s">
        <v>9382</v>
      </c>
      <c r="G267" s="2" t="s">
        <v>9228</v>
      </c>
      <c r="H267" s="10" t="s">
        <v>9383</v>
      </c>
      <c r="I267" s="2" t="s">
        <v>9384</v>
      </c>
      <c r="J267" s="2" t="s">
        <v>9385</v>
      </c>
      <c r="M267" s="2" t="s">
        <v>7970</v>
      </c>
      <c r="N267" s="2" t="s">
        <v>7971</v>
      </c>
      <c r="O267" s="2" t="s">
        <v>3618</v>
      </c>
      <c r="P267" s="2" t="s">
        <v>9317</v>
      </c>
      <c r="Q267" s="2" t="s">
        <v>9318</v>
      </c>
      <c r="R267" s="2" t="s">
        <v>9386</v>
      </c>
      <c r="S267" s="2" t="s">
        <v>9387</v>
      </c>
      <c r="U267" s="2" t="s">
        <v>36</v>
      </c>
      <c r="V267" s="2">
        <v>99932</v>
      </c>
      <c r="X267" s="2" t="s">
        <v>36</v>
      </c>
      <c r="Y267" s="2">
        <v>99932</v>
      </c>
      <c r="AA267" s="2">
        <v>9</v>
      </c>
      <c r="AB267" s="2">
        <v>2011</v>
      </c>
      <c r="AC267" s="2">
        <v>9</v>
      </c>
      <c r="AD267" s="2">
        <v>2015</v>
      </c>
      <c r="AH267" s="2" t="s">
        <v>9321</v>
      </c>
      <c r="AI267" s="2" t="s">
        <v>9388</v>
      </c>
      <c r="AL267" s="2" t="s">
        <v>9321</v>
      </c>
    </row>
    <row r="268" spans="1:38" x14ac:dyDescent="0.35">
      <c r="A268" s="2" t="s">
        <v>254</v>
      </c>
      <c r="B268" s="2" t="str">
        <f>VLOOKUP(A268, 'Award Details'!$A$1:$F$62,5,FALSE)</f>
        <v>Health Data Research UK</v>
      </c>
      <c r="C268" s="2" t="str">
        <f>VLOOKUP(A268, 'Award Details'!$A$1:$F$62,6,FALSE)</f>
        <v>London</v>
      </c>
      <c r="D268" s="2" t="s">
        <v>9389</v>
      </c>
      <c r="E268" s="2" t="s">
        <v>101</v>
      </c>
      <c r="F268" s="2" t="s">
        <v>9390</v>
      </c>
      <c r="G268" s="2" t="s">
        <v>9228</v>
      </c>
      <c r="H268" s="10" t="s">
        <v>9391</v>
      </c>
      <c r="I268" s="2" t="s">
        <v>9269</v>
      </c>
      <c r="J268" s="2" t="s">
        <v>9270</v>
      </c>
      <c r="M268" s="2" t="s">
        <v>7986</v>
      </c>
      <c r="N268" s="2" t="s">
        <v>7971</v>
      </c>
      <c r="O268" s="2" t="s">
        <v>3618</v>
      </c>
      <c r="P268" s="2" t="s">
        <v>8208</v>
      </c>
      <c r="Q268" s="2" t="s">
        <v>8209</v>
      </c>
      <c r="R268" s="2" t="s">
        <v>9271</v>
      </c>
      <c r="S268" s="2" t="s">
        <v>9272</v>
      </c>
      <c r="U268" s="2" t="s">
        <v>36</v>
      </c>
      <c r="V268" s="2">
        <v>138380</v>
      </c>
      <c r="X268" s="2" t="s">
        <v>36</v>
      </c>
      <c r="Y268" s="2">
        <v>138380</v>
      </c>
      <c r="AA268" s="2">
        <v>12</v>
      </c>
      <c r="AB268" s="2">
        <v>2013</v>
      </c>
      <c r="AC268" s="2">
        <v>12</v>
      </c>
      <c r="AD268" s="2">
        <v>2015</v>
      </c>
      <c r="AH268" s="2" t="s">
        <v>9233</v>
      </c>
      <c r="AI268" s="2" t="s">
        <v>9392</v>
      </c>
      <c r="AL268" s="2" t="s">
        <v>9233</v>
      </c>
    </row>
    <row r="269" spans="1:38" x14ac:dyDescent="0.35">
      <c r="A269" s="2" t="s">
        <v>254</v>
      </c>
      <c r="B269" s="2" t="str">
        <f>VLOOKUP(A269, 'Award Details'!$A$1:$F$62,5,FALSE)</f>
        <v>Health Data Research UK</v>
      </c>
      <c r="C269" s="2" t="str">
        <f>VLOOKUP(A269, 'Award Details'!$A$1:$F$62,6,FALSE)</f>
        <v>London</v>
      </c>
      <c r="D269" s="2" t="s">
        <v>9393</v>
      </c>
      <c r="E269" s="2" t="s">
        <v>101</v>
      </c>
      <c r="F269" s="2" t="s">
        <v>282</v>
      </c>
      <c r="G269" s="2" t="s">
        <v>56</v>
      </c>
      <c r="H269" s="10" t="s">
        <v>281</v>
      </c>
      <c r="I269" s="2" t="s">
        <v>8187</v>
      </c>
      <c r="J269" s="2" t="s">
        <v>8188</v>
      </c>
      <c r="M269" s="2" t="s">
        <v>7970</v>
      </c>
      <c r="N269" s="2" t="s">
        <v>7971</v>
      </c>
      <c r="O269" s="2" t="s">
        <v>3618</v>
      </c>
      <c r="P269" s="2" t="s">
        <v>7987</v>
      </c>
      <c r="Q269" s="2" t="s">
        <v>7988</v>
      </c>
      <c r="R269" s="2" t="s">
        <v>8191</v>
      </c>
      <c r="S269" s="2" t="s">
        <v>8192</v>
      </c>
      <c r="U269" s="2" t="s">
        <v>36</v>
      </c>
      <c r="V269" s="2">
        <v>1167046</v>
      </c>
      <c r="X269" s="2" t="s">
        <v>36</v>
      </c>
      <c r="Y269" s="2">
        <v>1167046</v>
      </c>
      <c r="AA269" s="2">
        <v>1</v>
      </c>
      <c r="AB269" s="2">
        <v>2018</v>
      </c>
      <c r="AC269" s="2">
        <v>12</v>
      </c>
      <c r="AD269" s="2">
        <v>2018</v>
      </c>
      <c r="AH269" s="2" t="s">
        <v>9233</v>
      </c>
      <c r="AI269" s="2" t="s">
        <v>9394</v>
      </c>
      <c r="AL269" s="2" t="s">
        <v>9233</v>
      </c>
    </row>
    <row r="270" spans="1:38" x14ac:dyDescent="0.35">
      <c r="A270" s="2" t="s">
        <v>254</v>
      </c>
      <c r="B270" s="2" t="str">
        <f>VLOOKUP(A270, 'Award Details'!$A$1:$F$62,5,FALSE)</f>
        <v>Health Data Research UK</v>
      </c>
      <c r="C270" s="2" t="str">
        <f>VLOOKUP(A270, 'Award Details'!$A$1:$F$62,6,FALSE)</f>
        <v>London</v>
      </c>
      <c r="D270" s="2" t="s">
        <v>9401</v>
      </c>
      <c r="E270" s="2" t="s">
        <v>124</v>
      </c>
      <c r="F270" s="2" t="s">
        <v>9402</v>
      </c>
      <c r="G270" s="2" t="s">
        <v>9228</v>
      </c>
      <c r="H270" s="10" t="s">
        <v>9403</v>
      </c>
      <c r="I270" s="2" t="s">
        <v>8187</v>
      </c>
      <c r="J270" s="2" t="s">
        <v>8188</v>
      </c>
      <c r="M270" s="2" t="s">
        <v>7970</v>
      </c>
      <c r="N270" s="2" t="s">
        <v>7971</v>
      </c>
      <c r="O270" s="2" t="s">
        <v>3618</v>
      </c>
      <c r="P270" s="2" t="s">
        <v>7987</v>
      </c>
      <c r="Q270" s="2" t="s">
        <v>7988</v>
      </c>
      <c r="R270" s="2" t="s">
        <v>8191</v>
      </c>
      <c r="S270" s="2" t="s">
        <v>8192</v>
      </c>
      <c r="T270" s="2" t="s">
        <v>7976</v>
      </c>
      <c r="U270" s="2" t="s">
        <v>36</v>
      </c>
      <c r="V270" s="2">
        <v>1400000</v>
      </c>
      <c r="W270" s="2">
        <v>160000</v>
      </c>
      <c r="X270" s="2" t="s">
        <v>36</v>
      </c>
      <c r="Y270" s="2">
        <v>1400000</v>
      </c>
      <c r="Z270" s="2">
        <v>160000</v>
      </c>
      <c r="AA270" s="2">
        <v>12</v>
      </c>
      <c r="AB270" s="2">
        <v>2019</v>
      </c>
      <c r="AC270" s="2">
        <v>11</v>
      </c>
      <c r="AD270" s="2">
        <v>2024</v>
      </c>
      <c r="AH270" s="2" t="s">
        <v>9239</v>
      </c>
      <c r="AI270" s="2" t="s">
        <v>9401</v>
      </c>
      <c r="AL270" s="2" t="s">
        <v>767</v>
      </c>
    </row>
    <row r="271" spans="1:38" x14ac:dyDescent="0.35">
      <c r="A271" s="2" t="s">
        <v>254</v>
      </c>
      <c r="B271" s="2" t="str">
        <f>VLOOKUP(A271, 'Award Details'!$A$1:$F$62,5,FALSE)</f>
        <v>Health Data Research UK</v>
      </c>
      <c r="C271" s="2" t="str">
        <f>VLOOKUP(A271, 'Award Details'!$A$1:$F$62,6,FALSE)</f>
        <v>London</v>
      </c>
      <c r="D271" s="2" t="s">
        <v>9646</v>
      </c>
      <c r="E271" s="2" t="s">
        <v>124</v>
      </c>
      <c r="F271" s="2" t="s">
        <v>9647</v>
      </c>
      <c r="G271" s="2" t="s">
        <v>9228</v>
      </c>
      <c r="H271" s="10" t="s">
        <v>9648</v>
      </c>
      <c r="I271" s="2" t="s">
        <v>8187</v>
      </c>
      <c r="J271" s="2" t="s">
        <v>8188</v>
      </c>
      <c r="M271" s="2" t="s">
        <v>7970</v>
      </c>
      <c r="N271" s="2" t="s">
        <v>7971</v>
      </c>
      <c r="O271" s="2" t="s">
        <v>3618</v>
      </c>
      <c r="P271" s="2" t="s">
        <v>7987</v>
      </c>
      <c r="Q271" s="2" t="s">
        <v>7988</v>
      </c>
      <c r="R271" s="2" t="s">
        <v>8191</v>
      </c>
      <c r="S271" s="2" t="s">
        <v>8192</v>
      </c>
      <c r="T271" s="2" t="s">
        <v>7976</v>
      </c>
      <c r="U271" s="2" t="s">
        <v>36</v>
      </c>
      <c r="V271" s="2">
        <v>874563</v>
      </c>
      <c r="X271" s="2" t="s">
        <v>36</v>
      </c>
      <c r="Y271" s="2">
        <v>874563</v>
      </c>
      <c r="AA271" s="2">
        <v>1</v>
      </c>
      <c r="AB271" s="2">
        <v>2019</v>
      </c>
      <c r="AC271" s="2">
        <v>12</v>
      </c>
      <c r="AD271" s="2">
        <v>2021</v>
      </c>
      <c r="AH271" s="2" t="s">
        <v>9351</v>
      </c>
      <c r="AI271" s="2" t="s">
        <v>9649</v>
      </c>
      <c r="AL271" s="2" t="s">
        <v>9351</v>
      </c>
    </row>
    <row r="272" spans="1:38" x14ac:dyDescent="0.35">
      <c r="A272" s="2" t="s">
        <v>254</v>
      </c>
      <c r="B272" s="2" t="str">
        <f>VLOOKUP(A272, 'Award Details'!$A$1:$F$62,5,FALSE)</f>
        <v>Health Data Research UK</v>
      </c>
      <c r="C272" s="2" t="str">
        <f>VLOOKUP(A272, 'Award Details'!$A$1:$F$62,6,FALSE)</f>
        <v>London</v>
      </c>
      <c r="D272" s="2" t="s">
        <v>9650</v>
      </c>
      <c r="E272" s="2" t="s">
        <v>124</v>
      </c>
      <c r="F272" s="2" t="s">
        <v>9314</v>
      </c>
      <c r="G272" s="2" t="s">
        <v>9228</v>
      </c>
      <c r="H272" s="10">
        <v>104691</v>
      </c>
      <c r="I272" s="2" t="s">
        <v>9315</v>
      </c>
      <c r="J272" s="2" t="s">
        <v>9316</v>
      </c>
      <c r="M272" s="2" t="s">
        <v>7970</v>
      </c>
      <c r="N272" s="2" t="s">
        <v>7971</v>
      </c>
      <c r="O272" s="2" t="s">
        <v>3618</v>
      </c>
      <c r="P272" s="2" t="s">
        <v>9317</v>
      </c>
      <c r="Q272" s="2" t="s">
        <v>9318</v>
      </c>
      <c r="R272" s="2" t="s">
        <v>9319</v>
      </c>
      <c r="S272" s="2" t="s">
        <v>9320</v>
      </c>
      <c r="T272" s="2" t="s">
        <v>7976</v>
      </c>
      <c r="U272" s="2" t="s">
        <v>36</v>
      </c>
      <c r="V272" s="2">
        <v>9985272</v>
      </c>
      <c r="W272" s="2">
        <v>607883</v>
      </c>
      <c r="X272" s="2" t="s">
        <v>36</v>
      </c>
      <c r="Y272" s="2">
        <v>9985272</v>
      </c>
      <c r="Z272" s="2">
        <v>607883</v>
      </c>
      <c r="AA272" s="2">
        <v>2</v>
      </c>
      <c r="AB272" s="2">
        <v>2019</v>
      </c>
      <c r="AC272" s="2">
        <v>1</v>
      </c>
      <c r="AD272" s="2">
        <v>2022</v>
      </c>
      <c r="AH272" s="2" t="s">
        <v>9321</v>
      </c>
      <c r="AI272" s="2" t="s">
        <v>9322</v>
      </c>
      <c r="AL272" s="2" t="s">
        <v>9321</v>
      </c>
    </row>
    <row r="273" spans="1:38" x14ac:dyDescent="0.35">
      <c r="A273" s="2" t="s">
        <v>413</v>
      </c>
      <c r="B273" s="2" t="str">
        <f>VLOOKUP(A273, 'Award Details'!$A$1:$F$62,5,FALSE)</f>
        <v>Health Data Research UK</v>
      </c>
      <c r="C273" s="2" t="str">
        <f>VLOOKUP(A273, 'Award Details'!$A$1:$F$62,6,FALSE)</f>
        <v>London</v>
      </c>
      <c r="D273" s="2" t="s">
        <v>9651</v>
      </c>
      <c r="E273" s="2" t="s">
        <v>278</v>
      </c>
      <c r="F273" s="2" t="s">
        <v>9652</v>
      </c>
      <c r="G273" s="2" t="s">
        <v>9228</v>
      </c>
      <c r="J273" s="2" t="s">
        <v>9627</v>
      </c>
      <c r="T273" s="2" t="s">
        <v>8881</v>
      </c>
      <c r="U273" s="2" t="s">
        <v>36</v>
      </c>
      <c r="V273" s="2">
        <v>190162</v>
      </c>
      <c r="X273" s="2" t="s">
        <v>36</v>
      </c>
      <c r="Y273" s="2">
        <v>190162</v>
      </c>
      <c r="AA273" s="2">
        <v>10</v>
      </c>
      <c r="AB273" s="2">
        <v>2019</v>
      </c>
      <c r="AC273" s="2">
        <v>3</v>
      </c>
      <c r="AD273" s="2">
        <v>2021</v>
      </c>
      <c r="AH273" s="2" t="s">
        <v>767</v>
      </c>
      <c r="AI273" s="2" t="s">
        <v>9651</v>
      </c>
      <c r="AL273" s="2" t="s">
        <v>767</v>
      </c>
    </row>
    <row r="274" spans="1:38" x14ac:dyDescent="0.35">
      <c r="A274" s="2" t="s">
        <v>465</v>
      </c>
      <c r="B274" s="2" t="str">
        <f>VLOOKUP(A274, 'Award Details'!$A$1:$F$62,5,FALSE)</f>
        <v>Health Data Research UK</v>
      </c>
      <c r="C274" s="2" t="str">
        <f>VLOOKUP(A274, 'Award Details'!$A$1:$F$62,6,FALSE)</f>
        <v>London</v>
      </c>
      <c r="D274" s="2" t="s">
        <v>9406</v>
      </c>
      <c r="E274" s="2" t="s">
        <v>50</v>
      </c>
      <c r="F274" s="2" t="s">
        <v>9407</v>
      </c>
      <c r="G274" s="2" t="s">
        <v>9228</v>
      </c>
      <c r="I274" s="2" t="s">
        <v>9408</v>
      </c>
      <c r="J274" s="2" t="s">
        <v>9409</v>
      </c>
      <c r="M274" s="2" t="s">
        <v>7986</v>
      </c>
      <c r="N274" s="2" t="s">
        <v>7971</v>
      </c>
      <c r="O274" s="2" t="s">
        <v>3618</v>
      </c>
      <c r="P274" s="2" t="s">
        <v>7987</v>
      </c>
      <c r="Q274" s="2" t="s">
        <v>7988</v>
      </c>
      <c r="R274" s="2" t="s">
        <v>9410</v>
      </c>
      <c r="S274" s="2" t="s">
        <v>9411</v>
      </c>
      <c r="T274" s="2" t="s">
        <v>7976</v>
      </c>
      <c r="U274" s="2" t="s">
        <v>36</v>
      </c>
      <c r="V274" s="2">
        <v>99900</v>
      </c>
      <c r="X274" s="2" t="s">
        <v>36</v>
      </c>
      <c r="Y274" s="2">
        <v>99900</v>
      </c>
      <c r="AA274" s="2">
        <v>10</v>
      </c>
      <c r="AB274" s="2">
        <v>2014</v>
      </c>
      <c r="AC274" s="2">
        <v>9</v>
      </c>
      <c r="AD274" s="2">
        <v>2017</v>
      </c>
      <c r="AH274" s="2" t="s">
        <v>767</v>
      </c>
      <c r="AI274" s="2" t="s">
        <v>9406</v>
      </c>
      <c r="AL274" s="2" t="s">
        <v>767</v>
      </c>
    </row>
    <row r="275" spans="1:38" x14ac:dyDescent="0.35">
      <c r="A275" s="2" t="s">
        <v>465</v>
      </c>
      <c r="B275" s="2" t="str">
        <f>VLOOKUP(A275, 'Award Details'!$A$1:$F$62,5,FALSE)</f>
        <v>Health Data Research UK</v>
      </c>
      <c r="C275" s="2" t="str">
        <f>VLOOKUP(A275, 'Award Details'!$A$1:$F$62,6,FALSE)</f>
        <v>London</v>
      </c>
      <c r="D275" s="2" t="s">
        <v>9412</v>
      </c>
      <c r="E275" s="2" t="s">
        <v>50</v>
      </c>
      <c r="F275" s="2" t="s">
        <v>9413</v>
      </c>
      <c r="G275" s="2" t="s">
        <v>9228</v>
      </c>
      <c r="I275" s="2" t="s">
        <v>8085</v>
      </c>
      <c r="J275" s="2" t="s">
        <v>8086</v>
      </c>
      <c r="M275" s="2" t="s">
        <v>8089</v>
      </c>
      <c r="N275" s="2" t="s">
        <v>7971</v>
      </c>
      <c r="O275" s="2" t="s">
        <v>3618</v>
      </c>
      <c r="P275" s="2" t="s">
        <v>8208</v>
      </c>
      <c r="Q275" s="2" t="s">
        <v>8209</v>
      </c>
      <c r="R275" s="2" t="s">
        <v>8392</v>
      </c>
      <c r="S275" s="2" t="s">
        <v>8393</v>
      </c>
      <c r="T275" s="2" t="s">
        <v>7976</v>
      </c>
      <c r="U275" s="2" t="s">
        <v>36</v>
      </c>
      <c r="V275" s="2">
        <v>476738</v>
      </c>
      <c r="X275" s="2" t="s">
        <v>36</v>
      </c>
      <c r="Y275" s="2">
        <v>476738</v>
      </c>
      <c r="AA275" s="2">
        <v>12</v>
      </c>
      <c r="AB275" s="2">
        <v>2014</v>
      </c>
      <c r="AC275" s="2">
        <v>8</v>
      </c>
      <c r="AD275" s="2">
        <v>2015</v>
      </c>
      <c r="AH275" s="2" t="s">
        <v>767</v>
      </c>
      <c r="AI275" s="2" t="s">
        <v>9412</v>
      </c>
      <c r="AL275" s="2" t="s">
        <v>767</v>
      </c>
    </row>
    <row r="276" spans="1:38" x14ac:dyDescent="0.35">
      <c r="A276" s="2" t="s">
        <v>465</v>
      </c>
      <c r="B276" s="2" t="str">
        <f>VLOOKUP(A276, 'Award Details'!$A$1:$F$62,5,FALSE)</f>
        <v>Health Data Research UK</v>
      </c>
      <c r="C276" s="2" t="str">
        <f>VLOOKUP(A276, 'Award Details'!$A$1:$F$62,6,FALSE)</f>
        <v>London</v>
      </c>
      <c r="D276" s="2" t="s">
        <v>9414</v>
      </c>
      <c r="E276" s="2" t="s">
        <v>50</v>
      </c>
      <c r="F276" s="2" t="s">
        <v>9415</v>
      </c>
      <c r="G276" s="2" t="s">
        <v>9228</v>
      </c>
      <c r="I276" s="2" t="s">
        <v>9416</v>
      </c>
      <c r="J276" s="2" t="s">
        <v>9417</v>
      </c>
      <c r="M276" s="2" t="s">
        <v>7970</v>
      </c>
      <c r="N276" s="2" t="s">
        <v>9418</v>
      </c>
      <c r="O276" s="2" t="s">
        <v>9419</v>
      </c>
      <c r="R276" s="2" t="s">
        <v>9420</v>
      </c>
      <c r="S276" s="2" t="s">
        <v>9421</v>
      </c>
      <c r="T276" s="2" t="s">
        <v>7976</v>
      </c>
      <c r="U276" s="2" t="s">
        <v>9422</v>
      </c>
      <c r="V276" s="2">
        <v>127130</v>
      </c>
      <c r="X276" s="2" t="s">
        <v>36</v>
      </c>
      <c r="Y276" s="2">
        <v>65903.556349999999</v>
      </c>
      <c r="AA276" s="2">
        <v>4</v>
      </c>
      <c r="AB276" s="2">
        <v>2014</v>
      </c>
      <c r="AC276" s="2">
        <v>3</v>
      </c>
      <c r="AD276" s="2">
        <v>2016</v>
      </c>
      <c r="AH276" s="2" t="s">
        <v>767</v>
      </c>
      <c r="AI276" s="2" t="s">
        <v>9414</v>
      </c>
      <c r="AL276" s="2" t="s">
        <v>767</v>
      </c>
    </row>
    <row r="277" spans="1:38" x14ac:dyDescent="0.35">
      <c r="A277" s="2" t="s">
        <v>465</v>
      </c>
      <c r="B277" s="2" t="str">
        <f>VLOOKUP(A277, 'Award Details'!$A$1:$F$62,5,FALSE)</f>
        <v>Health Data Research UK</v>
      </c>
      <c r="C277" s="2" t="str">
        <f>VLOOKUP(A277, 'Award Details'!$A$1:$F$62,6,FALSE)</f>
        <v>London</v>
      </c>
      <c r="D277" s="2" t="s">
        <v>9423</v>
      </c>
      <c r="E277" s="2" t="s">
        <v>50</v>
      </c>
      <c r="F277" s="2" t="s">
        <v>9424</v>
      </c>
      <c r="G277" s="2" t="s">
        <v>9228</v>
      </c>
      <c r="H277" s="10" t="s">
        <v>9425</v>
      </c>
      <c r="I277" s="2" t="s">
        <v>8187</v>
      </c>
      <c r="J277" s="2" t="s">
        <v>8188</v>
      </c>
      <c r="M277" s="2" t="s">
        <v>7970</v>
      </c>
      <c r="N277" s="2" t="s">
        <v>7971</v>
      </c>
      <c r="O277" s="2" t="s">
        <v>3618</v>
      </c>
      <c r="P277" s="2" t="s">
        <v>7987</v>
      </c>
      <c r="Q277" s="2" t="s">
        <v>7988</v>
      </c>
      <c r="R277" s="2" t="s">
        <v>8191</v>
      </c>
      <c r="S277" s="2" t="s">
        <v>8192</v>
      </c>
      <c r="T277" s="2" t="s">
        <v>7976</v>
      </c>
      <c r="U277" s="2" t="s">
        <v>36</v>
      </c>
      <c r="V277" s="2">
        <v>975209</v>
      </c>
      <c r="X277" s="2" t="s">
        <v>36</v>
      </c>
      <c r="Y277" s="2">
        <v>975209</v>
      </c>
      <c r="AA277" s="2">
        <v>4</v>
      </c>
      <c r="AB277" s="2">
        <v>2014</v>
      </c>
      <c r="AC277" s="2">
        <v>3</v>
      </c>
      <c r="AD277" s="2">
        <v>2019</v>
      </c>
      <c r="AH277" s="2" t="s">
        <v>9239</v>
      </c>
      <c r="AI277" s="2" t="s">
        <v>9423</v>
      </c>
      <c r="AL277" s="2" t="s">
        <v>767</v>
      </c>
    </row>
    <row r="278" spans="1:38" x14ac:dyDescent="0.35">
      <c r="A278" s="2" t="s">
        <v>465</v>
      </c>
      <c r="B278" s="2" t="str">
        <f>VLOOKUP(A278, 'Award Details'!$A$1:$F$62,5,FALSE)</f>
        <v>Health Data Research UK</v>
      </c>
      <c r="C278" s="2" t="str">
        <f>VLOOKUP(A278, 'Award Details'!$A$1:$F$62,6,FALSE)</f>
        <v>London</v>
      </c>
      <c r="D278" s="2" t="s">
        <v>9426</v>
      </c>
      <c r="E278" s="2" t="s">
        <v>50</v>
      </c>
      <c r="F278" s="2" t="s">
        <v>9427</v>
      </c>
      <c r="G278" s="2" t="s">
        <v>9228</v>
      </c>
      <c r="I278" s="2" t="s">
        <v>9326</v>
      </c>
      <c r="J278" s="2" t="s">
        <v>9327</v>
      </c>
      <c r="M278" s="2" t="s">
        <v>7970</v>
      </c>
      <c r="N278" s="2" t="s">
        <v>7971</v>
      </c>
      <c r="O278" s="2" t="s">
        <v>3618</v>
      </c>
      <c r="P278" s="2" t="s">
        <v>9317</v>
      </c>
      <c r="Q278" s="2" t="s">
        <v>9318</v>
      </c>
      <c r="R278" s="2" t="s">
        <v>9328</v>
      </c>
      <c r="S278" s="2" t="s">
        <v>9329</v>
      </c>
      <c r="T278" s="2" t="s">
        <v>8669</v>
      </c>
      <c r="U278" s="2" t="s">
        <v>36</v>
      </c>
      <c r="V278" s="2">
        <v>47000</v>
      </c>
      <c r="X278" s="2" t="s">
        <v>36</v>
      </c>
      <c r="Y278" s="2">
        <v>47000</v>
      </c>
      <c r="AA278" s="2">
        <v>6</v>
      </c>
      <c r="AB278" s="2">
        <v>2015</v>
      </c>
      <c r="AC278" s="2">
        <v>6</v>
      </c>
      <c r="AD278" s="2">
        <v>2016</v>
      </c>
      <c r="AH278" s="2" t="s">
        <v>767</v>
      </c>
      <c r="AI278" s="2" t="s">
        <v>9426</v>
      </c>
      <c r="AL278" s="2" t="s">
        <v>767</v>
      </c>
    </row>
    <row r="279" spans="1:38" x14ac:dyDescent="0.35">
      <c r="A279" s="2" t="s">
        <v>465</v>
      </c>
      <c r="B279" s="2" t="str">
        <f>VLOOKUP(A279, 'Award Details'!$A$1:$F$62,5,FALSE)</f>
        <v>Health Data Research UK</v>
      </c>
      <c r="C279" s="2" t="str">
        <f>VLOOKUP(A279, 'Award Details'!$A$1:$F$62,6,FALSE)</f>
        <v>London</v>
      </c>
      <c r="D279" s="2" t="s">
        <v>9428</v>
      </c>
      <c r="E279" s="2" t="s">
        <v>50</v>
      </c>
      <c r="F279" s="2" t="s">
        <v>9429</v>
      </c>
      <c r="G279" s="2" t="s">
        <v>9228</v>
      </c>
      <c r="I279" s="2" t="s">
        <v>9430</v>
      </c>
      <c r="J279" s="2" t="s">
        <v>9431</v>
      </c>
      <c r="M279" s="2" t="s">
        <v>7970</v>
      </c>
      <c r="N279" s="2" t="s">
        <v>8174</v>
      </c>
      <c r="O279" s="2" t="s">
        <v>8175</v>
      </c>
      <c r="T279" s="2" t="s">
        <v>7976</v>
      </c>
      <c r="U279" s="2" t="s">
        <v>8176</v>
      </c>
      <c r="V279" s="2">
        <v>18000000</v>
      </c>
      <c r="W279" s="2">
        <v>1136250</v>
      </c>
      <c r="X279" s="2" t="s">
        <v>36</v>
      </c>
      <c r="Y279" s="2">
        <v>15455394</v>
      </c>
      <c r="Z279" s="2">
        <v>975621.74624999997</v>
      </c>
      <c r="AA279" s="2">
        <v>3</v>
      </c>
      <c r="AB279" s="2">
        <v>2017</v>
      </c>
      <c r="AC279" s="2">
        <v>2</v>
      </c>
      <c r="AD279" s="2">
        <v>2022</v>
      </c>
      <c r="AH279" s="2" t="s">
        <v>767</v>
      </c>
      <c r="AI279" s="2" t="s">
        <v>9428</v>
      </c>
      <c r="AL279" s="2" t="s">
        <v>767</v>
      </c>
    </row>
    <row r="280" spans="1:38" x14ac:dyDescent="0.35">
      <c r="A280" s="2" t="s">
        <v>465</v>
      </c>
      <c r="B280" s="2" t="str">
        <f>VLOOKUP(A280, 'Award Details'!$A$1:$F$62,5,FALSE)</f>
        <v>Health Data Research UK</v>
      </c>
      <c r="C280" s="2" t="str">
        <f>VLOOKUP(A280, 'Award Details'!$A$1:$F$62,6,FALSE)</f>
        <v>London</v>
      </c>
      <c r="D280" s="2" t="s">
        <v>9432</v>
      </c>
      <c r="E280" s="2" t="s">
        <v>50</v>
      </c>
      <c r="F280" s="2" t="s">
        <v>9433</v>
      </c>
      <c r="G280" s="2" t="s">
        <v>9228</v>
      </c>
      <c r="I280" s="2" t="s">
        <v>8142</v>
      </c>
      <c r="J280" s="2" t="s">
        <v>8143</v>
      </c>
      <c r="K280" s="2" t="s">
        <v>9434</v>
      </c>
      <c r="L280" s="2" t="s">
        <v>9435</v>
      </c>
      <c r="M280" s="2" t="s">
        <v>7970</v>
      </c>
      <c r="N280" s="2" t="s">
        <v>7971</v>
      </c>
      <c r="O280" s="2" t="s">
        <v>3618</v>
      </c>
      <c r="P280" s="2" t="s">
        <v>7987</v>
      </c>
      <c r="Q280" s="2" t="s">
        <v>7988</v>
      </c>
      <c r="R280" s="2" t="s">
        <v>8302</v>
      </c>
      <c r="S280" s="2" t="s">
        <v>8303</v>
      </c>
      <c r="T280" s="2" t="s">
        <v>8669</v>
      </c>
      <c r="U280" s="2" t="s">
        <v>36</v>
      </c>
      <c r="V280" s="2">
        <v>111000000</v>
      </c>
      <c r="W280" s="2">
        <v>2917600</v>
      </c>
      <c r="X280" s="2" t="s">
        <v>36</v>
      </c>
      <c r="Y280" s="2">
        <v>111000000</v>
      </c>
      <c r="Z280" s="2">
        <v>2917600</v>
      </c>
      <c r="AA280" s="2">
        <v>4</v>
      </c>
      <c r="AB280" s="2">
        <v>2017</v>
      </c>
      <c r="AC280" s="2">
        <v>3</v>
      </c>
      <c r="AD280" s="2">
        <v>2022</v>
      </c>
      <c r="AH280" s="2" t="s">
        <v>767</v>
      </c>
      <c r="AI280" s="2" t="s">
        <v>9432</v>
      </c>
      <c r="AL280" s="2" t="s">
        <v>767</v>
      </c>
    </row>
    <row r="281" spans="1:38" x14ac:dyDescent="0.35">
      <c r="A281" s="2" t="s">
        <v>465</v>
      </c>
      <c r="B281" s="2" t="str">
        <f>VLOOKUP(A281, 'Award Details'!$A$1:$F$62,5,FALSE)</f>
        <v>Health Data Research UK</v>
      </c>
      <c r="C281" s="2" t="str">
        <f>VLOOKUP(A281, 'Award Details'!$A$1:$F$62,6,FALSE)</f>
        <v>London</v>
      </c>
      <c r="D281" s="2" t="s">
        <v>9436</v>
      </c>
      <c r="E281" s="2" t="s">
        <v>50</v>
      </c>
      <c r="F281" s="2" t="s">
        <v>9437</v>
      </c>
      <c r="G281" s="2" t="s">
        <v>9228</v>
      </c>
      <c r="I281" s="2" t="s">
        <v>8448</v>
      </c>
      <c r="J281" s="2" t="s">
        <v>8449</v>
      </c>
      <c r="M281" s="2" t="s">
        <v>8089</v>
      </c>
      <c r="N281" s="2" t="s">
        <v>8976</v>
      </c>
      <c r="O281" s="2" t="s">
        <v>8977</v>
      </c>
      <c r="T281" s="2" t="s">
        <v>7976</v>
      </c>
      <c r="U281" s="2" t="s">
        <v>36</v>
      </c>
      <c r="V281" s="2">
        <v>1</v>
      </c>
      <c r="X281" s="2" t="s">
        <v>36</v>
      </c>
      <c r="Y281" s="2">
        <v>1</v>
      </c>
      <c r="AA281" s="2">
        <v>1</v>
      </c>
      <c r="AB281" s="2">
        <v>2017</v>
      </c>
      <c r="AC281" s="2">
        <v>1</v>
      </c>
      <c r="AD281" s="2">
        <v>2022</v>
      </c>
      <c r="AH281" s="2" t="s">
        <v>9239</v>
      </c>
      <c r="AI281" s="2" t="s">
        <v>9436</v>
      </c>
      <c r="AL281" s="2" t="s">
        <v>767</v>
      </c>
    </row>
    <row r="282" spans="1:38" x14ac:dyDescent="0.35">
      <c r="A282" s="2" t="s">
        <v>465</v>
      </c>
      <c r="B282" s="2" t="str">
        <f>VLOOKUP(A282, 'Award Details'!$A$1:$F$62,5,FALSE)</f>
        <v>Health Data Research UK</v>
      </c>
      <c r="C282" s="2" t="str">
        <f>VLOOKUP(A282, 'Award Details'!$A$1:$F$62,6,FALSE)</f>
        <v>London</v>
      </c>
      <c r="D282" s="2" t="s">
        <v>9438</v>
      </c>
      <c r="E282" s="2" t="s">
        <v>50</v>
      </c>
      <c r="F282" s="2" t="s">
        <v>9439</v>
      </c>
      <c r="G282" s="2" t="s">
        <v>9228</v>
      </c>
      <c r="I282" s="2" t="s">
        <v>8448</v>
      </c>
      <c r="J282" s="2" t="s">
        <v>8449</v>
      </c>
      <c r="M282" s="2" t="s">
        <v>8089</v>
      </c>
      <c r="N282" s="2" t="s">
        <v>8976</v>
      </c>
      <c r="O282" s="2" t="s">
        <v>8977</v>
      </c>
      <c r="T282" s="2" t="s">
        <v>7976</v>
      </c>
      <c r="U282" s="2" t="s">
        <v>36</v>
      </c>
      <c r="V282" s="2">
        <v>1</v>
      </c>
      <c r="X282" s="2" t="s">
        <v>36</v>
      </c>
      <c r="Y282" s="2">
        <v>1</v>
      </c>
      <c r="AA282" s="2">
        <v>1</v>
      </c>
      <c r="AB282" s="2">
        <v>2017</v>
      </c>
      <c r="AC282" s="2">
        <v>1</v>
      </c>
      <c r="AD282" s="2">
        <v>2022</v>
      </c>
      <c r="AH282" s="2" t="s">
        <v>9239</v>
      </c>
      <c r="AI282" s="2" t="s">
        <v>9438</v>
      </c>
      <c r="AL282" s="2" t="s">
        <v>767</v>
      </c>
    </row>
    <row r="283" spans="1:38" x14ac:dyDescent="0.35">
      <c r="A283" s="2" t="s">
        <v>465</v>
      </c>
      <c r="B283" s="2" t="str">
        <f>VLOOKUP(A283, 'Award Details'!$A$1:$F$62,5,FALSE)</f>
        <v>Health Data Research UK</v>
      </c>
      <c r="C283" s="2" t="str">
        <f>VLOOKUP(A283, 'Award Details'!$A$1:$F$62,6,FALSE)</f>
        <v>London</v>
      </c>
      <c r="D283" s="2" t="s">
        <v>9440</v>
      </c>
      <c r="E283" s="2" t="s">
        <v>50</v>
      </c>
      <c r="F283" s="2" t="s">
        <v>9441</v>
      </c>
      <c r="G283" s="2" t="s">
        <v>29</v>
      </c>
      <c r="I283" s="2" t="s">
        <v>8142</v>
      </c>
      <c r="J283" s="2" t="s">
        <v>8143</v>
      </c>
      <c r="M283" s="2" t="s">
        <v>7970</v>
      </c>
      <c r="N283" s="2" t="s">
        <v>7971</v>
      </c>
      <c r="O283" s="2" t="s">
        <v>3618</v>
      </c>
      <c r="P283" s="2" t="s">
        <v>7987</v>
      </c>
      <c r="Q283" s="2" t="s">
        <v>7988</v>
      </c>
      <c r="R283" s="2" t="s">
        <v>8302</v>
      </c>
      <c r="S283" s="2" t="s">
        <v>8303</v>
      </c>
      <c r="T283" s="2" t="s">
        <v>7976</v>
      </c>
      <c r="U283" s="2" t="s">
        <v>36</v>
      </c>
      <c r="V283" s="2">
        <v>75000</v>
      </c>
      <c r="X283" s="2" t="s">
        <v>36</v>
      </c>
      <c r="Y283" s="2">
        <v>75000</v>
      </c>
      <c r="AA283" s="2">
        <v>4</v>
      </c>
      <c r="AB283" s="2">
        <v>2017</v>
      </c>
      <c r="AC283" s="2">
        <v>3</v>
      </c>
      <c r="AD283" s="2">
        <v>2022</v>
      </c>
      <c r="AH283" s="2" t="s">
        <v>767</v>
      </c>
      <c r="AI283" s="2" t="s">
        <v>9440</v>
      </c>
      <c r="AL283" s="2" t="s">
        <v>767</v>
      </c>
    </row>
    <row r="284" spans="1:38" x14ac:dyDescent="0.35">
      <c r="A284" s="2" t="s">
        <v>465</v>
      </c>
      <c r="B284" s="2" t="str">
        <f>VLOOKUP(A284, 'Award Details'!$A$1:$F$62,5,FALSE)</f>
        <v>Health Data Research UK</v>
      </c>
      <c r="C284" s="2" t="str">
        <f>VLOOKUP(A284, 'Award Details'!$A$1:$F$62,6,FALSE)</f>
        <v>London</v>
      </c>
      <c r="D284" s="2" t="s">
        <v>9442</v>
      </c>
      <c r="E284" s="2" t="s">
        <v>50</v>
      </c>
      <c r="F284" s="2" t="s">
        <v>9443</v>
      </c>
      <c r="G284" s="2" t="s">
        <v>9228</v>
      </c>
      <c r="I284" s="2" t="s">
        <v>9444</v>
      </c>
      <c r="J284" s="2" t="s">
        <v>9445</v>
      </c>
      <c r="M284" s="2" t="s">
        <v>7986</v>
      </c>
      <c r="N284" s="2" t="s">
        <v>7971</v>
      </c>
      <c r="O284" s="2" t="s">
        <v>3618</v>
      </c>
      <c r="P284" s="2" t="s">
        <v>9446</v>
      </c>
      <c r="Q284" s="2" t="s">
        <v>9300</v>
      </c>
      <c r="T284" s="2" t="s">
        <v>7976</v>
      </c>
      <c r="U284" s="2" t="s">
        <v>36</v>
      </c>
      <c r="V284" s="2">
        <v>6900000</v>
      </c>
      <c r="X284" s="2" t="s">
        <v>36</v>
      </c>
      <c r="Y284" s="2">
        <v>6900000</v>
      </c>
      <c r="AA284" s="2">
        <v>5</v>
      </c>
      <c r="AB284" s="2">
        <v>2018</v>
      </c>
      <c r="AC284" s="2">
        <v>4</v>
      </c>
      <c r="AD284" s="2">
        <v>2023</v>
      </c>
      <c r="AH284" s="2" t="s">
        <v>9239</v>
      </c>
      <c r="AI284" s="2" t="s">
        <v>9442</v>
      </c>
      <c r="AL284" s="2" t="s">
        <v>767</v>
      </c>
    </row>
    <row r="285" spans="1:38" x14ac:dyDescent="0.35">
      <c r="A285" s="2" t="s">
        <v>465</v>
      </c>
      <c r="B285" s="2" t="str">
        <f>VLOOKUP(A285, 'Award Details'!$A$1:$F$62,5,FALSE)</f>
        <v>Health Data Research UK</v>
      </c>
      <c r="C285" s="2" t="str">
        <f>VLOOKUP(A285, 'Award Details'!$A$1:$F$62,6,FALSE)</f>
        <v>London</v>
      </c>
      <c r="D285" s="2" t="s">
        <v>9653</v>
      </c>
      <c r="E285" s="2" t="s">
        <v>50</v>
      </c>
      <c r="F285" s="2" t="s">
        <v>9654</v>
      </c>
      <c r="G285" s="2" t="s">
        <v>9228</v>
      </c>
      <c r="H285" s="10" t="s">
        <v>9655</v>
      </c>
      <c r="I285" s="2" t="s">
        <v>8198</v>
      </c>
      <c r="J285" s="2" t="s">
        <v>8199</v>
      </c>
      <c r="M285" s="2" t="s">
        <v>7986</v>
      </c>
      <c r="N285" s="2" t="s">
        <v>7971</v>
      </c>
      <c r="O285" s="2" t="s">
        <v>3618</v>
      </c>
      <c r="P285" s="2" t="s">
        <v>7987</v>
      </c>
      <c r="Q285" s="2" t="s">
        <v>7988</v>
      </c>
      <c r="R285" s="2" t="s">
        <v>8200</v>
      </c>
      <c r="S285" s="2" t="s">
        <v>8201</v>
      </c>
      <c r="T285" s="2" t="s">
        <v>7976</v>
      </c>
      <c r="U285" s="2" t="s">
        <v>36</v>
      </c>
      <c r="V285" s="2">
        <v>188226</v>
      </c>
      <c r="X285" s="2" t="s">
        <v>36</v>
      </c>
      <c r="Y285" s="2">
        <v>188226</v>
      </c>
      <c r="AA285" s="2">
        <v>9</v>
      </c>
      <c r="AB285" s="2">
        <v>2018</v>
      </c>
      <c r="AC285" s="2">
        <v>8</v>
      </c>
      <c r="AD285" s="2">
        <v>2020</v>
      </c>
      <c r="AH285" s="2" t="s">
        <v>767</v>
      </c>
      <c r="AI285" s="2" t="s">
        <v>9653</v>
      </c>
      <c r="AL285" s="2" t="s">
        <v>767</v>
      </c>
    </row>
    <row r="286" spans="1:38" x14ac:dyDescent="0.35">
      <c r="A286" s="2" t="s">
        <v>465</v>
      </c>
      <c r="B286" s="2" t="str">
        <f>VLOOKUP(A286, 'Award Details'!$A$1:$F$62,5,FALSE)</f>
        <v>Health Data Research UK</v>
      </c>
      <c r="C286" s="2" t="str">
        <f>VLOOKUP(A286, 'Award Details'!$A$1:$F$62,6,FALSE)</f>
        <v>London</v>
      </c>
      <c r="D286" s="2" t="s">
        <v>9656</v>
      </c>
      <c r="E286" s="2" t="s">
        <v>50</v>
      </c>
      <c r="F286" s="2" t="s">
        <v>9657</v>
      </c>
      <c r="G286" s="2" t="s">
        <v>9228</v>
      </c>
      <c r="I286" s="2" t="s">
        <v>9506</v>
      </c>
      <c r="J286" s="2" t="s">
        <v>9507</v>
      </c>
      <c r="M286" s="2" t="s">
        <v>7970</v>
      </c>
      <c r="N286" s="2" t="s">
        <v>7971</v>
      </c>
      <c r="O286" s="2" t="s">
        <v>3618</v>
      </c>
      <c r="P286" s="2" t="s">
        <v>9317</v>
      </c>
      <c r="Q286" s="2" t="s">
        <v>9318</v>
      </c>
      <c r="R286" s="2" t="s">
        <v>9508</v>
      </c>
      <c r="S286" s="2" t="s">
        <v>9509</v>
      </c>
      <c r="T286" s="2" t="s">
        <v>7976</v>
      </c>
      <c r="U286" s="2" t="s">
        <v>36</v>
      </c>
      <c r="V286" s="2">
        <v>4643548</v>
      </c>
      <c r="X286" s="2" t="s">
        <v>36</v>
      </c>
      <c r="Y286" s="2">
        <v>4643548</v>
      </c>
      <c r="AA286" s="2">
        <v>12</v>
      </c>
      <c r="AB286" s="2">
        <v>2018</v>
      </c>
      <c r="AC286" s="2">
        <v>4</v>
      </c>
      <c r="AD286" s="2">
        <v>2020</v>
      </c>
      <c r="AH286" s="2" t="s">
        <v>767</v>
      </c>
      <c r="AI286" s="2" t="s">
        <v>9656</v>
      </c>
      <c r="AL286" s="2" t="s">
        <v>767</v>
      </c>
    </row>
    <row r="287" spans="1:38" x14ac:dyDescent="0.35">
      <c r="A287" s="2" t="s">
        <v>465</v>
      </c>
      <c r="B287" s="2" t="str">
        <f>VLOOKUP(A287, 'Award Details'!$A$1:$F$62,5,FALSE)</f>
        <v>Health Data Research UK</v>
      </c>
      <c r="C287" s="2" t="str">
        <f>VLOOKUP(A287, 'Award Details'!$A$1:$F$62,6,FALSE)</f>
        <v>London</v>
      </c>
      <c r="D287" s="2" t="s">
        <v>9658</v>
      </c>
      <c r="E287" s="2" t="s">
        <v>187</v>
      </c>
      <c r="F287" s="2" t="s">
        <v>9659</v>
      </c>
      <c r="G287" s="2" t="s">
        <v>9228</v>
      </c>
      <c r="I287" s="2" t="s">
        <v>32</v>
      </c>
      <c r="J287" s="2" t="s">
        <v>33</v>
      </c>
      <c r="M287" s="2" t="s">
        <v>8089</v>
      </c>
      <c r="N287" s="2" t="s">
        <v>7971</v>
      </c>
      <c r="O287" s="2" t="s">
        <v>3618</v>
      </c>
      <c r="P287" s="2" t="s">
        <v>7987</v>
      </c>
      <c r="Q287" s="2" t="s">
        <v>7988</v>
      </c>
      <c r="S287" s="2" t="s">
        <v>8136</v>
      </c>
      <c r="T287" s="2" t="s">
        <v>7976</v>
      </c>
      <c r="U287" s="2" t="s">
        <v>36</v>
      </c>
      <c r="V287" s="2">
        <v>3003650</v>
      </c>
      <c r="X287" s="2" t="s">
        <v>36</v>
      </c>
      <c r="Y287" s="2">
        <v>3003650</v>
      </c>
      <c r="AA287" s="2">
        <v>5</v>
      </c>
      <c r="AB287" s="2">
        <v>2018</v>
      </c>
      <c r="AC287" s="2">
        <v>4</v>
      </c>
      <c r="AD287" s="2">
        <v>2023</v>
      </c>
      <c r="AH287" s="2" t="s">
        <v>767</v>
      </c>
      <c r="AI287" s="2" t="s">
        <v>9658</v>
      </c>
      <c r="AL287" s="2" t="s">
        <v>767</v>
      </c>
    </row>
    <row r="288" spans="1:38" x14ac:dyDescent="0.35">
      <c r="A288" s="2" t="s">
        <v>465</v>
      </c>
      <c r="B288" s="2" t="str">
        <f>VLOOKUP(A288, 'Award Details'!$A$1:$F$62,5,FALSE)</f>
        <v>Health Data Research UK</v>
      </c>
      <c r="C288" s="2" t="str">
        <f>VLOOKUP(A288, 'Award Details'!$A$1:$F$62,6,FALSE)</f>
        <v>London</v>
      </c>
      <c r="D288" s="2" t="s">
        <v>9660</v>
      </c>
      <c r="E288" s="2" t="s">
        <v>187</v>
      </c>
      <c r="F288" s="2" t="s">
        <v>9661</v>
      </c>
      <c r="G288" s="2" t="s">
        <v>9228</v>
      </c>
      <c r="I288" s="2" t="s">
        <v>9506</v>
      </c>
      <c r="J288" s="2" t="s">
        <v>9507</v>
      </c>
      <c r="M288" s="2" t="s">
        <v>7970</v>
      </c>
      <c r="N288" s="2" t="s">
        <v>7971</v>
      </c>
      <c r="O288" s="2" t="s">
        <v>3618</v>
      </c>
      <c r="P288" s="2" t="s">
        <v>9317</v>
      </c>
      <c r="Q288" s="2" t="s">
        <v>9318</v>
      </c>
      <c r="R288" s="2" t="s">
        <v>9508</v>
      </c>
      <c r="S288" s="2" t="s">
        <v>9509</v>
      </c>
      <c r="T288" s="2" t="s">
        <v>7976</v>
      </c>
      <c r="U288" s="2" t="s">
        <v>36</v>
      </c>
      <c r="V288" s="2">
        <v>5390771</v>
      </c>
      <c r="X288" s="2" t="s">
        <v>36</v>
      </c>
      <c r="Y288" s="2">
        <v>5390771</v>
      </c>
      <c r="AA288" s="2">
        <v>12</v>
      </c>
      <c r="AB288" s="2">
        <v>2018</v>
      </c>
      <c r="AC288" s="2">
        <v>3</v>
      </c>
      <c r="AD288" s="2">
        <v>2021</v>
      </c>
      <c r="AH288" s="2" t="s">
        <v>767</v>
      </c>
      <c r="AI288" s="2" t="s">
        <v>9660</v>
      </c>
      <c r="AL288" s="2" t="s">
        <v>767</v>
      </c>
    </row>
    <row r="289" spans="1:38" x14ac:dyDescent="0.35">
      <c r="A289" s="2" t="s">
        <v>465</v>
      </c>
      <c r="B289" s="2" t="str">
        <f>VLOOKUP(A289, 'Award Details'!$A$1:$F$62,5,FALSE)</f>
        <v>Health Data Research UK</v>
      </c>
      <c r="C289" s="2" t="str">
        <f>VLOOKUP(A289, 'Award Details'!$A$1:$F$62,6,FALSE)</f>
        <v>London</v>
      </c>
      <c r="D289" s="2" t="s">
        <v>9447</v>
      </c>
      <c r="E289" s="2" t="s">
        <v>187</v>
      </c>
      <c r="F289" s="2" t="s">
        <v>9448</v>
      </c>
      <c r="G289" s="2" t="s">
        <v>9228</v>
      </c>
      <c r="I289" s="2" t="s">
        <v>9449</v>
      </c>
      <c r="J289" s="2" t="s">
        <v>9450</v>
      </c>
      <c r="M289" s="2" t="s">
        <v>7986</v>
      </c>
      <c r="N289" s="2" t="s">
        <v>7971</v>
      </c>
      <c r="O289" s="2" t="s">
        <v>3618</v>
      </c>
      <c r="P289" s="2" t="s">
        <v>7987</v>
      </c>
      <c r="Q289" s="2" t="s">
        <v>7988</v>
      </c>
      <c r="R289" s="2" t="s">
        <v>9451</v>
      </c>
      <c r="S289" s="2" t="s">
        <v>9452</v>
      </c>
      <c r="T289" s="2" t="s">
        <v>7976</v>
      </c>
      <c r="U289" s="2" t="s">
        <v>36</v>
      </c>
      <c r="V289" s="2">
        <v>1999910</v>
      </c>
      <c r="X289" s="2" t="s">
        <v>36</v>
      </c>
      <c r="Y289" s="2">
        <v>1999910</v>
      </c>
      <c r="AA289" s="2">
        <v>5</v>
      </c>
      <c r="AB289" s="2">
        <v>2019</v>
      </c>
      <c r="AC289" s="2">
        <v>4</v>
      </c>
      <c r="AD289" s="2">
        <v>2024</v>
      </c>
      <c r="AH289" s="2" t="s">
        <v>767</v>
      </c>
      <c r="AI289" s="2" t="s">
        <v>9447</v>
      </c>
      <c r="AL289" s="2" t="s">
        <v>767</v>
      </c>
    </row>
    <row r="290" spans="1:38" x14ac:dyDescent="0.35">
      <c r="A290" s="2" t="s">
        <v>465</v>
      </c>
      <c r="B290" s="2" t="str">
        <f>VLOOKUP(A290, 'Award Details'!$A$1:$F$62,5,FALSE)</f>
        <v>Health Data Research UK</v>
      </c>
      <c r="C290" s="2" t="str">
        <f>VLOOKUP(A290, 'Award Details'!$A$1:$F$62,6,FALSE)</f>
        <v>London</v>
      </c>
      <c r="D290" s="2" t="s">
        <v>9662</v>
      </c>
      <c r="E290" s="2" t="s">
        <v>187</v>
      </c>
      <c r="F290" s="2" t="s">
        <v>9663</v>
      </c>
      <c r="G290" s="2" t="s">
        <v>9228</v>
      </c>
      <c r="H290" s="10" t="s">
        <v>9664</v>
      </c>
      <c r="I290" s="2" t="s">
        <v>8187</v>
      </c>
      <c r="J290" s="2" t="s">
        <v>8188</v>
      </c>
      <c r="M290" s="2" t="s">
        <v>7970</v>
      </c>
      <c r="N290" s="2" t="s">
        <v>7971</v>
      </c>
      <c r="O290" s="2" t="s">
        <v>3618</v>
      </c>
      <c r="P290" s="2" t="s">
        <v>7987</v>
      </c>
      <c r="Q290" s="2" t="s">
        <v>7988</v>
      </c>
      <c r="R290" s="2" t="s">
        <v>8191</v>
      </c>
      <c r="S290" s="2" t="s">
        <v>8192</v>
      </c>
      <c r="T290" s="2" t="s">
        <v>7976</v>
      </c>
      <c r="U290" s="2" t="s">
        <v>36</v>
      </c>
      <c r="V290" s="2">
        <v>1941097</v>
      </c>
      <c r="X290" s="2" t="s">
        <v>36</v>
      </c>
      <c r="Y290" s="2">
        <v>1941097</v>
      </c>
      <c r="AA290" s="2">
        <v>5</v>
      </c>
      <c r="AB290" s="2">
        <v>2018</v>
      </c>
      <c r="AC290" s="2">
        <v>4</v>
      </c>
      <c r="AD290" s="2">
        <v>2023</v>
      </c>
      <c r="AH290" s="2" t="s">
        <v>767</v>
      </c>
      <c r="AI290" s="2" t="s">
        <v>9662</v>
      </c>
      <c r="AL290" s="2" t="s">
        <v>767</v>
      </c>
    </row>
    <row r="291" spans="1:38" x14ac:dyDescent="0.35">
      <c r="A291" s="2" t="s">
        <v>465</v>
      </c>
      <c r="B291" s="2" t="str">
        <f>VLOOKUP(A291, 'Award Details'!$A$1:$F$62,5,FALSE)</f>
        <v>Health Data Research UK</v>
      </c>
      <c r="C291" s="2" t="str">
        <f>VLOOKUP(A291, 'Award Details'!$A$1:$F$62,6,FALSE)</f>
        <v>London</v>
      </c>
      <c r="D291" s="2" t="s">
        <v>9453</v>
      </c>
      <c r="E291" s="2" t="s">
        <v>187</v>
      </c>
      <c r="F291" s="2" t="s">
        <v>9454</v>
      </c>
      <c r="G291" s="2" t="s">
        <v>9228</v>
      </c>
      <c r="I291" s="2" t="s">
        <v>9455</v>
      </c>
      <c r="J291" s="2" t="s">
        <v>9456</v>
      </c>
      <c r="M291" s="2" t="s">
        <v>7970</v>
      </c>
      <c r="N291" s="2" t="s">
        <v>7971</v>
      </c>
      <c r="O291" s="2" t="s">
        <v>3618</v>
      </c>
      <c r="P291" s="2" t="s">
        <v>8510</v>
      </c>
      <c r="Q291" s="2" t="s">
        <v>8511</v>
      </c>
      <c r="R291" s="2" t="s">
        <v>9457</v>
      </c>
      <c r="S291" s="2" t="s">
        <v>9458</v>
      </c>
      <c r="T291" s="2" t="s">
        <v>7976</v>
      </c>
      <c r="U291" s="2" t="s">
        <v>36</v>
      </c>
      <c r="V291" s="2">
        <v>15000</v>
      </c>
      <c r="X291" s="2" t="s">
        <v>36</v>
      </c>
      <c r="Y291" s="2">
        <v>15000</v>
      </c>
      <c r="AA291" s="2">
        <v>4</v>
      </c>
      <c r="AB291" s="2">
        <v>2018</v>
      </c>
      <c r="AC291" s="2">
        <v>3</v>
      </c>
      <c r="AD291" s="2">
        <v>2019</v>
      </c>
      <c r="AH291" s="2" t="s">
        <v>9239</v>
      </c>
      <c r="AI291" s="2" t="s">
        <v>9453</v>
      </c>
      <c r="AL291" s="2" t="s">
        <v>767</v>
      </c>
    </row>
    <row r="292" spans="1:38" x14ac:dyDescent="0.35">
      <c r="A292" s="2" t="s">
        <v>465</v>
      </c>
      <c r="B292" s="2" t="str">
        <f>VLOOKUP(A292, 'Award Details'!$A$1:$F$62,5,FALSE)</f>
        <v>Health Data Research UK</v>
      </c>
      <c r="C292" s="2" t="str">
        <f>VLOOKUP(A292, 'Award Details'!$A$1:$F$62,6,FALSE)</f>
        <v>London</v>
      </c>
      <c r="D292" s="2" t="s">
        <v>9459</v>
      </c>
      <c r="E292" s="2" t="s">
        <v>50</v>
      </c>
      <c r="F292" s="2" t="s">
        <v>9460</v>
      </c>
      <c r="G292" s="2" t="s">
        <v>9228</v>
      </c>
      <c r="H292" s="10" t="s">
        <v>9461</v>
      </c>
      <c r="I292" s="2" t="s">
        <v>8187</v>
      </c>
      <c r="J292" s="2" t="s">
        <v>8188</v>
      </c>
      <c r="M292" s="2" t="s">
        <v>7970</v>
      </c>
      <c r="N292" s="2" t="s">
        <v>7971</v>
      </c>
      <c r="O292" s="2" t="s">
        <v>3618</v>
      </c>
      <c r="P292" s="2" t="s">
        <v>7987</v>
      </c>
      <c r="Q292" s="2" t="s">
        <v>7988</v>
      </c>
      <c r="R292" s="2" t="s">
        <v>8191</v>
      </c>
      <c r="S292" s="2" t="s">
        <v>8192</v>
      </c>
      <c r="T292" s="2" t="s">
        <v>7976</v>
      </c>
      <c r="U292" s="2" t="s">
        <v>36</v>
      </c>
      <c r="V292" s="2">
        <v>1992451</v>
      </c>
      <c r="X292" s="2" t="s">
        <v>36</v>
      </c>
      <c r="Y292" s="2">
        <v>1992451</v>
      </c>
      <c r="AA292" s="2">
        <v>8</v>
      </c>
      <c r="AB292" s="2">
        <v>2014</v>
      </c>
      <c r="AC292" s="2">
        <v>10</v>
      </c>
      <c r="AD292" s="2">
        <v>2018</v>
      </c>
      <c r="AH292" s="2" t="s">
        <v>9233</v>
      </c>
      <c r="AI292" s="2" t="s">
        <v>9462</v>
      </c>
      <c r="AL292" s="2" t="s">
        <v>9233</v>
      </c>
    </row>
    <row r="293" spans="1:38" x14ac:dyDescent="0.35">
      <c r="A293" s="2" t="s">
        <v>465</v>
      </c>
      <c r="B293" s="2" t="str">
        <f>VLOOKUP(A293, 'Award Details'!$A$1:$F$62,5,FALSE)</f>
        <v>Health Data Research UK</v>
      </c>
      <c r="C293" s="2" t="str">
        <f>VLOOKUP(A293, 'Award Details'!$A$1:$F$62,6,FALSE)</f>
        <v>London</v>
      </c>
      <c r="D293" s="2" t="s">
        <v>9463</v>
      </c>
      <c r="E293" s="2" t="s">
        <v>50</v>
      </c>
      <c r="F293" s="2" t="s">
        <v>9464</v>
      </c>
      <c r="G293" s="2" t="s">
        <v>9228</v>
      </c>
      <c r="I293" s="2" t="s">
        <v>9465</v>
      </c>
      <c r="J293" s="2" t="s">
        <v>9466</v>
      </c>
      <c r="M293" s="2" t="s">
        <v>8089</v>
      </c>
      <c r="N293" s="2" t="s">
        <v>8090</v>
      </c>
      <c r="O293" s="2" t="s">
        <v>8091</v>
      </c>
      <c r="P293" s="2" t="s">
        <v>8208</v>
      </c>
      <c r="Q293" s="2" t="s">
        <v>8286</v>
      </c>
      <c r="T293" s="2" t="s">
        <v>7976</v>
      </c>
      <c r="U293" s="2" t="s">
        <v>36</v>
      </c>
      <c r="V293" s="2">
        <v>200200</v>
      </c>
      <c r="X293" s="2" t="s">
        <v>36</v>
      </c>
      <c r="Y293" s="2">
        <v>200200</v>
      </c>
      <c r="AA293" s="2">
        <v>3</v>
      </c>
      <c r="AB293" s="2">
        <v>2017</v>
      </c>
      <c r="AC293" s="2">
        <v>2</v>
      </c>
      <c r="AD293" s="2">
        <v>2018</v>
      </c>
      <c r="AH293" s="2" t="s">
        <v>9239</v>
      </c>
      <c r="AI293" s="2" t="s">
        <v>9463</v>
      </c>
      <c r="AL293" s="2" t="s">
        <v>767</v>
      </c>
    </row>
    <row r="294" spans="1:38" x14ac:dyDescent="0.35">
      <c r="A294" s="2" t="s">
        <v>465</v>
      </c>
      <c r="B294" s="2" t="str">
        <f>VLOOKUP(A294, 'Award Details'!$A$1:$F$62,5,FALSE)</f>
        <v>Health Data Research UK</v>
      </c>
      <c r="C294" s="2" t="str">
        <f>VLOOKUP(A294, 'Award Details'!$A$1:$F$62,6,FALSE)</f>
        <v>London</v>
      </c>
      <c r="D294" s="2" t="s">
        <v>9467</v>
      </c>
      <c r="E294" s="2" t="s">
        <v>50</v>
      </c>
      <c r="F294" s="2" t="s">
        <v>9468</v>
      </c>
      <c r="G294" s="2" t="s">
        <v>56</v>
      </c>
      <c r="H294" s="10" t="s">
        <v>9469</v>
      </c>
      <c r="I294" s="2" t="s">
        <v>32</v>
      </c>
      <c r="J294" s="2" t="s">
        <v>33</v>
      </c>
      <c r="M294" s="2" t="s">
        <v>8089</v>
      </c>
      <c r="N294" s="2" t="s">
        <v>7971</v>
      </c>
      <c r="O294" s="2" t="s">
        <v>3618</v>
      </c>
      <c r="P294" s="2" t="s">
        <v>7987</v>
      </c>
      <c r="Q294" s="2" t="s">
        <v>7988</v>
      </c>
      <c r="S294" s="2" t="s">
        <v>8136</v>
      </c>
      <c r="T294" s="2" t="s">
        <v>7976</v>
      </c>
      <c r="U294" s="2" t="s">
        <v>36</v>
      </c>
      <c r="V294" s="2">
        <v>1353000</v>
      </c>
      <c r="X294" s="2" t="s">
        <v>36</v>
      </c>
      <c r="Y294" s="2">
        <v>1353000</v>
      </c>
      <c r="AA294" s="2">
        <v>10</v>
      </c>
      <c r="AB294" s="2">
        <v>2018</v>
      </c>
      <c r="AC294" s="2">
        <v>3</v>
      </c>
      <c r="AD294" s="2">
        <v>2019</v>
      </c>
      <c r="AH294" s="2" t="s">
        <v>9239</v>
      </c>
      <c r="AI294" s="2" t="s">
        <v>9467</v>
      </c>
      <c r="AL294" s="2" t="s">
        <v>767</v>
      </c>
    </row>
    <row r="295" spans="1:38" x14ac:dyDescent="0.35">
      <c r="A295" s="2" t="s">
        <v>465</v>
      </c>
      <c r="B295" s="2" t="str">
        <f>VLOOKUP(A295, 'Award Details'!$A$1:$F$62,5,FALSE)</f>
        <v>Health Data Research UK</v>
      </c>
      <c r="C295" s="2" t="str">
        <f>VLOOKUP(A295, 'Award Details'!$A$1:$F$62,6,FALSE)</f>
        <v>London</v>
      </c>
      <c r="D295" s="2" t="s">
        <v>9470</v>
      </c>
      <c r="E295" s="2" t="s">
        <v>50</v>
      </c>
      <c r="F295" s="2" t="s">
        <v>9471</v>
      </c>
      <c r="G295" s="2" t="s">
        <v>9228</v>
      </c>
      <c r="I295" s="2" t="s">
        <v>9465</v>
      </c>
      <c r="J295" s="2" t="s">
        <v>9466</v>
      </c>
      <c r="M295" s="2" t="s">
        <v>8089</v>
      </c>
      <c r="N295" s="2" t="s">
        <v>8090</v>
      </c>
      <c r="O295" s="2" t="s">
        <v>8091</v>
      </c>
      <c r="P295" s="2" t="s">
        <v>8208</v>
      </c>
      <c r="Q295" s="2" t="s">
        <v>8286</v>
      </c>
      <c r="T295" s="2" t="s">
        <v>7976</v>
      </c>
      <c r="U295" s="2" t="s">
        <v>36</v>
      </c>
      <c r="V295" s="2">
        <v>20000</v>
      </c>
      <c r="X295" s="2" t="s">
        <v>36</v>
      </c>
      <c r="Y295" s="2">
        <v>20000</v>
      </c>
      <c r="AA295" s="2">
        <v>1</v>
      </c>
      <c r="AB295" s="2">
        <v>2019</v>
      </c>
      <c r="AC295" s="2">
        <v>12</v>
      </c>
      <c r="AD295" s="2">
        <v>2019</v>
      </c>
      <c r="AH295" s="2" t="s">
        <v>9239</v>
      </c>
      <c r="AI295" s="2" t="s">
        <v>9470</v>
      </c>
      <c r="AL295" s="2" t="s">
        <v>767</v>
      </c>
    </row>
    <row r="296" spans="1:38" x14ac:dyDescent="0.35">
      <c r="A296" s="2" t="s">
        <v>465</v>
      </c>
      <c r="B296" s="2" t="str">
        <f>VLOOKUP(A296, 'Award Details'!$A$1:$F$62,5,FALSE)</f>
        <v>Health Data Research UK</v>
      </c>
      <c r="C296" s="2" t="str">
        <f>VLOOKUP(A296, 'Award Details'!$A$1:$F$62,6,FALSE)</f>
        <v>London</v>
      </c>
      <c r="D296" s="2" t="s">
        <v>9472</v>
      </c>
      <c r="E296" s="2" t="s">
        <v>50</v>
      </c>
      <c r="F296" s="2" t="s">
        <v>9473</v>
      </c>
      <c r="G296" s="2" t="s">
        <v>9228</v>
      </c>
      <c r="H296" s="10" t="s">
        <v>9474</v>
      </c>
      <c r="I296" s="2" t="s">
        <v>8187</v>
      </c>
      <c r="J296" s="2" t="s">
        <v>8188</v>
      </c>
      <c r="M296" s="2" t="s">
        <v>7970</v>
      </c>
      <c r="N296" s="2" t="s">
        <v>7971</v>
      </c>
      <c r="O296" s="2" t="s">
        <v>3618</v>
      </c>
      <c r="P296" s="2" t="s">
        <v>7987</v>
      </c>
      <c r="Q296" s="2" t="s">
        <v>7988</v>
      </c>
      <c r="R296" s="2" t="s">
        <v>8191</v>
      </c>
      <c r="S296" s="2" t="s">
        <v>8192</v>
      </c>
      <c r="T296" s="2" t="s">
        <v>7976</v>
      </c>
      <c r="U296" s="2" t="s">
        <v>36</v>
      </c>
      <c r="V296" s="2">
        <v>662500</v>
      </c>
      <c r="X296" s="2" t="s">
        <v>36</v>
      </c>
      <c r="Y296" s="2">
        <v>662500</v>
      </c>
      <c r="AA296" s="2">
        <v>4</v>
      </c>
      <c r="AB296" s="2">
        <v>2018</v>
      </c>
      <c r="AC296" s="2">
        <v>3</v>
      </c>
      <c r="AD296" s="2">
        <v>2022</v>
      </c>
      <c r="AH296" s="2" t="s">
        <v>9239</v>
      </c>
      <c r="AI296" s="2" t="s">
        <v>9472</v>
      </c>
      <c r="AL296" s="2" t="s">
        <v>767</v>
      </c>
    </row>
    <row r="297" spans="1:38" x14ac:dyDescent="0.35">
      <c r="A297" s="2" t="s">
        <v>465</v>
      </c>
      <c r="B297" s="2" t="str">
        <f>VLOOKUP(A297, 'Award Details'!$A$1:$F$62,5,FALSE)</f>
        <v>Health Data Research UK</v>
      </c>
      <c r="C297" s="2" t="str">
        <f>VLOOKUP(A297, 'Award Details'!$A$1:$F$62,6,FALSE)</f>
        <v>London</v>
      </c>
      <c r="D297" s="2" t="s">
        <v>9475</v>
      </c>
      <c r="E297" s="2" t="s">
        <v>50</v>
      </c>
      <c r="F297" s="2" t="s">
        <v>9476</v>
      </c>
      <c r="G297" s="2" t="s">
        <v>9228</v>
      </c>
      <c r="I297" s="2" t="s">
        <v>9477</v>
      </c>
      <c r="J297" s="2" t="s">
        <v>9478</v>
      </c>
      <c r="M297" s="2" t="s">
        <v>8011</v>
      </c>
      <c r="N297" s="2" t="s">
        <v>7971</v>
      </c>
      <c r="O297" s="2" t="s">
        <v>3618</v>
      </c>
      <c r="P297" s="2" t="s">
        <v>7987</v>
      </c>
      <c r="Q297" s="2" t="s">
        <v>7988</v>
      </c>
      <c r="R297" s="2" t="s">
        <v>9479</v>
      </c>
      <c r="S297" s="2" t="s">
        <v>9480</v>
      </c>
      <c r="T297" s="2" t="s">
        <v>7976</v>
      </c>
      <c r="U297" s="2" t="s">
        <v>36</v>
      </c>
      <c r="V297" s="2">
        <v>15000</v>
      </c>
      <c r="X297" s="2" t="s">
        <v>36</v>
      </c>
      <c r="Y297" s="2">
        <v>15000</v>
      </c>
      <c r="AA297" s="2">
        <v>4</v>
      </c>
      <c r="AB297" s="2">
        <v>2018</v>
      </c>
      <c r="AC297" s="2">
        <v>3</v>
      </c>
      <c r="AD297" s="2">
        <v>2020</v>
      </c>
      <c r="AH297" s="2" t="s">
        <v>9239</v>
      </c>
      <c r="AI297" s="2" t="s">
        <v>9475</v>
      </c>
      <c r="AL297" s="2" t="s">
        <v>767</v>
      </c>
    </row>
    <row r="298" spans="1:38" x14ac:dyDescent="0.35">
      <c r="A298" s="2" t="s">
        <v>465</v>
      </c>
      <c r="B298" s="2" t="str">
        <f>VLOOKUP(A298, 'Award Details'!$A$1:$F$62,5,FALSE)</f>
        <v>Health Data Research UK</v>
      </c>
      <c r="C298" s="2" t="str">
        <f>VLOOKUP(A298, 'Award Details'!$A$1:$F$62,6,FALSE)</f>
        <v>London</v>
      </c>
      <c r="D298" s="2" t="s">
        <v>9665</v>
      </c>
      <c r="E298" s="2" t="s">
        <v>187</v>
      </c>
      <c r="F298" s="2" t="s">
        <v>9666</v>
      </c>
      <c r="G298" s="2" t="s">
        <v>9228</v>
      </c>
      <c r="H298" s="10" t="s">
        <v>9667</v>
      </c>
      <c r="I298" s="2" t="s">
        <v>32</v>
      </c>
      <c r="J298" s="2" t="s">
        <v>33</v>
      </c>
      <c r="M298" s="2" t="s">
        <v>8089</v>
      </c>
      <c r="N298" s="2" t="s">
        <v>7971</v>
      </c>
      <c r="O298" s="2" t="s">
        <v>3618</v>
      </c>
      <c r="P298" s="2" t="s">
        <v>7987</v>
      </c>
      <c r="Q298" s="2" t="s">
        <v>7988</v>
      </c>
      <c r="S298" s="2" t="s">
        <v>8136</v>
      </c>
      <c r="T298" s="2" t="s">
        <v>7976</v>
      </c>
      <c r="U298" s="2" t="s">
        <v>36</v>
      </c>
      <c r="V298" s="2">
        <v>1004703</v>
      </c>
      <c r="W298" s="2">
        <v>1004703</v>
      </c>
      <c r="X298" s="2" t="s">
        <v>36</v>
      </c>
      <c r="Y298" s="2">
        <v>1004703</v>
      </c>
      <c r="Z298" s="2">
        <v>1004703</v>
      </c>
      <c r="AA298" s="2">
        <v>7</v>
      </c>
      <c r="AB298" s="2">
        <v>2019</v>
      </c>
      <c r="AC298" s="2">
        <v>3</v>
      </c>
      <c r="AD298" s="2">
        <v>2023</v>
      </c>
      <c r="AH298" s="2" t="s">
        <v>9239</v>
      </c>
      <c r="AI298" s="2" t="s">
        <v>9665</v>
      </c>
      <c r="AL298" s="2" t="s">
        <v>767</v>
      </c>
    </row>
    <row r="299" spans="1:38" x14ac:dyDescent="0.35">
      <c r="A299" s="2" t="s">
        <v>465</v>
      </c>
      <c r="B299" s="2" t="str">
        <f>VLOOKUP(A299, 'Award Details'!$A$1:$F$62,5,FALSE)</f>
        <v>Health Data Research UK</v>
      </c>
      <c r="C299" s="2" t="str">
        <f>VLOOKUP(A299, 'Award Details'!$A$1:$F$62,6,FALSE)</f>
        <v>London</v>
      </c>
      <c r="D299" s="2" t="s">
        <v>9481</v>
      </c>
      <c r="E299" s="2" t="s">
        <v>187</v>
      </c>
      <c r="F299" s="2" t="s">
        <v>9454</v>
      </c>
      <c r="G299" s="2" t="s">
        <v>9228</v>
      </c>
      <c r="H299" s="10" t="s">
        <v>9482</v>
      </c>
      <c r="I299" s="2" t="s">
        <v>9455</v>
      </c>
      <c r="J299" s="2" t="s">
        <v>9456</v>
      </c>
      <c r="M299" s="2" t="s">
        <v>7970</v>
      </c>
      <c r="N299" s="2" t="s">
        <v>7971</v>
      </c>
      <c r="O299" s="2" t="s">
        <v>3618</v>
      </c>
      <c r="P299" s="2" t="s">
        <v>8510</v>
      </c>
      <c r="Q299" s="2" t="s">
        <v>8511</v>
      </c>
      <c r="R299" s="2" t="s">
        <v>9457</v>
      </c>
      <c r="S299" s="2" t="s">
        <v>9458</v>
      </c>
      <c r="T299" s="2" t="s">
        <v>7976</v>
      </c>
      <c r="U299" s="2" t="s">
        <v>36</v>
      </c>
      <c r="V299" s="2">
        <v>15000</v>
      </c>
      <c r="W299" s="2">
        <v>15000</v>
      </c>
      <c r="X299" s="2" t="s">
        <v>36</v>
      </c>
      <c r="Y299" s="2">
        <v>15000</v>
      </c>
      <c r="Z299" s="2">
        <v>15000</v>
      </c>
      <c r="AA299" s="2">
        <v>4</v>
      </c>
      <c r="AB299" s="2">
        <v>2019</v>
      </c>
      <c r="AC299" s="2">
        <v>3</v>
      </c>
      <c r="AD299" s="2">
        <v>2020</v>
      </c>
      <c r="AH299" s="2" t="s">
        <v>9239</v>
      </c>
      <c r="AI299" s="2" t="s">
        <v>9481</v>
      </c>
      <c r="AL299" s="2" t="s">
        <v>767</v>
      </c>
    </row>
    <row r="300" spans="1:38" x14ac:dyDescent="0.35">
      <c r="A300" s="2" t="s">
        <v>465</v>
      </c>
      <c r="B300" s="2" t="str">
        <f>VLOOKUP(A300, 'Award Details'!$A$1:$F$62,5,FALSE)</f>
        <v>Health Data Research UK</v>
      </c>
      <c r="C300" s="2" t="str">
        <f>VLOOKUP(A300, 'Award Details'!$A$1:$F$62,6,FALSE)</f>
        <v>London</v>
      </c>
      <c r="D300" s="2" t="s">
        <v>9668</v>
      </c>
      <c r="E300" s="2" t="s">
        <v>187</v>
      </c>
      <c r="F300" s="2" t="s">
        <v>9669</v>
      </c>
      <c r="G300" s="2" t="s">
        <v>9228</v>
      </c>
      <c r="H300" s="10" t="s">
        <v>9670</v>
      </c>
      <c r="J300" s="2" t="s">
        <v>9671</v>
      </c>
      <c r="T300" s="2" t="s">
        <v>8881</v>
      </c>
      <c r="U300" s="2" t="s">
        <v>36</v>
      </c>
      <c r="V300" s="2">
        <v>213813</v>
      </c>
      <c r="W300" s="2">
        <v>213813</v>
      </c>
      <c r="X300" s="2" t="s">
        <v>36</v>
      </c>
      <c r="Y300" s="2">
        <v>213813</v>
      </c>
      <c r="Z300" s="2">
        <v>213813</v>
      </c>
      <c r="AA300" s="2">
        <v>2</v>
      </c>
      <c r="AB300" s="2">
        <v>2019</v>
      </c>
      <c r="AC300" s="2">
        <v>11</v>
      </c>
      <c r="AD300" s="2">
        <v>2019</v>
      </c>
      <c r="AH300" s="2" t="s">
        <v>767</v>
      </c>
      <c r="AI300" s="2" t="s">
        <v>9668</v>
      </c>
      <c r="AL300" s="2" t="s">
        <v>767</v>
      </c>
    </row>
    <row r="301" spans="1:38" x14ac:dyDescent="0.35">
      <c r="A301" s="2" t="s">
        <v>465</v>
      </c>
      <c r="B301" s="2" t="str">
        <f>VLOOKUP(A301, 'Award Details'!$A$1:$F$62,5,FALSE)</f>
        <v>Health Data Research UK</v>
      </c>
      <c r="C301" s="2" t="str">
        <f>VLOOKUP(A301, 'Award Details'!$A$1:$F$62,6,FALSE)</f>
        <v>London</v>
      </c>
      <c r="D301" s="2" t="s">
        <v>9483</v>
      </c>
      <c r="E301" s="2" t="s">
        <v>237</v>
      </c>
      <c r="F301" s="2" t="s">
        <v>9484</v>
      </c>
      <c r="G301" s="2" t="s">
        <v>9228</v>
      </c>
      <c r="H301" s="10" t="s">
        <v>9485</v>
      </c>
      <c r="J301" s="2" t="s">
        <v>9486</v>
      </c>
      <c r="T301" s="2" t="s">
        <v>8881</v>
      </c>
      <c r="U301" s="2" t="s">
        <v>36</v>
      </c>
      <c r="V301" s="2">
        <v>330927</v>
      </c>
      <c r="X301" s="2" t="s">
        <v>36</v>
      </c>
      <c r="Y301" s="2">
        <v>330927</v>
      </c>
      <c r="AA301" s="2">
        <v>11</v>
      </c>
      <c r="AB301" s="2">
        <v>2019</v>
      </c>
      <c r="AC301" s="2">
        <v>3</v>
      </c>
      <c r="AD301" s="2">
        <v>2021</v>
      </c>
      <c r="AH301" s="2" t="s">
        <v>767</v>
      </c>
      <c r="AI301" s="2" t="s">
        <v>9483</v>
      </c>
      <c r="AL301" s="2" t="s">
        <v>767</v>
      </c>
    </row>
    <row r="302" spans="1:38" x14ac:dyDescent="0.35">
      <c r="A302" s="2" t="s">
        <v>465</v>
      </c>
      <c r="B302" s="2" t="str">
        <f>VLOOKUP(A302, 'Award Details'!$A$1:$F$62,5,FALSE)</f>
        <v>Health Data Research UK</v>
      </c>
      <c r="C302" s="2" t="str">
        <f>VLOOKUP(A302, 'Award Details'!$A$1:$F$62,6,FALSE)</f>
        <v>London</v>
      </c>
      <c r="D302" s="2" t="s">
        <v>9487</v>
      </c>
      <c r="E302" s="2" t="s">
        <v>237</v>
      </c>
      <c r="F302" s="2" t="s">
        <v>9488</v>
      </c>
      <c r="G302" s="2" t="s">
        <v>9228</v>
      </c>
      <c r="H302" s="10">
        <v>156425</v>
      </c>
      <c r="I302" s="2" t="s">
        <v>8158</v>
      </c>
      <c r="J302" s="2" t="s">
        <v>657</v>
      </c>
      <c r="M302" s="2" t="s">
        <v>8011</v>
      </c>
      <c r="N302" s="2" t="s">
        <v>7971</v>
      </c>
      <c r="O302" s="2" t="s">
        <v>3618</v>
      </c>
      <c r="P302" s="2" t="s">
        <v>7987</v>
      </c>
      <c r="Q302" s="2" t="s">
        <v>7988</v>
      </c>
      <c r="R302" s="2" t="s">
        <v>8159</v>
      </c>
      <c r="S302" s="2" t="s">
        <v>8160</v>
      </c>
      <c r="T302" s="2" t="s">
        <v>7976</v>
      </c>
      <c r="U302" s="2" t="s">
        <v>36</v>
      </c>
      <c r="V302" s="2">
        <v>7500</v>
      </c>
      <c r="X302" s="2" t="s">
        <v>36</v>
      </c>
      <c r="Y302" s="2">
        <v>7500</v>
      </c>
      <c r="AA302" s="2">
        <v>11</v>
      </c>
      <c r="AB302" s="2">
        <v>2019</v>
      </c>
      <c r="AC302" s="2">
        <v>7</v>
      </c>
      <c r="AD302" s="2">
        <v>2020</v>
      </c>
      <c r="AH302" s="2" t="s">
        <v>9239</v>
      </c>
      <c r="AI302" s="2" t="s">
        <v>9487</v>
      </c>
      <c r="AL302" s="2" t="s">
        <v>767</v>
      </c>
    </row>
    <row r="303" spans="1:38" x14ac:dyDescent="0.35">
      <c r="A303" s="2" t="s">
        <v>465</v>
      </c>
      <c r="B303" s="2" t="str">
        <f>VLOOKUP(A303, 'Award Details'!$A$1:$F$62,5,FALSE)</f>
        <v>Health Data Research UK</v>
      </c>
      <c r="C303" s="2" t="str">
        <f>VLOOKUP(A303, 'Award Details'!$A$1:$F$62,6,FALSE)</f>
        <v>London</v>
      </c>
      <c r="D303" s="2" t="s">
        <v>9489</v>
      </c>
      <c r="E303" s="2" t="s">
        <v>237</v>
      </c>
      <c r="F303" s="2" t="s">
        <v>9490</v>
      </c>
      <c r="G303" s="2" t="s">
        <v>9228</v>
      </c>
      <c r="H303" s="10" t="s">
        <v>9491</v>
      </c>
      <c r="J303" s="2" t="s">
        <v>9492</v>
      </c>
      <c r="T303" s="2" t="s">
        <v>8881</v>
      </c>
      <c r="U303" s="2" t="s">
        <v>36</v>
      </c>
      <c r="V303" s="2">
        <v>408164</v>
      </c>
      <c r="W303" s="2">
        <v>45292</v>
      </c>
      <c r="X303" s="2" t="s">
        <v>36</v>
      </c>
      <c r="Y303" s="2">
        <v>408164</v>
      </c>
      <c r="Z303" s="2">
        <v>45292</v>
      </c>
      <c r="AA303" s="2">
        <v>6</v>
      </c>
      <c r="AB303" s="2">
        <v>2019</v>
      </c>
      <c r="AC303" s="2">
        <v>5</v>
      </c>
      <c r="AD303" s="2">
        <v>2023</v>
      </c>
      <c r="AH303" s="2" t="s">
        <v>767</v>
      </c>
      <c r="AI303" s="2" t="s">
        <v>9489</v>
      </c>
      <c r="AL303" s="2" t="s">
        <v>767</v>
      </c>
    </row>
    <row r="304" spans="1:38" x14ac:dyDescent="0.35">
      <c r="A304" s="2" t="s">
        <v>465</v>
      </c>
      <c r="B304" s="2" t="str">
        <f>VLOOKUP(A304, 'Award Details'!$A$1:$F$62,5,FALSE)</f>
        <v>Health Data Research UK</v>
      </c>
      <c r="C304" s="2" t="str">
        <f>VLOOKUP(A304, 'Award Details'!$A$1:$F$62,6,FALSE)</f>
        <v>London</v>
      </c>
      <c r="D304" s="2" t="s">
        <v>9672</v>
      </c>
      <c r="E304" s="2" t="s">
        <v>187</v>
      </c>
      <c r="F304" s="2" t="s">
        <v>9673</v>
      </c>
      <c r="G304" s="2" t="s">
        <v>29</v>
      </c>
      <c r="I304" s="2" t="s">
        <v>8187</v>
      </c>
      <c r="J304" s="2" t="s">
        <v>8188</v>
      </c>
      <c r="M304" s="2" t="s">
        <v>7970</v>
      </c>
      <c r="N304" s="2" t="s">
        <v>7971</v>
      </c>
      <c r="O304" s="2" t="s">
        <v>3618</v>
      </c>
      <c r="P304" s="2" t="s">
        <v>7987</v>
      </c>
      <c r="Q304" s="2" t="s">
        <v>7988</v>
      </c>
      <c r="R304" s="2" t="s">
        <v>8191</v>
      </c>
      <c r="S304" s="2" t="s">
        <v>8192</v>
      </c>
      <c r="T304" s="2" t="s">
        <v>7976</v>
      </c>
      <c r="U304" s="2" t="s">
        <v>36</v>
      </c>
      <c r="V304" s="2">
        <v>560000</v>
      </c>
      <c r="X304" s="2" t="s">
        <v>36</v>
      </c>
      <c r="Y304" s="2">
        <v>560000</v>
      </c>
      <c r="AA304" s="2">
        <v>2</v>
      </c>
      <c r="AB304" s="2">
        <v>2018</v>
      </c>
      <c r="AC304" s="2">
        <v>2</v>
      </c>
      <c r="AD304" s="2">
        <v>2021</v>
      </c>
      <c r="AH304" s="2" t="s">
        <v>9239</v>
      </c>
      <c r="AI304" s="2" t="s">
        <v>9672</v>
      </c>
      <c r="AL304" s="2" t="s">
        <v>767</v>
      </c>
    </row>
    <row r="305" spans="1:38" x14ac:dyDescent="0.35">
      <c r="A305" s="2" t="s">
        <v>465</v>
      </c>
      <c r="B305" s="2" t="str">
        <f>VLOOKUP(A305, 'Award Details'!$A$1:$F$62,5,FALSE)</f>
        <v>Health Data Research UK</v>
      </c>
      <c r="C305" s="2" t="str">
        <f>VLOOKUP(A305, 'Award Details'!$A$1:$F$62,6,FALSE)</f>
        <v>London</v>
      </c>
      <c r="D305" s="2" t="s">
        <v>9674</v>
      </c>
      <c r="E305" s="2" t="s">
        <v>187</v>
      </c>
      <c r="F305" s="2" t="s">
        <v>9675</v>
      </c>
      <c r="G305" s="2" t="s">
        <v>9228</v>
      </c>
      <c r="H305" s="10" t="s">
        <v>9676</v>
      </c>
      <c r="I305" s="2" t="s">
        <v>8187</v>
      </c>
      <c r="J305" s="2" t="s">
        <v>8188</v>
      </c>
      <c r="M305" s="2" t="s">
        <v>7970</v>
      </c>
      <c r="N305" s="2" t="s">
        <v>7971</v>
      </c>
      <c r="O305" s="2" t="s">
        <v>3618</v>
      </c>
      <c r="P305" s="2" t="s">
        <v>7987</v>
      </c>
      <c r="Q305" s="2" t="s">
        <v>7988</v>
      </c>
      <c r="R305" s="2" t="s">
        <v>8191</v>
      </c>
      <c r="S305" s="2" t="s">
        <v>8192</v>
      </c>
      <c r="T305" s="2" t="s">
        <v>7976</v>
      </c>
      <c r="U305" s="2" t="s">
        <v>36</v>
      </c>
      <c r="V305" s="2">
        <v>554943</v>
      </c>
      <c r="X305" s="2" t="s">
        <v>36</v>
      </c>
      <c r="Y305" s="2">
        <v>554943</v>
      </c>
      <c r="AA305" s="2">
        <v>7</v>
      </c>
      <c r="AB305" s="2">
        <v>2019</v>
      </c>
      <c r="AC305" s="2">
        <v>12</v>
      </c>
      <c r="AD305" s="2">
        <v>2021</v>
      </c>
      <c r="AH305" s="2" t="s">
        <v>9239</v>
      </c>
      <c r="AI305" s="2" t="s">
        <v>9674</v>
      </c>
      <c r="AL305" s="2" t="s">
        <v>767</v>
      </c>
    </row>
    <row r="306" spans="1:38" x14ac:dyDescent="0.35">
      <c r="A306" s="2" t="s">
        <v>465</v>
      </c>
      <c r="B306" s="2" t="str">
        <f>VLOOKUP(A306, 'Award Details'!$A$1:$F$62,5,FALSE)</f>
        <v>Health Data Research UK</v>
      </c>
      <c r="C306" s="2" t="str">
        <f>VLOOKUP(A306, 'Award Details'!$A$1:$F$62,6,FALSE)</f>
        <v>London</v>
      </c>
      <c r="D306" s="2" t="s">
        <v>9493</v>
      </c>
      <c r="E306" s="2" t="s">
        <v>187</v>
      </c>
      <c r="F306" s="2" t="s">
        <v>9494</v>
      </c>
      <c r="G306" s="2" t="s">
        <v>9228</v>
      </c>
      <c r="I306" s="2" t="s">
        <v>9455</v>
      </c>
      <c r="J306" s="2" t="s">
        <v>9456</v>
      </c>
      <c r="M306" s="2" t="s">
        <v>7970</v>
      </c>
      <c r="N306" s="2" t="s">
        <v>7971</v>
      </c>
      <c r="O306" s="2" t="s">
        <v>3618</v>
      </c>
      <c r="P306" s="2" t="s">
        <v>8510</v>
      </c>
      <c r="Q306" s="2" t="s">
        <v>8511</v>
      </c>
      <c r="R306" s="2" t="s">
        <v>9457</v>
      </c>
      <c r="S306" s="2" t="s">
        <v>9458</v>
      </c>
      <c r="T306" s="2" t="s">
        <v>7976</v>
      </c>
      <c r="U306" s="2" t="s">
        <v>36</v>
      </c>
      <c r="V306" s="2">
        <v>4545558</v>
      </c>
      <c r="X306" s="2" t="s">
        <v>36</v>
      </c>
      <c r="Y306" s="2">
        <v>4545558</v>
      </c>
      <c r="AA306" s="2">
        <v>4</v>
      </c>
      <c r="AB306" s="2">
        <v>2020</v>
      </c>
      <c r="AC306" s="2">
        <v>3</v>
      </c>
      <c r="AD306" s="2">
        <v>2025</v>
      </c>
      <c r="AH306" s="2" t="s">
        <v>9239</v>
      </c>
      <c r="AI306" s="2" t="s">
        <v>9493</v>
      </c>
      <c r="AL306" s="2" t="s">
        <v>767</v>
      </c>
    </row>
    <row r="307" spans="1:38" x14ac:dyDescent="0.35">
      <c r="A307" s="2" t="s">
        <v>465</v>
      </c>
      <c r="B307" s="2" t="str">
        <f>VLOOKUP(A307, 'Award Details'!$A$1:$F$62,5,FALSE)</f>
        <v>Health Data Research UK</v>
      </c>
      <c r="C307" s="2" t="str">
        <f>VLOOKUP(A307, 'Award Details'!$A$1:$F$62,6,FALSE)</f>
        <v>London</v>
      </c>
      <c r="D307" s="2" t="s">
        <v>9677</v>
      </c>
      <c r="E307" s="2" t="s">
        <v>187</v>
      </c>
      <c r="F307" s="2" t="s">
        <v>9678</v>
      </c>
      <c r="G307" s="2" t="s">
        <v>9228</v>
      </c>
      <c r="I307" s="2" t="s">
        <v>9455</v>
      </c>
      <c r="J307" s="2" t="s">
        <v>9456</v>
      </c>
      <c r="M307" s="2" t="s">
        <v>7970</v>
      </c>
      <c r="N307" s="2" t="s">
        <v>7971</v>
      </c>
      <c r="O307" s="2" t="s">
        <v>3618</v>
      </c>
      <c r="P307" s="2" t="s">
        <v>8510</v>
      </c>
      <c r="Q307" s="2" t="s">
        <v>8511</v>
      </c>
      <c r="R307" s="2" t="s">
        <v>9457</v>
      </c>
      <c r="S307" s="2" t="s">
        <v>9458</v>
      </c>
      <c r="T307" s="2" t="s">
        <v>7976</v>
      </c>
      <c r="U307" s="2" t="s">
        <v>36</v>
      </c>
      <c r="V307" s="2">
        <v>3356125</v>
      </c>
      <c r="X307" s="2" t="s">
        <v>36</v>
      </c>
      <c r="Y307" s="2">
        <v>3356125</v>
      </c>
      <c r="AA307" s="2">
        <v>4</v>
      </c>
      <c r="AB307" s="2">
        <v>2020</v>
      </c>
      <c r="AC307" s="2">
        <v>3</v>
      </c>
      <c r="AD307" s="2">
        <v>2025</v>
      </c>
      <c r="AH307" s="2" t="s">
        <v>9239</v>
      </c>
      <c r="AI307" s="2" t="s">
        <v>9677</v>
      </c>
      <c r="AL307" s="2" t="s">
        <v>767</v>
      </c>
    </row>
    <row r="308" spans="1:38" x14ac:dyDescent="0.35">
      <c r="A308" s="2" t="s">
        <v>465</v>
      </c>
      <c r="B308" s="2" t="str">
        <f>VLOOKUP(A308, 'Award Details'!$A$1:$F$62,5,FALSE)</f>
        <v>Health Data Research UK</v>
      </c>
      <c r="C308" s="2" t="str">
        <f>VLOOKUP(A308, 'Award Details'!$A$1:$F$62,6,FALSE)</f>
        <v>London</v>
      </c>
      <c r="D308" s="2" t="s">
        <v>9495</v>
      </c>
      <c r="E308" s="2" t="s">
        <v>187</v>
      </c>
      <c r="F308" s="2" t="s">
        <v>9496</v>
      </c>
      <c r="G308" s="2" t="s">
        <v>9228</v>
      </c>
      <c r="I308" s="2" t="s">
        <v>8357</v>
      </c>
      <c r="J308" s="2" t="s">
        <v>8358</v>
      </c>
      <c r="M308" s="2" t="s">
        <v>8011</v>
      </c>
      <c r="N308" s="2" t="s">
        <v>7971</v>
      </c>
      <c r="O308" s="2" t="s">
        <v>3618</v>
      </c>
      <c r="P308" s="2" t="s">
        <v>7987</v>
      </c>
      <c r="Q308" s="2" t="s">
        <v>7988</v>
      </c>
      <c r="T308" s="2" t="s">
        <v>7976</v>
      </c>
      <c r="U308" s="2" t="s">
        <v>36</v>
      </c>
      <c r="V308" s="2">
        <v>301553</v>
      </c>
      <c r="X308" s="2" t="s">
        <v>36</v>
      </c>
      <c r="Y308" s="2">
        <v>301553</v>
      </c>
      <c r="AA308" s="2">
        <v>12</v>
      </c>
      <c r="AB308" s="2">
        <v>2019</v>
      </c>
      <c r="AC308" s="2">
        <v>11</v>
      </c>
      <c r="AD308" s="2">
        <v>2022</v>
      </c>
      <c r="AH308" s="2" t="s">
        <v>9239</v>
      </c>
      <c r="AI308" s="2" t="s">
        <v>9495</v>
      </c>
      <c r="AL308" s="2" t="s">
        <v>767</v>
      </c>
    </row>
    <row r="309" spans="1:38" x14ac:dyDescent="0.35">
      <c r="A309" s="2" t="s">
        <v>465</v>
      </c>
      <c r="B309" s="2" t="str">
        <f>VLOOKUP(A309, 'Award Details'!$A$1:$F$62,5,FALSE)</f>
        <v>Health Data Research UK</v>
      </c>
      <c r="C309" s="2" t="str">
        <f>VLOOKUP(A309, 'Award Details'!$A$1:$F$62,6,FALSE)</f>
        <v>London</v>
      </c>
      <c r="D309" s="2" t="s">
        <v>9497</v>
      </c>
      <c r="E309" s="2" t="s">
        <v>187</v>
      </c>
      <c r="F309" s="2" t="s">
        <v>9498</v>
      </c>
      <c r="G309" s="2" t="s">
        <v>9228</v>
      </c>
      <c r="H309" s="10" t="s">
        <v>9499</v>
      </c>
      <c r="I309" s="2" t="s">
        <v>9500</v>
      </c>
      <c r="J309" s="2" t="s">
        <v>9501</v>
      </c>
      <c r="M309" s="2" t="s">
        <v>7986</v>
      </c>
      <c r="N309" s="2" t="s">
        <v>7971</v>
      </c>
      <c r="O309" s="2" t="s">
        <v>3618</v>
      </c>
      <c r="R309" s="2" t="s">
        <v>9502</v>
      </c>
      <c r="S309" s="2" t="s">
        <v>9503</v>
      </c>
      <c r="T309" s="2" t="s">
        <v>7976</v>
      </c>
      <c r="U309" s="2" t="s">
        <v>36</v>
      </c>
      <c r="V309" s="2">
        <v>7706</v>
      </c>
      <c r="X309" s="2" t="s">
        <v>36</v>
      </c>
      <c r="Y309" s="2">
        <v>7706</v>
      </c>
      <c r="AA309" s="2">
        <v>4</v>
      </c>
      <c r="AB309" s="2">
        <v>2019</v>
      </c>
      <c r="AC309" s="2">
        <v>3</v>
      </c>
      <c r="AD309" s="2">
        <v>2021</v>
      </c>
      <c r="AH309" s="2" t="s">
        <v>9239</v>
      </c>
      <c r="AI309" s="2" t="s">
        <v>9497</v>
      </c>
      <c r="AL309" s="2" t="s">
        <v>767</v>
      </c>
    </row>
    <row r="310" spans="1:38" x14ac:dyDescent="0.35">
      <c r="A310" s="2" t="s">
        <v>465</v>
      </c>
      <c r="B310" s="2" t="str">
        <f>VLOOKUP(A310, 'Award Details'!$A$1:$F$62,5,FALSE)</f>
        <v>Health Data Research UK</v>
      </c>
      <c r="C310" s="2" t="str">
        <f>VLOOKUP(A310, 'Award Details'!$A$1:$F$62,6,FALSE)</f>
        <v>London</v>
      </c>
      <c r="D310" s="2" t="s">
        <v>9504</v>
      </c>
      <c r="E310" s="2" t="s">
        <v>187</v>
      </c>
      <c r="F310" s="2" t="s">
        <v>9505</v>
      </c>
      <c r="G310" s="2" t="s">
        <v>9228</v>
      </c>
      <c r="I310" s="2" t="s">
        <v>9506</v>
      </c>
      <c r="J310" s="2" t="s">
        <v>9507</v>
      </c>
      <c r="M310" s="2" t="s">
        <v>7970</v>
      </c>
      <c r="N310" s="2" t="s">
        <v>7971</v>
      </c>
      <c r="O310" s="2" t="s">
        <v>3618</v>
      </c>
      <c r="P310" s="2" t="s">
        <v>9317</v>
      </c>
      <c r="Q310" s="2" t="s">
        <v>9318</v>
      </c>
      <c r="R310" s="2" t="s">
        <v>9508</v>
      </c>
      <c r="S310" s="2" t="s">
        <v>9509</v>
      </c>
      <c r="T310" s="2" t="s">
        <v>7976</v>
      </c>
      <c r="U310" s="2" t="s">
        <v>36</v>
      </c>
      <c r="V310" s="2">
        <v>153855</v>
      </c>
      <c r="X310" s="2" t="s">
        <v>36</v>
      </c>
      <c r="Y310" s="2">
        <v>153855</v>
      </c>
      <c r="AA310" s="2">
        <v>10</v>
      </c>
      <c r="AB310" s="2">
        <v>2018</v>
      </c>
      <c r="AC310" s="2">
        <v>3</v>
      </c>
      <c r="AD310" s="2">
        <v>2020</v>
      </c>
      <c r="AH310" s="2" t="s">
        <v>9239</v>
      </c>
      <c r="AI310" s="2" t="s">
        <v>9504</v>
      </c>
      <c r="AL310" s="2" t="s">
        <v>767</v>
      </c>
    </row>
    <row r="311" spans="1:38" x14ac:dyDescent="0.35">
      <c r="A311" s="2" t="s">
        <v>465</v>
      </c>
      <c r="B311" s="2" t="str">
        <f>VLOOKUP(A311, 'Award Details'!$A$1:$F$62,5,FALSE)</f>
        <v>Health Data Research UK</v>
      </c>
      <c r="C311" s="2" t="str">
        <f>VLOOKUP(A311, 'Award Details'!$A$1:$F$62,6,FALSE)</f>
        <v>London</v>
      </c>
      <c r="D311" s="2" t="s">
        <v>9679</v>
      </c>
      <c r="E311" s="2" t="s">
        <v>518</v>
      </c>
      <c r="F311" s="2" t="s">
        <v>9680</v>
      </c>
      <c r="G311" s="2" t="s">
        <v>9228</v>
      </c>
      <c r="J311" s="2" t="s">
        <v>9681</v>
      </c>
      <c r="T311" s="2" t="s">
        <v>8881</v>
      </c>
      <c r="U311" s="2" t="s">
        <v>36</v>
      </c>
      <c r="V311" s="2">
        <v>612845</v>
      </c>
      <c r="X311" s="2" t="s">
        <v>36</v>
      </c>
      <c r="Y311" s="2">
        <v>612845</v>
      </c>
      <c r="AA311" s="2">
        <v>3</v>
      </c>
      <c r="AB311" s="2">
        <v>2019</v>
      </c>
      <c r="AC311" s="2">
        <v>12</v>
      </c>
      <c r="AD311" s="2">
        <v>2019</v>
      </c>
      <c r="AH311" s="2" t="s">
        <v>767</v>
      </c>
      <c r="AI311" s="2" t="s">
        <v>9679</v>
      </c>
      <c r="AL311" s="2" t="s">
        <v>767</v>
      </c>
    </row>
    <row r="312" spans="1:38" x14ac:dyDescent="0.35">
      <c r="A312" s="2" t="s">
        <v>465</v>
      </c>
      <c r="B312" s="2" t="str">
        <f>VLOOKUP(A312, 'Award Details'!$A$1:$F$62,5,FALSE)</f>
        <v>Health Data Research UK</v>
      </c>
      <c r="C312" s="2" t="str">
        <f>VLOOKUP(A312, 'Award Details'!$A$1:$F$62,6,FALSE)</f>
        <v>London</v>
      </c>
      <c r="D312" s="2" t="s">
        <v>9682</v>
      </c>
      <c r="E312" s="2" t="s">
        <v>518</v>
      </c>
      <c r="F312" s="2" t="s">
        <v>9683</v>
      </c>
      <c r="G312" s="2" t="s">
        <v>9228</v>
      </c>
      <c r="H312" s="10" t="s">
        <v>9684</v>
      </c>
      <c r="I312" s="2" t="s">
        <v>32</v>
      </c>
      <c r="J312" s="2" t="s">
        <v>33</v>
      </c>
      <c r="M312" s="2" t="s">
        <v>8089</v>
      </c>
      <c r="N312" s="2" t="s">
        <v>7971</v>
      </c>
      <c r="O312" s="2" t="s">
        <v>3618</v>
      </c>
      <c r="P312" s="2" t="s">
        <v>7987</v>
      </c>
      <c r="Q312" s="2" t="s">
        <v>7988</v>
      </c>
      <c r="S312" s="2" t="s">
        <v>8136</v>
      </c>
      <c r="T312" s="2" t="s">
        <v>7976</v>
      </c>
      <c r="U312" s="2" t="s">
        <v>36</v>
      </c>
      <c r="V312" s="2">
        <v>3003650</v>
      </c>
      <c r="X312" s="2" t="s">
        <v>36</v>
      </c>
      <c r="Y312" s="2">
        <v>3003650</v>
      </c>
      <c r="AA312" s="2">
        <v>5</v>
      </c>
      <c r="AB312" s="2">
        <v>2018</v>
      </c>
      <c r="AC312" s="2">
        <v>4</v>
      </c>
      <c r="AD312" s="2">
        <v>2023</v>
      </c>
      <c r="AH312" s="2" t="s">
        <v>9239</v>
      </c>
      <c r="AI312" s="2" t="s">
        <v>9682</v>
      </c>
      <c r="AL312" s="2" t="s">
        <v>767</v>
      </c>
    </row>
    <row r="313" spans="1:38" x14ac:dyDescent="0.35">
      <c r="A313" s="2" t="s">
        <v>465</v>
      </c>
      <c r="B313" s="2" t="str">
        <f>VLOOKUP(A313, 'Award Details'!$A$1:$F$62,5,FALSE)</f>
        <v>Health Data Research UK</v>
      </c>
      <c r="C313" s="2" t="str">
        <f>VLOOKUP(A313, 'Award Details'!$A$1:$F$62,6,FALSE)</f>
        <v>London</v>
      </c>
      <c r="D313" s="2" t="s">
        <v>9331</v>
      </c>
      <c r="E313" s="2" t="s">
        <v>275</v>
      </c>
      <c r="F313" s="2" t="s">
        <v>9332</v>
      </c>
      <c r="G313" s="2" t="s">
        <v>9228</v>
      </c>
      <c r="I313" s="2" t="s">
        <v>8448</v>
      </c>
      <c r="J313" s="2" t="s">
        <v>8449</v>
      </c>
      <c r="M313" s="2" t="s">
        <v>8089</v>
      </c>
      <c r="N313" s="2" t="s">
        <v>8976</v>
      </c>
      <c r="O313" s="2" t="s">
        <v>8977</v>
      </c>
      <c r="T313" s="2" t="s">
        <v>7976</v>
      </c>
      <c r="U313" s="2" t="s">
        <v>36</v>
      </c>
      <c r="V313" s="2">
        <v>851000</v>
      </c>
      <c r="W313" s="2">
        <v>851000</v>
      </c>
      <c r="X313" s="2" t="s">
        <v>36</v>
      </c>
      <c r="Y313" s="2">
        <v>851000</v>
      </c>
      <c r="Z313" s="2">
        <v>851000</v>
      </c>
      <c r="AA313" s="2">
        <v>1</v>
      </c>
      <c r="AB313" s="2">
        <v>2020</v>
      </c>
      <c r="AC313" s="2">
        <v>1</v>
      </c>
      <c r="AD313" s="2">
        <v>2021</v>
      </c>
      <c r="AH313" s="2" t="s">
        <v>9239</v>
      </c>
      <c r="AI313" s="2" t="s">
        <v>9331</v>
      </c>
      <c r="AL313" s="2" t="s">
        <v>767</v>
      </c>
    </row>
    <row r="314" spans="1:38" x14ac:dyDescent="0.35">
      <c r="A314" s="2" t="s">
        <v>465</v>
      </c>
      <c r="B314" s="2" t="str">
        <f>VLOOKUP(A314, 'Award Details'!$A$1:$F$62,5,FALSE)</f>
        <v>Health Data Research UK</v>
      </c>
      <c r="C314" s="2" t="str">
        <f>VLOOKUP(A314, 'Award Details'!$A$1:$F$62,6,FALSE)</f>
        <v>London</v>
      </c>
      <c r="D314" s="2" t="s">
        <v>9513</v>
      </c>
      <c r="E314" s="2" t="s">
        <v>50</v>
      </c>
      <c r="F314" s="2" t="s">
        <v>9514</v>
      </c>
      <c r="G314" s="2" t="s">
        <v>9228</v>
      </c>
      <c r="I314" s="2" t="s">
        <v>8142</v>
      </c>
      <c r="J314" s="2" t="s">
        <v>8143</v>
      </c>
      <c r="M314" s="2" t="s">
        <v>7970</v>
      </c>
      <c r="N314" s="2" t="s">
        <v>7971</v>
      </c>
      <c r="O314" s="2" t="s">
        <v>3618</v>
      </c>
      <c r="P314" s="2" t="s">
        <v>7987</v>
      </c>
      <c r="Q314" s="2" t="s">
        <v>7988</v>
      </c>
      <c r="R314" s="2" t="s">
        <v>8302</v>
      </c>
      <c r="S314" s="2" t="s">
        <v>8303</v>
      </c>
      <c r="T314" s="2" t="s">
        <v>7976</v>
      </c>
      <c r="U314" s="2" t="s">
        <v>36</v>
      </c>
      <c r="V314" s="2">
        <v>111000000</v>
      </c>
      <c r="X314" s="2" t="s">
        <v>36</v>
      </c>
      <c r="Y314" s="2">
        <v>111000000</v>
      </c>
      <c r="AA314" s="2">
        <v>4</v>
      </c>
      <c r="AB314" s="2">
        <v>2017</v>
      </c>
      <c r="AC314" s="2">
        <v>3</v>
      </c>
      <c r="AD314" s="2">
        <v>2022</v>
      </c>
      <c r="AH314" s="2" t="s">
        <v>9239</v>
      </c>
      <c r="AI314" s="2" t="s">
        <v>9513</v>
      </c>
      <c r="AL314" s="2" t="s">
        <v>767</v>
      </c>
    </row>
    <row r="315" spans="1:38" x14ac:dyDescent="0.35">
      <c r="A315" s="2" t="s">
        <v>465</v>
      </c>
      <c r="B315" s="2" t="str">
        <f>VLOOKUP(A315, 'Award Details'!$A$1:$F$62,5,FALSE)</f>
        <v>Health Data Research UK</v>
      </c>
      <c r="C315" s="2" t="str">
        <f>VLOOKUP(A315, 'Award Details'!$A$1:$F$62,6,FALSE)</f>
        <v>London</v>
      </c>
      <c r="D315" s="2" t="s">
        <v>9515</v>
      </c>
      <c r="E315" s="2" t="s">
        <v>50</v>
      </c>
      <c r="F315" s="2" t="s">
        <v>9473</v>
      </c>
      <c r="G315" s="2" t="s">
        <v>9228</v>
      </c>
      <c r="I315" s="2" t="s">
        <v>9516</v>
      </c>
      <c r="J315" s="2" t="s">
        <v>9517</v>
      </c>
      <c r="M315" s="2" t="s">
        <v>7986</v>
      </c>
      <c r="N315" s="2" t="s">
        <v>7971</v>
      </c>
      <c r="O315" s="2" t="s">
        <v>3618</v>
      </c>
      <c r="P315" s="2" t="s">
        <v>7987</v>
      </c>
      <c r="Q315" s="2" t="s">
        <v>7988</v>
      </c>
      <c r="R315" s="2" t="s">
        <v>9518</v>
      </c>
      <c r="S315" s="2" t="s">
        <v>9519</v>
      </c>
      <c r="T315" s="2" t="s">
        <v>7976</v>
      </c>
      <c r="U315" s="2" t="s">
        <v>36</v>
      </c>
      <c r="V315" s="2">
        <v>662500</v>
      </c>
      <c r="X315" s="2" t="s">
        <v>36</v>
      </c>
      <c r="Y315" s="2">
        <v>662500</v>
      </c>
      <c r="AA315" s="2">
        <v>4</v>
      </c>
      <c r="AB315" s="2">
        <v>2018</v>
      </c>
      <c r="AC315" s="2">
        <v>3</v>
      </c>
      <c r="AD315" s="2">
        <v>2022</v>
      </c>
      <c r="AH315" s="2" t="s">
        <v>9239</v>
      </c>
      <c r="AI315" s="2" t="s">
        <v>9515</v>
      </c>
      <c r="AL315" s="2" t="s">
        <v>767</v>
      </c>
    </row>
    <row r="316" spans="1:38" x14ac:dyDescent="0.35">
      <c r="A316" s="2" t="s">
        <v>465</v>
      </c>
      <c r="B316" s="2" t="str">
        <f>VLOOKUP(A316, 'Award Details'!$A$1:$F$62,5,FALSE)</f>
        <v>Health Data Research UK</v>
      </c>
      <c r="C316" s="2" t="str">
        <f>VLOOKUP(A316, 'Award Details'!$A$1:$F$62,6,FALSE)</f>
        <v>London</v>
      </c>
      <c r="D316" s="2" t="s">
        <v>9520</v>
      </c>
      <c r="E316" s="2" t="s">
        <v>101</v>
      </c>
      <c r="F316" s="2" t="s">
        <v>9441</v>
      </c>
      <c r="G316" s="2" t="s">
        <v>9228</v>
      </c>
      <c r="H316" s="10" t="s">
        <v>9521</v>
      </c>
      <c r="I316" s="2" t="s">
        <v>8142</v>
      </c>
      <c r="J316" s="2" t="s">
        <v>8143</v>
      </c>
      <c r="M316" s="2" t="s">
        <v>7970</v>
      </c>
      <c r="N316" s="2" t="s">
        <v>7971</v>
      </c>
      <c r="O316" s="2" t="s">
        <v>3618</v>
      </c>
      <c r="P316" s="2" t="s">
        <v>7987</v>
      </c>
      <c r="Q316" s="2" t="s">
        <v>7988</v>
      </c>
      <c r="R316" s="2" t="s">
        <v>8302</v>
      </c>
      <c r="S316" s="2" t="s">
        <v>8303</v>
      </c>
      <c r="T316" s="2" t="s">
        <v>7976</v>
      </c>
      <c r="U316" s="2" t="s">
        <v>36</v>
      </c>
      <c r="V316" s="2">
        <v>75000</v>
      </c>
      <c r="X316" s="2" t="s">
        <v>36</v>
      </c>
      <c r="Y316" s="2">
        <v>75000</v>
      </c>
      <c r="AA316" s="2">
        <v>4</v>
      </c>
      <c r="AB316" s="2">
        <v>2017</v>
      </c>
      <c r="AC316" s="2">
        <v>3</v>
      </c>
      <c r="AD316" s="2">
        <v>2022</v>
      </c>
      <c r="AH316" s="2" t="s">
        <v>9233</v>
      </c>
      <c r="AI316" s="2" t="s">
        <v>9522</v>
      </c>
      <c r="AL316" s="2" t="s">
        <v>9233</v>
      </c>
    </row>
    <row r="317" spans="1:38" x14ac:dyDescent="0.35">
      <c r="A317" s="2" t="s">
        <v>465</v>
      </c>
      <c r="B317" s="2" t="str">
        <f>VLOOKUP(A317, 'Award Details'!$A$1:$F$62,5,FALSE)</f>
        <v>Health Data Research UK</v>
      </c>
      <c r="C317" s="2" t="str">
        <f>VLOOKUP(A317, 'Award Details'!$A$1:$F$62,6,FALSE)</f>
        <v>London</v>
      </c>
      <c r="D317" s="2" t="s">
        <v>9523</v>
      </c>
      <c r="E317" s="2" t="s">
        <v>50</v>
      </c>
      <c r="F317" s="2" t="s">
        <v>9468</v>
      </c>
      <c r="G317" s="2" t="s">
        <v>9228</v>
      </c>
      <c r="I317" s="2" t="s">
        <v>32</v>
      </c>
      <c r="J317" s="2" t="s">
        <v>33</v>
      </c>
      <c r="M317" s="2" t="s">
        <v>8089</v>
      </c>
      <c r="N317" s="2" t="s">
        <v>7971</v>
      </c>
      <c r="O317" s="2" t="s">
        <v>3618</v>
      </c>
      <c r="P317" s="2" t="s">
        <v>7987</v>
      </c>
      <c r="Q317" s="2" t="s">
        <v>7988</v>
      </c>
      <c r="S317" s="2" t="s">
        <v>8136</v>
      </c>
      <c r="T317" s="2" t="s">
        <v>7976</v>
      </c>
      <c r="U317" s="2" t="s">
        <v>36</v>
      </c>
      <c r="V317" s="2">
        <v>6900000</v>
      </c>
      <c r="X317" s="2" t="s">
        <v>36</v>
      </c>
      <c r="Y317" s="2">
        <v>6900000</v>
      </c>
      <c r="AA317" s="2">
        <v>10</v>
      </c>
      <c r="AB317" s="2">
        <v>2018</v>
      </c>
      <c r="AC317" s="2">
        <v>3</v>
      </c>
      <c r="AD317" s="2">
        <v>2019</v>
      </c>
      <c r="AH317" s="2" t="s">
        <v>9239</v>
      </c>
      <c r="AI317" s="2" t="s">
        <v>9523</v>
      </c>
      <c r="AL317" s="2" t="s">
        <v>767</v>
      </c>
    </row>
    <row r="318" spans="1:38" x14ac:dyDescent="0.35">
      <c r="A318" s="2" t="s">
        <v>465</v>
      </c>
      <c r="B318" s="2" t="str">
        <f>VLOOKUP(A318, 'Award Details'!$A$1:$F$62,5,FALSE)</f>
        <v>Health Data Research UK</v>
      </c>
      <c r="C318" s="2" t="str">
        <f>VLOOKUP(A318, 'Award Details'!$A$1:$F$62,6,FALSE)</f>
        <v>London</v>
      </c>
      <c r="D318" s="2" t="s">
        <v>9333</v>
      </c>
      <c r="E318" s="2" t="s">
        <v>124</v>
      </c>
      <c r="F318" s="2" t="s">
        <v>9334</v>
      </c>
      <c r="G318" s="2" t="s">
        <v>9228</v>
      </c>
      <c r="J318" s="2" t="s">
        <v>9335</v>
      </c>
      <c r="T318" s="2" t="s">
        <v>8881</v>
      </c>
      <c r="U318" s="2" t="s">
        <v>36</v>
      </c>
      <c r="V318" s="2">
        <v>158000</v>
      </c>
      <c r="X318" s="2" t="s">
        <v>36</v>
      </c>
      <c r="Y318" s="2">
        <v>158000</v>
      </c>
      <c r="AA318" s="2">
        <v>11</v>
      </c>
      <c r="AB318" s="2">
        <v>2019</v>
      </c>
      <c r="AC318" s="2">
        <v>10</v>
      </c>
      <c r="AD318" s="2">
        <v>2021</v>
      </c>
      <c r="AH318" s="2" t="s">
        <v>767</v>
      </c>
      <c r="AI318" s="2" t="s">
        <v>9333</v>
      </c>
      <c r="AL318" s="2" t="s">
        <v>767</v>
      </c>
    </row>
    <row r="319" spans="1:38" x14ac:dyDescent="0.35">
      <c r="A319" s="2" t="s">
        <v>465</v>
      </c>
      <c r="B319" s="2" t="str">
        <f>VLOOKUP(A319, 'Award Details'!$A$1:$F$62,5,FALSE)</f>
        <v>Health Data Research UK</v>
      </c>
      <c r="C319" s="2" t="str">
        <f>VLOOKUP(A319, 'Award Details'!$A$1:$F$62,6,FALSE)</f>
        <v>London</v>
      </c>
      <c r="D319" s="2" t="s">
        <v>9524</v>
      </c>
      <c r="E319" s="2" t="s">
        <v>50</v>
      </c>
      <c r="F319" s="2" t="s">
        <v>9525</v>
      </c>
      <c r="G319" s="2" t="s">
        <v>9228</v>
      </c>
      <c r="I319" s="2" t="s">
        <v>9465</v>
      </c>
      <c r="J319" s="2" t="s">
        <v>9466</v>
      </c>
      <c r="M319" s="2" t="s">
        <v>8089</v>
      </c>
      <c r="N319" s="2" t="s">
        <v>8090</v>
      </c>
      <c r="O319" s="2" t="s">
        <v>8091</v>
      </c>
      <c r="P319" s="2" t="s">
        <v>8208</v>
      </c>
      <c r="Q319" s="2" t="s">
        <v>8286</v>
      </c>
      <c r="T319" s="2" t="s">
        <v>7976</v>
      </c>
      <c r="U319" s="2" t="s">
        <v>36</v>
      </c>
      <c r="V319" s="2">
        <v>20000</v>
      </c>
      <c r="X319" s="2" t="s">
        <v>36</v>
      </c>
      <c r="Y319" s="2">
        <v>20000</v>
      </c>
      <c r="AA319" s="2">
        <v>1</v>
      </c>
      <c r="AB319" s="2">
        <v>2019</v>
      </c>
      <c r="AC319" s="2">
        <v>12</v>
      </c>
      <c r="AD319" s="2">
        <v>2019</v>
      </c>
      <c r="AH319" s="2" t="s">
        <v>9239</v>
      </c>
      <c r="AI319" s="2" t="s">
        <v>9524</v>
      </c>
      <c r="AL319" s="2" t="s">
        <v>767</v>
      </c>
    </row>
    <row r="320" spans="1:38" x14ac:dyDescent="0.35">
      <c r="A320" s="2" t="s">
        <v>465</v>
      </c>
      <c r="B320" s="2" t="str">
        <f>VLOOKUP(A320, 'Award Details'!$A$1:$F$62,5,FALSE)</f>
        <v>Health Data Research UK</v>
      </c>
      <c r="C320" s="2" t="str">
        <f>VLOOKUP(A320, 'Award Details'!$A$1:$F$62,6,FALSE)</f>
        <v>London</v>
      </c>
      <c r="D320" s="2" t="s">
        <v>9526</v>
      </c>
      <c r="E320" s="2" t="s">
        <v>50</v>
      </c>
      <c r="F320" s="2" t="s">
        <v>9527</v>
      </c>
      <c r="G320" s="2" t="s">
        <v>9228</v>
      </c>
      <c r="H320" s="10" t="s">
        <v>9528</v>
      </c>
      <c r="I320" s="2" t="s">
        <v>8198</v>
      </c>
      <c r="J320" s="2" t="s">
        <v>8199</v>
      </c>
      <c r="M320" s="2" t="s">
        <v>7986</v>
      </c>
      <c r="N320" s="2" t="s">
        <v>7971</v>
      </c>
      <c r="O320" s="2" t="s">
        <v>3618</v>
      </c>
      <c r="P320" s="2" t="s">
        <v>7987</v>
      </c>
      <c r="Q320" s="2" t="s">
        <v>7988</v>
      </c>
      <c r="R320" s="2" t="s">
        <v>8200</v>
      </c>
      <c r="S320" s="2" t="s">
        <v>8201</v>
      </c>
      <c r="T320" s="2" t="s">
        <v>7976</v>
      </c>
      <c r="U320" s="2" t="s">
        <v>36</v>
      </c>
      <c r="V320" s="2">
        <v>1000000</v>
      </c>
      <c r="X320" s="2" t="s">
        <v>36</v>
      </c>
      <c r="Y320" s="2">
        <v>1000000</v>
      </c>
      <c r="AA320" s="2">
        <v>4</v>
      </c>
      <c r="AB320" s="2">
        <v>2019</v>
      </c>
      <c r="AC320" s="2">
        <v>3</v>
      </c>
      <c r="AD320" s="2">
        <v>2024</v>
      </c>
      <c r="AH320" s="2" t="s">
        <v>9351</v>
      </c>
      <c r="AI320" s="2" t="s">
        <v>9529</v>
      </c>
      <c r="AL320" s="2" t="s">
        <v>9351</v>
      </c>
    </row>
    <row r="321" spans="1:38" x14ac:dyDescent="0.35">
      <c r="A321" s="2" t="s">
        <v>465</v>
      </c>
      <c r="B321" s="2" t="str">
        <f>VLOOKUP(A321, 'Award Details'!$A$1:$F$62,5,FALSE)</f>
        <v>Health Data Research UK</v>
      </c>
      <c r="C321" s="2" t="str">
        <f>VLOOKUP(A321, 'Award Details'!$A$1:$F$62,6,FALSE)</f>
        <v>London</v>
      </c>
      <c r="D321" s="2" t="s">
        <v>9530</v>
      </c>
      <c r="E321" s="2" t="s">
        <v>50</v>
      </c>
      <c r="F321" s="2" t="s">
        <v>9531</v>
      </c>
      <c r="G321" s="2" t="s">
        <v>9228</v>
      </c>
      <c r="I321" s="2" t="s">
        <v>9532</v>
      </c>
      <c r="J321" s="2" t="s">
        <v>9533</v>
      </c>
      <c r="M321" s="2" t="s">
        <v>8011</v>
      </c>
      <c r="N321" s="2" t="s">
        <v>8090</v>
      </c>
      <c r="O321" s="2" t="s">
        <v>8091</v>
      </c>
      <c r="P321" s="2" t="s">
        <v>9534</v>
      </c>
      <c r="Q321" s="2" t="s">
        <v>9535</v>
      </c>
      <c r="R321" s="2" t="s">
        <v>9536</v>
      </c>
      <c r="S321" s="2" t="s">
        <v>9537</v>
      </c>
      <c r="T321" s="2" t="s">
        <v>7976</v>
      </c>
      <c r="U321" s="2" t="s">
        <v>9538</v>
      </c>
      <c r="V321" s="2">
        <v>1940001</v>
      </c>
      <c r="X321" s="2" t="s">
        <v>36</v>
      </c>
      <c r="Y321" s="2">
        <v>1521092.704068</v>
      </c>
      <c r="AA321" s="2">
        <v>1</v>
      </c>
      <c r="AB321" s="2">
        <v>2019</v>
      </c>
      <c r="AC321" s="2">
        <v>12</v>
      </c>
      <c r="AD321" s="2">
        <v>2024</v>
      </c>
      <c r="AH321" s="2" t="s">
        <v>9239</v>
      </c>
      <c r="AI321" s="2" t="s">
        <v>9530</v>
      </c>
      <c r="AL321" s="2" t="s">
        <v>767</v>
      </c>
    </row>
    <row r="322" spans="1:38" x14ac:dyDescent="0.35">
      <c r="A322" s="2" t="s">
        <v>465</v>
      </c>
      <c r="B322" s="2" t="str">
        <f>VLOOKUP(A322, 'Award Details'!$A$1:$F$62,5,FALSE)</f>
        <v>Health Data Research UK</v>
      </c>
      <c r="C322" s="2" t="str">
        <f>VLOOKUP(A322, 'Award Details'!$A$1:$F$62,6,FALSE)</f>
        <v>London</v>
      </c>
      <c r="D322" s="2" t="s">
        <v>9539</v>
      </c>
      <c r="E322" s="2" t="s">
        <v>50</v>
      </c>
      <c r="F322" s="2" t="s">
        <v>9540</v>
      </c>
      <c r="G322" s="2" t="s">
        <v>9228</v>
      </c>
      <c r="I322" s="2" t="s">
        <v>32</v>
      </c>
      <c r="J322" s="2" t="s">
        <v>33</v>
      </c>
      <c r="M322" s="2" t="s">
        <v>8089</v>
      </c>
      <c r="N322" s="2" t="s">
        <v>7971</v>
      </c>
      <c r="O322" s="2" t="s">
        <v>3618</v>
      </c>
      <c r="P322" s="2" t="s">
        <v>7987</v>
      </c>
      <c r="Q322" s="2" t="s">
        <v>7988</v>
      </c>
      <c r="S322" s="2" t="s">
        <v>8136</v>
      </c>
      <c r="T322" s="2" t="s">
        <v>7976</v>
      </c>
      <c r="U322" s="2" t="s">
        <v>36</v>
      </c>
      <c r="V322" s="2">
        <v>600000</v>
      </c>
      <c r="X322" s="2" t="s">
        <v>36</v>
      </c>
      <c r="Y322" s="2">
        <v>600000</v>
      </c>
      <c r="AA322" s="2">
        <v>4</v>
      </c>
      <c r="AB322" s="2">
        <v>2019</v>
      </c>
      <c r="AC322" s="2">
        <v>3</v>
      </c>
      <c r="AD322" s="2">
        <v>2022</v>
      </c>
      <c r="AH322" s="2" t="s">
        <v>9239</v>
      </c>
      <c r="AI322" s="2" t="s">
        <v>9539</v>
      </c>
      <c r="AL322" s="2" t="s">
        <v>767</v>
      </c>
    </row>
    <row r="323" spans="1:38" x14ac:dyDescent="0.35">
      <c r="A323" s="2" t="s">
        <v>465</v>
      </c>
      <c r="B323" s="2" t="str">
        <f>VLOOKUP(A323, 'Award Details'!$A$1:$F$62,5,FALSE)</f>
        <v>Health Data Research UK</v>
      </c>
      <c r="C323" s="2" t="str">
        <f>VLOOKUP(A323, 'Award Details'!$A$1:$F$62,6,FALSE)</f>
        <v>London</v>
      </c>
      <c r="D323" s="2" t="s">
        <v>9541</v>
      </c>
      <c r="E323" s="2" t="s">
        <v>50</v>
      </c>
      <c r="F323" s="2" t="s">
        <v>9542</v>
      </c>
      <c r="G323" s="2" t="s">
        <v>9228</v>
      </c>
      <c r="I323" s="2" t="s">
        <v>32</v>
      </c>
      <c r="J323" s="2" t="s">
        <v>33</v>
      </c>
      <c r="M323" s="2" t="s">
        <v>8089</v>
      </c>
      <c r="N323" s="2" t="s">
        <v>7971</v>
      </c>
      <c r="O323" s="2" t="s">
        <v>3618</v>
      </c>
      <c r="P323" s="2" t="s">
        <v>7987</v>
      </c>
      <c r="Q323" s="2" t="s">
        <v>7988</v>
      </c>
      <c r="S323" s="2" t="s">
        <v>8136</v>
      </c>
      <c r="T323" s="2" t="s">
        <v>7976</v>
      </c>
      <c r="U323" s="2" t="s">
        <v>36</v>
      </c>
      <c r="V323" s="2">
        <v>1000000</v>
      </c>
      <c r="X323" s="2" t="s">
        <v>36</v>
      </c>
      <c r="Y323" s="2">
        <v>1000000</v>
      </c>
      <c r="AA323" s="2">
        <v>4</v>
      </c>
      <c r="AB323" s="2">
        <v>2019</v>
      </c>
      <c r="AC323" s="2">
        <v>3</v>
      </c>
      <c r="AD323" s="2">
        <v>2022</v>
      </c>
      <c r="AH323" s="2" t="s">
        <v>9239</v>
      </c>
      <c r="AI323" s="2" t="s">
        <v>9541</v>
      </c>
      <c r="AL323" s="2" t="s">
        <v>767</v>
      </c>
    </row>
    <row r="324" spans="1:38" x14ac:dyDescent="0.35">
      <c r="A324" s="2" t="s">
        <v>465</v>
      </c>
      <c r="B324" s="2" t="str">
        <f>VLOOKUP(A324, 'Award Details'!$A$1:$F$62,5,FALSE)</f>
        <v>Health Data Research UK</v>
      </c>
      <c r="C324" s="2" t="str">
        <f>VLOOKUP(A324, 'Award Details'!$A$1:$F$62,6,FALSE)</f>
        <v>London</v>
      </c>
      <c r="D324" s="2" t="s">
        <v>9543</v>
      </c>
      <c r="E324" s="2" t="s">
        <v>50</v>
      </c>
      <c r="F324" s="2" t="s">
        <v>9544</v>
      </c>
      <c r="G324" s="2" t="s">
        <v>9228</v>
      </c>
      <c r="I324" s="2" t="s">
        <v>8085</v>
      </c>
      <c r="J324" s="2" t="s">
        <v>8086</v>
      </c>
      <c r="M324" s="2" t="s">
        <v>8089</v>
      </c>
      <c r="N324" s="2" t="s">
        <v>7971</v>
      </c>
      <c r="O324" s="2" t="s">
        <v>3618</v>
      </c>
      <c r="P324" s="2" t="s">
        <v>8208</v>
      </c>
      <c r="Q324" s="2" t="s">
        <v>8209</v>
      </c>
      <c r="R324" s="2" t="s">
        <v>8392</v>
      </c>
      <c r="S324" s="2" t="s">
        <v>8393</v>
      </c>
      <c r="T324" s="2" t="s">
        <v>7976</v>
      </c>
      <c r="U324" s="2" t="s">
        <v>36</v>
      </c>
      <c r="V324" s="2">
        <v>500000</v>
      </c>
      <c r="X324" s="2" t="s">
        <v>36</v>
      </c>
      <c r="Y324" s="2">
        <v>500000</v>
      </c>
      <c r="AA324" s="2">
        <v>9</v>
      </c>
      <c r="AB324" s="2">
        <v>2019</v>
      </c>
      <c r="AC324" s="2">
        <v>8</v>
      </c>
      <c r="AD324" s="2">
        <v>2020</v>
      </c>
      <c r="AH324" s="2" t="s">
        <v>9239</v>
      </c>
      <c r="AI324" s="2" t="s">
        <v>9543</v>
      </c>
      <c r="AL324" s="2" t="s">
        <v>767</v>
      </c>
    </row>
    <row r="325" spans="1:38" x14ac:dyDescent="0.35">
      <c r="A325" s="2" t="s">
        <v>465</v>
      </c>
      <c r="B325" s="2" t="str">
        <f>VLOOKUP(A325, 'Award Details'!$A$1:$F$62,5,FALSE)</f>
        <v>Health Data Research UK</v>
      </c>
      <c r="C325" s="2" t="str">
        <f>VLOOKUP(A325, 'Award Details'!$A$1:$F$62,6,FALSE)</f>
        <v>London</v>
      </c>
      <c r="D325" s="2" t="s">
        <v>9685</v>
      </c>
      <c r="E325" s="2" t="s">
        <v>101</v>
      </c>
      <c r="F325" s="2" t="s">
        <v>9686</v>
      </c>
      <c r="G325" s="2" t="s">
        <v>9228</v>
      </c>
      <c r="J325" s="2" t="s">
        <v>9687</v>
      </c>
      <c r="T325" s="2" t="s">
        <v>8881</v>
      </c>
      <c r="U325" s="2" t="s">
        <v>36</v>
      </c>
      <c r="V325" s="2">
        <v>306572</v>
      </c>
      <c r="W325" s="2">
        <v>306572</v>
      </c>
      <c r="X325" s="2" t="s">
        <v>36</v>
      </c>
      <c r="Y325" s="2">
        <v>306572</v>
      </c>
      <c r="Z325" s="2">
        <v>306572</v>
      </c>
      <c r="AA325" s="2">
        <v>10</v>
      </c>
      <c r="AB325" s="2">
        <v>2019</v>
      </c>
      <c r="AC325" s="2">
        <v>9</v>
      </c>
      <c r="AD325" s="2">
        <v>2023</v>
      </c>
      <c r="AH325" s="2" t="s">
        <v>767</v>
      </c>
      <c r="AI325" s="2" t="s">
        <v>9685</v>
      </c>
      <c r="AL325" s="2" t="s">
        <v>767</v>
      </c>
    </row>
    <row r="326" spans="1:38" x14ac:dyDescent="0.35">
      <c r="A326" s="2" t="s">
        <v>465</v>
      </c>
      <c r="B326" s="2" t="str">
        <f>VLOOKUP(A326, 'Award Details'!$A$1:$F$62,5,FALSE)</f>
        <v>Health Data Research UK</v>
      </c>
      <c r="C326" s="2" t="str">
        <f>VLOOKUP(A326, 'Award Details'!$A$1:$F$62,6,FALSE)</f>
        <v>London</v>
      </c>
      <c r="D326" s="2" t="s">
        <v>9592</v>
      </c>
      <c r="E326" s="2" t="s">
        <v>124</v>
      </c>
      <c r="F326" s="2" t="s">
        <v>9593</v>
      </c>
      <c r="G326" s="2" t="s">
        <v>9228</v>
      </c>
      <c r="I326" s="2" t="s">
        <v>9275</v>
      </c>
      <c r="J326" s="2" t="s">
        <v>9276</v>
      </c>
      <c r="M326" s="2" t="s">
        <v>7986</v>
      </c>
      <c r="N326" s="2" t="s">
        <v>7971</v>
      </c>
      <c r="O326" s="2" t="s">
        <v>3618</v>
      </c>
      <c r="P326" s="2" t="s">
        <v>7987</v>
      </c>
      <c r="Q326" s="2" t="s">
        <v>7988</v>
      </c>
      <c r="R326" s="2" t="s">
        <v>9277</v>
      </c>
      <c r="S326" s="2" t="s">
        <v>9278</v>
      </c>
      <c r="T326" s="2" t="s">
        <v>7976</v>
      </c>
      <c r="U326" s="2" t="s">
        <v>36</v>
      </c>
      <c r="V326" s="2">
        <v>128369</v>
      </c>
      <c r="X326" s="2" t="s">
        <v>36</v>
      </c>
      <c r="Y326" s="2">
        <v>128369</v>
      </c>
      <c r="AA326" s="2">
        <v>4</v>
      </c>
      <c r="AB326" s="2">
        <v>2020</v>
      </c>
      <c r="AC326" s="2">
        <v>9</v>
      </c>
      <c r="AD326" s="2">
        <v>2021</v>
      </c>
      <c r="AH326" s="2" t="s">
        <v>9239</v>
      </c>
      <c r="AI326" s="2" t="s">
        <v>9592</v>
      </c>
      <c r="AL326" s="2" t="s">
        <v>767</v>
      </c>
    </row>
    <row r="327" spans="1:38" x14ac:dyDescent="0.35">
      <c r="A327" s="2" t="s">
        <v>465</v>
      </c>
      <c r="B327" s="2" t="str">
        <f>VLOOKUP(A327, 'Award Details'!$A$1:$F$62,5,FALSE)</f>
        <v>Health Data Research UK</v>
      </c>
      <c r="C327" s="2" t="str">
        <f>VLOOKUP(A327, 'Award Details'!$A$1:$F$62,6,FALSE)</f>
        <v>London</v>
      </c>
      <c r="D327" s="2" t="s">
        <v>9594</v>
      </c>
      <c r="E327" s="2" t="s">
        <v>124</v>
      </c>
      <c r="F327" s="2" t="s">
        <v>9595</v>
      </c>
      <c r="G327" s="2" t="s">
        <v>9228</v>
      </c>
      <c r="I327" s="2" t="s">
        <v>9275</v>
      </c>
      <c r="J327" s="2" t="s">
        <v>9276</v>
      </c>
      <c r="M327" s="2" t="s">
        <v>7986</v>
      </c>
      <c r="N327" s="2" t="s">
        <v>7971</v>
      </c>
      <c r="O327" s="2" t="s">
        <v>3618</v>
      </c>
      <c r="P327" s="2" t="s">
        <v>7987</v>
      </c>
      <c r="Q327" s="2" t="s">
        <v>7988</v>
      </c>
      <c r="R327" s="2" t="s">
        <v>9277</v>
      </c>
      <c r="S327" s="2" t="s">
        <v>9278</v>
      </c>
      <c r="T327" s="2" t="s">
        <v>7976</v>
      </c>
      <c r="U327" s="2" t="s">
        <v>36</v>
      </c>
      <c r="V327" s="2">
        <v>142254</v>
      </c>
      <c r="X327" s="2" t="s">
        <v>36</v>
      </c>
      <c r="Y327" s="2">
        <v>142254</v>
      </c>
      <c r="AA327" s="2">
        <v>2</v>
      </c>
      <c r="AB327" s="2">
        <v>2020</v>
      </c>
      <c r="AC327" s="2">
        <v>1</v>
      </c>
      <c r="AD327" s="2">
        <v>2022</v>
      </c>
      <c r="AH327" s="2" t="s">
        <v>9239</v>
      </c>
      <c r="AI327" s="2" t="s">
        <v>9594</v>
      </c>
      <c r="AL327" s="2" t="s">
        <v>767</v>
      </c>
    </row>
    <row r="328" spans="1:38" x14ac:dyDescent="0.35">
      <c r="A328" s="2" t="s">
        <v>465</v>
      </c>
      <c r="B328" s="2" t="str">
        <f>VLOOKUP(A328, 'Award Details'!$A$1:$F$62,5,FALSE)</f>
        <v>Health Data Research UK</v>
      </c>
      <c r="C328" s="2" t="str">
        <f>VLOOKUP(A328, 'Award Details'!$A$1:$F$62,6,FALSE)</f>
        <v>London</v>
      </c>
      <c r="D328" s="2" t="s">
        <v>9596</v>
      </c>
      <c r="E328" s="2" t="s">
        <v>124</v>
      </c>
      <c r="F328" s="2" t="s">
        <v>9597</v>
      </c>
      <c r="G328" s="2" t="s">
        <v>9228</v>
      </c>
      <c r="H328" s="10" t="s">
        <v>9598</v>
      </c>
      <c r="I328" s="2" t="s">
        <v>9506</v>
      </c>
      <c r="J328" s="2" t="s">
        <v>9507</v>
      </c>
      <c r="M328" s="2" t="s">
        <v>7970</v>
      </c>
      <c r="N328" s="2" t="s">
        <v>7971</v>
      </c>
      <c r="O328" s="2" t="s">
        <v>3618</v>
      </c>
      <c r="P328" s="2" t="s">
        <v>9317</v>
      </c>
      <c r="Q328" s="2" t="s">
        <v>9318</v>
      </c>
      <c r="R328" s="2" t="s">
        <v>9508</v>
      </c>
      <c r="S328" s="2" t="s">
        <v>9509</v>
      </c>
      <c r="T328" s="2" t="s">
        <v>7976</v>
      </c>
      <c r="U328" s="2" t="s">
        <v>36</v>
      </c>
      <c r="V328" s="2">
        <v>161761</v>
      </c>
      <c r="X328" s="2" t="s">
        <v>36</v>
      </c>
      <c r="Y328" s="2">
        <v>161761</v>
      </c>
      <c r="AA328" s="2">
        <v>2</v>
      </c>
      <c r="AB328" s="2">
        <v>2019</v>
      </c>
      <c r="AC328" s="2">
        <v>7</v>
      </c>
      <c r="AD328" s="2">
        <v>2020</v>
      </c>
      <c r="AH328" s="2" t="s">
        <v>9321</v>
      </c>
      <c r="AI328" s="2" t="s">
        <v>9599</v>
      </c>
      <c r="AL328" s="2" t="s">
        <v>9321</v>
      </c>
    </row>
    <row r="329" spans="1:38" x14ac:dyDescent="0.35">
      <c r="A329" s="2" t="s">
        <v>465</v>
      </c>
      <c r="B329" s="2" t="str">
        <f>VLOOKUP(A329, 'Award Details'!$A$1:$F$62,5,FALSE)</f>
        <v>Health Data Research UK</v>
      </c>
      <c r="C329" s="2" t="str">
        <f>VLOOKUP(A329, 'Award Details'!$A$1:$F$62,6,FALSE)</f>
        <v>London</v>
      </c>
      <c r="D329" s="2" t="s">
        <v>9600</v>
      </c>
      <c r="E329" s="2" t="s">
        <v>124</v>
      </c>
      <c r="F329" s="2" t="s">
        <v>9601</v>
      </c>
      <c r="G329" s="2" t="s">
        <v>9228</v>
      </c>
      <c r="I329" s="2" t="s">
        <v>8187</v>
      </c>
      <c r="J329" s="2" t="s">
        <v>8188</v>
      </c>
      <c r="M329" s="2" t="s">
        <v>7970</v>
      </c>
      <c r="N329" s="2" t="s">
        <v>7971</v>
      </c>
      <c r="O329" s="2" t="s">
        <v>3618</v>
      </c>
      <c r="P329" s="2" t="s">
        <v>7987</v>
      </c>
      <c r="Q329" s="2" t="s">
        <v>7988</v>
      </c>
      <c r="R329" s="2" t="s">
        <v>8191</v>
      </c>
      <c r="S329" s="2" t="s">
        <v>8192</v>
      </c>
      <c r="T329" s="2" t="s">
        <v>7976</v>
      </c>
      <c r="U329" s="2" t="s">
        <v>36</v>
      </c>
      <c r="V329" s="2">
        <v>754342</v>
      </c>
      <c r="X329" s="2" t="s">
        <v>36</v>
      </c>
      <c r="Y329" s="2">
        <v>754342</v>
      </c>
      <c r="AA329" s="2">
        <v>10</v>
      </c>
      <c r="AB329" s="2">
        <v>2019</v>
      </c>
      <c r="AC329" s="2">
        <v>9</v>
      </c>
      <c r="AD329" s="2">
        <v>2023</v>
      </c>
      <c r="AH329" s="2" t="s">
        <v>9239</v>
      </c>
      <c r="AI329" s="2" t="s">
        <v>9600</v>
      </c>
      <c r="AL329" s="2" t="s">
        <v>767</v>
      </c>
    </row>
    <row r="330" spans="1:38" x14ac:dyDescent="0.35">
      <c r="A330" s="2" t="s">
        <v>465</v>
      </c>
      <c r="B330" s="2" t="str">
        <f>VLOOKUP(A330, 'Award Details'!$A$1:$F$62,5,FALSE)</f>
        <v>Health Data Research UK</v>
      </c>
      <c r="C330" s="2" t="str">
        <f>VLOOKUP(A330, 'Award Details'!$A$1:$F$62,6,FALSE)</f>
        <v>London</v>
      </c>
      <c r="D330" s="2" t="s">
        <v>9602</v>
      </c>
      <c r="E330" s="2" t="s">
        <v>124</v>
      </c>
      <c r="F330" s="2" t="s">
        <v>9241</v>
      </c>
      <c r="G330" s="2" t="s">
        <v>9242</v>
      </c>
      <c r="I330" s="2" t="s">
        <v>9603</v>
      </c>
      <c r="J330" s="2" t="s">
        <v>9604</v>
      </c>
      <c r="M330" s="2" t="s">
        <v>8089</v>
      </c>
      <c r="N330" s="2" t="s">
        <v>9605</v>
      </c>
      <c r="O330" s="2" t="s">
        <v>9606</v>
      </c>
      <c r="P330" s="2" t="s">
        <v>9607</v>
      </c>
      <c r="Q330" s="2" t="s">
        <v>9608</v>
      </c>
      <c r="T330" s="2" t="s">
        <v>7976</v>
      </c>
      <c r="U330" s="2" t="s">
        <v>36</v>
      </c>
      <c r="V330" s="2">
        <v>223400</v>
      </c>
      <c r="X330" s="2" t="s">
        <v>36</v>
      </c>
      <c r="Y330" s="2">
        <v>223400</v>
      </c>
      <c r="AA330" s="2">
        <v>2</v>
      </c>
      <c r="AB330" s="2">
        <v>2019</v>
      </c>
      <c r="AC330" s="2">
        <v>1</v>
      </c>
      <c r="AD330" s="2">
        <v>2022</v>
      </c>
      <c r="AH330" s="2" t="s">
        <v>9239</v>
      </c>
      <c r="AI330" s="2" t="s">
        <v>9602</v>
      </c>
      <c r="AL330" s="2" t="s">
        <v>767</v>
      </c>
    </row>
    <row r="331" spans="1:38" x14ac:dyDescent="0.35">
      <c r="A331" s="2" t="s">
        <v>465</v>
      </c>
      <c r="B331" s="2" t="str">
        <f>VLOOKUP(A331, 'Award Details'!$A$1:$F$62,5,FALSE)</f>
        <v>Health Data Research UK</v>
      </c>
      <c r="C331" s="2" t="str">
        <f>VLOOKUP(A331, 'Award Details'!$A$1:$F$62,6,FALSE)</f>
        <v>London</v>
      </c>
      <c r="D331" s="2" t="s">
        <v>9554</v>
      </c>
      <c r="E331" s="2" t="s">
        <v>124</v>
      </c>
      <c r="F331" s="2" t="s">
        <v>9555</v>
      </c>
      <c r="G331" s="2" t="s">
        <v>9228</v>
      </c>
      <c r="H331" s="10" t="s">
        <v>9556</v>
      </c>
      <c r="I331" s="2" t="s">
        <v>9557</v>
      </c>
      <c r="J331" s="2" t="s">
        <v>9558</v>
      </c>
      <c r="M331" s="2" t="s">
        <v>7986</v>
      </c>
      <c r="N331" s="2" t="s">
        <v>7971</v>
      </c>
      <c r="O331" s="2" t="s">
        <v>3618</v>
      </c>
      <c r="P331" s="2" t="s">
        <v>7987</v>
      </c>
      <c r="Q331" s="2" t="s">
        <v>7988</v>
      </c>
      <c r="R331" s="2" t="s">
        <v>9559</v>
      </c>
      <c r="S331" s="2" t="s">
        <v>9560</v>
      </c>
      <c r="T331" s="2" t="s">
        <v>7976</v>
      </c>
      <c r="U331" s="2" t="s">
        <v>36</v>
      </c>
      <c r="V331" s="2">
        <v>5503191</v>
      </c>
      <c r="W331" s="2">
        <v>5503191</v>
      </c>
      <c r="X331" s="2" t="s">
        <v>36</v>
      </c>
      <c r="Y331" s="2">
        <v>5503191</v>
      </c>
      <c r="Z331" s="2">
        <v>5503191</v>
      </c>
      <c r="AA331" s="2">
        <v>10</v>
      </c>
      <c r="AB331" s="2">
        <v>2020</v>
      </c>
      <c r="AC331" s="2">
        <v>9</v>
      </c>
      <c r="AD331" s="2">
        <v>2028</v>
      </c>
      <c r="AH331" s="2" t="s">
        <v>9239</v>
      </c>
      <c r="AI331" s="2" t="s">
        <v>9554</v>
      </c>
      <c r="AL331" s="2" t="s">
        <v>767</v>
      </c>
    </row>
    <row r="332" spans="1:38" x14ac:dyDescent="0.35">
      <c r="A332" s="2" t="s">
        <v>465</v>
      </c>
      <c r="B332" s="2" t="str">
        <f>VLOOKUP(A332, 'Award Details'!$A$1:$F$62,5,FALSE)</f>
        <v>Health Data Research UK</v>
      </c>
      <c r="C332" s="2" t="str">
        <f>VLOOKUP(A332, 'Award Details'!$A$1:$F$62,6,FALSE)</f>
        <v>London</v>
      </c>
      <c r="D332" s="2" t="s">
        <v>9561</v>
      </c>
      <c r="E332" s="2" t="s">
        <v>124</v>
      </c>
      <c r="F332" s="2" t="s">
        <v>9562</v>
      </c>
      <c r="G332" s="2" t="s">
        <v>9228</v>
      </c>
      <c r="H332" s="10" t="s">
        <v>9563</v>
      </c>
      <c r="I332" s="2" t="s">
        <v>9564</v>
      </c>
      <c r="J332" s="2" t="s">
        <v>9565</v>
      </c>
      <c r="M332" s="2" t="s">
        <v>7986</v>
      </c>
      <c r="N332" s="2" t="s">
        <v>7971</v>
      </c>
      <c r="O332" s="2" t="s">
        <v>3618</v>
      </c>
      <c r="P332" s="2" t="s">
        <v>7987</v>
      </c>
      <c r="Q332" s="2" t="s">
        <v>7988</v>
      </c>
      <c r="R332" s="2" t="s">
        <v>9566</v>
      </c>
      <c r="S332" s="2" t="s">
        <v>9567</v>
      </c>
      <c r="T332" s="2" t="s">
        <v>7976</v>
      </c>
      <c r="U332" s="2" t="s">
        <v>36</v>
      </c>
      <c r="V332" s="2">
        <v>5688890</v>
      </c>
      <c r="W332" s="2">
        <v>3861130</v>
      </c>
      <c r="X332" s="2" t="s">
        <v>36</v>
      </c>
      <c r="Y332" s="2">
        <v>5688890</v>
      </c>
      <c r="Z332" s="2">
        <v>3861130</v>
      </c>
      <c r="AA332" s="2">
        <v>10</v>
      </c>
      <c r="AB332" s="2">
        <v>2020</v>
      </c>
      <c r="AC332" s="2">
        <v>9</v>
      </c>
      <c r="AD332" s="2">
        <v>2025</v>
      </c>
      <c r="AH332" s="2" t="s">
        <v>9239</v>
      </c>
      <c r="AI332" s="2" t="s">
        <v>9561</v>
      </c>
      <c r="AL332" s="2" t="s">
        <v>767</v>
      </c>
    </row>
    <row r="333" spans="1:38" x14ac:dyDescent="0.35">
      <c r="A333" s="2" t="s">
        <v>465</v>
      </c>
      <c r="B333" s="2" t="str">
        <f>VLOOKUP(A333, 'Award Details'!$A$1:$F$62,5,FALSE)</f>
        <v>Health Data Research UK</v>
      </c>
      <c r="C333" s="2" t="str">
        <f>VLOOKUP(A333, 'Award Details'!$A$1:$F$62,6,FALSE)</f>
        <v>London</v>
      </c>
      <c r="D333" s="2" t="s">
        <v>9568</v>
      </c>
      <c r="E333" s="2" t="s">
        <v>50</v>
      </c>
      <c r="F333" s="2" t="s">
        <v>9569</v>
      </c>
      <c r="G333" s="2" t="s">
        <v>9228</v>
      </c>
      <c r="I333" s="2" t="s">
        <v>8142</v>
      </c>
      <c r="J333" s="2" t="s">
        <v>8143</v>
      </c>
      <c r="K333" s="2" t="s">
        <v>8144</v>
      </c>
      <c r="L333" s="2" t="s">
        <v>8145</v>
      </c>
      <c r="M333" s="2" t="s">
        <v>8011</v>
      </c>
      <c r="N333" s="2" t="s">
        <v>7971</v>
      </c>
      <c r="O333" s="2" t="s">
        <v>3618</v>
      </c>
      <c r="P333" s="2" t="s">
        <v>7987</v>
      </c>
      <c r="Q333" s="2" t="s">
        <v>7988</v>
      </c>
      <c r="R333" s="2" t="s">
        <v>8146</v>
      </c>
      <c r="S333" s="2" t="s">
        <v>8147</v>
      </c>
      <c r="T333" s="2" t="s">
        <v>8669</v>
      </c>
      <c r="U333" s="2" t="s">
        <v>36</v>
      </c>
      <c r="V333" s="2">
        <v>343856</v>
      </c>
      <c r="X333" s="2" t="s">
        <v>36</v>
      </c>
      <c r="Y333" s="2">
        <v>343856</v>
      </c>
      <c r="AA333" s="2">
        <v>10</v>
      </c>
      <c r="AB333" s="2">
        <v>2013</v>
      </c>
      <c r="AC333" s="2">
        <v>3</v>
      </c>
      <c r="AD333" s="2">
        <v>2017</v>
      </c>
      <c r="AH333" s="2" t="s">
        <v>767</v>
      </c>
      <c r="AI333" s="2" t="s">
        <v>9568</v>
      </c>
      <c r="AL333" s="2" t="s">
        <v>767</v>
      </c>
    </row>
    <row r="334" spans="1:38" x14ac:dyDescent="0.35">
      <c r="A334" s="2" t="s">
        <v>465</v>
      </c>
      <c r="B334" s="2" t="str">
        <f>VLOOKUP(A334, 'Award Details'!$A$1:$F$62,5,FALSE)</f>
        <v>Health Data Research UK</v>
      </c>
      <c r="C334" s="2" t="str">
        <f>VLOOKUP(A334, 'Award Details'!$A$1:$F$62,6,FALSE)</f>
        <v>London</v>
      </c>
      <c r="D334" s="2" t="s">
        <v>9570</v>
      </c>
      <c r="E334" s="2" t="s">
        <v>50</v>
      </c>
      <c r="F334" s="2" t="s">
        <v>9571</v>
      </c>
      <c r="G334" s="2" t="s">
        <v>9242</v>
      </c>
      <c r="I334" s="2" t="s">
        <v>8085</v>
      </c>
      <c r="J334" s="2" t="s">
        <v>8086</v>
      </c>
      <c r="M334" s="2" t="s">
        <v>8089</v>
      </c>
      <c r="N334" s="2" t="s">
        <v>7971</v>
      </c>
      <c r="O334" s="2" t="s">
        <v>3618</v>
      </c>
      <c r="P334" s="2" t="s">
        <v>8208</v>
      </c>
      <c r="Q334" s="2" t="s">
        <v>8209</v>
      </c>
      <c r="R334" s="2" t="s">
        <v>8392</v>
      </c>
      <c r="S334" s="2" t="s">
        <v>8393</v>
      </c>
      <c r="T334" s="2" t="s">
        <v>7976</v>
      </c>
      <c r="U334" s="2" t="s">
        <v>36</v>
      </c>
      <c r="V334" s="2">
        <v>72124</v>
      </c>
      <c r="X334" s="2" t="s">
        <v>36</v>
      </c>
      <c r="Y334" s="2">
        <v>72124</v>
      </c>
      <c r="AA334" s="2">
        <v>10</v>
      </c>
      <c r="AB334" s="2">
        <v>2013</v>
      </c>
      <c r="AC334" s="2">
        <v>9</v>
      </c>
      <c r="AD334" s="2">
        <v>2016</v>
      </c>
      <c r="AH334" s="2" t="s">
        <v>767</v>
      </c>
      <c r="AI334" s="2" t="s">
        <v>9570</v>
      </c>
      <c r="AL334" s="2" t="s">
        <v>767</v>
      </c>
    </row>
    <row r="335" spans="1:38" x14ac:dyDescent="0.35">
      <c r="A335" s="2" t="s">
        <v>465</v>
      </c>
      <c r="B335" s="2" t="str">
        <f>VLOOKUP(A335, 'Award Details'!$A$1:$F$62,5,FALSE)</f>
        <v>Health Data Research UK</v>
      </c>
      <c r="C335" s="2" t="str">
        <f>VLOOKUP(A335, 'Award Details'!$A$1:$F$62,6,FALSE)</f>
        <v>London</v>
      </c>
      <c r="D335" s="2" t="s">
        <v>9572</v>
      </c>
      <c r="E335" s="2" t="s">
        <v>50</v>
      </c>
      <c r="F335" s="2" t="s">
        <v>9573</v>
      </c>
      <c r="G335" s="2" t="s">
        <v>9228</v>
      </c>
      <c r="H335" s="10" t="s">
        <v>9574</v>
      </c>
      <c r="I335" s="2" t="s">
        <v>9506</v>
      </c>
      <c r="J335" s="2" t="s">
        <v>9507</v>
      </c>
      <c r="M335" s="2" t="s">
        <v>7970</v>
      </c>
      <c r="N335" s="2" t="s">
        <v>7971</v>
      </c>
      <c r="O335" s="2" t="s">
        <v>3618</v>
      </c>
      <c r="P335" s="2" t="s">
        <v>9317</v>
      </c>
      <c r="Q335" s="2" t="s">
        <v>9318</v>
      </c>
      <c r="R335" s="2" t="s">
        <v>9508</v>
      </c>
      <c r="S335" s="2" t="s">
        <v>9509</v>
      </c>
      <c r="T335" s="2" t="s">
        <v>8669</v>
      </c>
      <c r="U335" s="2" t="s">
        <v>36</v>
      </c>
      <c r="V335" s="2">
        <v>2420000</v>
      </c>
      <c r="X335" s="2" t="s">
        <v>36</v>
      </c>
      <c r="Y335" s="2">
        <v>2420000</v>
      </c>
      <c r="AA335" s="2">
        <v>10</v>
      </c>
      <c r="AB335" s="2">
        <v>2013</v>
      </c>
      <c r="AC335" s="2">
        <v>9</v>
      </c>
      <c r="AD335" s="2">
        <v>2018</v>
      </c>
      <c r="AH335" s="2" t="s">
        <v>767</v>
      </c>
      <c r="AI335" s="2" t="s">
        <v>9572</v>
      </c>
      <c r="AL335" s="2" t="s">
        <v>767</v>
      </c>
    </row>
    <row r="336" spans="1:38" x14ac:dyDescent="0.35">
      <c r="A336" s="2" t="s">
        <v>139</v>
      </c>
      <c r="B336" s="2" t="str">
        <f>VLOOKUP(A336, 'Award Details'!$A$1:$F$62,5,FALSE)</f>
        <v>Cambridge University Hospitals NHS Foundation Trust</v>
      </c>
      <c r="C336" s="2" t="str">
        <f>VLOOKUP(A336, 'Award Details'!$A$1:$F$62,6,FALSE)</f>
        <v>Cambridge</v>
      </c>
      <c r="D336" s="2" t="s">
        <v>9688</v>
      </c>
      <c r="E336" s="2" t="s">
        <v>149</v>
      </c>
      <c r="F336" s="2" t="s">
        <v>9689</v>
      </c>
      <c r="G336" s="2" t="s">
        <v>9228</v>
      </c>
      <c r="I336" s="2" t="s">
        <v>9690</v>
      </c>
      <c r="J336" s="2" t="s">
        <v>9691</v>
      </c>
      <c r="M336" s="2" t="s">
        <v>8089</v>
      </c>
      <c r="N336" s="2" t="s">
        <v>8090</v>
      </c>
      <c r="O336" s="2" t="s">
        <v>8091</v>
      </c>
      <c r="P336" s="2" t="s">
        <v>9692</v>
      </c>
      <c r="Q336" s="2" t="s">
        <v>9693</v>
      </c>
      <c r="T336" s="2" t="s">
        <v>7976</v>
      </c>
      <c r="U336" s="2" t="s">
        <v>9538</v>
      </c>
      <c r="V336" s="2">
        <v>800000</v>
      </c>
      <c r="X336" s="2" t="s">
        <v>36</v>
      </c>
      <c r="Y336" s="2">
        <v>611400</v>
      </c>
      <c r="AA336" s="2">
        <v>2</v>
      </c>
      <c r="AB336" s="2">
        <v>2019</v>
      </c>
      <c r="AC336" s="2">
        <v>1</v>
      </c>
      <c r="AD336" s="2">
        <v>2022</v>
      </c>
      <c r="AH336" s="2" t="s">
        <v>767</v>
      </c>
      <c r="AI336" s="2" t="s">
        <v>9688</v>
      </c>
      <c r="AL336" s="2" t="s">
        <v>767</v>
      </c>
    </row>
    <row r="337" spans="1:38" x14ac:dyDescent="0.35">
      <c r="A337" s="2" t="s">
        <v>139</v>
      </c>
      <c r="B337" s="2" t="str">
        <f>VLOOKUP(A337, 'Award Details'!$A$1:$F$62,5,FALSE)</f>
        <v>Cambridge University Hospitals NHS Foundation Trust</v>
      </c>
      <c r="C337" s="2" t="str">
        <f>VLOOKUP(A337, 'Award Details'!$A$1:$F$62,6,FALSE)</f>
        <v>Cambridge</v>
      </c>
      <c r="D337" s="2" t="s">
        <v>9694</v>
      </c>
      <c r="E337" s="2" t="s">
        <v>149</v>
      </c>
      <c r="F337" s="2" t="s">
        <v>9695</v>
      </c>
      <c r="G337" s="2" t="s">
        <v>9228</v>
      </c>
      <c r="H337" s="10" t="s">
        <v>139</v>
      </c>
      <c r="I337" s="2" t="s">
        <v>32</v>
      </c>
      <c r="J337" s="2" t="s">
        <v>33</v>
      </c>
      <c r="M337" s="2" t="s">
        <v>8089</v>
      </c>
      <c r="N337" s="2" t="s">
        <v>7971</v>
      </c>
      <c r="O337" s="2" t="s">
        <v>3618</v>
      </c>
      <c r="P337" s="2" t="s">
        <v>7987</v>
      </c>
      <c r="Q337" s="2" t="s">
        <v>7988</v>
      </c>
      <c r="S337" s="2" t="s">
        <v>8136</v>
      </c>
      <c r="T337" s="2" t="s">
        <v>7976</v>
      </c>
      <c r="U337" s="2" t="s">
        <v>36</v>
      </c>
      <c r="V337" s="2">
        <v>400000</v>
      </c>
      <c r="X337" s="2" t="s">
        <v>36</v>
      </c>
      <c r="Y337" s="2">
        <v>400000</v>
      </c>
      <c r="AA337" s="2">
        <v>2</v>
      </c>
      <c r="AB337" s="2">
        <v>2019</v>
      </c>
      <c r="AC337" s="2">
        <v>11</v>
      </c>
      <c r="AD337" s="2">
        <v>2019</v>
      </c>
      <c r="AH337" s="2" t="s">
        <v>9239</v>
      </c>
      <c r="AI337" s="2" t="s">
        <v>9694</v>
      </c>
      <c r="AL337" s="2" t="s">
        <v>767</v>
      </c>
    </row>
    <row r="338" spans="1:38" x14ac:dyDescent="0.35">
      <c r="A338" s="2" t="s">
        <v>139</v>
      </c>
      <c r="B338" s="2" t="str">
        <f>VLOOKUP(A338, 'Award Details'!$A$1:$F$62,5,FALSE)</f>
        <v>Cambridge University Hospitals NHS Foundation Trust</v>
      </c>
      <c r="C338" s="2" t="str">
        <f>VLOOKUP(A338, 'Award Details'!$A$1:$F$62,6,FALSE)</f>
        <v>Cambridge</v>
      </c>
      <c r="D338" s="2" t="s">
        <v>9696</v>
      </c>
      <c r="E338" s="2" t="s">
        <v>149</v>
      </c>
      <c r="F338" s="2" t="s">
        <v>9697</v>
      </c>
      <c r="G338" s="2" t="s">
        <v>9228</v>
      </c>
      <c r="I338" s="2" t="s">
        <v>8187</v>
      </c>
      <c r="J338" s="2" t="s">
        <v>8188</v>
      </c>
      <c r="M338" s="2" t="s">
        <v>7970</v>
      </c>
      <c r="N338" s="2" t="s">
        <v>7971</v>
      </c>
      <c r="O338" s="2" t="s">
        <v>3618</v>
      </c>
      <c r="P338" s="2" t="s">
        <v>7987</v>
      </c>
      <c r="Q338" s="2" t="s">
        <v>7988</v>
      </c>
      <c r="R338" s="2" t="s">
        <v>8191</v>
      </c>
      <c r="S338" s="2" t="s">
        <v>8192</v>
      </c>
      <c r="T338" s="2" t="s">
        <v>7976</v>
      </c>
      <c r="U338" s="2" t="s">
        <v>36</v>
      </c>
      <c r="V338" s="2">
        <v>4795568</v>
      </c>
      <c r="X338" s="2" t="s">
        <v>36</v>
      </c>
      <c r="Y338" s="2">
        <v>4795568</v>
      </c>
      <c r="AA338" s="2">
        <v>10</v>
      </c>
      <c r="AB338" s="2">
        <v>2019</v>
      </c>
      <c r="AC338" s="2">
        <v>9</v>
      </c>
      <c r="AD338" s="2">
        <v>2022</v>
      </c>
      <c r="AH338" s="2" t="s">
        <v>9239</v>
      </c>
      <c r="AI338" s="2" t="s">
        <v>9696</v>
      </c>
      <c r="AL338" s="2" t="s">
        <v>767</v>
      </c>
    </row>
    <row r="339" spans="1:38" x14ac:dyDescent="0.35">
      <c r="A339" s="2" t="s">
        <v>173</v>
      </c>
      <c r="B339" s="2" t="str">
        <f>VLOOKUP(A339, 'Award Details'!$A$1:$F$62,5,FALSE)</f>
        <v>University of Leicester</v>
      </c>
      <c r="C339" s="2" t="str">
        <f>VLOOKUP(A339, 'Award Details'!$A$1:$F$62,6,FALSE)</f>
        <v>Midlands</v>
      </c>
      <c r="D339" s="2" t="s">
        <v>9698</v>
      </c>
      <c r="E339" s="2" t="s">
        <v>798</v>
      </c>
      <c r="F339" s="2" t="s">
        <v>174</v>
      </c>
      <c r="G339" s="2" t="s">
        <v>9228</v>
      </c>
      <c r="H339" s="10" t="s">
        <v>173</v>
      </c>
      <c r="I339" s="2" t="s">
        <v>8187</v>
      </c>
      <c r="J339" s="2" t="s">
        <v>8188</v>
      </c>
      <c r="M339" s="2" t="s">
        <v>7970</v>
      </c>
      <c r="N339" s="2" t="s">
        <v>7971</v>
      </c>
      <c r="O339" s="2" t="s">
        <v>3618</v>
      </c>
      <c r="P339" s="2" t="s">
        <v>7987</v>
      </c>
      <c r="Q339" s="2" t="s">
        <v>7988</v>
      </c>
      <c r="R339" s="2" t="s">
        <v>8191</v>
      </c>
      <c r="S339" s="2" t="s">
        <v>8192</v>
      </c>
      <c r="T339" s="2" t="s">
        <v>7976</v>
      </c>
      <c r="U339" s="2" t="s">
        <v>36</v>
      </c>
      <c r="V339" s="2">
        <v>269000</v>
      </c>
      <c r="W339" s="2">
        <v>128000</v>
      </c>
      <c r="X339" s="2" t="s">
        <v>36</v>
      </c>
      <c r="Y339" s="2">
        <v>269000</v>
      </c>
      <c r="Z339" s="2">
        <v>128000</v>
      </c>
      <c r="AA339" s="2">
        <v>2</v>
      </c>
      <c r="AB339" s="2">
        <v>2019</v>
      </c>
      <c r="AC339" s="2">
        <v>11</v>
      </c>
      <c r="AD339" s="2">
        <v>2019</v>
      </c>
      <c r="AH339" s="2" t="s">
        <v>9233</v>
      </c>
      <c r="AI339" s="2" t="s">
        <v>9699</v>
      </c>
      <c r="AL339" s="2" t="s">
        <v>9233</v>
      </c>
    </row>
    <row r="340" spans="1:38" x14ac:dyDescent="0.35">
      <c r="A340" s="2" t="s">
        <v>257</v>
      </c>
      <c r="B340" s="2" t="str">
        <f>VLOOKUP(A340, 'Award Details'!$A$1:$F$62,5,FALSE)</f>
        <v>Imperial College London</v>
      </c>
      <c r="C340" s="2" t="str">
        <f>VLOOKUP(A340, 'Award Details'!$A$1:$F$62,6,FALSE)</f>
        <v>London</v>
      </c>
      <c r="D340" s="2" t="s">
        <v>9700</v>
      </c>
      <c r="E340" s="2" t="s">
        <v>50</v>
      </c>
      <c r="F340" s="2" t="s">
        <v>9701</v>
      </c>
      <c r="G340" s="2" t="s">
        <v>9228</v>
      </c>
      <c r="I340" s="2" t="s">
        <v>32</v>
      </c>
      <c r="J340" s="2" t="s">
        <v>33</v>
      </c>
      <c r="M340" s="2" t="s">
        <v>8089</v>
      </c>
      <c r="N340" s="2" t="s">
        <v>7971</v>
      </c>
      <c r="O340" s="2" t="s">
        <v>3618</v>
      </c>
      <c r="P340" s="2" t="s">
        <v>7987</v>
      </c>
      <c r="Q340" s="2" t="s">
        <v>7988</v>
      </c>
      <c r="S340" s="2" t="s">
        <v>8136</v>
      </c>
      <c r="T340" s="2" t="s">
        <v>8669</v>
      </c>
      <c r="U340" s="2" t="s">
        <v>36</v>
      </c>
      <c r="V340" s="2">
        <v>144000</v>
      </c>
      <c r="X340" s="2" t="s">
        <v>36</v>
      </c>
      <c r="Y340" s="2">
        <v>144000</v>
      </c>
      <c r="AA340" s="2">
        <v>2</v>
      </c>
      <c r="AB340" s="2">
        <v>2019</v>
      </c>
      <c r="AC340" s="2">
        <v>11</v>
      </c>
      <c r="AD340" s="2">
        <v>2019</v>
      </c>
      <c r="AH340" s="2" t="s">
        <v>767</v>
      </c>
      <c r="AI340" s="2" t="s">
        <v>9700</v>
      </c>
      <c r="AL340" s="2" t="s">
        <v>767</v>
      </c>
    </row>
    <row r="341" spans="1:38" x14ac:dyDescent="0.35">
      <c r="A341" s="2" t="s">
        <v>104</v>
      </c>
      <c r="B341" s="2" t="str">
        <f>VLOOKUP(A341, 'Award Details'!$A$1:$F$62,5,FALSE)</f>
        <v>King's College London</v>
      </c>
      <c r="C341" s="2" t="str">
        <f>VLOOKUP(A341, 'Award Details'!$A$1:$F$62,6,FALSE)</f>
        <v>London</v>
      </c>
      <c r="D341" s="2" t="s">
        <v>9510</v>
      </c>
      <c r="E341" s="2" t="s">
        <v>47</v>
      </c>
      <c r="F341" s="2" t="s">
        <v>9511</v>
      </c>
      <c r="G341" s="2" t="s">
        <v>9228</v>
      </c>
      <c r="H341" s="10" t="s">
        <v>9512</v>
      </c>
      <c r="I341" s="2" t="s">
        <v>8198</v>
      </c>
      <c r="J341" s="2" t="s">
        <v>8199</v>
      </c>
      <c r="M341" s="2" t="s">
        <v>7986</v>
      </c>
      <c r="N341" s="2" t="s">
        <v>7971</v>
      </c>
      <c r="O341" s="2" t="s">
        <v>3618</v>
      </c>
      <c r="P341" s="2" t="s">
        <v>7987</v>
      </c>
      <c r="Q341" s="2" t="s">
        <v>7988</v>
      </c>
      <c r="R341" s="2" t="s">
        <v>8200</v>
      </c>
      <c r="S341" s="2" t="s">
        <v>8201</v>
      </c>
      <c r="T341" s="2" t="s">
        <v>7976</v>
      </c>
      <c r="U341" s="2" t="s">
        <v>36</v>
      </c>
      <c r="V341" s="2">
        <v>66988</v>
      </c>
      <c r="X341" s="2" t="s">
        <v>36</v>
      </c>
      <c r="Y341" s="2">
        <v>66988</v>
      </c>
      <c r="AA341" s="2">
        <v>2</v>
      </c>
      <c r="AB341" s="2">
        <v>2020</v>
      </c>
      <c r="AC341" s="2">
        <v>4</v>
      </c>
      <c r="AD341" s="2">
        <v>2021</v>
      </c>
      <c r="AH341" s="2" t="s">
        <v>9239</v>
      </c>
      <c r="AI341" s="2" t="s">
        <v>9510</v>
      </c>
      <c r="AL341" s="2" t="s">
        <v>767</v>
      </c>
    </row>
    <row r="342" spans="1:38" x14ac:dyDescent="0.35">
      <c r="A342" s="2" t="s">
        <v>508</v>
      </c>
      <c r="B342" s="2" t="str">
        <f>VLOOKUP(A342, 'Award Details'!$A$1:$F$62,5,FALSE)</f>
        <v>King's College London</v>
      </c>
      <c r="C342" s="2" t="str">
        <f>VLOOKUP(A342, 'Award Details'!$A$1:$F$62,6,FALSE)</f>
        <v>London</v>
      </c>
      <c r="D342" s="2" t="s">
        <v>9702</v>
      </c>
      <c r="E342" s="2" t="s">
        <v>6553</v>
      </c>
      <c r="F342" s="2" t="s">
        <v>9703</v>
      </c>
      <c r="G342" s="2" t="s">
        <v>9228</v>
      </c>
      <c r="H342" s="10" t="s">
        <v>9704</v>
      </c>
      <c r="I342" s="2" t="s">
        <v>8187</v>
      </c>
      <c r="J342" s="2" t="s">
        <v>8188</v>
      </c>
      <c r="M342" s="2" t="s">
        <v>7970</v>
      </c>
      <c r="N342" s="2" t="s">
        <v>7971</v>
      </c>
      <c r="O342" s="2" t="s">
        <v>3618</v>
      </c>
      <c r="P342" s="2" t="s">
        <v>7987</v>
      </c>
      <c r="Q342" s="2" t="s">
        <v>7988</v>
      </c>
      <c r="R342" s="2" t="s">
        <v>8191</v>
      </c>
      <c r="S342" s="2" t="s">
        <v>8192</v>
      </c>
      <c r="T342" s="2" t="s">
        <v>7976</v>
      </c>
      <c r="U342" s="2" t="s">
        <v>36</v>
      </c>
      <c r="V342" s="2">
        <v>1497000</v>
      </c>
      <c r="X342" s="2" t="s">
        <v>36</v>
      </c>
      <c r="Y342" s="2">
        <v>1497000</v>
      </c>
      <c r="AA342" s="2">
        <v>3</v>
      </c>
      <c r="AB342" s="2">
        <v>2018</v>
      </c>
      <c r="AC342" s="2">
        <v>3</v>
      </c>
      <c r="AD342" s="2">
        <v>2020</v>
      </c>
      <c r="AH342" s="2" t="s">
        <v>767</v>
      </c>
      <c r="AI342" s="2" t="s">
        <v>9702</v>
      </c>
      <c r="AL342" s="2" t="s">
        <v>767</v>
      </c>
    </row>
    <row r="343" spans="1:38" x14ac:dyDescent="0.35">
      <c r="A343" s="2" t="s">
        <v>508</v>
      </c>
      <c r="B343" s="2" t="str">
        <f>VLOOKUP(A343, 'Award Details'!$A$1:$F$62,5,FALSE)</f>
        <v>King's College London</v>
      </c>
      <c r="C343" s="2" t="str">
        <f>VLOOKUP(A343, 'Award Details'!$A$1:$F$62,6,FALSE)</f>
        <v>London</v>
      </c>
      <c r="D343" s="2" t="s">
        <v>9705</v>
      </c>
      <c r="E343" s="2" t="s">
        <v>6553</v>
      </c>
      <c r="F343" s="2" t="s">
        <v>9706</v>
      </c>
      <c r="G343" s="2" t="s">
        <v>9707</v>
      </c>
      <c r="I343" s="2" t="s">
        <v>9708</v>
      </c>
      <c r="J343" s="2" t="s">
        <v>9709</v>
      </c>
      <c r="M343" s="2" t="s">
        <v>7986</v>
      </c>
      <c r="N343" s="2" t="s">
        <v>7971</v>
      </c>
      <c r="O343" s="2" t="s">
        <v>3618</v>
      </c>
      <c r="P343" s="2" t="s">
        <v>8208</v>
      </c>
      <c r="Q343" s="2" t="s">
        <v>8209</v>
      </c>
      <c r="R343" s="2" t="s">
        <v>9710</v>
      </c>
      <c r="S343" s="2" t="s">
        <v>9711</v>
      </c>
      <c r="T343" s="2" t="s">
        <v>7976</v>
      </c>
      <c r="U343" s="2" t="s">
        <v>36</v>
      </c>
      <c r="V343" s="2">
        <v>1000</v>
      </c>
      <c r="X343" s="2" t="s">
        <v>36</v>
      </c>
      <c r="Y343" s="2">
        <v>1000</v>
      </c>
      <c r="AA343" s="2">
        <v>10</v>
      </c>
      <c r="AB343" s="2">
        <v>2018</v>
      </c>
      <c r="AC343" s="2">
        <v>10</v>
      </c>
      <c r="AD343" s="2">
        <v>2018</v>
      </c>
      <c r="AH343" s="2" t="s">
        <v>767</v>
      </c>
      <c r="AI343" s="2" t="s">
        <v>9705</v>
      </c>
      <c r="AL343" s="2" t="s">
        <v>767</v>
      </c>
    </row>
    <row r="344" spans="1:38" x14ac:dyDescent="0.35">
      <c r="A344" s="2" t="s">
        <v>508</v>
      </c>
      <c r="B344" s="2" t="str">
        <f>VLOOKUP(A344, 'Award Details'!$A$1:$F$62,5,FALSE)</f>
        <v>King's College London</v>
      </c>
      <c r="C344" s="2" t="str">
        <f>VLOOKUP(A344, 'Award Details'!$A$1:$F$62,6,FALSE)</f>
        <v>London</v>
      </c>
      <c r="D344" s="2" t="s">
        <v>9712</v>
      </c>
      <c r="E344" s="2" t="s">
        <v>6558</v>
      </c>
      <c r="F344" s="2" t="s">
        <v>9713</v>
      </c>
      <c r="G344" s="2" t="s">
        <v>9707</v>
      </c>
      <c r="I344" s="2" t="s">
        <v>9714</v>
      </c>
      <c r="J344" s="2" t="s">
        <v>9715</v>
      </c>
      <c r="M344" s="2" t="s">
        <v>7986</v>
      </c>
      <c r="N344" s="2" t="s">
        <v>7971</v>
      </c>
      <c r="O344" s="2" t="s">
        <v>3618</v>
      </c>
      <c r="P344" s="2" t="s">
        <v>7987</v>
      </c>
      <c r="Q344" s="2" t="s">
        <v>7988</v>
      </c>
      <c r="R344" s="2" t="s">
        <v>9716</v>
      </c>
      <c r="S344" s="2" t="s">
        <v>9717</v>
      </c>
      <c r="T344" s="2" t="s">
        <v>7976</v>
      </c>
      <c r="U344" s="2" t="s">
        <v>9538</v>
      </c>
      <c r="V344" s="2">
        <v>30000</v>
      </c>
      <c r="X344" s="2" t="s">
        <v>36</v>
      </c>
      <c r="Y344" s="2">
        <v>23984.85</v>
      </c>
      <c r="AA344" s="2">
        <v>9</v>
      </c>
      <c r="AB344" s="2">
        <v>2019</v>
      </c>
      <c r="AC344" s="2">
        <v>3</v>
      </c>
      <c r="AD344" s="2">
        <v>2020</v>
      </c>
      <c r="AH344" s="2" t="s">
        <v>9239</v>
      </c>
      <c r="AI344" s="2" t="s">
        <v>9712</v>
      </c>
      <c r="AL344" s="2" t="s">
        <v>767</v>
      </c>
    </row>
    <row r="345" spans="1:38" x14ac:dyDescent="0.35">
      <c r="A345" s="2" t="s">
        <v>508</v>
      </c>
      <c r="B345" s="2" t="str">
        <f>VLOOKUP(A345, 'Award Details'!$A$1:$F$62,5,FALSE)</f>
        <v>King's College London</v>
      </c>
      <c r="C345" s="2" t="str">
        <f>VLOOKUP(A345, 'Award Details'!$A$1:$F$62,6,FALSE)</f>
        <v>London</v>
      </c>
      <c r="D345" s="2" t="s">
        <v>9718</v>
      </c>
      <c r="E345" s="2" t="s">
        <v>6558</v>
      </c>
      <c r="F345" s="2" t="s">
        <v>9719</v>
      </c>
      <c r="G345" s="2" t="s">
        <v>9707</v>
      </c>
      <c r="I345" s="2" t="s">
        <v>9720</v>
      </c>
      <c r="J345" s="2" t="s">
        <v>9721</v>
      </c>
      <c r="M345" s="2" t="s">
        <v>9722</v>
      </c>
      <c r="N345" s="2" t="s">
        <v>9605</v>
      </c>
      <c r="O345" s="2" t="s">
        <v>9606</v>
      </c>
      <c r="P345" s="2" t="s">
        <v>9723</v>
      </c>
      <c r="Q345" s="2" t="s">
        <v>9723</v>
      </c>
      <c r="T345" s="2" t="s">
        <v>7976</v>
      </c>
      <c r="U345" s="2" t="s">
        <v>9724</v>
      </c>
      <c r="V345" s="2">
        <v>70000</v>
      </c>
      <c r="X345" s="2" t="s">
        <v>36</v>
      </c>
      <c r="Y345" s="2">
        <v>511.49</v>
      </c>
      <c r="AA345" s="2">
        <v>6</v>
      </c>
      <c r="AB345" s="2">
        <v>2019</v>
      </c>
      <c r="AC345" s="2">
        <v>6</v>
      </c>
      <c r="AD345" s="2">
        <v>2019</v>
      </c>
      <c r="AH345" s="2" t="s">
        <v>9239</v>
      </c>
      <c r="AI345" s="2" t="s">
        <v>9718</v>
      </c>
      <c r="AL345" s="2" t="s">
        <v>767</v>
      </c>
    </row>
    <row r="346" spans="1:38" x14ac:dyDescent="0.35">
      <c r="A346" s="2" t="s">
        <v>508</v>
      </c>
      <c r="B346" s="2" t="str">
        <f>VLOOKUP(A346, 'Award Details'!$A$1:$F$62,5,FALSE)</f>
        <v>King's College London</v>
      </c>
      <c r="C346" s="2" t="str">
        <f>VLOOKUP(A346, 'Award Details'!$A$1:$F$62,6,FALSE)</f>
        <v>London</v>
      </c>
      <c r="D346" s="2" t="s">
        <v>9725</v>
      </c>
      <c r="E346" s="2" t="s">
        <v>9726</v>
      </c>
      <c r="F346" s="2" t="s">
        <v>9727</v>
      </c>
      <c r="G346" s="2" t="s">
        <v>9707</v>
      </c>
      <c r="I346" s="2" t="s">
        <v>9728</v>
      </c>
      <c r="J346" s="2" t="s">
        <v>9729</v>
      </c>
      <c r="M346" s="2" t="s">
        <v>7986</v>
      </c>
      <c r="N346" s="2" t="s">
        <v>7971</v>
      </c>
      <c r="O346" s="2" t="s">
        <v>3618</v>
      </c>
      <c r="P346" s="2" t="s">
        <v>7972</v>
      </c>
      <c r="Q346" s="2" t="s">
        <v>7973</v>
      </c>
      <c r="R346" s="2" t="s">
        <v>9730</v>
      </c>
      <c r="S346" s="2" t="s">
        <v>9731</v>
      </c>
      <c r="T346" s="2" t="s">
        <v>7976</v>
      </c>
      <c r="U346" s="2" t="s">
        <v>36</v>
      </c>
      <c r="V346" s="2">
        <v>10000</v>
      </c>
      <c r="X346" s="2" t="s">
        <v>36</v>
      </c>
      <c r="Y346" s="2">
        <v>10000</v>
      </c>
      <c r="AA346" s="2">
        <v>9</v>
      </c>
      <c r="AB346" s="2">
        <v>2019</v>
      </c>
      <c r="AC346" s="2">
        <v>3</v>
      </c>
      <c r="AD346" s="2">
        <v>2020</v>
      </c>
      <c r="AH346" s="2" t="s">
        <v>9239</v>
      </c>
      <c r="AI346" s="2" t="s">
        <v>9725</v>
      </c>
      <c r="AL346" s="2" t="s">
        <v>767</v>
      </c>
    </row>
    <row r="347" spans="1:38" x14ac:dyDescent="0.35">
      <c r="A347" s="2" t="s">
        <v>508</v>
      </c>
      <c r="B347" s="2" t="str">
        <f>VLOOKUP(A347, 'Award Details'!$A$1:$F$62,5,FALSE)</f>
        <v>King's College London</v>
      </c>
      <c r="C347" s="2" t="str">
        <f>VLOOKUP(A347, 'Award Details'!$A$1:$F$62,6,FALSE)</f>
        <v>London</v>
      </c>
      <c r="D347" s="2" t="s">
        <v>9732</v>
      </c>
      <c r="E347" s="2" t="s">
        <v>4258</v>
      </c>
      <c r="F347" s="2" t="s">
        <v>9733</v>
      </c>
      <c r="G347" s="2" t="s">
        <v>9228</v>
      </c>
      <c r="J347" s="2" t="s">
        <v>9734</v>
      </c>
      <c r="T347" s="2" t="s">
        <v>8881</v>
      </c>
      <c r="U347" s="2" t="s">
        <v>36</v>
      </c>
      <c r="V347" s="2">
        <v>190069</v>
      </c>
      <c r="X347" s="2" t="s">
        <v>36</v>
      </c>
      <c r="Y347" s="2">
        <v>190069</v>
      </c>
      <c r="AA347" s="2">
        <v>0</v>
      </c>
      <c r="AB347" s="2">
        <v>2020</v>
      </c>
      <c r="AC347" s="2">
        <v>0</v>
      </c>
      <c r="AD347" s="2">
        <v>2021</v>
      </c>
      <c r="AH347" s="2" t="s">
        <v>767</v>
      </c>
      <c r="AI347" s="2" t="s">
        <v>9732</v>
      </c>
      <c r="AL347" s="2" t="s">
        <v>767</v>
      </c>
    </row>
    <row r="348" spans="1:38" x14ac:dyDescent="0.35">
      <c r="A348" s="2" t="s">
        <v>240</v>
      </c>
      <c r="B348" s="2" t="str">
        <f>VLOOKUP(A348, 'Award Details'!$A$1:$F$62,5,FALSE)</f>
        <v>King's College London</v>
      </c>
      <c r="C348" s="2" t="str">
        <f>VLOOKUP(A348, 'Award Details'!$A$1:$F$62,6,FALSE)</f>
        <v>London</v>
      </c>
      <c r="D348" s="2" t="s">
        <v>9735</v>
      </c>
      <c r="E348" s="2" t="s">
        <v>50</v>
      </c>
      <c r="F348" s="2" t="s">
        <v>9736</v>
      </c>
      <c r="G348" s="2" t="s">
        <v>9228</v>
      </c>
      <c r="H348" s="10">
        <v>821511</v>
      </c>
      <c r="I348" s="2" t="s">
        <v>9307</v>
      </c>
      <c r="J348" s="2" t="s">
        <v>9308</v>
      </c>
      <c r="M348" s="2" t="s">
        <v>7970</v>
      </c>
      <c r="N348" s="2" t="s">
        <v>9309</v>
      </c>
      <c r="O348" s="2" t="s">
        <v>9310</v>
      </c>
      <c r="P348" s="2" t="s">
        <v>9311</v>
      </c>
      <c r="Q348" s="2" t="s">
        <v>9312</v>
      </c>
      <c r="T348" s="2" t="s">
        <v>7976</v>
      </c>
      <c r="U348" s="2" t="s">
        <v>8176</v>
      </c>
      <c r="V348" s="2">
        <v>1567007</v>
      </c>
      <c r="X348" s="2" t="s">
        <v>36</v>
      </c>
      <c r="Y348" s="2">
        <v>1343637.987185</v>
      </c>
      <c r="AA348" s="2">
        <v>4</v>
      </c>
      <c r="AB348" s="2">
        <v>2019</v>
      </c>
      <c r="AC348" s="2">
        <v>3</v>
      </c>
      <c r="AD348" s="2">
        <v>2024</v>
      </c>
      <c r="AH348" s="2" t="s">
        <v>9239</v>
      </c>
      <c r="AI348" s="2" t="s">
        <v>9735</v>
      </c>
      <c r="AL348" s="2" t="s">
        <v>767</v>
      </c>
    </row>
    <row r="349" spans="1:38" x14ac:dyDescent="0.35">
      <c r="A349" s="2" t="s">
        <v>240</v>
      </c>
      <c r="B349" s="2" t="str">
        <f>VLOOKUP(A349, 'Award Details'!$A$1:$F$62,5,FALSE)</f>
        <v>King's College London</v>
      </c>
      <c r="C349" s="2" t="str">
        <f>VLOOKUP(A349, 'Award Details'!$A$1:$F$62,6,FALSE)</f>
        <v>London</v>
      </c>
      <c r="D349" s="2" t="s">
        <v>9737</v>
      </c>
      <c r="E349" s="2" t="s">
        <v>50</v>
      </c>
      <c r="F349" s="2" t="s">
        <v>9738</v>
      </c>
      <c r="G349" s="2" t="s">
        <v>9228</v>
      </c>
      <c r="H349" s="10" t="s">
        <v>9739</v>
      </c>
      <c r="I349" s="2" t="s">
        <v>9740</v>
      </c>
      <c r="J349" s="2" t="s">
        <v>9741</v>
      </c>
      <c r="M349" s="2" t="s">
        <v>7986</v>
      </c>
      <c r="N349" s="2" t="s">
        <v>7971</v>
      </c>
      <c r="O349" s="2" t="s">
        <v>3618</v>
      </c>
      <c r="P349" s="2" t="s">
        <v>7987</v>
      </c>
      <c r="Q349" s="2" t="s">
        <v>7988</v>
      </c>
      <c r="R349" s="2" t="s">
        <v>9742</v>
      </c>
      <c r="S349" s="2" t="s">
        <v>9743</v>
      </c>
      <c r="T349" s="2" t="s">
        <v>7976</v>
      </c>
      <c r="U349" s="2" t="s">
        <v>36</v>
      </c>
      <c r="V349" s="2">
        <v>79902</v>
      </c>
      <c r="X349" s="2" t="s">
        <v>36</v>
      </c>
      <c r="Y349" s="2">
        <v>79902</v>
      </c>
      <c r="AA349" s="2">
        <v>4</v>
      </c>
      <c r="AB349" s="2">
        <v>2020</v>
      </c>
      <c r="AC349" s="2">
        <v>3</v>
      </c>
      <c r="AD349" s="2">
        <v>2022</v>
      </c>
      <c r="AH349" s="2" t="s">
        <v>9239</v>
      </c>
      <c r="AI349" s="2" t="s">
        <v>9737</v>
      </c>
      <c r="AL349" s="2" t="s">
        <v>767</v>
      </c>
    </row>
    <row r="350" spans="1:38" x14ac:dyDescent="0.35">
      <c r="A350" s="2" t="s">
        <v>240</v>
      </c>
      <c r="B350" s="2" t="str">
        <f>VLOOKUP(A350, 'Award Details'!$A$1:$F$62,5,FALSE)</f>
        <v>King's College London</v>
      </c>
      <c r="C350" s="2" t="str">
        <f>VLOOKUP(A350, 'Award Details'!$A$1:$F$62,6,FALSE)</f>
        <v>London</v>
      </c>
      <c r="D350" s="2" t="s">
        <v>9744</v>
      </c>
      <c r="E350" s="2" t="s">
        <v>50</v>
      </c>
      <c r="F350" s="2" t="s">
        <v>9738</v>
      </c>
      <c r="G350" s="2" t="s">
        <v>9228</v>
      </c>
      <c r="H350" s="10" t="s">
        <v>9745</v>
      </c>
      <c r="I350" s="2" t="s">
        <v>9740</v>
      </c>
      <c r="J350" s="2" t="s">
        <v>9741</v>
      </c>
      <c r="M350" s="2" t="s">
        <v>7986</v>
      </c>
      <c r="N350" s="2" t="s">
        <v>7971</v>
      </c>
      <c r="O350" s="2" t="s">
        <v>3618</v>
      </c>
      <c r="P350" s="2" t="s">
        <v>7987</v>
      </c>
      <c r="Q350" s="2" t="s">
        <v>7988</v>
      </c>
      <c r="R350" s="2" t="s">
        <v>9742</v>
      </c>
      <c r="S350" s="2" t="s">
        <v>9743</v>
      </c>
      <c r="T350" s="2" t="s">
        <v>7976</v>
      </c>
      <c r="U350" s="2" t="s">
        <v>36</v>
      </c>
      <c r="V350" s="2">
        <v>62000</v>
      </c>
      <c r="X350" s="2" t="s">
        <v>36</v>
      </c>
      <c r="Y350" s="2">
        <v>62000</v>
      </c>
      <c r="AA350" s="2">
        <v>0</v>
      </c>
      <c r="AB350" s="2">
        <v>2020</v>
      </c>
      <c r="AC350" s="2">
        <v>0</v>
      </c>
      <c r="AD350" s="2" t="s">
        <v>5933</v>
      </c>
      <c r="AH350" s="2" t="s">
        <v>9239</v>
      </c>
      <c r="AI350" s="2" t="s">
        <v>9744</v>
      </c>
      <c r="AL350" s="2" t="s">
        <v>767</v>
      </c>
    </row>
    <row r="351" spans="1:38" x14ac:dyDescent="0.35">
      <c r="A351" s="2" t="s">
        <v>327</v>
      </c>
      <c r="B351" s="2" t="str">
        <f>VLOOKUP(A351, 'Award Details'!$A$1:$F$62,5,FALSE)</f>
        <v>Wellcome Trust Sanger Institute</v>
      </c>
      <c r="C351" s="2" t="str">
        <f>VLOOKUP(A351, 'Award Details'!$A$1:$F$62,6,FALSE)</f>
        <v>Cambridge</v>
      </c>
      <c r="D351" s="2" t="s">
        <v>9746</v>
      </c>
      <c r="E351" s="2" t="s">
        <v>72</v>
      </c>
      <c r="F351" s="2" t="s">
        <v>9747</v>
      </c>
      <c r="G351" s="2" t="s">
        <v>9228</v>
      </c>
      <c r="H351" s="10" t="s">
        <v>9748</v>
      </c>
      <c r="I351" s="2" t="s">
        <v>8412</v>
      </c>
      <c r="J351" s="2" t="s">
        <v>8413</v>
      </c>
      <c r="M351" s="2" t="s">
        <v>7986</v>
      </c>
      <c r="N351" s="2" t="s">
        <v>7971</v>
      </c>
      <c r="O351" s="2" t="s">
        <v>3618</v>
      </c>
      <c r="P351" s="2" t="s">
        <v>8208</v>
      </c>
      <c r="Q351" s="2" t="s">
        <v>8209</v>
      </c>
      <c r="R351" s="2" t="s">
        <v>8414</v>
      </c>
      <c r="S351" s="2" t="s">
        <v>8415</v>
      </c>
      <c r="T351" s="2" t="s">
        <v>8669</v>
      </c>
      <c r="U351" s="2" t="s">
        <v>36</v>
      </c>
      <c r="V351" s="2">
        <v>74238</v>
      </c>
      <c r="W351" s="2">
        <v>74238</v>
      </c>
      <c r="X351" s="2" t="s">
        <v>36</v>
      </c>
      <c r="Y351" s="2">
        <v>74238</v>
      </c>
      <c r="Z351" s="2">
        <v>74238</v>
      </c>
      <c r="AA351" s="2">
        <v>7</v>
      </c>
      <c r="AB351" s="2">
        <v>2018</v>
      </c>
      <c r="AC351" s="2">
        <v>9</v>
      </c>
      <c r="AD351" s="2">
        <v>2019</v>
      </c>
      <c r="AH351" s="2" t="s">
        <v>767</v>
      </c>
      <c r="AI351" s="2" t="s">
        <v>9746</v>
      </c>
      <c r="AL351" s="2" t="s">
        <v>767</v>
      </c>
    </row>
    <row r="352" spans="1:38" x14ac:dyDescent="0.35">
      <c r="A352" s="2" t="s">
        <v>327</v>
      </c>
      <c r="B352" s="2" t="str">
        <f>VLOOKUP(A352, 'Award Details'!$A$1:$F$62,5,FALSE)</f>
        <v>Wellcome Trust Sanger Institute</v>
      </c>
      <c r="C352" s="2" t="str">
        <f>VLOOKUP(A352, 'Award Details'!$A$1:$F$62,6,FALSE)</f>
        <v>Cambridge</v>
      </c>
      <c r="D352" s="2" t="s">
        <v>9749</v>
      </c>
      <c r="E352" s="2" t="s">
        <v>72</v>
      </c>
      <c r="F352" s="2" t="s">
        <v>9750</v>
      </c>
      <c r="G352" s="2" t="s">
        <v>9228</v>
      </c>
      <c r="H352" s="10" t="s">
        <v>9751</v>
      </c>
      <c r="I352" s="2" t="s">
        <v>8412</v>
      </c>
      <c r="J352" s="2" t="s">
        <v>8413</v>
      </c>
      <c r="M352" s="2" t="s">
        <v>7986</v>
      </c>
      <c r="N352" s="2" t="s">
        <v>7971</v>
      </c>
      <c r="O352" s="2" t="s">
        <v>3618</v>
      </c>
      <c r="P352" s="2" t="s">
        <v>8208</v>
      </c>
      <c r="Q352" s="2" t="s">
        <v>8209</v>
      </c>
      <c r="R352" s="2" t="s">
        <v>8414</v>
      </c>
      <c r="S352" s="2" t="s">
        <v>8415</v>
      </c>
      <c r="T352" s="2" t="s">
        <v>8669</v>
      </c>
      <c r="U352" s="2" t="s">
        <v>36</v>
      </c>
      <c r="V352" s="2">
        <v>30575</v>
      </c>
      <c r="W352" s="2">
        <v>30575</v>
      </c>
      <c r="X352" s="2" t="s">
        <v>36</v>
      </c>
      <c r="Y352" s="2">
        <v>30575</v>
      </c>
      <c r="Z352" s="2">
        <v>30575</v>
      </c>
      <c r="AA352" s="2">
        <v>6</v>
      </c>
      <c r="AB352" s="2">
        <v>2018</v>
      </c>
      <c r="AC352" s="2">
        <v>9</v>
      </c>
      <c r="AD352" s="2">
        <v>2018</v>
      </c>
      <c r="AH352" s="2" t="s">
        <v>767</v>
      </c>
      <c r="AI352" s="2" t="s">
        <v>9749</v>
      </c>
      <c r="AL352" s="2" t="s">
        <v>767</v>
      </c>
    </row>
    <row r="353" spans="1:38" x14ac:dyDescent="0.35">
      <c r="A353" s="2" t="s">
        <v>634</v>
      </c>
      <c r="B353" s="2" t="str">
        <f>VLOOKUP(A353, 'Award Details'!$A$1:$F$62,5,FALSE)</f>
        <v>University of Cambridge</v>
      </c>
      <c r="C353" s="2" t="str">
        <f>VLOOKUP(A353, 'Award Details'!$A$1:$F$62,6,FALSE)</f>
        <v>Cambridge</v>
      </c>
      <c r="D353" s="2" t="s">
        <v>9752</v>
      </c>
      <c r="E353" s="2" t="s">
        <v>237</v>
      </c>
      <c r="F353" s="2" t="s">
        <v>9753</v>
      </c>
      <c r="G353" s="2" t="s">
        <v>9228</v>
      </c>
      <c r="J353" s="2" t="s">
        <v>9754</v>
      </c>
      <c r="T353" s="2" t="s">
        <v>8881</v>
      </c>
      <c r="U353" s="2" t="s">
        <v>36</v>
      </c>
      <c r="V353" s="2">
        <v>50000</v>
      </c>
      <c r="X353" s="2" t="s">
        <v>36</v>
      </c>
      <c r="Y353" s="2">
        <v>50000</v>
      </c>
      <c r="AA353" s="2">
        <v>11</v>
      </c>
      <c r="AB353" s="2">
        <v>2019</v>
      </c>
      <c r="AC353" s="2">
        <v>11</v>
      </c>
      <c r="AD353" s="2">
        <v>2021</v>
      </c>
      <c r="AH353" s="2" t="s">
        <v>767</v>
      </c>
      <c r="AI353" s="2" t="s">
        <v>9752</v>
      </c>
      <c r="AL353" s="2" t="s">
        <v>767</v>
      </c>
    </row>
    <row r="354" spans="1:38" x14ac:dyDescent="0.35">
      <c r="A354" s="2" t="s">
        <v>307</v>
      </c>
      <c r="B354" s="2" t="str">
        <f>VLOOKUP(A354, 'Award Details'!$A$1:$F$62,5,FALSE)</f>
        <v>University of Glasgow</v>
      </c>
      <c r="C354" s="2" t="str">
        <f>VLOOKUP(A354, 'Award Details'!$A$1:$F$62,6,FALSE)</f>
        <v>Scotland</v>
      </c>
      <c r="D354" s="2" t="s">
        <v>9755</v>
      </c>
      <c r="E354" s="2" t="s">
        <v>2745</v>
      </c>
      <c r="F354" s="2" t="s">
        <v>9756</v>
      </c>
      <c r="G354" s="2" t="s">
        <v>9228</v>
      </c>
      <c r="H354" s="10" t="s">
        <v>9757</v>
      </c>
      <c r="I354" s="2" t="s">
        <v>8187</v>
      </c>
      <c r="J354" s="2" t="s">
        <v>8188</v>
      </c>
      <c r="M354" s="2" t="s">
        <v>7970</v>
      </c>
      <c r="N354" s="2" t="s">
        <v>7971</v>
      </c>
      <c r="O354" s="2" t="s">
        <v>3618</v>
      </c>
      <c r="P354" s="2" t="s">
        <v>7987</v>
      </c>
      <c r="Q354" s="2" t="s">
        <v>7988</v>
      </c>
      <c r="R354" s="2" t="s">
        <v>8191</v>
      </c>
      <c r="S354" s="2" t="s">
        <v>8192</v>
      </c>
      <c r="T354" s="2" t="s">
        <v>7976</v>
      </c>
      <c r="U354" s="2" t="s">
        <v>36</v>
      </c>
      <c r="V354" s="2">
        <v>1000000</v>
      </c>
      <c r="X354" s="2" t="s">
        <v>36</v>
      </c>
      <c r="Y354" s="2">
        <v>1000000</v>
      </c>
      <c r="AA354" s="2">
        <v>3</v>
      </c>
      <c r="AB354" s="2">
        <v>2018</v>
      </c>
      <c r="AC354" s="2">
        <v>3</v>
      </c>
      <c r="AD354" s="2">
        <v>2020</v>
      </c>
      <c r="AH354" s="2" t="s">
        <v>9233</v>
      </c>
      <c r="AI354" s="2" t="s">
        <v>9758</v>
      </c>
      <c r="AL354" s="2" t="s">
        <v>9233</v>
      </c>
    </row>
    <row r="355" spans="1:38" x14ac:dyDescent="0.35">
      <c r="A355" s="2" t="s">
        <v>80</v>
      </c>
      <c r="B355" s="2" t="str">
        <f>VLOOKUP(A355, 'Award Details'!$A$1:$F$62,5,FALSE)</f>
        <v>Queen Mary University of London</v>
      </c>
      <c r="C355" s="2" t="str">
        <f>VLOOKUP(A355, 'Award Details'!$A$1:$F$62,6,FALSE)</f>
        <v>London</v>
      </c>
      <c r="D355" s="2" t="s">
        <v>9759</v>
      </c>
      <c r="E355" s="2" t="s">
        <v>280</v>
      </c>
      <c r="F355" s="2" t="s">
        <v>9760</v>
      </c>
      <c r="G355" s="2" t="s">
        <v>9707</v>
      </c>
      <c r="H355" s="10" t="s">
        <v>9761</v>
      </c>
      <c r="I355" s="2" t="s">
        <v>8170</v>
      </c>
      <c r="J355" s="2" t="s">
        <v>8171</v>
      </c>
      <c r="M355" s="2" t="s">
        <v>7970</v>
      </c>
      <c r="N355" s="2" t="s">
        <v>8174</v>
      </c>
      <c r="O355" s="2" t="s">
        <v>8175</v>
      </c>
      <c r="T355" s="2" t="s">
        <v>7976</v>
      </c>
      <c r="U355" s="2" t="s">
        <v>8176</v>
      </c>
      <c r="V355" s="2">
        <v>5000</v>
      </c>
      <c r="X355" s="2" t="s">
        <v>36</v>
      </c>
      <c r="Y355" s="2">
        <v>4384.6400000000003</v>
      </c>
      <c r="AA355" s="2">
        <v>11</v>
      </c>
      <c r="AB355" s="2">
        <v>2018</v>
      </c>
      <c r="AC355" s="2">
        <v>7</v>
      </c>
      <c r="AD355" s="2">
        <v>2019</v>
      </c>
      <c r="AH355" s="2" t="s">
        <v>9239</v>
      </c>
      <c r="AI355" s="2" t="s">
        <v>9759</v>
      </c>
      <c r="AL355" s="2" t="s">
        <v>767</v>
      </c>
    </row>
    <row r="356" spans="1:38" x14ac:dyDescent="0.35">
      <c r="A356" s="2" t="s">
        <v>268</v>
      </c>
      <c r="B356" s="2" t="str">
        <f>VLOOKUP(A356, 'Award Details'!$A$1:$F$62,5,FALSE)</f>
        <v>Queen Mary University of London</v>
      </c>
      <c r="C356" s="2" t="str">
        <f>VLOOKUP(A356, 'Award Details'!$A$1:$F$62,6,FALSE)</f>
        <v>London</v>
      </c>
      <c r="D356" s="2" t="s">
        <v>9762</v>
      </c>
      <c r="E356" s="2" t="s">
        <v>5316</v>
      </c>
      <c r="F356" s="2" t="s">
        <v>9763</v>
      </c>
      <c r="G356" s="2" t="s">
        <v>9707</v>
      </c>
      <c r="H356" s="10" t="s">
        <v>9764</v>
      </c>
      <c r="J356" s="2" t="s">
        <v>9765</v>
      </c>
      <c r="T356" s="2" t="s">
        <v>8881</v>
      </c>
      <c r="U356" s="2" t="s">
        <v>36</v>
      </c>
      <c r="V356" s="2">
        <v>5000</v>
      </c>
      <c r="X356" s="2" t="s">
        <v>36</v>
      </c>
      <c r="Y356" s="2">
        <v>5000</v>
      </c>
      <c r="AA356" s="2">
        <v>7</v>
      </c>
      <c r="AB356" s="2">
        <v>2018</v>
      </c>
      <c r="AC356" s="2">
        <v>2</v>
      </c>
      <c r="AD356" s="2">
        <v>2021</v>
      </c>
      <c r="AH356" s="2" t="s">
        <v>767</v>
      </c>
      <c r="AI356" s="2" t="s">
        <v>9762</v>
      </c>
      <c r="AL356" s="2" t="s">
        <v>767</v>
      </c>
    </row>
    <row r="357" spans="1:38" x14ac:dyDescent="0.35">
      <c r="A357" s="2" t="s">
        <v>229</v>
      </c>
      <c r="B357" s="2" t="str">
        <f>VLOOKUP(A357, 'Award Details'!$A$1:$F$62,5,FALSE)</f>
        <v>Queen Mary University of London</v>
      </c>
      <c r="C357" s="2" t="str">
        <f>VLOOKUP(A357, 'Award Details'!$A$1:$F$62,6,FALSE)</f>
        <v>London</v>
      </c>
      <c r="D357" s="2" t="s">
        <v>9766</v>
      </c>
      <c r="E357" s="2" t="s">
        <v>237</v>
      </c>
      <c r="F357" s="2" t="s">
        <v>9767</v>
      </c>
      <c r="G357" s="2" t="s">
        <v>9228</v>
      </c>
      <c r="I357" s="2" t="s">
        <v>9516</v>
      </c>
      <c r="J357" s="2" t="s">
        <v>9517</v>
      </c>
      <c r="M357" s="2" t="s">
        <v>7986</v>
      </c>
      <c r="N357" s="2" t="s">
        <v>7971</v>
      </c>
      <c r="O357" s="2" t="s">
        <v>3618</v>
      </c>
      <c r="P357" s="2" t="s">
        <v>7987</v>
      </c>
      <c r="Q357" s="2" t="s">
        <v>7988</v>
      </c>
      <c r="R357" s="2" t="s">
        <v>9518</v>
      </c>
      <c r="S357" s="2" t="s">
        <v>9519</v>
      </c>
      <c r="T357" s="2" t="s">
        <v>7976</v>
      </c>
      <c r="U357" s="2" t="s">
        <v>36</v>
      </c>
      <c r="V357" s="2">
        <v>100000</v>
      </c>
      <c r="X357" s="2" t="s">
        <v>36</v>
      </c>
      <c r="Y357" s="2">
        <v>100000</v>
      </c>
      <c r="AA357" s="2">
        <v>2</v>
      </c>
      <c r="AB357" s="2">
        <v>2020</v>
      </c>
      <c r="AC357" s="2">
        <v>2</v>
      </c>
      <c r="AD357" s="2">
        <v>2021</v>
      </c>
      <c r="AH357" s="2" t="s">
        <v>9239</v>
      </c>
      <c r="AI357" s="2" t="s">
        <v>9766</v>
      </c>
      <c r="AL357" s="2" t="s">
        <v>767</v>
      </c>
    </row>
    <row r="358" spans="1:38" x14ac:dyDescent="0.35">
      <c r="A358" s="2" t="s">
        <v>488</v>
      </c>
      <c r="B358" s="2" t="str">
        <f>VLOOKUP(A358, 'Award Details'!$A$1:$F$62,5,FALSE)</f>
        <v>University of Birmingham</v>
      </c>
      <c r="C358" s="2" t="str">
        <f>VLOOKUP(A358, 'Award Details'!$A$1:$F$62,6,FALSE)</f>
        <v>Midlands</v>
      </c>
      <c r="D358" s="2" t="s">
        <v>9768</v>
      </c>
      <c r="E358" s="2" t="s">
        <v>495</v>
      </c>
      <c r="F358" s="2" t="s">
        <v>9769</v>
      </c>
      <c r="G358" s="2" t="s">
        <v>9228</v>
      </c>
      <c r="I358" s="2" t="s">
        <v>32</v>
      </c>
      <c r="J358" s="2" t="s">
        <v>33</v>
      </c>
      <c r="M358" s="2" t="s">
        <v>8089</v>
      </c>
      <c r="N358" s="2" t="s">
        <v>7971</v>
      </c>
      <c r="O358" s="2" t="s">
        <v>3618</v>
      </c>
      <c r="P358" s="2" t="s">
        <v>7987</v>
      </c>
      <c r="Q358" s="2" t="s">
        <v>7988</v>
      </c>
      <c r="S358" s="2" t="s">
        <v>8136</v>
      </c>
      <c r="T358" s="2" t="s">
        <v>7976</v>
      </c>
      <c r="U358" s="2" t="s">
        <v>36</v>
      </c>
      <c r="V358" s="2">
        <v>3400000</v>
      </c>
      <c r="W358" s="2">
        <v>400000</v>
      </c>
      <c r="X358" s="2" t="s">
        <v>36</v>
      </c>
      <c r="Y358" s="2">
        <v>3400000</v>
      </c>
      <c r="Z358" s="2">
        <v>400000</v>
      </c>
      <c r="AA358" s="2">
        <v>11</v>
      </c>
      <c r="AB358" s="2">
        <v>2019</v>
      </c>
      <c r="AC358" s="2">
        <v>8</v>
      </c>
      <c r="AD358" s="2">
        <v>2022</v>
      </c>
      <c r="AH358" s="2" t="s">
        <v>9239</v>
      </c>
      <c r="AI358" s="2" t="s">
        <v>9768</v>
      </c>
      <c r="AL358" s="2" t="s">
        <v>767</v>
      </c>
    </row>
    <row r="359" spans="1:38" x14ac:dyDescent="0.35">
      <c r="A359" s="2" t="s">
        <v>439</v>
      </c>
      <c r="B359" s="2" t="str">
        <f>VLOOKUP(A359, 'Award Details'!$A$1:$F$62,5,FALSE)</f>
        <v>Newcastle University</v>
      </c>
      <c r="C359" s="2" t="str">
        <f>VLOOKUP(A359, 'Award Details'!$A$1:$F$62,6,FALSE)</f>
        <v>Midlands</v>
      </c>
      <c r="D359" s="2" t="s">
        <v>9770</v>
      </c>
      <c r="E359" s="2" t="s">
        <v>326</v>
      </c>
      <c r="F359" s="2" t="s">
        <v>9771</v>
      </c>
      <c r="G359" s="2" t="s">
        <v>9228</v>
      </c>
      <c r="H359" s="10" t="s">
        <v>9772</v>
      </c>
      <c r="I359" s="2" t="s">
        <v>9773</v>
      </c>
      <c r="J359" s="2" t="s">
        <v>9774</v>
      </c>
      <c r="M359" s="2" t="s">
        <v>7970</v>
      </c>
      <c r="N359" s="2" t="s">
        <v>8985</v>
      </c>
      <c r="O359" s="2" t="s">
        <v>8986</v>
      </c>
      <c r="P359" s="2" t="s">
        <v>8999</v>
      </c>
      <c r="Q359" s="2" t="s">
        <v>8999</v>
      </c>
      <c r="R359" s="2" t="s">
        <v>9775</v>
      </c>
      <c r="S359" s="2" t="s">
        <v>9776</v>
      </c>
      <c r="T359" s="2" t="s">
        <v>7976</v>
      </c>
      <c r="U359" s="2" t="s">
        <v>8991</v>
      </c>
      <c r="V359" s="2">
        <v>63000</v>
      </c>
      <c r="X359" s="2" t="s">
        <v>36</v>
      </c>
      <c r="Y359" s="2">
        <v>7181.2439999999997</v>
      </c>
      <c r="AA359" s="2">
        <v>1</v>
      </c>
      <c r="AB359" s="2">
        <v>2019</v>
      </c>
      <c r="AC359" s="2">
        <v>12</v>
      </c>
      <c r="AD359" s="2">
        <v>2022</v>
      </c>
      <c r="AH359" s="2" t="s">
        <v>9239</v>
      </c>
      <c r="AI359" s="2" t="s">
        <v>9770</v>
      </c>
      <c r="AL359" s="2" t="s">
        <v>767</v>
      </c>
    </row>
    <row r="360" spans="1:38" x14ac:dyDescent="0.35">
      <c r="A360" s="2" t="s">
        <v>666</v>
      </c>
      <c r="B360" s="2" t="str">
        <f>VLOOKUP(A360, 'Award Details'!$A$1:$F$62,5,FALSE)</f>
        <v>Newcastle University</v>
      </c>
      <c r="C360" s="2" t="str">
        <f>VLOOKUP(A360, 'Award Details'!$A$1:$F$62,6,FALSE)</f>
        <v>Midlands</v>
      </c>
      <c r="D360" s="2" t="s">
        <v>9777</v>
      </c>
      <c r="E360" s="2" t="s">
        <v>4476</v>
      </c>
      <c r="F360" s="2" t="s">
        <v>9778</v>
      </c>
      <c r="G360" s="2" t="s">
        <v>9228</v>
      </c>
      <c r="H360" s="10">
        <v>874583</v>
      </c>
      <c r="I360" s="2" t="s">
        <v>9307</v>
      </c>
      <c r="J360" s="2" t="s">
        <v>9308</v>
      </c>
      <c r="M360" s="2" t="s">
        <v>7970</v>
      </c>
      <c r="N360" s="2" t="s">
        <v>9309</v>
      </c>
      <c r="O360" s="2" t="s">
        <v>9310</v>
      </c>
      <c r="P360" s="2" t="s">
        <v>9311</v>
      </c>
      <c r="Q360" s="2" t="s">
        <v>9312</v>
      </c>
      <c r="T360" s="2" t="s">
        <v>7976</v>
      </c>
      <c r="U360" s="2" t="s">
        <v>8176</v>
      </c>
      <c r="V360" s="2">
        <v>12000000</v>
      </c>
      <c r="W360" s="2">
        <v>81250</v>
      </c>
      <c r="X360" s="2" t="s">
        <v>36</v>
      </c>
      <c r="Y360" s="2">
        <v>10159044</v>
      </c>
      <c r="Z360" s="2">
        <v>68785.193750000006</v>
      </c>
      <c r="AA360" s="2">
        <v>1</v>
      </c>
      <c r="AB360" s="2">
        <v>2020</v>
      </c>
      <c r="AC360" s="2">
        <v>12</v>
      </c>
      <c r="AD360" s="2">
        <v>2024</v>
      </c>
      <c r="AH360" s="2" t="s">
        <v>9239</v>
      </c>
      <c r="AI360" s="2" t="s">
        <v>9777</v>
      </c>
      <c r="AL360" s="2" t="s">
        <v>767</v>
      </c>
    </row>
    <row r="361" spans="1:38" x14ac:dyDescent="0.35">
      <c r="A361" s="2" t="s">
        <v>388</v>
      </c>
      <c r="B361" s="2" t="str">
        <f>VLOOKUP(A361, 'Award Details'!$A$1:$F$62,5,FALSE)</f>
        <v>University of Birmingham</v>
      </c>
      <c r="C361" s="2" t="str">
        <f>VLOOKUP(A361, 'Award Details'!$A$1:$F$62,6,FALSE)</f>
        <v>Midlands</v>
      </c>
      <c r="D361" s="2" t="s">
        <v>9779</v>
      </c>
      <c r="E361" s="2" t="s">
        <v>72</v>
      </c>
      <c r="F361" s="2" t="s">
        <v>9037</v>
      </c>
      <c r="G361" s="2" t="s">
        <v>9228</v>
      </c>
      <c r="H361" s="10" t="s">
        <v>9780</v>
      </c>
      <c r="I361" s="2" t="s">
        <v>9781</v>
      </c>
      <c r="J361" s="2" t="s">
        <v>9782</v>
      </c>
      <c r="M361" s="2" t="s">
        <v>7986</v>
      </c>
      <c r="N361" s="2" t="s">
        <v>7971</v>
      </c>
      <c r="O361" s="2" t="s">
        <v>3618</v>
      </c>
      <c r="P361" s="2" t="s">
        <v>7987</v>
      </c>
      <c r="Q361" s="2" t="s">
        <v>7988</v>
      </c>
      <c r="R361" s="2" t="s">
        <v>9783</v>
      </c>
      <c r="S361" s="2" t="s">
        <v>9784</v>
      </c>
      <c r="T361" s="2" t="s">
        <v>7976</v>
      </c>
      <c r="U361" s="2" t="s">
        <v>36</v>
      </c>
      <c r="V361" s="2">
        <v>99996</v>
      </c>
      <c r="W361" s="2">
        <v>41665</v>
      </c>
      <c r="X361" s="2" t="s">
        <v>36</v>
      </c>
      <c r="Y361" s="2">
        <v>99996</v>
      </c>
      <c r="Z361" s="2">
        <v>41665</v>
      </c>
      <c r="AA361" s="2">
        <v>3</v>
      </c>
      <c r="AB361" s="2">
        <v>2018</v>
      </c>
      <c r="AC361" s="2">
        <v>2</v>
      </c>
      <c r="AD361" s="2">
        <v>2019</v>
      </c>
      <c r="AH361" s="2" t="s">
        <v>9239</v>
      </c>
      <c r="AI361" s="2" t="s">
        <v>9779</v>
      </c>
      <c r="AL361" s="2" t="s">
        <v>767</v>
      </c>
    </row>
    <row r="362" spans="1:38" x14ac:dyDescent="0.35">
      <c r="A362" s="2" t="s">
        <v>388</v>
      </c>
      <c r="B362" s="2" t="str">
        <f>VLOOKUP(A362, 'Award Details'!$A$1:$F$62,5,FALSE)</f>
        <v>University of Birmingham</v>
      </c>
      <c r="C362" s="2" t="str">
        <f>VLOOKUP(A362, 'Award Details'!$A$1:$F$62,6,FALSE)</f>
        <v>Midlands</v>
      </c>
      <c r="D362" s="2" t="s">
        <v>9785</v>
      </c>
      <c r="E362" s="2" t="s">
        <v>124</v>
      </c>
      <c r="F362" s="2" t="s">
        <v>9786</v>
      </c>
      <c r="G362" s="2" t="s">
        <v>9228</v>
      </c>
      <c r="H362" s="10" t="s">
        <v>9403</v>
      </c>
      <c r="I362" s="2" t="s">
        <v>8187</v>
      </c>
      <c r="J362" s="2" t="s">
        <v>8188</v>
      </c>
      <c r="M362" s="2" t="s">
        <v>7970</v>
      </c>
      <c r="N362" s="2" t="s">
        <v>7971</v>
      </c>
      <c r="O362" s="2" t="s">
        <v>3618</v>
      </c>
      <c r="P362" s="2" t="s">
        <v>7987</v>
      </c>
      <c r="Q362" s="2" t="s">
        <v>7988</v>
      </c>
      <c r="R362" s="2" t="s">
        <v>8191</v>
      </c>
      <c r="S362" s="2" t="s">
        <v>8192</v>
      </c>
      <c r="T362" s="2" t="s">
        <v>7976</v>
      </c>
      <c r="U362" s="2" t="s">
        <v>36</v>
      </c>
      <c r="V362" s="2">
        <v>1400000</v>
      </c>
      <c r="W362" s="2">
        <v>160000</v>
      </c>
      <c r="X362" s="2" t="s">
        <v>36</v>
      </c>
      <c r="Y362" s="2">
        <v>1400000</v>
      </c>
      <c r="Z362" s="2">
        <v>160000</v>
      </c>
      <c r="AA362" s="2">
        <v>12</v>
      </c>
      <c r="AB362" s="2">
        <v>2019</v>
      </c>
      <c r="AC362" s="2">
        <v>11</v>
      </c>
      <c r="AD362" s="2">
        <v>2024</v>
      </c>
      <c r="AH362" s="2" t="s">
        <v>9239</v>
      </c>
      <c r="AI362" s="2" t="s">
        <v>9785</v>
      </c>
      <c r="AL362" s="2" t="s">
        <v>767</v>
      </c>
    </row>
    <row r="363" spans="1:38" x14ac:dyDescent="0.35">
      <c r="A363" s="2" t="s">
        <v>388</v>
      </c>
      <c r="B363" s="2" t="str">
        <f>VLOOKUP(A363, 'Award Details'!$A$1:$F$62,5,FALSE)</f>
        <v>University of Birmingham</v>
      </c>
      <c r="C363" s="2" t="str">
        <f>VLOOKUP(A363, 'Award Details'!$A$1:$F$62,6,FALSE)</f>
        <v>Midlands</v>
      </c>
      <c r="D363" s="2" t="s">
        <v>9787</v>
      </c>
      <c r="E363" s="2" t="s">
        <v>124</v>
      </c>
      <c r="F363" s="2" t="s">
        <v>9788</v>
      </c>
      <c r="G363" s="2" t="s">
        <v>9228</v>
      </c>
      <c r="H363" s="10" t="s">
        <v>9397</v>
      </c>
      <c r="I363" s="2" t="s">
        <v>32</v>
      </c>
      <c r="J363" s="2" t="s">
        <v>33</v>
      </c>
      <c r="M363" s="2" t="s">
        <v>8089</v>
      </c>
      <c r="N363" s="2" t="s">
        <v>7971</v>
      </c>
      <c r="O363" s="2" t="s">
        <v>3618</v>
      </c>
      <c r="P363" s="2" t="s">
        <v>7987</v>
      </c>
      <c r="Q363" s="2" t="s">
        <v>7988</v>
      </c>
      <c r="S363" s="2" t="s">
        <v>8136</v>
      </c>
      <c r="T363" s="2" t="s">
        <v>7976</v>
      </c>
      <c r="U363" s="2" t="s">
        <v>36</v>
      </c>
      <c r="V363" s="2">
        <v>650000</v>
      </c>
      <c r="W363" s="2">
        <v>58858</v>
      </c>
      <c r="X363" s="2" t="s">
        <v>36</v>
      </c>
      <c r="Y363" s="2">
        <v>650000</v>
      </c>
      <c r="Z363" s="2">
        <v>58858</v>
      </c>
      <c r="AA363" s="2">
        <v>10</v>
      </c>
      <c r="AB363" s="2">
        <v>2019</v>
      </c>
      <c r="AC363" s="2">
        <v>9</v>
      </c>
      <c r="AD363" s="2">
        <v>2022</v>
      </c>
      <c r="AH363" s="2" t="s">
        <v>9239</v>
      </c>
      <c r="AI363" s="2" t="s">
        <v>9787</v>
      </c>
      <c r="AL363" s="2" t="s">
        <v>767</v>
      </c>
    </row>
    <row r="364" spans="1:38" x14ac:dyDescent="0.35">
      <c r="A364" s="2" t="s">
        <v>388</v>
      </c>
      <c r="B364" s="2" t="str">
        <f>VLOOKUP(A364, 'Award Details'!$A$1:$F$62,5,FALSE)</f>
        <v>University of Birmingham</v>
      </c>
      <c r="C364" s="2" t="str">
        <f>VLOOKUP(A364, 'Award Details'!$A$1:$F$62,6,FALSE)</f>
        <v>Midlands</v>
      </c>
      <c r="D364" s="2" t="s">
        <v>9789</v>
      </c>
      <c r="E364" s="2" t="s">
        <v>124</v>
      </c>
      <c r="F364" s="2" t="s">
        <v>9790</v>
      </c>
      <c r="G364" s="2" t="s">
        <v>9228</v>
      </c>
      <c r="H364" s="10" t="s">
        <v>9400</v>
      </c>
      <c r="I364" s="2" t="s">
        <v>32</v>
      </c>
      <c r="J364" s="2" t="s">
        <v>33</v>
      </c>
      <c r="M364" s="2" t="s">
        <v>8089</v>
      </c>
      <c r="N364" s="2" t="s">
        <v>7971</v>
      </c>
      <c r="O364" s="2" t="s">
        <v>3618</v>
      </c>
      <c r="P364" s="2" t="s">
        <v>7987</v>
      </c>
      <c r="Q364" s="2" t="s">
        <v>7988</v>
      </c>
      <c r="S364" s="2" t="s">
        <v>8136</v>
      </c>
      <c r="T364" s="2" t="s">
        <v>7976</v>
      </c>
      <c r="U364" s="2" t="s">
        <v>36</v>
      </c>
      <c r="V364" s="2">
        <v>1087168</v>
      </c>
      <c r="W364" s="2">
        <v>103664</v>
      </c>
      <c r="X364" s="2" t="s">
        <v>36</v>
      </c>
      <c r="Y364" s="2">
        <v>1087168</v>
      </c>
      <c r="Z364" s="2">
        <v>103664</v>
      </c>
      <c r="AA364" s="2">
        <v>10</v>
      </c>
      <c r="AB364" s="2">
        <v>2019</v>
      </c>
      <c r="AC364" s="2">
        <v>9</v>
      </c>
      <c r="AD364" s="2">
        <v>2022</v>
      </c>
      <c r="AH364" s="2" t="s">
        <v>9239</v>
      </c>
      <c r="AI364" s="2" t="s">
        <v>9789</v>
      </c>
      <c r="AL364" s="2" t="s">
        <v>767</v>
      </c>
    </row>
    <row r="365" spans="1:38" x14ac:dyDescent="0.35">
      <c r="A365" s="2" t="s">
        <v>359</v>
      </c>
      <c r="B365" s="2" t="str">
        <f>VLOOKUP(A365, 'Award Details'!$A$1:$F$62,5,FALSE)</f>
        <v>The University of Manchester</v>
      </c>
      <c r="C365" s="2" t="str">
        <f>VLOOKUP(A365, 'Award Details'!$A$1:$F$62,6,FALSE)</f>
        <v>North</v>
      </c>
      <c r="D365" s="2" t="s">
        <v>9791</v>
      </c>
      <c r="E365" s="2" t="s">
        <v>1268</v>
      </c>
      <c r="F365" s="2" t="s">
        <v>9792</v>
      </c>
      <c r="G365" s="2" t="s">
        <v>9228</v>
      </c>
      <c r="H365" s="10" t="s">
        <v>9793</v>
      </c>
      <c r="I365" s="2" t="s">
        <v>9326</v>
      </c>
      <c r="J365" s="2" t="s">
        <v>9327</v>
      </c>
      <c r="M365" s="2" t="s">
        <v>7970</v>
      </c>
      <c r="N365" s="2" t="s">
        <v>7971</v>
      </c>
      <c r="O365" s="2" t="s">
        <v>3618</v>
      </c>
      <c r="P365" s="2" t="s">
        <v>9317</v>
      </c>
      <c r="Q365" s="2" t="s">
        <v>9318</v>
      </c>
      <c r="R365" s="2" t="s">
        <v>9328</v>
      </c>
      <c r="S365" s="2" t="s">
        <v>9329</v>
      </c>
      <c r="T365" s="2" t="s">
        <v>7976</v>
      </c>
      <c r="U365" s="2" t="s">
        <v>36</v>
      </c>
      <c r="V365" s="2">
        <v>29583</v>
      </c>
      <c r="W365" s="2">
        <v>2591</v>
      </c>
      <c r="X365" s="2" t="s">
        <v>36</v>
      </c>
      <c r="Y365" s="2">
        <v>29583</v>
      </c>
      <c r="Z365" s="2">
        <v>2591</v>
      </c>
      <c r="AA365" s="2">
        <v>5</v>
      </c>
      <c r="AB365" s="2">
        <v>2018</v>
      </c>
      <c r="AC365" s="2">
        <v>10</v>
      </c>
      <c r="AD365" s="2">
        <v>2018</v>
      </c>
      <c r="AH365" s="2" t="s">
        <v>9239</v>
      </c>
      <c r="AI365" s="2" t="s">
        <v>9791</v>
      </c>
      <c r="AL365" s="2" t="s">
        <v>767</v>
      </c>
    </row>
    <row r="366" spans="1:38" x14ac:dyDescent="0.35">
      <c r="A366" s="2" t="s">
        <v>420</v>
      </c>
      <c r="B366" s="2" t="str">
        <f>VLOOKUP(A366, 'Award Details'!$A$1:$F$62,5,FALSE)</f>
        <v>University College London</v>
      </c>
      <c r="C366" s="2" t="str">
        <f>VLOOKUP(A366, 'Award Details'!$A$1:$F$62,6,FALSE)</f>
        <v>London</v>
      </c>
      <c r="D366" s="2" t="s">
        <v>9794</v>
      </c>
      <c r="E366" s="2" t="s">
        <v>72</v>
      </c>
      <c r="F366" s="2" t="s">
        <v>9795</v>
      </c>
      <c r="G366" s="2" t="s">
        <v>9228</v>
      </c>
      <c r="I366" s="2" t="s">
        <v>9557</v>
      </c>
      <c r="J366" s="2" t="s">
        <v>9558</v>
      </c>
      <c r="M366" s="2" t="s">
        <v>7986</v>
      </c>
      <c r="N366" s="2" t="s">
        <v>7971</v>
      </c>
      <c r="O366" s="2" t="s">
        <v>3618</v>
      </c>
      <c r="P366" s="2" t="s">
        <v>7987</v>
      </c>
      <c r="Q366" s="2" t="s">
        <v>7988</v>
      </c>
      <c r="R366" s="2" t="s">
        <v>9559</v>
      </c>
      <c r="S366" s="2" t="s">
        <v>9560</v>
      </c>
      <c r="T366" s="2" t="s">
        <v>7976</v>
      </c>
      <c r="U366" s="2" t="s">
        <v>36</v>
      </c>
      <c r="V366" s="2">
        <v>0</v>
      </c>
      <c r="AA366" s="2">
        <v>6</v>
      </c>
      <c r="AB366" s="2">
        <v>2019</v>
      </c>
      <c r="AC366" s="2">
        <v>6</v>
      </c>
      <c r="AD366" s="2">
        <v>2020</v>
      </c>
      <c r="AH366" s="2" t="s">
        <v>9239</v>
      </c>
      <c r="AI366" s="2" t="s">
        <v>9794</v>
      </c>
      <c r="AL366" s="2" t="s">
        <v>767</v>
      </c>
    </row>
    <row r="367" spans="1:38" x14ac:dyDescent="0.35">
      <c r="A367" s="2" t="s">
        <v>420</v>
      </c>
      <c r="B367" s="2" t="str">
        <f>VLOOKUP(A367, 'Award Details'!$A$1:$F$62,5,FALSE)</f>
        <v>University College London</v>
      </c>
      <c r="C367" s="2" t="str">
        <f>VLOOKUP(A367, 'Award Details'!$A$1:$F$62,6,FALSE)</f>
        <v>London</v>
      </c>
      <c r="D367" s="2" t="s">
        <v>9796</v>
      </c>
      <c r="E367" s="2" t="s">
        <v>50</v>
      </c>
      <c r="F367" s="2" t="s">
        <v>9797</v>
      </c>
      <c r="G367" s="2" t="s">
        <v>9228</v>
      </c>
      <c r="H367" s="10" t="s">
        <v>9798</v>
      </c>
      <c r="I367" s="2" t="s">
        <v>9516</v>
      </c>
      <c r="J367" s="2" t="s">
        <v>9517</v>
      </c>
      <c r="M367" s="2" t="s">
        <v>7986</v>
      </c>
      <c r="N367" s="2" t="s">
        <v>7971</v>
      </c>
      <c r="O367" s="2" t="s">
        <v>3618</v>
      </c>
      <c r="P367" s="2" t="s">
        <v>7987</v>
      </c>
      <c r="Q367" s="2" t="s">
        <v>7988</v>
      </c>
      <c r="R367" s="2" t="s">
        <v>9518</v>
      </c>
      <c r="S367" s="2" t="s">
        <v>9519</v>
      </c>
      <c r="T367" s="2" t="s">
        <v>7976</v>
      </c>
      <c r="U367" s="2" t="s">
        <v>36</v>
      </c>
      <c r="V367" s="2">
        <v>97113</v>
      </c>
      <c r="X367" s="2" t="s">
        <v>36</v>
      </c>
      <c r="Y367" s="2">
        <v>97113</v>
      </c>
      <c r="AA367" s="2">
        <v>3</v>
      </c>
      <c r="AB367" s="2">
        <v>2020</v>
      </c>
      <c r="AC367" s="2">
        <v>3</v>
      </c>
      <c r="AD367" s="2">
        <v>2021</v>
      </c>
      <c r="AH367" s="2" t="s">
        <v>9239</v>
      </c>
      <c r="AI367" s="2" t="s">
        <v>9796</v>
      </c>
      <c r="AL367" s="2" t="s">
        <v>767</v>
      </c>
    </row>
    <row r="368" spans="1:38" x14ac:dyDescent="0.35">
      <c r="A368" s="2" t="s">
        <v>519</v>
      </c>
      <c r="B368" s="2" t="str">
        <f>VLOOKUP(A368, 'Award Details'!$A$1:$F$62,5,FALSE)</f>
        <v>University of Cambridge</v>
      </c>
      <c r="C368" s="2" t="str">
        <f>VLOOKUP(A368, 'Award Details'!$A$1:$F$62,6,FALSE)</f>
        <v>Cambridge</v>
      </c>
      <c r="D368" s="2" t="s">
        <v>9799</v>
      </c>
      <c r="E368" s="2" t="s">
        <v>528</v>
      </c>
      <c r="F368" s="2" t="s">
        <v>9800</v>
      </c>
      <c r="G368" s="2" t="s">
        <v>9228</v>
      </c>
      <c r="H368" s="10" t="s">
        <v>9801</v>
      </c>
      <c r="J368" s="2" t="s">
        <v>9802</v>
      </c>
      <c r="T368" s="2" t="s">
        <v>7976</v>
      </c>
      <c r="U368" s="2" t="s">
        <v>36</v>
      </c>
      <c r="V368" s="2">
        <v>297512</v>
      </c>
      <c r="X368" s="2" t="s">
        <v>36</v>
      </c>
      <c r="Y368" s="2">
        <v>297512</v>
      </c>
      <c r="AA368" s="2">
        <v>1</v>
      </c>
      <c r="AB368" s="2">
        <v>2020</v>
      </c>
      <c r="AC368" s="2">
        <v>12</v>
      </c>
      <c r="AD368" s="2">
        <v>2022</v>
      </c>
      <c r="AH368" s="2" t="s">
        <v>9239</v>
      </c>
      <c r="AI368" s="2" t="s">
        <v>9799</v>
      </c>
      <c r="AL368" s="2" t="s">
        <v>767</v>
      </c>
    </row>
    <row r="369" spans="1:38" x14ac:dyDescent="0.35">
      <c r="A369" s="2" t="s">
        <v>541</v>
      </c>
      <c r="B369" s="2" t="str">
        <f>VLOOKUP(A369, 'Award Details'!$A$1:$F$62,5,FALSE)</f>
        <v>University of Edinburgh</v>
      </c>
      <c r="C369" s="2" t="str">
        <f>VLOOKUP(A369, 'Award Details'!$A$1:$F$62,6,FALSE)</f>
        <v>Scotland</v>
      </c>
      <c r="D369" s="2" t="s">
        <v>9803</v>
      </c>
      <c r="E369" s="2" t="s">
        <v>548</v>
      </c>
      <c r="F369" s="2" t="s">
        <v>9804</v>
      </c>
      <c r="G369" s="2" t="s">
        <v>9707</v>
      </c>
      <c r="I369" s="2" t="s">
        <v>8198</v>
      </c>
      <c r="J369" s="2" t="s">
        <v>8199</v>
      </c>
      <c r="M369" s="2" t="s">
        <v>7986</v>
      </c>
      <c r="N369" s="2" t="s">
        <v>7971</v>
      </c>
      <c r="O369" s="2" t="s">
        <v>3618</v>
      </c>
      <c r="P369" s="2" t="s">
        <v>7987</v>
      </c>
      <c r="Q369" s="2" t="s">
        <v>7988</v>
      </c>
      <c r="R369" s="2" t="s">
        <v>8200</v>
      </c>
      <c r="S369" s="2" t="s">
        <v>8201</v>
      </c>
      <c r="T369" s="2" t="s">
        <v>7976</v>
      </c>
      <c r="U369" s="2" t="s">
        <v>36</v>
      </c>
      <c r="V369" s="2">
        <v>44375</v>
      </c>
      <c r="X369" s="2" t="s">
        <v>36</v>
      </c>
      <c r="Y369" s="2">
        <v>44375</v>
      </c>
      <c r="AA369" s="2">
        <v>1</v>
      </c>
      <c r="AB369" s="2">
        <v>2020</v>
      </c>
      <c r="AC369" s="2">
        <v>6</v>
      </c>
      <c r="AD369" s="2">
        <v>2021</v>
      </c>
      <c r="AH369" s="2" t="s">
        <v>9239</v>
      </c>
      <c r="AI369" s="2" t="s">
        <v>9803</v>
      </c>
      <c r="AL369" s="2" t="s">
        <v>767</v>
      </c>
    </row>
    <row r="370" spans="1:38" x14ac:dyDescent="0.35">
      <c r="A370" s="2" t="s">
        <v>541</v>
      </c>
      <c r="B370" s="2" t="str">
        <f>VLOOKUP(A370, 'Award Details'!$A$1:$F$62,5,FALSE)</f>
        <v>University of Edinburgh</v>
      </c>
      <c r="C370" s="2" t="str">
        <f>VLOOKUP(A370, 'Award Details'!$A$1:$F$62,6,FALSE)</f>
        <v>Scotland</v>
      </c>
      <c r="D370" s="2" t="s">
        <v>9805</v>
      </c>
      <c r="E370" s="2" t="s">
        <v>548</v>
      </c>
      <c r="F370" s="2" t="s">
        <v>9806</v>
      </c>
      <c r="G370" s="2" t="s">
        <v>9707</v>
      </c>
      <c r="I370" s="2" t="s">
        <v>9807</v>
      </c>
      <c r="J370" s="2" t="s">
        <v>9808</v>
      </c>
      <c r="M370" s="2" t="s">
        <v>7986</v>
      </c>
      <c r="N370" s="2" t="s">
        <v>7971</v>
      </c>
      <c r="O370" s="2" t="s">
        <v>3618</v>
      </c>
      <c r="P370" s="2" t="s">
        <v>9809</v>
      </c>
      <c r="Q370" s="2" t="s">
        <v>9810</v>
      </c>
      <c r="R370" s="2" t="s">
        <v>9811</v>
      </c>
      <c r="S370" s="2" t="s">
        <v>9812</v>
      </c>
      <c r="T370" s="2" t="s">
        <v>7976</v>
      </c>
      <c r="U370" s="2" t="s">
        <v>36</v>
      </c>
      <c r="V370" s="2">
        <v>1000</v>
      </c>
      <c r="X370" s="2" t="s">
        <v>36</v>
      </c>
      <c r="Y370" s="2">
        <v>1000</v>
      </c>
      <c r="AA370" s="2">
        <v>6</v>
      </c>
      <c r="AB370" s="2">
        <v>2019</v>
      </c>
      <c r="AC370" s="2">
        <v>7</v>
      </c>
      <c r="AD370" s="2">
        <v>2019</v>
      </c>
      <c r="AH370" s="2" t="s">
        <v>9239</v>
      </c>
      <c r="AI370" s="2" t="s">
        <v>9805</v>
      </c>
      <c r="AL370" s="2" t="s">
        <v>767</v>
      </c>
    </row>
    <row r="371" spans="1:38" x14ac:dyDescent="0.35">
      <c r="A371" s="2" t="s">
        <v>685</v>
      </c>
      <c r="B371" s="2" t="str">
        <f>VLOOKUP(A371, 'Award Details'!$A$1:$F$62,5,FALSE)</f>
        <v>University of Edinburgh</v>
      </c>
      <c r="C371" s="2" t="str">
        <f>VLOOKUP(A371, 'Award Details'!$A$1:$F$62,6,FALSE)</f>
        <v>Scotland</v>
      </c>
      <c r="D371" s="2" t="s">
        <v>9813</v>
      </c>
      <c r="E371" s="2" t="s">
        <v>4451</v>
      </c>
      <c r="F371" s="2" t="s">
        <v>564</v>
      </c>
      <c r="G371" s="2" t="s">
        <v>9228</v>
      </c>
      <c r="H371" s="10" t="s">
        <v>563</v>
      </c>
      <c r="I371" s="2" t="s">
        <v>8187</v>
      </c>
      <c r="J371" s="2" t="s">
        <v>8188</v>
      </c>
      <c r="M371" s="2" t="s">
        <v>7970</v>
      </c>
      <c r="N371" s="2" t="s">
        <v>7971</v>
      </c>
      <c r="O371" s="2" t="s">
        <v>3618</v>
      </c>
      <c r="P371" s="2" t="s">
        <v>7987</v>
      </c>
      <c r="Q371" s="2" t="s">
        <v>7988</v>
      </c>
      <c r="R371" s="2" t="s">
        <v>8191</v>
      </c>
      <c r="S371" s="2" t="s">
        <v>8192</v>
      </c>
      <c r="T371" s="2" t="s">
        <v>7976</v>
      </c>
      <c r="U371" s="2" t="s">
        <v>36</v>
      </c>
      <c r="V371" s="2">
        <v>260057</v>
      </c>
      <c r="X371" s="2" t="s">
        <v>36</v>
      </c>
      <c r="Y371" s="2">
        <v>260057</v>
      </c>
      <c r="AA371" s="2">
        <v>3</v>
      </c>
      <c r="AB371" s="2">
        <v>2019</v>
      </c>
      <c r="AC371" s="2">
        <v>11</v>
      </c>
      <c r="AD371" s="2">
        <v>2019</v>
      </c>
      <c r="AH371" s="2" t="s">
        <v>9321</v>
      </c>
      <c r="AI371" s="2" t="s">
        <v>9814</v>
      </c>
      <c r="AL371" s="2" t="s">
        <v>9321</v>
      </c>
    </row>
  </sheetData>
  <autoFilter ref="A1:AL1" xr:uid="{7C29F405-DD52-4C6B-8882-92A4C04791BC}"/>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A578-ECB1-4790-9385-3D24FC459F43}">
  <dimension ref="A1:AH6"/>
  <sheetViews>
    <sheetView workbookViewId="0"/>
  </sheetViews>
  <sheetFormatPr defaultColWidth="8.83203125" defaultRowHeight="15.5" x14ac:dyDescent="0.35"/>
  <cols>
    <col min="1" max="1" width="17.33203125" bestFit="1" customWidth="1"/>
    <col min="2" max="2" width="24.08203125" bestFit="1" customWidth="1"/>
    <col min="3" max="3" width="17.08203125" bestFit="1" customWidth="1"/>
    <col min="4" max="4" width="25.33203125" customWidth="1"/>
    <col min="6" max="6" width="24.33203125" customWidth="1"/>
    <col min="14" max="14" width="19.08203125" bestFit="1" customWidth="1"/>
    <col min="15" max="15" width="14.33203125" bestFit="1" customWidth="1"/>
    <col min="16" max="16" width="25.83203125" bestFit="1" customWidth="1"/>
  </cols>
  <sheetData>
    <row r="1" spans="1:34" x14ac:dyDescent="0.35">
      <c r="A1" s="1" t="s">
        <v>0</v>
      </c>
      <c r="B1" s="1" t="s">
        <v>695</v>
      </c>
      <c r="C1" s="1" t="s">
        <v>696</v>
      </c>
      <c r="D1" s="1" t="s">
        <v>9815</v>
      </c>
      <c r="E1" s="1" t="s">
        <v>9816</v>
      </c>
      <c r="F1" s="1" t="s">
        <v>9817</v>
      </c>
      <c r="G1" s="1" t="s">
        <v>9818</v>
      </c>
      <c r="H1" s="1" t="s">
        <v>9819</v>
      </c>
      <c r="I1" s="1" t="s">
        <v>9820</v>
      </c>
      <c r="J1" s="1" t="s">
        <v>9821</v>
      </c>
      <c r="K1" s="1" t="s">
        <v>9822</v>
      </c>
      <c r="L1" s="1" t="s">
        <v>7941</v>
      </c>
      <c r="M1" s="1" t="s">
        <v>7942</v>
      </c>
      <c r="N1" s="1" t="s">
        <v>9823</v>
      </c>
      <c r="O1" s="1" t="s">
        <v>7944</v>
      </c>
      <c r="P1" s="1" t="s">
        <v>9824</v>
      </c>
      <c r="Q1" s="1" t="s">
        <v>7946</v>
      </c>
      <c r="R1" s="1" t="s">
        <v>7947</v>
      </c>
      <c r="S1" s="1" t="s">
        <v>7948</v>
      </c>
      <c r="T1" s="1" t="s">
        <v>7949</v>
      </c>
      <c r="U1" s="1" t="s">
        <v>7950</v>
      </c>
      <c r="V1" s="1" t="s">
        <v>9825</v>
      </c>
      <c r="W1" s="1" t="s">
        <v>9826</v>
      </c>
      <c r="X1" s="1" t="s">
        <v>9827</v>
      </c>
      <c r="Y1" s="1" t="s">
        <v>9828</v>
      </c>
      <c r="Z1" s="1" t="s">
        <v>9829</v>
      </c>
      <c r="AA1" s="1" t="s">
        <v>699</v>
      </c>
      <c r="AB1" s="1" t="s">
        <v>732</v>
      </c>
      <c r="AC1" s="1" t="s">
        <v>735</v>
      </c>
      <c r="AD1" s="1" t="s">
        <v>9225</v>
      </c>
      <c r="AE1" s="1" t="s">
        <v>737</v>
      </c>
      <c r="AF1" s="1" t="s">
        <v>738</v>
      </c>
      <c r="AG1" s="1" t="s">
        <v>739</v>
      </c>
      <c r="AH1" s="1" t="s">
        <v>740</v>
      </c>
    </row>
    <row r="2" spans="1:34" x14ac:dyDescent="0.35">
      <c r="A2" s="2" t="s">
        <v>413</v>
      </c>
      <c r="B2" s="2" t="s">
        <v>9830</v>
      </c>
      <c r="C2" s="2" t="s">
        <v>90</v>
      </c>
      <c r="D2" s="2" t="s">
        <v>9831</v>
      </c>
      <c r="F2" s="2" t="s">
        <v>9832</v>
      </c>
      <c r="H2" s="2" t="s">
        <v>1362</v>
      </c>
      <c r="I2" s="2" t="s">
        <v>51</v>
      </c>
      <c r="N2" s="2" t="s">
        <v>1362</v>
      </c>
      <c r="P2" s="2" t="s">
        <v>9419</v>
      </c>
      <c r="U2" s="2" t="s">
        <v>8881</v>
      </c>
      <c r="AD2" s="2" t="s">
        <v>767</v>
      </c>
      <c r="AE2" s="2" t="s">
        <v>9830</v>
      </c>
      <c r="AH2" s="2" t="s">
        <v>767</v>
      </c>
    </row>
    <row r="3" spans="1:34" x14ac:dyDescent="0.35">
      <c r="A3" s="2" t="s">
        <v>465</v>
      </c>
      <c r="B3" s="2" t="s">
        <v>9833</v>
      </c>
      <c r="C3" s="2" t="s">
        <v>50</v>
      </c>
      <c r="D3" s="2" t="s">
        <v>9834</v>
      </c>
      <c r="F3" s="2" t="s">
        <v>9832</v>
      </c>
      <c r="H3" s="2" t="s">
        <v>45</v>
      </c>
      <c r="I3" s="2" t="s">
        <v>45</v>
      </c>
      <c r="J3" s="2" t="s">
        <v>9835</v>
      </c>
      <c r="K3" s="2" t="s">
        <v>9836</v>
      </c>
      <c r="N3" s="2" t="s">
        <v>8011</v>
      </c>
      <c r="O3" s="2" t="s">
        <v>7971</v>
      </c>
      <c r="P3" s="2" t="s">
        <v>3618</v>
      </c>
      <c r="Q3" s="2" t="s">
        <v>7987</v>
      </c>
      <c r="R3" s="2" t="s">
        <v>7988</v>
      </c>
      <c r="S3" s="2" t="s">
        <v>9837</v>
      </c>
      <c r="T3" s="2" t="s">
        <v>9838</v>
      </c>
      <c r="U3" s="2" t="s">
        <v>7976</v>
      </c>
      <c r="AD3" s="2" t="s">
        <v>9239</v>
      </c>
      <c r="AE3" s="2" t="s">
        <v>9833</v>
      </c>
      <c r="AH3" s="2" t="s">
        <v>767</v>
      </c>
    </row>
    <row r="4" spans="1:34" x14ac:dyDescent="0.35">
      <c r="A4" s="2" t="s">
        <v>581</v>
      </c>
      <c r="B4" s="2" t="s">
        <v>9839</v>
      </c>
      <c r="C4" s="2" t="s">
        <v>591</v>
      </c>
      <c r="D4" s="2" t="s">
        <v>9840</v>
      </c>
      <c r="F4" s="2" t="s">
        <v>9841</v>
      </c>
      <c r="H4" s="2" t="s">
        <v>51</v>
      </c>
      <c r="I4" s="2" t="s">
        <v>45</v>
      </c>
      <c r="J4" s="2" t="s">
        <v>9842</v>
      </c>
      <c r="K4" s="2" t="s">
        <v>9843</v>
      </c>
      <c r="N4" s="2" t="s">
        <v>8070</v>
      </c>
      <c r="O4" s="2" t="s">
        <v>7971</v>
      </c>
      <c r="P4" s="2" t="s">
        <v>3618</v>
      </c>
      <c r="Q4" s="2" t="s">
        <v>7987</v>
      </c>
      <c r="R4" s="2" t="s">
        <v>7988</v>
      </c>
      <c r="S4" s="2" t="s">
        <v>9844</v>
      </c>
      <c r="T4" s="2" t="s">
        <v>9845</v>
      </c>
      <c r="U4" s="2" t="s">
        <v>7976</v>
      </c>
      <c r="AD4" s="2" t="s">
        <v>9239</v>
      </c>
      <c r="AE4" s="2" t="s">
        <v>9839</v>
      </c>
      <c r="AH4" s="2" t="s">
        <v>767</v>
      </c>
    </row>
    <row r="5" spans="1:34" x14ac:dyDescent="0.35">
      <c r="A5" s="2" t="s">
        <v>439</v>
      </c>
      <c r="B5" s="2" t="s">
        <v>9846</v>
      </c>
      <c r="C5" s="2" t="s">
        <v>50</v>
      </c>
      <c r="D5" s="2" t="s">
        <v>9847</v>
      </c>
      <c r="F5" s="2" t="s">
        <v>9848</v>
      </c>
      <c r="H5" s="2" t="s">
        <v>45</v>
      </c>
      <c r="I5" s="2" t="s">
        <v>45</v>
      </c>
      <c r="J5" s="2" t="s">
        <v>9849</v>
      </c>
      <c r="K5" s="2" t="s">
        <v>9850</v>
      </c>
      <c r="N5" s="2" t="s">
        <v>8011</v>
      </c>
      <c r="O5" s="2" t="s">
        <v>7971</v>
      </c>
      <c r="P5" s="2" t="s">
        <v>3618</v>
      </c>
      <c r="Q5" s="2" t="s">
        <v>9851</v>
      </c>
      <c r="R5" s="2" t="s">
        <v>9852</v>
      </c>
      <c r="S5" s="2" t="s">
        <v>9853</v>
      </c>
      <c r="T5" s="2" t="s">
        <v>9854</v>
      </c>
      <c r="U5" s="2" t="s">
        <v>7976</v>
      </c>
      <c r="AD5" s="2" t="s">
        <v>9239</v>
      </c>
      <c r="AE5" s="2" t="s">
        <v>9846</v>
      </c>
      <c r="AH5" s="2" t="s">
        <v>767</v>
      </c>
    </row>
    <row r="6" spans="1:34" x14ac:dyDescent="0.35">
      <c r="A6" s="2" t="s">
        <v>519</v>
      </c>
      <c r="B6" s="2" t="s">
        <v>9855</v>
      </c>
      <c r="C6" s="2" t="s">
        <v>528</v>
      </c>
      <c r="D6" s="2" t="s">
        <v>9605</v>
      </c>
      <c r="F6" s="2" t="s">
        <v>9856</v>
      </c>
      <c r="H6" s="2" t="s">
        <v>45</v>
      </c>
      <c r="I6" s="2" t="s">
        <v>45</v>
      </c>
      <c r="J6" s="2" t="s">
        <v>8349</v>
      </c>
      <c r="K6" s="2" t="s">
        <v>267</v>
      </c>
      <c r="N6" s="2" t="s">
        <v>8011</v>
      </c>
      <c r="O6" s="2" t="s">
        <v>7971</v>
      </c>
      <c r="P6" s="2" t="s">
        <v>3618</v>
      </c>
      <c r="Q6" s="2" t="s">
        <v>7987</v>
      </c>
      <c r="R6" s="2" t="s">
        <v>7988</v>
      </c>
      <c r="S6" s="2" t="s">
        <v>8350</v>
      </c>
      <c r="T6" s="2" t="s">
        <v>8351</v>
      </c>
      <c r="U6" s="2" t="s">
        <v>7976</v>
      </c>
      <c r="AD6" s="2" t="s">
        <v>9239</v>
      </c>
      <c r="AE6" s="2" t="s">
        <v>9855</v>
      </c>
      <c r="AH6" s="2" t="s">
        <v>767</v>
      </c>
    </row>
  </sheetData>
  <autoFilter ref="A1:AH1" xr:uid="{3015BF17-F20E-407F-9C14-124E074D5F8C}"/>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C604B-1826-4490-A7BE-39B88E28F13E}">
  <dimension ref="A1:AX458"/>
  <sheetViews>
    <sheetView workbookViewId="0"/>
  </sheetViews>
  <sheetFormatPr defaultColWidth="8.83203125" defaultRowHeight="15.5" x14ac:dyDescent="0.35"/>
  <cols>
    <col min="1" max="1" width="17.33203125" bestFit="1" customWidth="1"/>
    <col min="2" max="3" width="17.33203125" customWidth="1"/>
    <col min="4" max="4" width="24.08203125" bestFit="1" customWidth="1"/>
    <col min="5" max="5" width="17.08203125" bestFit="1" customWidth="1"/>
    <col min="6" max="6" width="31.5" customWidth="1"/>
    <col min="7" max="7" width="44.08203125" customWidth="1"/>
    <col min="8" max="8" width="20.58203125" bestFit="1" customWidth="1"/>
    <col min="9" max="9" width="33.33203125" bestFit="1" customWidth="1"/>
    <col min="40" max="40" width="21.83203125" customWidth="1"/>
    <col min="41" max="41" width="27.33203125" customWidth="1"/>
  </cols>
  <sheetData>
    <row r="1" spans="1:50" x14ac:dyDescent="0.35">
      <c r="A1" s="1" t="s">
        <v>0</v>
      </c>
      <c r="B1" s="1" t="s">
        <v>4</v>
      </c>
      <c r="C1" s="1" t="s">
        <v>7947</v>
      </c>
      <c r="D1" s="1" t="s">
        <v>695</v>
      </c>
      <c r="E1" s="1" t="s">
        <v>696</v>
      </c>
      <c r="F1" s="1" t="s">
        <v>9857</v>
      </c>
      <c r="G1" s="1" t="s">
        <v>9858</v>
      </c>
      <c r="H1" s="1" t="s">
        <v>9859</v>
      </c>
      <c r="I1" s="1" t="s">
        <v>9860</v>
      </c>
      <c r="J1" s="1" t="s">
        <v>9861</v>
      </c>
      <c r="K1" s="1" t="s">
        <v>9862</v>
      </c>
      <c r="L1" s="1" t="s">
        <v>9863</v>
      </c>
      <c r="M1" s="1" t="s">
        <v>9864</v>
      </c>
      <c r="N1" s="1" t="s">
        <v>9865</v>
      </c>
      <c r="O1" s="1" t="s">
        <v>9866</v>
      </c>
      <c r="P1" s="1" t="s">
        <v>9867</v>
      </c>
      <c r="Q1" s="1" t="s">
        <v>9868</v>
      </c>
      <c r="R1" s="1" t="s">
        <v>9869</v>
      </c>
      <c r="S1" s="1" t="s">
        <v>9870</v>
      </c>
      <c r="T1" s="1" t="s">
        <v>9871</v>
      </c>
      <c r="U1" s="1" t="s">
        <v>9872</v>
      </c>
      <c r="V1" s="1" t="s">
        <v>9873</v>
      </c>
      <c r="W1" s="1" t="s">
        <v>9874</v>
      </c>
      <c r="X1" s="1" t="s">
        <v>9875</v>
      </c>
      <c r="Y1" s="1" t="s">
        <v>9876</v>
      </c>
      <c r="Z1" s="1" t="s">
        <v>9877</v>
      </c>
      <c r="AA1" s="1" t="s">
        <v>9878</v>
      </c>
      <c r="AB1" s="1" t="s">
        <v>9879</v>
      </c>
      <c r="AC1" s="1" t="s">
        <v>9880</v>
      </c>
      <c r="AD1" s="1" t="s">
        <v>9881</v>
      </c>
      <c r="AE1" s="1" t="s">
        <v>9882</v>
      </c>
      <c r="AF1" s="1" t="s">
        <v>9883</v>
      </c>
      <c r="AG1" s="1" t="s">
        <v>9884</v>
      </c>
      <c r="AH1" s="1" t="s">
        <v>9885</v>
      </c>
      <c r="AI1" s="1" t="s">
        <v>9886</v>
      </c>
      <c r="AJ1" s="1" t="s">
        <v>9887</v>
      </c>
      <c r="AK1" s="1" t="s">
        <v>9888</v>
      </c>
      <c r="AL1" s="1" t="s">
        <v>9889</v>
      </c>
      <c r="AM1" s="1" t="s">
        <v>9890</v>
      </c>
      <c r="AN1" s="1" t="s">
        <v>9891</v>
      </c>
      <c r="AO1" s="1" t="s">
        <v>9892</v>
      </c>
      <c r="AP1" s="1" t="s">
        <v>7965</v>
      </c>
      <c r="AQ1" s="1" t="s">
        <v>699</v>
      </c>
      <c r="AR1" s="1" t="s">
        <v>732</v>
      </c>
      <c r="AS1" s="1" t="s">
        <v>735</v>
      </c>
      <c r="AT1" s="1" t="s">
        <v>9225</v>
      </c>
      <c r="AU1" s="1" t="s">
        <v>737</v>
      </c>
      <c r="AV1" s="1" t="s">
        <v>738</v>
      </c>
      <c r="AW1" s="1" t="s">
        <v>739</v>
      </c>
      <c r="AX1" s="1" t="s">
        <v>740</v>
      </c>
    </row>
    <row r="2" spans="1:50" x14ac:dyDescent="0.35">
      <c r="A2" s="2" t="s">
        <v>178</v>
      </c>
      <c r="B2" s="2" t="str">
        <f>VLOOKUP(A2, 'Award Details'!$A$1:$F$62,5,FALSE)</f>
        <v>Health Data Research UK</v>
      </c>
      <c r="C2" s="2" t="str">
        <f>VLOOKUP(A2, 'Award Details'!$A$1:$F$62,6,FALSE)</f>
        <v>London</v>
      </c>
      <c r="D2" s="2" t="s">
        <v>9893</v>
      </c>
      <c r="E2" s="2" t="s">
        <v>275</v>
      </c>
      <c r="F2" s="2" t="s">
        <v>9894</v>
      </c>
      <c r="G2" s="2" t="s">
        <v>9895</v>
      </c>
      <c r="H2" s="2" t="s">
        <v>9896</v>
      </c>
      <c r="I2" s="2" t="s">
        <v>9897</v>
      </c>
      <c r="J2" s="2">
        <v>0</v>
      </c>
      <c r="K2" s="2">
        <v>1</v>
      </c>
      <c r="L2" s="2">
        <v>0</v>
      </c>
      <c r="M2" s="2">
        <v>1</v>
      </c>
      <c r="N2" s="2">
        <v>0</v>
      </c>
      <c r="O2" s="2">
        <v>1</v>
      </c>
      <c r="P2" s="2">
        <v>0</v>
      </c>
      <c r="Q2" s="2">
        <v>1</v>
      </c>
      <c r="R2" s="2">
        <v>1</v>
      </c>
      <c r="S2" s="2">
        <v>1</v>
      </c>
      <c r="T2" s="2">
        <v>0</v>
      </c>
      <c r="U2" s="2">
        <v>1</v>
      </c>
      <c r="V2" s="2">
        <v>1</v>
      </c>
      <c r="W2" s="2">
        <v>0</v>
      </c>
      <c r="X2" s="2">
        <v>2019</v>
      </c>
      <c r="Y2" s="2">
        <v>0</v>
      </c>
      <c r="Z2" s="2">
        <v>0</v>
      </c>
      <c r="AA2" s="2">
        <v>0</v>
      </c>
      <c r="AB2" s="2">
        <v>0</v>
      </c>
      <c r="AC2" s="2">
        <v>0</v>
      </c>
      <c r="AD2" s="2">
        <v>0</v>
      </c>
      <c r="AE2" s="2">
        <v>0</v>
      </c>
      <c r="AF2" s="2">
        <v>0</v>
      </c>
      <c r="AG2" s="2">
        <v>0</v>
      </c>
      <c r="AH2" s="2">
        <v>0</v>
      </c>
      <c r="AI2" s="2">
        <v>0</v>
      </c>
      <c r="AJ2" s="2">
        <v>0</v>
      </c>
      <c r="AK2" s="2">
        <v>0</v>
      </c>
      <c r="AL2" s="2">
        <v>1</v>
      </c>
      <c r="AM2" s="2">
        <v>0</v>
      </c>
      <c r="AN2" s="2" t="s">
        <v>9898</v>
      </c>
      <c r="AO2" s="2" t="s">
        <v>9899</v>
      </c>
      <c r="AP2" s="2" t="s">
        <v>9900</v>
      </c>
      <c r="AT2" s="2" t="s">
        <v>767</v>
      </c>
      <c r="AU2" s="2" t="s">
        <v>9893</v>
      </c>
      <c r="AX2" s="2" t="s">
        <v>767</v>
      </c>
    </row>
    <row r="3" spans="1:50" x14ac:dyDescent="0.35">
      <c r="A3" s="2" t="s">
        <v>178</v>
      </c>
      <c r="B3" s="2" t="str">
        <f>VLOOKUP(A3, 'Award Details'!$A$1:$F$62,5,FALSE)</f>
        <v>Health Data Research UK</v>
      </c>
      <c r="C3" s="2" t="str">
        <f>VLOOKUP(A3, 'Award Details'!$A$1:$F$62,6,FALSE)</f>
        <v>London</v>
      </c>
      <c r="D3" s="2" t="s">
        <v>9901</v>
      </c>
      <c r="E3" s="2" t="s">
        <v>275</v>
      </c>
      <c r="F3" s="2" t="s">
        <v>9902</v>
      </c>
      <c r="G3" s="2" t="s">
        <v>9895</v>
      </c>
      <c r="H3" s="2" t="s">
        <v>9896</v>
      </c>
      <c r="I3" s="2" t="s">
        <v>9864</v>
      </c>
      <c r="J3" s="2">
        <v>0</v>
      </c>
      <c r="K3" s="2">
        <v>0</v>
      </c>
      <c r="L3" s="2">
        <v>0</v>
      </c>
      <c r="M3" s="2">
        <v>0</v>
      </c>
      <c r="N3" s="2">
        <v>0</v>
      </c>
      <c r="O3" s="2">
        <v>0</v>
      </c>
      <c r="P3" s="2">
        <v>0</v>
      </c>
      <c r="Q3" s="2">
        <v>0</v>
      </c>
      <c r="R3" s="2">
        <v>1</v>
      </c>
      <c r="S3" s="2">
        <v>0</v>
      </c>
      <c r="T3" s="2">
        <v>0</v>
      </c>
      <c r="U3" s="2">
        <v>0</v>
      </c>
      <c r="V3" s="2">
        <v>0</v>
      </c>
      <c r="W3" s="2">
        <v>0</v>
      </c>
      <c r="X3" s="2">
        <v>2019</v>
      </c>
      <c r="Y3" s="2">
        <v>0</v>
      </c>
      <c r="Z3" s="2">
        <v>0</v>
      </c>
      <c r="AA3" s="2">
        <v>0</v>
      </c>
      <c r="AB3" s="2">
        <v>0</v>
      </c>
      <c r="AC3" s="2">
        <v>0</v>
      </c>
      <c r="AD3" s="2">
        <v>0</v>
      </c>
      <c r="AE3" s="2">
        <v>0</v>
      </c>
      <c r="AF3" s="2">
        <v>0</v>
      </c>
      <c r="AG3" s="2">
        <v>0</v>
      </c>
      <c r="AH3" s="2">
        <v>0</v>
      </c>
      <c r="AI3" s="2">
        <v>0</v>
      </c>
      <c r="AJ3" s="2">
        <v>0</v>
      </c>
      <c r="AK3" s="2">
        <v>0</v>
      </c>
      <c r="AL3" s="2">
        <v>1</v>
      </c>
      <c r="AM3" s="2">
        <v>0</v>
      </c>
      <c r="AN3" s="2" t="s">
        <v>9903</v>
      </c>
      <c r="AO3" s="2" t="s">
        <v>9904</v>
      </c>
      <c r="AP3" s="2" t="s">
        <v>9905</v>
      </c>
      <c r="AT3" s="2" t="s">
        <v>767</v>
      </c>
      <c r="AU3" s="2" t="s">
        <v>9901</v>
      </c>
      <c r="AX3" s="2" t="s">
        <v>767</v>
      </c>
    </row>
    <row r="4" spans="1:50" x14ac:dyDescent="0.35">
      <c r="A4" s="2" t="s">
        <v>178</v>
      </c>
      <c r="B4" s="2" t="str">
        <f>VLOOKUP(A4, 'Award Details'!$A$1:$F$62,5,FALSE)</f>
        <v>Health Data Research UK</v>
      </c>
      <c r="C4" s="2" t="str">
        <f>VLOOKUP(A4, 'Award Details'!$A$1:$F$62,6,FALSE)</f>
        <v>London</v>
      </c>
      <c r="D4" s="2" t="s">
        <v>9906</v>
      </c>
      <c r="E4" s="2" t="s">
        <v>275</v>
      </c>
      <c r="F4" s="2" t="s">
        <v>9907</v>
      </c>
      <c r="G4" s="2" t="s">
        <v>9895</v>
      </c>
      <c r="H4" s="2" t="s">
        <v>9908</v>
      </c>
      <c r="I4" s="2" t="s">
        <v>9864</v>
      </c>
      <c r="J4" s="2">
        <v>0</v>
      </c>
      <c r="K4" s="2">
        <v>0</v>
      </c>
      <c r="L4" s="2">
        <v>1</v>
      </c>
      <c r="M4" s="2">
        <v>0</v>
      </c>
      <c r="N4" s="2">
        <v>0</v>
      </c>
      <c r="O4" s="2">
        <v>1</v>
      </c>
      <c r="P4" s="2">
        <v>1</v>
      </c>
      <c r="Q4" s="2">
        <v>0</v>
      </c>
      <c r="R4" s="2">
        <v>1</v>
      </c>
      <c r="S4" s="2">
        <v>0</v>
      </c>
      <c r="T4" s="2">
        <v>0</v>
      </c>
      <c r="U4" s="2">
        <v>1</v>
      </c>
      <c r="V4" s="2">
        <v>1</v>
      </c>
      <c r="W4" s="2">
        <v>0</v>
      </c>
      <c r="X4" s="2">
        <v>2018</v>
      </c>
      <c r="Y4" s="2">
        <v>0</v>
      </c>
      <c r="Z4" s="2">
        <v>0</v>
      </c>
      <c r="AA4" s="2">
        <v>0</v>
      </c>
      <c r="AB4" s="2">
        <v>0</v>
      </c>
      <c r="AC4" s="2">
        <v>0</v>
      </c>
      <c r="AD4" s="2">
        <v>0</v>
      </c>
      <c r="AE4" s="2">
        <v>0</v>
      </c>
      <c r="AF4" s="2">
        <v>0</v>
      </c>
      <c r="AG4" s="2">
        <v>0</v>
      </c>
      <c r="AH4" s="2">
        <v>0</v>
      </c>
      <c r="AI4" s="2">
        <v>0</v>
      </c>
      <c r="AJ4" s="2">
        <v>0</v>
      </c>
      <c r="AK4" s="2">
        <v>1</v>
      </c>
      <c r="AL4" s="2">
        <v>0</v>
      </c>
      <c r="AM4" s="2">
        <v>0</v>
      </c>
      <c r="AN4" s="2" t="s">
        <v>9909</v>
      </c>
      <c r="AO4" s="2" t="s">
        <v>9899</v>
      </c>
      <c r="AP4" s="2" t="s">
        <v>9910</v>
      </c>
      <c r="AT4" s="2" t="s">
        <v>767</v>
      </c>
      <c r="AU4" s="2" t="s">
        <v>9906</v>
      </c>
      <c r="AX4" s="2" t="s">
        <v>767</v>
      </c>
    </row>
    <row r="5" spans="1:50" x14ac:dyDescent="0.35">
      <c r="A5" s="2" t="s">
        <v>178</v>
      </c>
      <c r="B5" s="2" t="str">
        <f>VLOOKUP(A5, 'Award Details'!$A$1:$F$62,5,FALSE)</f>
        <v>Health Data Research UK</v>
      </c>
      <c r="C5" s="2" t="str">
        <f>VLOOKUP(A5, 'Award Details'!$A$1:$F$62,6,FALSE)</f>
        <v>London</v>
      </c>
      <c r="D5" s="2" t="s">
        <v>9911</v>
      </c>
      <c r="E5" s="2" t="s">
        <v>275</v>
      </c>
      <c r="F5" s="2" t="s">
        <v>9912</v>
      </c>
      <c r="G5" s="2" t="s">
        <v>9913</v>
      </c>
      <c r="H5" s="2" t="s">
        <v>9914</v>
      </c>
      <c r="I5" s="2" t="s">
        <v>9864</v>
      </c>
      <c r="J5" s="2">
        <v>0</v>
      </c>
      <c r="K5" s="2">
        <v>0</v>
      </c>
      <c r="L5" s="2">
        <v>0</v>
      </c>
      <c r="M5" s="2">
        <v>0</v>
      </c>
      <c r="N5" s="2">
        <v>0</v>
      </c>
      <c r="O5" s="2">
        <v>0</v>
      </c>
      <c r="P5" s="2">
        <v>0</v>
      </c>
      <c r="Q5" s="2">
        <v>0</v>
      </c>
      <c r="R5" s="2">
        <v>0</v>
      </c>
      <c r="S5" s="2">
        <v>1</v>
      </c>
      <c r="T5" s="2">
        <v>0</v>
      </c>
      <c r="U5" s="2">
        <v>0</v>
      </c>
      <c r="V5" s="2">
        <v>1</v>
      </c>
      <c r="W5" s="2">
        <v>0</v>
      </c>
      <c r="X5" s="2">
        <v>2018</v>
      </c>
      <c r="Y5" s="2">
        <v>0</v>
      </c>
      <c r="Z5" s="2">
        <v>0</v>
      </c>
      <c r="AA5" s="2">
        <v>0</v>
      </c>
      <c r="AB5" s="2">
        <v>0</v>
      </c>
      <c r="AC5" s="2">
        <v>0</v>
      </c>
      <c r="AD5" s="2">
        <v>0</v>
      </c>
      <c r="AE5" s="2">
        <v>0</v>
      </c>
      <c r="AF5" s="2">
        <v>0</v>
      </c>
      <c r="AG5" s="2">
        <v>0</v>
      </c>
      <c r="AH5" s="2">
        <v>0</v>
      </c>
      <c r="AI5" s="2">
        <v>0</v>
      </c>
      <c r="AJ5" s="2">
        <v>0</v>
      </c>
      <c r="AK5" s="2">
        <v>1</v>
      </c>
      <c r="AL5" s="2">
        <v>0</v>
      </c>
      <c r="AM5" s="2">
        <v>0</v>
      </c>
      <c r="AN5" s="2" t="s">
        <v>9915</v>
      </c>
      <c r="AO5" s="2" t="s">
        <v>9899</v>
      </c>
      <c r="AT5" s="2" t="s">
        <v>767</v>
      </c>
      <c r="AU5" s="2" t="s">
        <v>9911</v>
      </c>
      <c r="AX5" s="2" t="s">
        <v>767</v>
      </c>
    </row>
    <row r="6" spans="1:50" x14ac:dyDescent="0.35">
      <c r="A6" s="2" t="s">
        <v>178</v>
      </c>
      <c r="B6" s="2" t="str">
        <f>VLOOKUP(A6, 'Award Details'!$A$1:$F$62,5,FALSE)</f>
        <v>Health Data Research UK</v>
      </c>
      <c r="C6" s="2" t="str">
        <f>VLOOKUP(A6, 'Award Details'!$A$1:$F$62,6,FALSE)</f>
        <v>London</v>
      </c>
      <c r="D6" s="2" t="s">
        <v>9916</v>
      </c>
      <c r="E6" s="2" t="s">
        <v>275</v>
      </c>
      <c r="F6" s="2" t="s">
        <v>9917</v>
      </c>
      <c r="G6" s="2" t="s">
        <v>9918</v>
      </c>
      <c r="H6" s="2" t="s">
        <v>9896</v>
      </c>
      <c r="I6" s="2" t="s">
        <v>9897</v>
      </c>
      <c r="J6" s="2">
        <v>0</v>
      </c>
      <c r="K6" s="2">
        <v>1</v>
      </c>
      <c r="L6" s="2">
        <v>0</v>
      </c>
      <c r="M6" s="2">
        <v>1</v>
      </c>
      <c r="N6" s="2">
        <v>0</v>
      </c>
      <c r="O6" s="2">
        <v>1</v>
      </c>
      <c r="P6" s="2">
        <v>1</v>
      </c>
      <c r="Q6" s="2">
        <v>0</v>
      </c>
      <c r="R6" s="2">
        <v>1</v>
      </c>
      <c r="S6" s="2">
        <v>1</v>
      </c>
      <c r="T6" s="2">
        <v>0</v>
      </c>
      <c r="U6" s="2">
        <v>1</v>
      </c>
      <c r="V6" s="2">
        <v>1</v>
      </c>
      <c r="W6" s="2">
        <v>0</v>
      </c>
      <c r="X6" s="2">
        <v>2020</v>
      </c>
      <c r="Y6" s="2">
        <v>0</v>
      </c>
      <c r="Z6" s="2">
        <v>0</v>
      </c>
      <c r="AA6" s="2">
        <v>0</v>
      </c>
      <c r="AB6" s="2">
        <v>0</v>
      </c>
      <c r="AC6" s="2">
        <v>0</v>
      </c>
      <c r="AD6" s="2">
        <v>0</v>
      </c>
      <c r="AE6" s="2">
        <v>0</v>
      </c>
      <c r="AF6" s="2">
        <v>0</v>
      </c>
      <c r="AG6" s="2">
        <v>0</v>
      </c>
      <c r="AH6" s="2">
        <v>0</v>
      </c>
      <c r="AI6" s="2">
        <v>0</v>
      </c>
      <c r="AJ6" s="2">
        <v>0</v>
      </c>
      <c r="AK6" s="2">
        <v>0</v>
      </c>
      <c r="AL6" s="2">
        <v>0</v>
      </c>
      <c r="AM6" s="2">
        <v>1</v>
      </c>
      <c r="AN6" s="2" t="s">
        <v>9919</v>
      </c>
      <c r="AO6" s="2" t="s">
        <v>9920</v>
      </c>
      <c r="AP6" s="2" t="s">
        <v>9921</v>
      </c>
      <c r="AT6" s="2" t="s">
        <v>767</v>
      </c>
      <c r="AU6" s="2" t="s">
        <v>9916</v>
      </c>
      <c r="AX6" s="2" t="s">
        <v>767</v>
      </c>
    </row>
    <row r="7" spans="1:50" x14ac:dyDescent="0.35">
      <c r="A7" s="2" t="s">
        <v>178</v>
      </c>
      <c r="B7" s="2" t="str">
        <f>VLOOKUP(A7, 'Award Details'!$A$1:$F$62,5,FALSE)</f>
        <v>Health Data Research UK</v>
      </c>
      <c r="C7" s="2" t="str">
        <f>VLOOKUP(A7, 'Award Details'!$A$1:$F$62,6,FALSE)</f>
        <v>London</v>
      </c>
      <c r="D7" s="2" t="s">
        <v>9922</v>
      </c>
      <c r="E7" s="2" t="s">
        <v>275</v>
      </c>
      <c r="F7" s="2" t="s">
        <v>9923</v>
      </c>
      <c r="G7" s="2" t="s">
        <v>9895</v>
      </c>
      <c r="H7" s="2" t="s">
        <v>9914</v>
      </c>
      <c r="I7" s="2" t="s">
        <v>9897</v>
      </c>
      <c r="J7" s="2">
        <v>0</v>
      </c>
      <c r="K7" s="2">
        <v>1</v>
      </c>
      <c r="L7" s="2">
        <v>1</v>
      </c>
      <c r="M7" s="2">
        <v>1</v>
      </c>
      <c r="N7" s="2">
        <v>0</v>
      </c>
      <c r="O7" s="2">
        <v>1</v>
      </c>
      <c r="P7" s="2">
        <v>1</v>
      </c>
      <c r="Q7" s="2">
        <v>0</v>
      </c>
      <c r="R7" s="2">
        <v>0</v>
      </c>
      <c r="S7" s="2">
        <v>0</v>
      </c>
      <c r="T7" s="2">
        <v>0</v>
      </c>
      <c r="U7" s="2">
        <v>1</v>
      </c>
      <c r="V7" s="2">
        <v>1</v>
      </c>
      <c r="W7" s="2">
        <v>0</v>
      </c>
      <c r="X7" s="2">
        <v>2019</v>
      </c>
      <c r="Y7" s="2">
        <v>0</v>
      </c>
      <c r="Z7" s="2">
        <v>0</v>
      </c>
      <c r="AA7" s="2">
        <v>0</v>
      </c>
      <c r="AB7" s="2">
        <v>0</v>
      </c>
      <c r="AC7" s="2">
        <v>0</v>
      </c>
      <c r="AD7" s="2">
        <v>0</v>
      </c>
      <c r="AE7" s="2">
        <v>0</v>
      </c>
      <c r="AF7" s="2">
        <v>0</v>
      </c>
      <c r="AG7" s="2">
        <v>0</v>
      </c>
      <c r="AH7" s="2">
        <v>0</v>
      </c>
      <c r="AI7" s="2">
        <v>0</v>
      </c>
      <c r="AJ7" s="2">
        <v>0</v>
      </c>
      <c r="AK7" s="2">
        <v>0</v>
      </c>
      <c r="AL7" s="2">
        <v>1</v>
      </c>
      <c r="AM7" s="2">
        <v>0</v>
      </c>
      <c r="AN7" s="2" t="s">
        <v>9924</v>
      </c>
      <c r="AO7" s="2" t="s">
        <v>9925</v>
      </c>
      <c r="AP7" s="2" t="s">
        <v>9926</v>
      </c>
      <c r="AT7" s="2" t="s">
        <v>767</v>
      </c>
      <c r="AU7" s="2" t="s">
        <v>9922</v>
      </c>
      <c r="AX7" s="2" t="s">
        <v>767</v>
      </c>
    </row>
    <row r="8" spans="1:50" x14ac:dyDescent="0.35">
      <c r="A8" s="2" t="s">
        <v>178</v>
      </c>
      <c r="B8" s="2" t="str">
        <f>VLOOKUP(A8, 'Award Details'!$A$1:$F$62,5,FALSE)</f>
        <v>Health Data Research UK</v>
      </c>
      <c r="C8" s="2" t="str">
        <f>VLOOKUP(A8, 'Award Details'!$A$1:$F$62,6,FALSE)</f>
        <v>London</v>
      </c>
      <c r="D8" s="2" t="s">
        <v>9927</v>
      </c>
      <c r="E8" s="2" t="s">
        <v>275</v>
      </c>
      <c r="F8" s="2" t="s">
        <v>9928</v>
      </c>
      <c r="G8" s="2" t="s">
        <v>9929</v>
      </c>
      <c r="H8" s="2" t="s">
        <v>9896</v>
      </c>
      <c r="I8" s="2" t="s">
        <v>9930</v>
      </c>
      <c r="J8" s="2">
        <v>0</v>
      </c>
      <c r="K8" s="2">
        <v>1</v>
      </c>
      <c r="L8" s="2">
        <v>0</v>
      </c>
      <c r="M8" s="2">
        <v>0</v>
      </c>
      <c r="N8" s="2">
        <v>0</v>
      </c>
      <c r="O8" s="2">
        <v>0</v>
      </c>
      <c r="P8" s="2">
        <v>0</v>
      </c>
      <c r="Q8" s="2">
        <v>0</v>
      </c>
      <c r="R8" s="2">
        <v>0</v>
      </c>
      <c r="S8" s="2">
        <v>0</v>
      </c>
      <c r="T8" s="2">
        <v>0</v>
      </c>
      <c r="U8" s="2">
        <v>1</v>
      </c>
      <c r="V8" s="2">
        <v>0</v>
      </c>
      <c r="W8" s="2">
        <v>0</v>
      </c>
      <c r="X8" s="2">
        <v>2020</v>
      </c>
      <c r="Y8" s="2">
        <v>0</v>
      </c>
      <c r="Z8" s="2">
        <v>0</v>
      </c>
      <c r="AA8" s="2">
        <v>0</v>
      </c>
      <c r="AB8" s="2">
        <v>0</v>
      </c>
      <c r="AC8" s="2">
        <v>0</v>
      </c>
      <c r="AD8" s="2">
        <v>0</v>
      </c>
      <c r="AE8" s="2">
        <v>0</v>
      </c>
      <c r="AF8" s="2">
        <v>0</v>
      </c>
      <c r="AG8" s="2">
        <v>0</v>
      </c>
      <c r="AH8" s="2">
        <v>0</v>
      </c>
      <c r="AI8" s="2">
        <v>0</v>
      </c>
      <c r="AJ8" s="2">
        <v>0</v>
      </c>
      <c r="AK8" s="2">
        <v>0</v>
      </c>
      <c r="AL8" s="2">
        <v>0</v>
      </c>
      <c r="AM8" s="2">
        <v>1</v>
      </c>
      <c r="AN8" s="2" t="s">
        <v>9931</v>
      </c>
      <c r="AO8" s="2" t="s">
        <v>9904</v>
      </c>
      <c r="AP8" s="2" t="s">
        <v>9932</v>
      </c>
      <c r="AT8" s="2" t="s">
        <v>767</v>
      </c>
      <c r="AU8" s="2" t="s">
        <v>9927</v>
      </c>
      <c r="AX8" s="2" t="s">
        <v>767</v>
      </c>
    </row>
    <row r="9" spans="1:50" x14ac:dyDescent="0.35">
      <c r="A9" s="2" t="s">
        <v>178</v>
      </c>
      <c r="B9" s="2" t="str">
        <f>VLOOKUP(A9, 'Award Details'!$A$1:$F$62,5,FALSE)</f>
        <v>Health Data Research UK</v>
      </c>
      <c r="C9" s="2" t="str">
        <f>VLOOKUP(A9, 'Award Details'!$A$1:$F$62,6,FALSE)</f>
        <v>London</v>
      </c>
      <c r="D9" s="2" t="s">
        <v>9933</v>
      </c>
      <c r="E9" s="2" t="s">
        <v>275</v>
      </c>
      <c r="F9" s="2" t="s">
        <v>9934</v>
      </c>
      <c r="G9" s="2" t="s">
        <v>9913</v>
      </c>
      <c r="H9" s="2" t="s">
        <v>9914</v>
      </c>
      <c r="I9" s="2" t="s">
        <v>9897</v>
      </c>
      <c r="J9" s="2">
        <v>0</v>
      </c>
      <c r="K9" s="2">
        <v>0</v>
      </c>
      <c r="L9" s="2">
        <v>1</v>
      </c>
      <c r="M9" s="2">
        <v>1</v>
      </c>
      <c r="N9" s="2">
        <v>0</v>
      </c>
      <c r="O9" s="2">
        <v>0</v>
      </c>
      <c r="P9" s="2">
        <v>0</v>
      </c>
      <c r="Q9" s="2">
        <v>0</v>
      </c>
      <c r="R9" s="2">
        <v>0</v>
      </c>
      <c r="S9" s="2">
        <v>0</v>
      </c>
      <c r="T9" s="2">
        <v>0</v>
      </c>
      <c r="U9" s="2">
        <v>1</v>
      </c>
      <c r="V9" s="2">
        <v>0</v>
      </c>
      <c r="W9" s="2">
        <v>0</v>
      </c>
      <c r="X9" s="2">
        <v>2019</v>
      </c>
      <c r="Y9" s="2">
        <v>0</v>
      </c>
      <c r="Z9" s="2">
        <v>0</v>
      </c>
      <c r="AA9" s="2">
        <v>0</v>
      </c>
      <c r="AB9" s="2">
        <v>0</v>
      </c>
      <c r="AC9" s="2">
        <v>0</v>
      </c>
      <c r="AD9" s="2">
        <v>0</v>
      </c>
      <c r="AE9" s="2">
        <v>0</v>
      </c>
      <c r="AF9" s="2">
        <v>0</v>
      </c>
      <c r="AG9" s="2">
        <v>0</v>
      </c>
      <c r="AH9" s="2">
        <v>0</v>
      </c>
      <c r="AI9" s="2">
        <v>0</v>
      </c>
      <c r="AJ9" s="2">
        <v>0</v>
      </c>
      <c r="AK9" s="2">
        <v>0</v>
      </c>
      <c r="AL9" s="2">
        <v>1</v>
      </c>
      <c r="AM9" s="2">
        <v>0</v>
      </c>
      <c r="AN9" s="2" t="s">
        <v>9935</v>
      </c>
      <c r="AO9" s="2" t="s">
        <v>9936</v>
      </c>
      <c r="AT9" s="2" t="s">
        <v>767</v>
      </c>
      <c r="AU9" s="2" t="s">
        <v>9933</v>
      </c>
      <c r="AX9" s="2" t="s">
        <v>767</v>
      </c>
    </row>
    <row r="10" spans="1:50" x14ac:dyDescent="0.35">
      <c r="A10" s="2" t="s">
        <v>178</v>
      </c>
      <c r="B10" s="2" t="str">
        <f>VLOOKUP(A10, 'Award Details'!$A$1:$F$62,5,FALSE)</f>
        <v>Health Data Research UK</v>
      </c>
      <c r="C10" s="2" t="str">
        <f>VLOOKUP(A10, 'Award Details'!$A$1:$F$62,6,FALSE)</f>
        <v>London</v>
      </c>
      <c r="D10" s="2" t="s">
        <v>9937</v>
      </c>
      <c r="E10" s="2" t="s">
        <v>275</v>
      </c>
      <c r="F10" s="2" t="s">
        <v>9938</v>
      </c>
      <c r="G10" s="2" t="s">
        <v>9895</v>
      </c>
      <c r="H10" s="2" t="s">
        <v>9914</v>
      </c>
      <c r="I10" s="2" t="s">
        <v>9897</v>
      </c>
      <c r="J10" s="2">
        <v>0</v>
      </c>
      <c r="K10" s="2">
        <v>1</v>
      </c>
      <c r="L10" s="2">
        <v>0</v>
      </c>
      <c r="M10" s="2">
        <v>1</v>
      </c>
      <c r="N10" s="2">
        <v>0</v>
      </c>
      <c r="O10" s="2">
        <v>1</v>
      </c>
      <c r="P10" s="2">
        <v>1</v>
      </c>
      <c r="Q10" s="2">
        <v>0</v>
      </c>
      <c r="R10" s="2">
        <v>0</v>
      </c>
      <c r="S10" s="2">
        <v>1</v>
      </c>
      <c r="T10" s="2">
        <v>0</v>
      </c>
      <c r="U10" s="2">
        <v>1</v>
      </c>
      <c r="V10" s="2">
        <v>1</v>
      </c>
      <c r="W10" s="2">
        <v>0</v>
      </c>
      <c r="X10" s="2">
        <v>2020</v>
      </c>
      <c r="Y10" s="2">
        <v>0</v>
      </c>
      <c r="Z10" s="2">
        <v>0</v>
      </c>
      <c r="AA10" s="2">
        <v>0</v>
      </c>
      <c r="AB10" s="2">
        <v>0</v>
      </c>
      <c r="AC10" s="2">
        <v>0</v>
      </c>
      <c r="AD10" s="2">
        <v>0</v>
      </c>
      <c r="AE10" s="2">
        <v>0</v>
      </c>
      <c r="AF10" s="2">
        <v>0</v>
      </c>
      <c r="AG10" s="2">
        <v>0</v>
      </c>
      <c r="AH10" s="2">
        <v>0</v>
      </c>
      <c r="AI10" s="2">
        <v>0</v>
      </c>
      <c r="AJ10" s="2">
        <v>0</v>
      </c>
      <c r="AK10" s="2">
        <v>0</v>
      </c>
      <c r="AL10" s="2">
        <v>0</v>
      </c>
      <c r="AM10" s="2">
        <v>1</v>
      </c>
      <c r="AN10" s="2" t="s">
        <v>9939</v>
      </c>
      <c r="AO10" s="2" t="s">
        <v>9899</v>
      </c>
      <c r="AP10" s="2" t="s">
        <v>9940</v>
      </c>
      <c r="AT10" s="2" t="s">
        <v>767</v>
      </c>
      <c r="AU10" s="2" t="s">
        <v>9937</v>
      </c>
      <c r="AX10" s="2" t="s">
        <v>767</v>
      </c>
    </row>
    <row r="11" spans="1:50" x14ac:dyDescent="0.35">
      <c r="A11" s="2" t="s">
        <v>178</v>
      </c>
      <c r="B11" s="2" t="str">
        <f>VLOOKUP(A11, 'Award Details'!$A$1:$F$62,5,FALSE)</f>
        <v>Health Data Research UK</v>
      </c>
      <c r="C11" s="2" t="str">
        <f>VLOOKUP(A11, 'Award Details'!$A$1:$F$62,6,FALSE)</f>
        <v>London</v>
      </c>
      <c r="D11" s="2" t="s">
        <v>9941</v>
      </c>
      <c r="E11" s="2" t="s">
        <v>275</v>
      </c>
      <c r="F11" s="2" t="s">
        <v>9942</v>
      </c>
      <c r="G11" s="2" t="s">
        <v>9943</v>
      </c>
      <c r="H11" s="2" t="s">
        <v>9896</v>
      </c>
      <c r="I11" s="2" t="s">
        <v>9866</v>
      </c>
      <c r="J11" s="2">
        <v>0</v>
      </c>
      <c r="K11" s="2">
        <v>0</v>
      </c>
      <c r="L11" s="2">
        <v>0</v>
      </c>
      <c r="M11" s="2">
        <v>0</v>
      </c>
      <c r="N11" s="2">
        <v>0</v>
      </c>
      <c r="O11" s="2">
        <v>1</v>
      </c>
      <c r="P11" s="2">
        <v>1</v>
      </c>
      <c r="Q11" s="2">
        <v>0</v>
      </c>
      <c r="R11" s="2">
        <v>0</v>
      </c>
      <c r="S11" s="2">
        <v>0</v>
      </c>
      <c r="T11" s="2">
        <v>0</v>
      </c>
      <c r="U11" s="2">
        <v>1</v>
      </c>
      <c r="V11" s="2">
        <v>1</v>
      </c>
      <c r="W11" s="2">
        <v>0</v>
      </c>
      <c r="X11" s="2">
        <v>2019</v>
      </c>
      <c r="Y11" s="2">
        <v>0</v>
      </c>
      <c r="Z11" s="2">
        <v>0</v>
      </c>
      <c r="AA11" s="2">
        <v>0</v>
      </c>
      <c r="AB11" s="2">
        <v>0</v>
      </c>
      <c r="AC11" s="2">
        <v>0</v>
      </c>
      <c r="AD11" s="2">
        <v>0</v>
      </c>
      <c r="AE11" s="2">
        <v>0</v>
      </c>
      <c r="AF11" s="2">
        <v>0</v>
      </c>
      <c r="AG11" s="2">
        <v>0</v>
      </c>
      <c r="AH11" s="2">
        <v>0</v>
      </c>
      <c r="AI11" s="2">
        <v>0</v>
      </c>
      <c r="AJ11" s="2">
        <v>0</v>
      </c>
      <c r="AK11" s="2">
        <v>0</v>
      </c>
      <c r="AL11" s="2">
        <v>1</v>
      </c>
      <c r="AM11" s="2">
        <v>0</v>
      </c>
      <c r="AN11" s="2" t="s">
        <v>9944</v>
      </c>
      <c r="AO11" s="2" t="s">
        <v>9920</v>
      </c>
      <c r="AP11" s="2" t="s">
        <v>9945</v>
      </c>
      <c r="AT11" s="2" t="s">
        <v>767</v>
      </c>
      <c r="AU11" s="2" t="s">
        <v>9941</v>
      </c>
      <c r="AX11" s="2" t="s">
        <v>767</v>
      </c>
    </row>
    <row r="12" spans="1:50" x14ac:dyDescent="0.35">
      <c r="A12" s="2" t="s">
        <v>178</v>
      </c>
      <c r="B12" s="2" t="str">
        <f>VLOOKUP(A12, 'Award Details'!$A$1:$F$62,5,FALSE)</f>
        <v>Health Data Research UK</v>
      </c>
      <c r="C12" s="2" t="str">
        <f>VLOOKUP(A12, 'Award Details'!$A$1:$F$62,6,FALSE)</f>
        <v>London</v>
      </c>
      <c r="D12" s="2" t="s">
        <v>9946</v>
      </c>
      <c r="E12" s="2" t="s">
        <v>275</v>
      </c>
      <c r="F12" s="2" t="s">
        <v>9947</v>
      </c>
      <c r="G12" s="2" t="s">
        <v>9913</v>
      </c>
      <c r="H12" s="2" t="s">
        <v>9914</v>
      </c>
      <c r="I12" s="2" t="s">
        <v>9864</v>
      </c>
      <c r="J12" s="2">
        <v>0</v>
      </c>
      <c r="K12" s="2">
        <v>0</v>
      </c>
      <c r="L12" s="2">
        <v>0</v>
      </c>
      <c r="M12" s="2">
        <v>0</v>
      </c>
      <c r="N12" s="2">
        <v>0</v>
      </c>
      <c r="O12" s="2">
        <v>1</v>
      </c>
      <c r="P12" s="2">
        <v>1</v>
      </c>
      <c r="Q12" s="2">
        <v>0</v>
      </c>
      <c r="R12" s="2">
        <v>0</v>
      </c>
      <c r="S12" s="2">
        <v>0</v>
      </c>
      <c r="T12" s="2">
        <v>0</v>
      </c>
      <c r="U12" s="2">
        <v>0</v>
      </c>
      <c r="V12" s="2">
        <v>1</v>
      </c>
      <c r="W12" s="2">
        <v>0</v>
      </c>
      <c r="X12" s="2">
        <v>2019</v>
      </c>
      <c r="Y12" s="2">
        <v>0</v>
      </c>
      <c r="Z12" s="2">
        <v>0</v>
      </c>
      <c r="AA12" s="2">
        <v>0</v>
      </c>
      <c r="AB12" s="2">
        <v>0</v>
      </c>
      <c r="AC12" s="2">
        <v>0</v>
      </c>
      <c r="AD12" s="2">
        <v>0</v>
      </c>
      <c r="AE12" s="2">
        <v>0</v>
      </c>
      <c r="AF12" s="2">
        <v>0</v>
      </c>
      <c r="AG12" s="2">
        <v>0</v>
      </c>
      <c r="AH12" s="2">
        <v>0</v>
      </c>
      <c r="AI12" s="2">
        <v>0</v>
      </c>
      <c r="AJ12" s="2">
        <v>0</v>
      </c>
      <c r="AK12" s="2">
        <v>0</v>
      </c>
      <c r="AL12" s="2">
        <v>1</v>
      </c>
      <c r="AM12" s="2">
        <v>0</v>
      </c>
      <c r="AN12" s="2" t="s">
        <v>9948</v>
      </c>
      <c r="AO12" s="2" t="s">
        <v>9936</v>
      </c>
      <c r="AT12" s="2" t="s">
        <v>767</v>
      </c>
      <c r="AU12" s="2" t="s">
        <v>9946</v>
      </c>
      <c r="AX12" s="2" t="s">
        <v>767</v>
      </c>
    </row>
    <row r="13" spans="1:50" x14ac:dyDescent="0.35">
      <c r="A13" s="2" t="s">
        <v>178</v>
      </c>
      <c r="B13" s="2" t="str">
        <f>VLOOKUP(A13, 'Award Details'!$A$1:$F$62,5,FALSE)</f>
        <v>Health Data Research UK</v>
      </c>
      <c r="C13" s="2" t="str">
        <f>VLOOKUP(A13, 'Award Details'!$A$1:$F$62,6,FALSE)</f>
        <v>London</v>
      </c>
      <c r="D13" s="2" t="s">
        <v>9949</v>
      </c>
      <c r="E13" s="2" t="s">
        <v>275</v>
      </c>
      <c r="F13" s="2" t="s">
        <v>9950</v>
      </c>
      <c r="G13" s="2" t="s">
        <v>9895</v>
      </c>
      <c r="H13" s="2" t="s">
        <v>9914</v>
      </c>
      <c r="I13" s="2" t="s">
        <v>9951</v>
      </c>
      <c r="J13" s="2">
        <v>0</v>
      </c>
      <c r="K13" s="2">
        <v>0</v>
      </c>
      <c r="L13" s="2">
        <v>0</v>
      </c>
      <c r="M13" s="2">
        <v>1</v>
      </c>
      <c r="N13" s="2">
        <v>0</v>
      </c>
      <c r="O13" s="2">
        <v>0</v>
      </c>
      <c r="P13" s="2">
        <v>0</v>
      </c>
      <c r="Q13" s="2">
        <v>0</v>
      </c>
      <c r="R13" s="2">
        <v>1</v>
      </c>
      <c r="S13" s="2">
        <v>1</v>
      </c>
      <c r="T13" s="2">
        <v>1</v>
      </c>
      <c r="U13" s="2">
        <v>1</v>
      </c>
      <c r="V13" s="2">
        <v>1</v>
      </c>
      <c r="W13" s="2">
        <v>0</v>
      </c>
      <c r="X13" s="2">
        <v>2019</v>
      </c>
      <c r="Y13" s="2">
        <v>0</v>
      </c>
      <c r="Z13" s="2">
        <v>0</v>
      </c>
      <c r="AA13" s="2">
        <v>0</v>
      </c>
      <c r="AB13" s="2">
        <v>0</v>
      </c>
      <c r="AC13" s="2">
        <v>0</v>
      </c>
      <c r="AD13" s="2">
        <v>0</v>
      </c>
      <c r="AE13" s="2">
        <v>0</v>
      </c>
      <c r="AF13" s="2">
        <v>0</v>
      </c>
      <c r="AG13" s="2">
        <v>0</v>
      </c>
      <c r="AH13" s="2">
        <v>0</v>
      </c>
      <c r="AI13" s="2">
        <v>0</v>
      </c>
      <c r="AJ13" s="2">
        <v>0</v>
      </c>
      <c r="AK13" s="2">
        <v>0</v>
      </c>
      <c r="AL13" s="2">
        <v>1</v>
      </c>
      <c r="AM13" s="2">
        <v>0</v>
      </c>
      <c r="AN13" s="2" t="s">
        <v>9952</v>
      </c>
      <c r="AO13" s="2" t="s">
        <v>9920</v>
      </c>
      <c r="AP13" s="2" t="s">
        <v>9953</v>
      </c>
      <c r="AT13" s="2" t="s">
        <v>767</v>
      </c>
      <c r="AU13" s="2" t="s">
        <v>9949</v>
      </c>
      <c r="AX13" s="2" t="s">
        <v>767</v>
      </c>
    </row>
    <row r="14" spans="1:50" x14ac:dyDescent="0.35">
      <c r="A14" s="2" t="s">
        <v>178</v>
      </c>
      <c r="B14" s="2" t="str">
        <f>VLOOKUP(A14, 'Award Details'!$A$1:$F$62,5,FALSE)</f>
        <v>Health Data Research UK</v>
      </c>
      <c r="C14" s="2" t="str">
        <f>VLOOKUP(A14, 'Award Details'!$A$1:$F$62,6,FALSE)</f>
        <v>London</v>
      </c>
      <c r="D14" s="2" t="s">
        <v>9954</v>
      </c>
      <c r="E14" s="2" t="s">
        <v>275</v>
      </c>
      <c r="F14" s="2" t="s">
        <v>9955</v>
      </c>
      <c r="G14" s="2" t="s">
        <v>9913</v>
      </c>
      <c r="H14" s="2" t="s">
        <v>9914</v>
      </c>
      <c r="I14" s="2" t="s">
        <v>9930</v>
      </c>
      <c r="J14" s="2">
        <v>0</v>
      </c>
      <c r="K14" s="2">
        <v>1</v>
      </c>
      <c r="L14" s="2">
        <v>0</v>
      </c>
      <c r="M14" s="2">
        <v>1</v>
      </c>
      <c r="N14" s="2">
        <v>0</v>
      </c>
      <c r="O14" s="2">
        <v>1</v>
      </c>
      <c r="P14" s="2">
        <v>1</v>
      </c>
      <c r="Q14" s="2">
        <v>0</v>
      </c>
      <c r="R14" s="2">
        <v>0</v>
      </c>
      <c r="S14" s="2">
        <v>0</v>
      </c>
      <c r="T14" s="2">
        <v>0</v>
      </c>
      <c r="U14" s="2">
        <v>1</v>
      </c>
      <c r="V14" s="2">
        <v>0</v>
      </c>
      <c r="W14" s="2">
        <v>0</v>
      </c>
      <c r="X14" s="2">
        <v>2020</v>
      </c>
      <c r="Y14" s="2">
        <v>0</v>
      </c>
      <c r="Z14" s="2">
        <v>0</v>
      </c>
      <c r="AA14" s="2">
        <v>0</v>
      </c>
      <c r="AB14" s="2">
        <v>0</v>
      </c>
      <c r="AC14" s="2">
        <v>0</v>
      </c>
      <c r="AD14" s="2">
        <v>0</v>
      </c>
      <c r="AE14" s="2">
        <v>0</v>
      </c>
      <c r="AF14" s="2">
        <v>0</v>
      </c>
      <c r="AG14" s="2">
        <v>0</v>
      </c>
      <c r="AH14" s="2">
        <v>0</v>
      </c>
      <c r="AI14" s="2">
        <v>0</v>
      </c>
      <c r="AJ14" s="2">
        <v>0</v>
      </c>
      <c r="AK14" s="2">
        <v>0</v>
      </c>
      <c r="AL14" s="2">
        <v>0</v>
      </c>
      <c r="AM14" s="2">
        <v>1</v>
      </c>
      <c r="AN14" s="2" t="s">
        <v>9956</v>
      </c>
      <c r="AO14" s="2" t="s">
        <v>9920</v>
      </c>
      <c r="AP14" s="2" t="s">
        <v>9957</v>
      </c>
      <c r="AT14" s="2" t="s">
        <v>767</v>
      </c>
      <c r="AU14" s="2" t="s">
        <v>9954</v>
      </c>
      <c r="AX14" s="2" t="s">
        <v>767</v>
      </c>
    </row>
    <row r="15" spans="1:50" x14ac:dyDescent="0.35">
      <c r="A15" s="2" t="s">
        <v>178</v>
      </c>
      <c r="B15" s="2" t="str">
        <f>VLOOKUP(A15, 'Award Details'!$A$1:$F$62,5,FALSE)</f>
        <v>Health Data Research UK</v>
      </c>
      <c r="C15" s="2" t="str">
        <f>VLOOKUP(A15, 'Award Details'!$A$1:$F$62,6,FALSE)</f>
        <v>London</v>
      </c>
      <c r="D15" s="2" t="s">
        <v>9958</v>
      </c>
      <c r="E15" s="2" t="s">
        <v>275</v>
      </c>
      <c r="F15" s="2" t="s">
        <v>9959</v>
      </c>
      <c r="G15" s="2" t="s">
        <v>9895</v>
      </c>
      <c r="H15" s="2" t="s">
        <v>9914</v>
      </c>
      <c r="I15" s="2" t="s">
        <v>9866</v>
      </c>
      <c r="J15" s="2">
        <v>0</v>
      </c>
      <c r="K15" s="2">
        <v>1</v>
      </c>
      <c r="L15" s="2">
        <v>0</v>
      </c>
      <c r="M15" s="2">
        <v>1</v>
      </c>
      <c r="N15" s="2">
        <v>0</v>
      </c>
      <c r="O15" s="2">
        <v>0</v>
      </c>
      <c r="P15" s="2">
        <v>0</v>
      </c>
      <c r="Q15" s="2">
        <v>0</v>
      </c>
      <c r="R15" s="2">
        <v>0</v>
      </c>
      <c r="S15" s="2">
        <v>1</v>
      </c>
      <c r="T15" s="2">
        <v>0</v>
      </c>
      <c r="U15" s="2">
        <v>1</v>
      </c>
      <c r="V15" s="2">
        <v>1</v>
      </c>
      <c r="W15" s="2">
        <v>0</v>
      </c>
      <c r="X15" s="2">
        <v>2019</v>
      </c>
      <c r="Y15" s="2">
        <v>0</v>
      </c>
      <c r="Z15" s="2">
        <v>0</v>
      </c>
      <c r="AA15" s="2">
        <v>0</v>
      </c>
      <c r="AB15" s="2">
        <v>0</v>
      </c>
      <c r="AC15" s="2">
        <v>0</v>
      </c>
      <c r="AD15" s="2">
        <v>0</v>
      </c>
      <c r="AE15" s="2">
        <v>0</v>
      </c>
      <c r="AF15" s="2">
        <v>0</v>
      </c>
      <c r="AG15" s="2">
        <v>0</v>
      </c>
      <c r="AH15" s="2">
        <v>0</v>
      </c>
      <c r="AI15" s="2">
        <v>0</v>
      </c>
      <c r="AJ15" s="2">
        <v>0</v>
      </c>
      <c r="AK15" s="2">
        <v>0</v>
      </c>
      <c r="AL15" s="2">
        <v>1</v>
      </c>
      <c r="AM15" s="2">
        <v>0</v>
      </c>
      <c r="AN15" s="2" t="s">
        <v>9960</v>
      </c>
      <c r="AO15" s="2" t="s">
        <v>9899</v>
      </c>
      <c r="AP15" s="2" t="s">
        <v>9961</v>
      </c>
      <c r="AT15" s="2" t="s">
        <v>767</v>
      </c>
      <c r="AU15" s="2" t="s">
        <v>9958</v>
      </c>
      <c r="AX15" s="2" t="s">
        <v>767</v>
      </c>
    </row>
    <row r="16" spans="1:50" x14ac:dyDescent="0.35">
      <c r="A16" s="2" t="s">
        <v>178</v>
      </c>
      <c r="B16" s="2" t="str">
        <f>VLOOKUP(A16, 'Award Details'!$A$1:$F$62,5,FALSE)</f>
        <v>Health Data Research UK</v>
      </c>
      <c r="C16" s="2" t="str">
        <f>VLOOKUP(A16, 'Award Details'!$A$1:$F$62,6,FALSE)</f>
        <v>London</v>
      </c>
      <c r="D16" s="2" t="s">
        <v>9962</v>
      </c>
      <c r="E16" s="2" t="s">
        <v>121</v>
      </c>
      <c r="F16" s="2" t="s">
        <v>9963</v>
      </c>
      <c r="G16" s="2" t="s">
        <v>9943</v>
      </c>
      <c r="H16" s="2" t="s">
        <v>9896</v>
      </c>
      <c r="I16" s="2" t="s">
        <v>9864</v>
      </c>
      <c r="J16" s="2">
        <v>0</v>
      </c>
      <c r="K16" s="2">
        <v>1</v>
      </c>
      <c r="L16" s="2">
        <v>1</v>
      </c>
      <c r="M16" s="2">
        <v>0</v>
      </c>
      <c r="N16" s="2">
        <v>0</v>
      </c>
      <c r="O16" s="2">
        <v>1</v>
      </c>
      <c r="P16" s="2">
        <v>1</v>
      </c>
      <c r="Q16" s="2">
        <v>0</v>
      </c>
      <c r="R16" s="2">
        <v>0</v>
      </c>
      <c r="S16" s="2">
        <v>1</v>
      </c>
      <c r="T16" s="2">
        <v>0</v>
      </c>
      <c r="U16" s="2">
        <v>1</v>
      </c>
      <c r="V16" s="2">
        <v>1</v>
      </c>
      <c r="W16" s="2">
        <v>0</v>
      </c>
      <c r="X16" s="2">
        <v>2019</v>
      </c>
      <c r="Y16" s="2">
        <v>0</v>
      </c>
      <c r="Z16" s="2">
        <v>0</v>
      </c>
      <c r="AA16" s="2">
        <v>0</v>
      </c>
      <c r="AB16" s="2">
        <v>0</v>
      </c>
      <c r="AC16" s="2">
        <v>0</v>
      </c>
      <c r="AD16" s="2">
        <v>0</v>
      </c>
      <c r="AE16" s="2">
        <v>0</v>
      </c>
      <c r="AF16" s="2">
        <v>0</v>
      </c>
      <c r="AG16" s="2">
        <v>0</v>
      </c>
      <c r="AH16" s="2">
        <v>0</v>
      </c>
      <c r="AI16" s="2">
        <v>0</v>
      </c>
      <c r="AJ16" s="2">
        <v>0</v>
      </c>
      <c r="AK16" s="2">
        <v>0</v>
      </c>
      <c r="AL16" s="2">
        <v>1</v>
      </c>
      <c r="AM16" s="2">
        <v>0</v>
      </c>
      <c r="AN16" s="2" t="s">
        <v>9964</v>
      </c>
      <c r="AO16" s="2" t="s">
        <v>9899</v>
      </c>
      <c r="AP16" s="2" t="s">
        <v>9965</v>
      </c>
      <c r="AT16" s="2" t="s">
        <v>767</v>
      </c>
      <c r="AU16" s="2" t="s">
        <v>9962</v>
      </c>
      <c r="AX16" s="2" t="s">
        <v>767</v>
      </c>
    </row>
    <row r="17" spans="1:50" x14ac:dyDescent="0.35">
      <c r="A17" s="2" t="s">
        <v>178</v>
      </c>
      <c r="B17" s="2" t="str">
        <f>VLOOKUP(A17, 'Award Details'!$A$1:$F$62,5,FALSE)</f>
        <v>Health Data Research UK</v>
      </c>
      <c r="C17" s="2" t="str">
        <f>VLOOKUP(A17, 'Award Details'!$A$1:$F$62,6,FALSE)</f>
        <v>London</v>
      </c>
      <c r="D17" s="2" t="s">
        <v>9966</v>
      </c>
      <c r="E17" s="2" t="s">
        <v>121</v>
      </c>
      <c r="F17" s="2" t="s">
        <v>9967</v>
      </c>
      <c r="G17" s="2" t="s">
        <v>9943</v>
      </c>
      <c r="H17" s="2" t="s">
        <v>9896</v>
      </c>
      <c r="I17" s="2" t="s">
        <v>9864</v>
      </c>
      <c r="J17" s="2">
        <v>0</v>
      </c>
      <c r="K17" s="2">
        <v>1</v>
      </c>
      <c r="L17" s="2">
        <v>1</v>
      </c>
      <c r="M17" s="2">
        <v>0</v>
      </c>
      <c r="N17" s="2">
        <v>0</v>
      </c>
      <c r="O17" s="2">
        <v>1</v>
      </c>
      <c r="P17" s="2">
        <v>1</v>
      </c>
      <c r="Q17" s="2">
        <v>0</v>
      </c>
      <c r="R17" s="2">
        <v>0</v>
      </c>
      <c r="S17" s="2">
        <v>1</v>
      </c>
      <c r="T17" s="2">
        <v>0</v>
      </c>
      <c r="U17" s="2">
        <v>1</v>
      </c>
      <c r="V17" s="2">
        <v>1</v>
      </c>
      <c r="W17" s="2">
        <v>0</v>
      </c>
      <c r="X17" s="2">
        <v>2019</v>
      </c>
      <c r="Y17" s="2">
        <v>0</v>
      </c>
      <c r="Z17" s="2">
        <v>0</v>
      </c>
      <c r="AA17" s="2">
        <v>0</v>
      </c>
      <c r="AB17" s="2">
        <v>0</v>
      </c>
      <c r="AC17" s="2">
        <v>0</v>
      </c>
      <c r="AD17" s="2">
        <v>0</v>
      </c>
      <c r="AE17" s="2">
        <v>0</v>
      </c>
      <c r="AF17" s="2">
        <v>0</v>
      </c>
      <c r="AG17" s="2">
        <v>0</v>
      </c>
      <c r="AH17" s="2">
        <v>0</v>
      </c>
      <c r="AI17" s="2">
        <v>0</v>
      </c>
      <c r="AJ17" s="2">
        <v>0</v>
      </c>
      <c r="AK17" s="2">
        <v>0</v>
      </c>
      <c r="AL17" s="2">
        <v>1</v>
      </c>
      <c r="AM17" s="2">
        <v>0</v>
      </c>
      <c r="AN17" s="2" t="s">
        <v>9968</v>
      </c>
      <c r="AP17" s="2" t="s">
        <v>9969</v>
      </c>
      <c r="AT17" s="2" t="s">
        <v>767</v>
      </c>
      <c r="AU17" s="2" t="s">
        <v>9966</v>
      </c>
      <c r="AX17" s="2" t="s">
        <v>767</v>
      </c>
    </row>
    <row r="18" spans="1:50" x14ac:dyDescent="0.35">
      <c r="A18" s="2" t="s">
        <v>178</v>
      </c>
      <c r="B18" s="2" t="str">
        <f>VLOOKUP(A18, 'Award Details'!$A$1:$F$62,5,FALSE)</f>
        <v>Health Data Research UK</v>
      </c>
      <c r="C18" s="2" t="str">
        <f>VLOOKUP(A18, 'Award Details'!$A$1:$F$62,6,FALSE)</f>
        <v>London</v>
      </c>
      <c r="D18" s="2" t="s">
        <v>9970</v>
      </c>
      <c r="E18" s="2" t="s">
        <v>137</v>
      </c>
      <c r="F18" s="2" t="s">
        <v>9971</v>
      </c>
      <c r="G18" s="2" t="s">
        <v>9943</v>
      </c>
      <c r="H18" s="2" t="s">
        <v>9914</v>
      </c>
      <c r="I18" s="2" t="s">
        <v>9864</v>
      </c>
      <c r="J18" s="2">
        <v>0</v>
      </c>
      <c r="K18" s="2">
        <v>0</v>
      </c>
      <c r="L18" s="2">
        <v>1</v>
      </c>
      <c r="M18" s="2">
        <v>0</v>
      </c>
      <c r="N18" s="2">
        <v>0</v>
      </c>
      <c r="O18" s="2">
        <v>1</v>
      </c>
      <c r="P18" s="2">
        <v>1</v>
      </c>
      <c r="Q18" s="2">
        <v>0</v>
      </c>
      <c r="R18" s="2">
        <v>0</v>
      </c>
      <c r="S18" s="2">
        <v>0</v>
      </c>
      <c r="T18" s="2">
        <v>1</v>
      </c>
      <c r="U18" s="2">
        <v>1</v>
      </c>
      <c r="V18" s="2">
        <v>1</v>
      </c>
      <c r="W18" s="2">
        <v>0</v>
      </c>
      <c r="X18" s="2">
        <v>2020</v>
      </c>
      <c r="Y18" s="2">
        <v>0</v>
      </c>
      <c r="Z18" s="2">
        <v>0</v>
      </c>
      <c r="AA18" s="2">
        <v>0</v>
      </c>
      <c r="AB18" s="2">
        <v>0</v>
      </c>
      <c r="AC18" s="2">
        <v>0</v>
      </c>
      <c r="AD18" s="2">
        <v>0</v>
      </c>
      <c r="AE18" s="2">
        <v>0</v>
      </c>
      <c r="AF18" s="2">
        <v>0</v>
      </c>
      <c r="AG18" s="2">
        <v>0</v>
      </c>
      <c r="AH18" s="2">
        <v>0</v>
      </c>
      <c r="AI18" s="2">
        <v>0</v>
      </c>
      <c r="AJ18" s="2">
        <v>0</v>
      </c>
      <c r="AK18" s="2">
        <v>0</v>
      </c>
      <c r="AL18" s="2">
        <v>0</v>
      </c>
      <c r="AM18" s="2">
        <v>1</v>
      </c>
      <c r="AN18" s="2" t="s">
        <v>9972</v>
      </c>
      <c r="AO18" s="2" t="s">
        <v>9936</v>
      </c>
      <c r="AP18" s="2" t="s">
        <v>9973</v>
      </c>
      <c r="AT18" s="2" t="s">
        <v>767</v>
      </c>
      <c r="AU18" s="2" t="s">
        <v>9970</v>
      </c>
      <c r="AX18" s="2" t="s">
        <v>767</v>
      </c>
    </row>
    <row r="19" spans="1:50" x14ac:dyDescent="0.35">
      <c r="A19" s="2" t="s">
        <v>658</v>
      </c>
      <c r="B19" s="2" t="str">
        <f>VLOOKUP(A19, 'Award Details'!$A$1:$F$62,5,FALSE)</f>
        <v>Health Data Research UK</v>
      </c>
      <c r="C19" s="2" t="str">
        <f>VLOOKUP(A19, 'Award Details'!$A$1:$F$62,6,FALSE)</f>
        <v>London</v>
      </c>
      <c r="D19" s="2" t="s">
        <v>9974</v>
      </c>
      <c r="E19" s="2" t="s">
        <v>50</v>
      </c>
      <c r="F19" s="2" t="s">
        <v>9975</v>
      </c>
      <c r="G19" s="2" t="s">
        <v>9913</v>
      </c>
      <c r="H19" s="2" t="s">
        <v>9914</v>
      </c>
      <c r="I19" s="2" t="s">
        <v>9951</v>
      </c>
      <c r="J19" s="2">
        <v>0</v>
      </c>
      <c r="K19" s="2">
        <v>0</v>
      </c>
      <c r="L19" s="2">
        <v>0</v>
      </c>
      <c r="M19" s="2">
        <v>0</v>
      </c>
      <c r="N19" s="2">
        <v>0</v>
      </c>
      <c r="O19" s="2">
        <v>0</v>
      </c>
      <c r="P19" s="2">
        <v>0</v>
      </c>
      <c r="Q19" s="2">
        <v>0</v>
      </c>
      <c r="R19" s="2">
        <v>0</v>
      </c>
      <c r="S19" s="2">
        <v>1</v>
      </c>
      <c r="T19" s="2">
        <v>0</v>
      </c>
      <c r="U19" s="2">
        <v>0</v>
      </c>
      <c r="V19" s="2">
        <v>0</v>
      </c>
      <c r="W19" s="2">
        <v>0</v>
      </c>
      <c r="X19" s="2" t="s">
        <v>9976</v>
      </c>
      <c r="Y19" s="2">
        <v>0</v>
      </c>
      <c r="Z19" s="2">
        <v>0</v>
      </c>
      <c r="AA19" s="2">
        <v>0</v>
      </c>
      <c r="AB19" s="2">
        <v>0</v>
      </c>
      <c r="AC19" s="2">
        <v>0</v>
      </c>
      <c r="AD19" s="2">
        <v>0</v>
      </c>
      <c r="AE19" s="2">
        <v>0</v>
      </c>
      <c r="AF19" s="2">
        <v>0</v>
      </c>
      <c r="AG19" s="2">
        <v>0</v>
      </c>
      <c r="AH19" s="2">
        <v>0</v>
      </c>
      <c r="AI19" s="2">
        <v>0</v>
      </c>
      <c r="AJ19" s="2">
        <v>0</v>
      </c>
      <c r="AK19" s="2">
        <v>0</v>
      </c>
      <c r="AL19" s="2">
        <v>1</v>
      </c>
      <c r="AM19" s="2">
        <v>1</v>
      </c>
      <c r="AN19" s="2" t="s">
        <v>9977</v>
      </c>
      <c r="AO19" s="2" t="s">
        <v>9978</v>
      </c>
      <c r="AP19" s="2" t="s">
        <v>9979</v>
      </c>
      <c r="AT19" s="2" t="s">
        <v>767</v>
      </c>
      <c r="AU19" s="2" t="s">
        <v>9974</v>
      </c>
      <c r="AX19" s="2" t="s">
        <v>767</v>
      </c>
    </row>
    <row r="20" spans="1:50" x14ac:dyDescent="0.35">
      <c r="A20" s="2" t="s">
        <v>658</v>
      </c>
      <c r="B20" s="2" t="str">
        <f>VLOOKUP(A20, 'Award Details'!$A$1:$F$62,5,FALSE)</f>
        <v>Health Data Research UK</v>
      </c>
      <c r="C20" s="2" t="str">
        <f>VLOOKUP(A20, 'Award Details'!$A$1:$F$62,6,FALSE)</f>
        <v>London</v>
      </c>
      <c r="D20" s="2" t="s">
        <v>9980</v>
      </c>
      <c r="E20" s="2" t="s">
        <v>50</v>
      </c>
      <c r="F20" s="2" t="s">
        <v>9981</v>
      </c>
      <c r="G20" s="2" t="s">
        <v>9943</v>
      </c>
      <c r="H20" s="2" t="s">
        <v>9914</v>
      </c>
      <c r="I20" s="2" t="s">
        <v>9951</v>
      </c>
      <c r="J20" s="2">
        <v>0</v>
      </c>
      <c r="K20" s="2">
        <v>0</v>
      </c>
      <c r="L20" s="2">
        <v>0</v>
      </c>
      <c r="M20" s="2">
        <v>0</v>
      </c>
      <c r="N20" s="2">
        <v>0</v>
      </c>
      <c r="O20" s="2">
        <v>0</v>
      </c>
      <c r="P20" s="2">
        <v>0</v>
      </c>
      <c r="Q20" s="2">
        <v>0</v>
      </c>
      <c r="R20" s="2">
        <v>0</v>
      </c>
      <c r="S20" s="2">
        <v>1</v>
      </c>
      <c r="T20" s="2">
        <v>0</v>
      </c>
      <c r="U20" s="2">
        <v>0</v>
      </c>
      <c r="V20" s="2">
        <v>1</v>
      </c>
      <c r="W20" s="2">
        <v>0</v>
      </c>
      <c r="X20" s="2">
        <v>2019</v>
      </c>
      <c r="Y20" s="2">
        <v>0</v>
      </c>
      <c r="Z20" s="2">
        <v>0</v>
      </c>
      <c r="AA20" s="2">
        <v>0</v>
      </c>
      <c r="AB20" s="2">
        <v>0</v>
      </c>
      <c r="AC20" s="2">
        <v>0</v>
      </c>
      <c r="AD20" s="2">
        <v>0</v>
      </c>
      <c r="AE20" s="2">
        <v>0</v>
      </c>
      <c r="AF20" s="2">
        <v>0</v>
      </c>
      <c r="AG20" s="2">
        <v>0</v>
      </c>
      <c r="AH20" s="2">
        <v>0</v>
      </c>
      <c r="AI20" s="2">
        <v>0</v>
      </c>
      <c r="AJ20" s="2">
        <v>0</v>
      </c>
      <c r="AK20" s="2">
        <v>0</v>
      </c>
      <c r="AL20" s="2">
        <v>1</v>
      </c>
      <c r="AM20" s="2">
        <v>0</v>
      </c>
      <c r="AN20" s="2" t="s">
        <v>9982</v>
      </c>
      <c r="AO20" s="2" t="s">
        <v>9920</v>
      </c>
      <c r="AP20" s="2" t="s">
        <v>9983</v>
      </c>
      <c r="AT20" s="2" t="s">
        <v>767</v>
      </c>
      <c r="AU20" s="2" t="s">
        <v>9980</v>
      </c>
      <c r="AX20" s="2" t="s">
        <v>767</v>
      </c>
    </row>
    <row r="21" spans="1:50" x14ac:dyDescent="0.35">
      <c r="A21" s="2" t="s">
        <v>658</v>
      </c>
      <c r="B21" s="2" t="str">
        <f>VLOOKUP(A21, 'Award Details'!$A$1:$F$62,5,FALSE)</f>
        <v>Health Data Research UK</v>
      </c>
      <c r="C21" s="2" t="str">
        <f>VLOOKUP(A21, 'Award Details'!$A$1:$F$62,6,FALSE)</f>
        <v>London</v>
      </c>
      <c r="D21" s="2" t="s">
        <v>9984</v>
      </c>
      <c r="E21" s="2" t="s">
        <v>50</v>
      </c>
      <c r="F21" s="2" t="s">
        <v>9985</v>
      </c>
      <c r="G21" s="2" t="s">
        <v>9943</v>
      </c>
      <c r="H21" s="2" t="s">
        <v>9908</v>
      </c>
      <c r="I21" s="2" t="s">
        <v>9861</v>
      </c>
      <c r="J21" s="2">
        <v>0</v>
      </c>
      <c r="K21" s="2">
        <v>1</v>
      </c>
      <c r="L21" s="2">
        <v>0</v>
      </c>
      <c r="M21" s="2">
        <v>0</v>
      </c>
      <c r="N21" s="2">
        <v>0</v>
      </c>
      <c r="O21" s="2">
        <v>0</v>
      </c>
      <c r="P21" s="2">
        <v>0</v>
      </c>
      <c r="Q21" s="2">
        <v>0</v>
      </c>
      <c r="R21" s="2">
        <v>0</v>
      </c>
      <c r="S21" s="2">
        <v>0</v>
      </c>
      <c r="T21" s="2">
        <v>0</v>
      </c>
      <c r="U21" s="2">
        <v>0</v>
      </c>
      <c r="V21" s="2">
        <v>0</v>
      </c>
      <c r="W21" s="2">
        <v>0</v>
      </c>
      <c r="X21" s="2">
        <v>2019</v>
      </c>
      <c r="Y21" s="2">
        <v>0</v>
      </c>
      <c r="Z21" s="2">
        <v>0</v>
      </c>
      <c r="AA21" s="2">
        <v>0</v>
      </c>
      <c r="AB21" s="2">
        <v>0</v>
      </c>
      <c r="AC21" s="2">
        <v>0</v>
      </c>
      <c r="AD21" s="2">
        <v>0</v>
      </c>
      <c r="AE21" s="2">
        <v>0</v>
      </c>
      <c r="AF21" s="2">
        <v>0</v>
      </c>
      <c r="AG21" s="2">
        <v>0</v>
      </c>
      <c r="AH21" s="2">
        <v>0</v>
      </c>
      <c r="AI21" s="2">
        <v>0</v>
      </c>
      <c r="AJ21" s="2">
        <v>0</v>
      </c>
      <c r="AK21" s="2">
        <v>0</v>
      </c>
      <c r="AL21" s="2">
        <v>1</v>
      </c>
      <c r="AM21" s="2">
        <v>0</v>
      </c>
      <c r="AN21" s="2" t="s">
        <v>9986</v>
      </c>
      <c r="AO21" s="2" t="s">
        <v>9904</v>
      </c>
      <c r="AP21" s="2" t="s">
        <v>9987</v>
      </c>
      <c r="AT21" s="2" t="s">
        <v>767</v>
      </c>
      <c r="AU21" s="2" t="s">
        <v>9984</v>
      </c>
      <c r="AX21" s="2" t="s">
        <v>767</v>
      </c>
    </row>
    <row r="22" spans="1:50" x14ac:dyDescent="0.35">
      <c r="A22" s="2" t="s">
        <v>658</v>
      </c>
      <c r="B22" s="2" t="str">
        <f>VLOOKUP(A22, 'Award Details'!$A$1:$F$62,5,FALSE)</f>
        <v>Health Data Research UK</v>
      </c>
      <c r="C22" s="2" t="str">
        <f>VLOOKUP(A22, 'Award Details'!$A$1:$F$62,6,FALSE)</f>
        <v>London</v>
      </c>
      <c r="D22" s="2" t="s">
        <v>9988</v>
      </c>
      <c r="E22" s="2" t="s">
        <v>50</v>
      </c>
      <c r="F22" s="2" t="s">
        <v>9989</v>
      </c>
      <c r="G22" s="2" t="s">
        <v>9913</v>
      </c>
      <c r="H22" s="2" t="s">
        <v>9914</v>
      </c>
      <c r="I22" s="2" t="s">
        <v>9951</v>
      </c>
      <c r="J22" s="2">
        <v>0</v>
      </c>
      <c r="K22" s="2">
        <v>0</v>
      </c>
      <c r="L22" s="2">
        <v>0</v>
      </c>
      <c r="M22" s="2">
        <v>0</v>
      </c>
      <c r="N22" s="2">
        <v>0</v>
      </c>
      <c r="O22" s="2">
        <v>0</v>
      </c>
      <c r="P22" s="2">
        <v>0</v>
      </c>
      <c r="Q22" s="2">
        <v>0</v>
      </c>
      <c r="R22" s="2">
        <v>0</v>
      </c>
      <c r="S22" s="2">
        <v>1</v>
      </c>
      <c r="T22" s="2">
        <v>0</v>
      </c>
      <c r="U22" s="2">
        <v>0</v>
      </c>
      <c r="V22" s="2">
        <v>0</v>
      </c>
      <c r="W22" s="2">
        <v>0</v>
      </c>
      <c r="X22" s="2">
        <v>2019</v>
      </c>
      <c r="Y22" s="2">
        <v>0</v>
      </c>
      <c r="Z22" s="2">
        <v>0</v>
      </c>
      <c r="AA22" s="2">
        <v>0</v>
      </c>
      <c r="AB22" s="2">
        <v>0</v>
      </c>
      <c r="AC22" s="2">
        <v>0</v>
      </c>
      <c r="AD22" s="2">
        <v>0</v>
      </c>
      <c r="AE22" s="2">
        <v>0</v>
      </c>
      <c r="AF22" s="2">
        <v>0</v>
      </c>
      <c r="AG22" s="2">
        <v>0</v>
      </c>
      <c r="AH22" s="2">
        <v>0</v>
      </c>
      <c r="AI22" s="2">
        <v>0</v>
      </c>
      <c r="AJ22" s="2">
        <v>0</v>
      </c>
      <c r="AK22" s="2">
        <v>0</v>
      </c>
      <c r="AL22" s="2">
        <v>1</v>
      </c>
      <c r="AM22" s="2">
        <v>0</v>
      </c>
      <c r="AN22" s="2" t="s">
        <v>9990</v>
      </c>
      <c r="AO22" s="2" t="s">
        <v>9936</v>
      </c>
      <c r="AT22" s="2" t="s">
        <v>767</v>
      </c>
      <c r="AU22" s="2" t="s">
        <v>9988</v>
      </c>
      <c r="AX22" s="2" t="s">
        <v>767</v>
      </c>
    </row>
    <row r="23" spans="1:50" x14ac:dyDescent="0.35">
      <c r="A23" s="2" t="s">
        <v>658</v>
      </c>
      <c r="B23" s="2" t="str">
        <f>VLOOKUP(A23, 'Award Details'!$A$1:$F$62,5,FALSE)</f>
        <v>Health Data Research UK</v>
      </c>
      <c r="C23" s="2" t="str">
        <f>VLOOKUP(A23, 'Award Details'!$A$1:$F$62,6,FALSE)</f>
        <v>London</v>
      </c>
      <c r="D23" s="2" t="s">
        <v>9991</v>
      </c>
      <c r="E23" s="2" t="s">
        <v>50</v>
      </c>
      <c r="F23" s="2" t="s">
        <v>9992</v>
      </c>
      <c r="G23" s="2" t="s">
        <v>9918</v>
      </c>
      <c r="H23" s="2" t="s">
        <v>9914</v>
      </c>
      <c r="I23" s="2" t="s">
        <v>9930</v>
      </c>
      <c r="J23" s="2">
        <v>0</v>
      </c>
      <c r="K23" s="2">
        <v>1</v>
      </c>
      <c r="L23" s="2">
        <v>1</v>
      </c>
      <c r="M23" s="2">
        <v>0</v>
      </c>
      <c r="N23" s="2">
        <v>0</v>
      </c>
      <c r="O23" s="2">
        <v>1</v>
      </c>
      <c r="P23" s="2">
        <v>0</v>
      </c>
      <c r="Q23" s="2">
        <v>0</v>
      </c>
      <c r="R23" s="2">
        <v>0</v>
      </c>
      <c r="S23" s="2">
        <v>0</v>
      </c>
      <c r="T23" s="2">
        <v>0</v>
      </c>
      <c r="U23" s="2">
        <v>1</v>
      </c>
      <c r="V23" s="2">
        <v>0</v>
      </c>
      <c r="W23" s="2">
        <v>0</v>
      </c>
      <c r="X23" s="2">
        <v>2019</v>
      </c>
      <c r="Y23" s="2">
        <v>0</v>
      </c>
      <c r="Z23" s="2">
        <v>0</v>
      </c>
      <c r="AA23" s="2">
        <v>0</v>
      </c>
      <c r="AB23" s="2">
        <v>0</v>
      </c>
      <c r="AC23" s="2">
        <v>0</v>
      </c>
      <c r="AD23" s="2">
        <v>0</v>
      </c>
      <c r="AE23" s="2">
        <v>0</v>
      </c>
      <c r="AF23" s="2">
        <v>0</v>
      </c>
      <c r="AG23" s="2">
        <v>0</v>
      </c>
      <c r="AH23" s="2">
        <v>0</v>
      </c>
      <c r="AI23" s="2">
        <v>0</v>
      </c>
      <c r="AJ23" s="2">
        <v>0</v>
      </c>
      <c r="AK23" s="2">
        <v>0</v>
      </c>
      <c r="AL23" s="2">
        <v>1</v>
      </c>
      <c r="AM23" s="2">
        <v>0</v>
      </c>
      <c r="AN23" s="2" t="s">
        <v>9993</v>
      </c>
      <c r="AO23" s="2" t="s">
        <v>9925</v>
      </c>
      <c r="AP23" s="2" t="s">
        <v>9994</v>
      </c>
      <c r="AT23" s="2" t="s">
        <v>767</v>
      </c>
      <c r="AU23" s="2" t="s">
        <v>9991</v>
      </c>
      <c r="AX23" s="2" t="s">
        <v>767</v>
      </c>
    </row>
    <row r="24" spans="1:50" x14ac:dyDescent="0.35">
      <c r="A24" s="2" t="s">
        <v>658</v>
      </c>
      <c r="B24" s="2" t="str">
        <f>VLOOKUP(A24, 'Award Details'!$A$1:$F$62,5,FALSE)</f>
        <v>Health Data Research UK</v>
      </c>
      <c r="C24" s="2" t="str">
        <f>VLOOKUP(A24, 'Award Details'!$A$1:$F$62,6,FALSE)</f>
        <v>London</v>
      </c>
      <c r="D24" s="2" t="s">
        <v>9995</v>
      </c>
      <c r="E24" s="2" t="s">
        <v>50</v>
      </c>
      <c r="F24" s="2" t="s">
        <v>9996</v>
      </c>
      <c r="G24" s="2" t="s">
        <v>9943</v>
      </c>
      <c r="H24" s="2" t="s">
        <v>9914</v>
      </c>
      <c r="I24" s="2" t="s">
        <v>9930</v>
      </c>
      <c r="J24" s="2">
        <v>0</v>
      </c>
      <c r="K24" s="2">
        <v>1</v>
      </c>
      <c r="L24" s="2">
        <v>1</v>
      </c>
      <c r="M24" s="2">
        <v>1</v>
      </c>
      <c r="N24" s="2">
        <v>0</v>
      </c>
      <c r="O24" s="2">
        <v>1</v>
      </c>
      <c r="P24" s="2">
        <v>0</v>
      </c>
      <c r="Q24" s="2">
        <v>0</v>
      </c>
      <c r="R24" s="2">
        <v>0</v>
      </c>
      <c r="S24" s="2">
        <v>0</v>
      </c>
      <c r="T24" s="2">
        <v>0</v>
      </c>
      <c r="U24" s="2">
        <v>1</v>
      </c>
      <c r="V24" s="2">
        <v>1</v>
      </c>
      <c r="W24" s="2">
        <v>0</v>
      </c>
      <c r="X24" s="2">
        <v>2020</v>
      </c>
      <c r="Y24" s="2">
        <v>0</v>
      </c>
      <c r="Z24" s="2">
        <v>0</v>
      </c>
      <c r="AA24" s="2">
        <v>0</v>
      </c>
      <c r="AB24" s="2">
        <v>0</v>
      </c>
      <c r="AC24" s="2">
        <v>0</v>
      </c>
      <c r="AD24" s="2">
        <v>0</v>
      </c>
      <c r="AE24" s="2">
        <v>0</v>
      </c>
      <c r="AF24" s="2">
        <v>0</v>
      </c>
      <c r="AG24" s="2">
        <v>0</v>
      </c>
      <c r="AH24" s="2">
        <v>0</v>
      </c>
      <c r="AI24" s="2">
        <v>0</v>
      </c>
      <c r="AJ24" s="2">
        <v>0</v>
      </c>
      <c r="AK24" s="2">
        <v>0</v>
      </c>
      <c r="AL24" s="2">
        <v>0</v>
      </c>
      <c r="AM24" s="2">
        <v>1</v>
      </c>
      <c r="AN24" s="2" t="s">
        <v>9997</v>
      </c>
      <c r="AO24" s="2" t="s">
        <v>9920</v>
      </c>
      <c r="AP24" s="2" t="s">
        <v>9998</v>
      </c>
      <c r="AT24" s="2" t="s">
        <v>767</v>
      </c>
      <c r="AU24" s="2" t="s">
        <v>9995</v>
      </c>
      <c r="AX24" s="2" t="s">
        <v>767</v>
      </c>
    </row>
    <row r="25" spans="1:50" x14ac:dyDescent="0.35">
      <c r="A25" s="2" t="s">
        <v>658</v>
      </c>
      <c r="B25" s="2" t="str">
        <f>VLOOKUP(A25, 'Award Details'!$A$1:$F$62,5,FALSE)</f>
        <v>Health Data Research UK</v>
      </c>
      <c r="C25" s="2" t="str">
        <f>VLOOKUP(A25, 'Award Details'!$A$1:$F$62,6,FALSE)</f>
        <v>London</v>
      </c>
      <c r="D25" s="2" t="s">
        <v>9999</v>
      </c>
      <c r="E25" s="2" t="s">
        <v>50</v>
      </c>
      <c r="F25" s="2" t="s">
        <v>10000</v>
      </c>
      <c r="G25" s="2" t="s">
        <v>9943</v>
      </c>
      <c r="H25" s="2" t="s">
        <v>9914</v>
      </c>
      <c r="I25" s="2" t="s">
        <v>9930</v>
      </c>
      <c r="J25" s="2">
        <v>0</v>
      </c>
      <c r="K25" s="2">
        <v>1</v>
      </c>
      <c r="L25" s="2">
        <v>1</v>
      </c>
      <c r="M25" s="2">
        <v>0</v>
      </c>
      <c r="N25" s="2">
        <v>0</v>
      </c>
      <c r="O25" s="2">
        <v>1</v>
      </c>
      <c r="P25" s="2">
        <v>0</v>
      </c>
      <c r="Q25" s="2">
        <v>0</v>
      </c>
      <c r="R25" s="2">
        <v>0</v>
      </c>
      <c r="S25" s="2">
        <v>0</v>
      </c>
      <c r="T25" s="2">
        <v>0</v>
      </c>
      <c r="U25" s="2">
        <v>1</v>
      </c>
      <c r="V25" s="2">
        <v>0</v>
      </c>
      <c r="W25" s="2">
        <v>0</v>
      </c>
      <c r="X25" s="2">
        <v>2020</v>
      </c>
      <c r="Y25" s="2">
        <v>0</v>
      </c>
      <c r="Z25" s="2">
        <v>0</v>
      </c>
      <c r="AA25" s="2">
        <v>0</v>
      </c>
      <c r="AB25" s="2">
        <v>0</v>
      </c>
      <c r="AC25" s="2">
        <v>0</v>
      </c>
      <c r="AD25" s="2">
        <v>0</v>
      </c>
      <c r="AE25" s="2">
        <v>0</v>
      </c>
      <c r="AF25" s="2">
        <v>0</v>
      </c>
      <c r="AG25" s="2">
        <v>0</v>
      </c>
      <c r="AH25" s="2">
        <v>0</v>
      </c>
      <c r="AI25" s="2">
        <v>0</v>
      </c>
      <c r="AJ25" s="2">
        <v>0</v>
      </c>
      <c r="AK25" s="2">
        <v>0</v>
      </c>
      <c r="AL25" s="2">
        <v>0</v>
      </c>
      <c r="AM25" s="2">
        <v>1</v>
      </c>
      <c r="AN25" s="2" t="s">
        <v>10001</v>
      </c>
      <c r="AO25" s="2" t="s">
        <v>9920</v>
      </c>
      <c r="AP25" s="2" t="s">
        <v>10002</v>
      </c>
      <c r="AT25" s="2" t="s">
        <v>767</v>
      </c>
      <c r="AU25" s="2" t="s">
        <v>9999</v>
      </c>
      <c r="AX25" s="2" t="s">
        <v>767</v>
      </c>
    </row>
    <row r="26" spans="1:50" x14ac:dyDescent="0.35">
      <c r="A26" s="2" t="s">
        <v>658</v>
      </c>
      <c r="B26" s="2" t="str">
        <f>VLOOKUP(A26, 'Award Details'!$A$1:$F$62,5,FALSE)</f>
        <v>Health Data Research UK</v>
      </c>
      <c r="C26" s="2" t="str">
        <f>VLOOKUP(A26, 'Award Details'!$A$1:$F$62,6,FALSE)</f>
        <v>London</v>
      </c>
      <c r="D26" s="2" t="s">
        <v>10003</v>
      </c>
      <c r="E26" s="2" t="s">
        <v>278</v>
      </c>
      <c r="F26" s="2" t="s">
        <v>10004</v>
      </c>
      <c r="G26" s="2" t="s">
        <v>9943</v>
      </c>
      <c r="H26" s="2" t="s">
        <v>9896</v>
      </c>
      <c r="I26" s="2" t="s">
        <v>9930</v>
      </c>
      <c r="J26" s="2">
        <v>0</v>
      </c>
      <c r="K26" s="2">
        <v>1</v>
      </c>
      <c r="L26" s="2">
        <v>1</v>
      </c>
      <c r="M26" s="2">
        <v>1</v>
      </c>
      <c r="N26" s="2">
        <v>0</v>
      </c>
      <c r="O26" s="2">
        <v>1</v>
      </c>
      <c r="P26" s="2">
        <v>0</v>
      </c>
      <c r="Q26" s="2">
        <v>0</v>
      </c>
      <c r="R26" s="2">
        <v>0</v>
      </c>
      <c r="S26" s="2">
        <v>1</v>
      </c>
      <c r="T26" s="2">
        <v>0</v>
      </c>
      <c r="U26" s="2">
        <v>0</v>
      </c>
      <c r="V26" s="2">
        <v>1</v>
      </c>
      <c r="W26" s="2">
        <v>0</v>
      </c>
      <c r="X26" s="2">
        <v>2019</v>
      </c>
      <c r="Y26" s="2">
        <v>0</v>
      </c>
      <c r="Z26" s="2">
        <v>0</v>
      </c>
      <c r="AA26" s="2">
        <v>0</v>
      </c>
      <c r="AB26" s="2">
        <v>0</v>
      </c>
      <c r="AC26" s="2">
        <v>0</v>
      </c>
      <c r="AD26" s="2">
        <v>0</v>
      </c>
      <c r="AE26" s="2">
        <v>0</v>
      </c>
      <c r="AF26" s="2">
        <v>0</v>
      </c>
      <c r="AG26" s="2">
        <v>0</v>
      </c>
      <c r="AH26" s="2">
        <v>0</v>
      </c>
      <c r="AI26" s="2">
        <v>0</v>
      </c>
      <c r="AJ26" s="2">
        <v>0</v>
      </c>
      <c r="AK26" s="2">
        <v>0</v>
      </c>
      <c r="AL26" s="2">
        <v>1</v>
      </c>
      <c r="AM26" s="2">
        <v>0</v>
      </c>
      <c r="AN26" s="2" t="s">
        <v>10005</v>
      </c>
      <c r="AO26" s="2" t="s">
        <v>9899</v>
      </c>
      <c r="AP26" s="2" t="s">
        <v>10006</v>
      </c>
      <c r="AT26" s="2" t="s">
        <v>767</v>
      </c>
      <c r="AU26" s="2" t="s">
        <v>10003</v>
      </c>
      <c r="AX26" s="2" t="s">
        <v>767</v>
      </c>
    </row>
    <row r="27" spans="1:50" x14ac:dyDescent="0.35">
      <c r="A27" s="2" t="s">
        <v>658</v>
      </c>
      <c r="B27" s="2" t="str">
        <f>VLOOKUP(A27, 'Award Details'!$A$1:$F$62,5,FALSE)</f>
        <v>Health Data Research UK</v>
      </c>
      <c r="C27" s="2" t="str">
        <f>VLOOKUP(A27, 'Award Details'!$A$1:$F$62,6,FALSE)</f>
        <v>London</v>
      </c>
      <c r="D27" s="2" t="s">
        <v>10007</v>
      </c>
      <c r="E27" s="2" t="s">
        <v>278</v>
      </c>
      <c r="F27" s="2" t="s">
        <v>10008</v>
      </c>
      <c r="G27" s="2" t="s">
        <v>9943</v>
      </c>
      <c r="H27" s="2" t="s">
        <v>9896</v>
      </c>
      <c r="I27" s="2" t="s">
        <v>9930</v>
      </c>
      <c r="J27" s="2">
        <v>0</v>
      </c>
      <c r="K27" s="2">
        <v>1</v>
      </c>
      <c r="L27" s="2">
        <v>1</v>
      </c>
      <c r="M27" s="2">
        <v>1</v>
      </c>
      <c r="N27" s="2">
        <v>0</v>
      </c>
      <c r="O27" s="2">
        <v>1</v>
      </c>
      <c r="P27" s="2">
        <v>0</v>
      </c>
      <c r="Q27" s="2">
        <v>0</v>
      </c>
      <c r="R27" s="2">
        <v>0</v>
      </c>
      <c r="S27" s="2">
        <v>1</v>
      </c>
      <c r="T27" s="2">
        <v>0</v>
      </c>
      <c r="U27" s="2">
        <v>1</v>
      </c>
      <c r="V27" s="2">
        <v>0</v>
      </c>
      <c r="W27" s="2">
        <v>0</v>
      </c>
      <c r="X27" s="2">
        <v>2019</v>
      </c>
      <c r="Y27" s="2">
        <v>0</v>
      </c>
      <c r="Z27" s="2">
        <v>0</v>
      </c>
      <c r="AA27" s="2">
        <v>0</v>
      </c>
      <c r="AB27" s="2">
        <v>0</v>
      </c>
      <c r="AC27" s="2">
        <v>0</v>
      </c>
      <c r="AD27" s="2">
        <v>0</v>
      </c>
      <c r="AE27" s="2">
        <v>0</v>
      </c>
      <c r="AF27" s="2">
        <v>0</v>
      </c>
      <c r="AG27" s="2">
        <v>0</v>
      </c>
      <c r="AH27" s="2">
        <v>0</v>
      </c>
      <c r="AI27" s="2">
        <v>0</v>
      </c>
      <c r="AJ27" s="2">
        <v>0</v>
      </c>
      <c r="AK27" s="2">
        <v>0</v>
      </c>
      <c r="AL27" s="2">
        <v>1</v>
      </c>
      <c r="AM27" s="2">
        <v>0</v>
      </c>
      <c r="AN27" s="2" t="s">
        <v>10009</v>
      </c>
      <c r="AO27" s="2" t="s">
        <v>9899</v>
      </c>
      <c r="AP27" s="2" t="s">
        <v>10010</v>
      </c>
      <c r="AT27" s="2" t="s">
        <v>767</v>
      </c>
      <c r="AU27" s="2" t="s">
        <v>10007</v>
      </c>
      <c r="AX27" s="2" t="s">
        <v>767</v>
      </c>
    </row>
    <row r="28" spans="1:50" x14ac:dyDescent="0.35">
      <c r="A28" s="2" t="s">
        <v>658</v>
      </c>
      <c r="B28" s="2" t="str">
        <f>VLOOKUP(A28, 'Award Details'!$A$1:$F$62,5,FALSE)</f>
        <v>Health Data Research UK</v>
      </c>
      <c r="C28" s="2" t="str">
        <f>VLOOKUP(A28, 'Award Details'!$A$1:$F$62,6,FALSE)</f>
        <v>London</v>
      </c>
      <c r="D28" s="2" t="s">
        <v>10011</v>
      </c>
      <c r="E28" s="2" t="s">
        <v>278</v>
      </c>
      <c r="F28" s="2" t="s">
        <v>10012</v>
      </c>
      <c r="G28" s="2" t="s">
        <v>10013</v>
      </c>
      <c r="H28" s="2" t="s">
        <v>9896</v>
      </c>
      <c r="I28" s="2" t="s">
        <v>10014</v>
      </c>
      <c r="J28" s="2">
        <v>0</v>
      </c>
      <c r="K28" s="2">
        <v>0</v>
      </c>
      <c r="L28" s="2">
        <v>0</v>
      </c>
      <c r="M28" s="2">
        <v>0</v>
      </c>
      <c r="N28" s="2">
        <v>0</v>
      </c>
      <c r="O28" s="2">
        <v>1</v>
      </c>
      <c r="P28" s="2">
        <v>0</v>
      </c>
      <c r="Q28" s="2">
        <v>0</v>
      </c>
      <c r="R28" s="2">
        <v>0</v>
      </c>
      <c r="S28" s="2">
        <v>1</v>
      </c>
      <c r="T28" s="2">
        <v>0</v>
      </c>
      <c r="U28" s="2">
        <v>1</v>
      </c>
      <c r="V28" s="2">
        <v>0</v>
      </c>
      <c r="W28" s="2">
        <v>0</v>
      </c>
      <c r="X28" s="2">
        <v>2019</v>
      </c>
      <c r="Y28" s="2">
        <v>0</v>
      </c>
      <c r="Z28" s="2">
        <v>0</v>
      </c>
      <c r="AA28" s="2">
        <v>0</v>
      </c>
      <c r="AB28" s="2">
        <v>0</v>
      </c>
      <c r="AC28" s="2">
        <v>0</v>
      </c>
      <c r="AD28" s="2">
        <v>0</v>
      </c>
      <c r="AE28" s="2">
        <v>0</v>
      </c>
      <c r="AF28" s="2">
        <v>0</v>
      </c>
      <c r="AG28" s="2">
        <v>0</v>
      </c>
      <c r="AH28" s="2">
        <v>0</v>
      </c>
      <c r="AI28" s="2">
        <v>0</v>
      </c>
      <c r="AJ28" s="2">
        <v>0</v>
      </c>
      <c r="AK28" s="2">
        <v>0</v>
      </c>
      <c r="AL28" s="2">
        <v>1</v>
      </c>
      <c r="AM28" s="2">
        <v>0</v>
      </c>
      <c r="AN28" s="2" t="s">
        <v>10015</v>
      </c>
      <c r="AO28" s="2" t="s">
        <v>9899</v>
      </c>
      <c r="AP28" s="2" t="s">
        <v>10016</v>
      </c>
      <c r="AT28" s="2" t="s">
        <v>767</v>
      </c>
      <c r="AU28" s="2" t="s">
        <v>10011</v>
      </c>
      <c r="AX28" s="2" t="s">
        <v>767</v>
      </c>
    </row>
    <row r="29" spans="1:50" x14ac:dyDescent="0.35">
      <c r="A29" s="2" t="s">
        <v>658</v>
      </c>
      <c r="B29" s="2" t="str">
        <f>VLOOKUP(A29, 'Award Details'!$A$1:$F$62,5,FALSE)</f>
        <v>Health Data Research UK</v>
      </c>
      <c r="C29" s="2" t="str">
        <f>VLOOKUP(A29, 'Award Details'!$A$1:$F$62,6,FALSE)</f>
        <v>London</v>
      </c>
      <c r="D29" s="2" t="s">
        <v>10017</v>
      </c>
      <c r="E29" s="2" t="s">
        <v>278</v>
      </c>
      <c r="F29" s="2" t="s">
        <v>10018</v>
      </c>
      <c r="G29" s="2" t="s">
        <v>10019</v>
      </c>
      <c r="H29" s="2" t="s">
        <v>9914</v>
      </c>
      <c r="I29" s="2" t="s">
        <v>9897</v>
      </c>
      <c r="J29" s="2">
        <v>0</v>
      </c>
      <c r="K29" s="2">
        <v>0</v>
      </c>
      <c r="L29" s="2">
        <v>1</v>
      </c>
      <c r="M29" s="2">
        <v>0</v>
      </c>
      <c r="N29" s="2">
        <v>0</v>
      </c>
      <c r="O29" s="2">
        <v>1</v>
      </c>
      <c r="P29" s="2">
        <v>0</v>
      </c>
      <c r="Q29" s="2">
        <v>0</v>
      </c>
      <c r="R29" s="2">
        <v>0</v>
      </c>
      <c r="S29" s="2">
        <v>1</v>
      </c>
      <c r="T29" s="2">
        <v>0</v>
      </c>
      <c r="U29" s="2">
        <v>0</v>
      </c>
      <c r="V29" s="2">
        <v>0</v>
      </c>
      <c r="W29" s="2">
        <v>0</v>
      </c>
      <c r="X29" s="2">
        <v>2019</v>
      </c>
      <c r="Y29" s="2">
        <v>0</v>
      </c>
      <c r="Z29" s="2">
        <v>0</v>
      </c>
      <c r="AA29" s="2">
        <v>0</v>
      </c>
      <c r="AB29" s="2">
        <v>0</v>
      </c>
      <c r="AC29" s="2">
        <v>0</v>
      </c>
      <c r="AD29" s="2">
        <v>0</v>
      </c>
      <c r="AE29" s="2">
        <v>0</v>
      </c>
      <c r="AF29" s="2">
        <v>0</v>
      </c>
      <c r="AG29" s="2">
        <v>0</v>
      </c>
      <c r="AH29" s="2">
        <v>0</v>
      </c>
      <c r="AI29" s="2">
        <v>0</v>
      </c>
      <c r="AJ29" s="2">
        <v>0</v>
      </c>
      <c r="AK29" s="2">
        <v>0</v>
      </c>
      <c r="AL29" s="2">
        <v>1</v>
      </c>
      <c r="AM29" s="2">
        <v>0</v>
      </c>
      <c r="AN29" s="2" t="s">
        <v>10020</v>
      </c>
      <c r="AO29" s="2" t="s">
        <v>10021</v>
      </c>
      <c r="AP29" s="2" t="s">
        <v>10022</v>
      </c>
      <c r="AT29" s="2" t="s">
        <v>767</v>
      </c>
      <c r="AU29" s="2" t="s">
        <v>10017</v>
      </c>
      <c r="AX29" s="2" t="s">
        <v>767</v>
      </c>
    </row>
    <row r="30" spans="1:50" x14ac:dyDescent="0.35">
      <c r="A30" s="2" t="s">
        <v>658</v>
      </c>
      <c r="B30" s="2" t="str">
        <f>VLOOKUP(A30, 'Award Details'!$A$1:$F$62,5,FALSE)</f>
        <v>Health Data Research UK</v>
      </c>
      <c r="C30" s="2" t="str">
        <f>VLOOKUP(A30, 'Award Details'!$A$1:$F$62,6,FALSE)</f>
        <v>London</v>
      </c>
      <c r="D30" s="2" t="s">
        <v>10023</v>
      </c>
      <c r="E30" s="2" t="s">
        <v>278</v>
      </c>
      <c r="F30" s="2" t="s">
        <v>765</v>
      </c>
      <c r="G30" s="2" t="s">
        <v>10019</v>
      </c>
      <c r="H30" s="2" t="s">
        <v>9914</v>
      </c>
      <c r="I30" s="2" t="s">
        <v>9930</v>
      </c>
      <c r="J30" s="2">
        <v>0</v>
      </c>
      <c r="K30" s="2">
        <v>0</v>
      </c>
      <c r="L30" s="2">
        <v>0</v>
      </c>
      <c r="M30" s="2">
        <v>0</v>
      </c>
      <c r="N30" s="2">
        <v>0</v>
      </c>
      <c r="O30" s="2">
        <v>0</v>
      </c>
      <c r="P30" s="2">
        <v>0</v>
      </c>
      <c r="Q30" s="2">
        <v>0</v>
      </c>
      <c r="R30" s="2">
        <v>0</v>
      </c>
      <c r="S30" s="2">
        <v>0</v>
      </c>
      <c r="T30" s="2">
        <v>0</v>
      </c>
      <c r="U30" s="2">
        <v>1</v>
      </c>
      <c r="V30" s="2">
        <v>0</v>
      </c>
      <c r="W30" s="2">
        <v>0</v>
      </c>
      <c r="X30" s="2">
        <v>2019</v>
      </c>
      <c r="Y30" s="2">
        <v>0</v>
      </c>
      <c r="Z30" s="2">
        <v>0</v>
      </c>
      <c r="AA30" s="2">
        <v>0</v>
      </c>
      <c r="AB30" s="2">
        <v>0</v>
      </c>
      <c r="AC30" s="2">
        <v>0</v>
      </c>
      <c r="AD30" s="2">
        <v>0</v>
      </c>
      <c r="AE30" s="2">
        <v>0</v>
      </c>
      <c r="AF30" s="2">
        <v>0</v>
      </c>
      <c r="AG30" s="2">
        <v>0</v>
      </c>
      <c r="AH30" s="2">
        <v>0</v>
      </c>
      <c r="AI30" s="2">
        <v>0</v>
      </c>
      <c r="AJ30" s="2">
        <v>0</v>
      </c>
      <c r="AK30" s="2">
        <v>0</v>
      </c>
      <c r="AL30" s="2">
        <v>1</v>
      </c>
      <c r="AM30" s="2">
        <v>0</v>
      </c>
      <c r="AN30" s="2" t="s">
        <v>10024</v>
      </c>
      <c r="AO30" s="2" t="s">
        <v>10021</v>
      </c>
      <c r="AP30" s="2" t="s">
        <v>10025</v>
      </c>
      <c r="AT30" s="2" t="s">
        <v>767</v>
      </c>
      <c r="AU30" s="2" t="s">
        <v>10023</v>
      </c>
      <c r="AX30" s="2" t="s">
        <v>767</v>
      </c>
    </row>
    <row r="31" spans="1:50" x14ac:dyDescent="0.35">
      <c r="A31" s="2" t="s">
        <v>658</v>
      </c>
      <c r="B31" s="2" t="str">
        <f>VLOOKUP(A31, 'Award Details'!$A$1:$F$62,5,FALSE)</f>
        <v>Health Data Research UK</v>
      </c>
      <c r="C31" s="2" t="str">
        <f>VLOOKUP(A31, 'Award Details'!$A$1:$F$62,6,FALSE)</f>
        <v>London</v>
      </c>
      <c r="D31" s="2" t="s">
        <v>10026</v>
      </c>
      <c r="E31" s="2" t="s">
        <v>278</v>
      </c>
      <c r="F31" s="2" t="s">
        <v>10027</v>
      </c>
      <c r="G31" s="2" t="s">
        <v>9943</v>
      </c>
      <c r="H31" s="2" t="s">
        <v>9914</v>
      </c>
      <c r="I31" s="2" t="s">
        <v>9864</v>
      </c>
      <c r="J31" s="2">
        <v>0</v>
      </c>
      <c r="K31" s="2">
        <v>0</v>
      </c>
      <c r="L31" s="2">
        <v>0</v>
      </c>
      <c r="M31" s="2">
        <v>0</v>
      </c>
      <c r="N31" s="2">
        <v>0</v>
      </c>
      <c r="O31" s="2">
        <v>0</v>
      </c>
      <c r="P31" s="2">
        <v>0</v>
      </c>
      <c r="Q31" s="2">
        <v>0</v>
      </c>
      <c r="R31" s="2">
        <v>0</v>
      </c>
      <c r="S31" s="2">
        <v>1</v>
      </c>
      <c r="T31" s="2">
        <v>0</v>
      </c>
      <c r="U31" s="2">
        <v>1</v>
      </c>
      <c r="V31" s="2">
        <v>0</v>
      </c>
      <c r="W31" s="2">
        <v>0</v>
      </c>
      <c r="X31" s="2">
        <v>2019</v>
      </c>
      <c r="Y31" s="2">
        <v>0</v>
      </c>
      <c r="Z31" s="2">
        <v>0</v>
      </c>
      <c r="AA31" s="2">
        <v>0</v>
      </c>
      <c r="AB31" s="2">
        <v>0</v>
      </c>
      <c r="AC31" s="2">
        <v>0</v>
      </c>
      <c r="AD31" s="2">
        <v>0</v>
      </c>
      <c r="AE31" s="2">
        <v>0</v>
      </c>
      <c r="AF31" s="2">
        <v>0</v>
      </c>
      <c r="AG31" s="2">
        <v>0</v>
      </c>
      <c r="AH31" s="2">
        <v>0</v>
      </c>
      <c r="AI31" s="2">
        <v>0</v>
      </c>
      <c r="AJ31" s="2">
        <v>0</v>
      </c>
      <c r="AK31" s="2">
        <v>0</v>
      </c>
      <c r="AL31" s="2">
        <v>1</v>
      </c>
      <c r="AM31" s="2">
        <v>0</v>
      </c>
      <c r="AN31" s="2" t="s">
        <v>10028</v>
      </c>
      <c r="AO31" s="2" t="s">
        <v>9920</v>
      </c>
      <c r="AP31" s="2" t="s">
        <v>10029</v>
      </c>
      <c r="AT31" s="2" t="s">
        <v>767</v>
      </c>
      <c r="AU31" s="2" t="s">
        <v>10026</v>
      </c>
      <c r="AX31" s="2" t="s">
        <v>767</v>
      </c>
    </row>
    <row r="32" spans="1:50" x14ac:dyDescent="0.35">
      <c r="A32" s="2" t="s">
        <v>658</v>
      </c>
      <c r="B32" s="2" t="str">
        <f>VLOOKUP(A32, 'Award Details'!$A$1:$F$62,5,FALSE)</f>
        <v>Health Data Research UK</v>
      </c>
      <c r="C32" s="2" t="str">
        <f>VLOOKUP(A32, 'Award Details'!$A$1:$F$62,6,FALSE)</f>
        <v>London</v>
      </c>
      <c r="D32" s="2" t="s">
        <v>10030</v>
      </c>
      <c r="E32" s="2" t="s">
        <v>278</v>
      </c>
      <c r="F32" s="2" t="s">
        <v>10031</v>
      </c>
      <c r="G32" s="2" t="s">
        <v>10019</v>
      </c>
      <c r="H32" s="2" t="s">
        <v>9896</v>
      </c>
      <c r="I32" s="2" t="s">
        <v>9930</v>
      </c>
      <c r="J32" s="2">
        <v>0</v>
      </c>
      <c r="K32" s="2">
        <v>1</v>
      </c>
      <c r="L32" s="2">
        <v>1</v>
      </c>
      <c r="M32" s="2">
        <v>1</v>
      </c>
      <c r="N32" s="2">
        <v>0</v>
      </c>
      <c r="O32" s="2">
        <v>1</v>
      </c>
      <c r="P32" s="2">
        <v>0</v>
      </c>
      <c r="Q32" s="2">
        <v>0</v>
      </c>
      <c r="R32" s="2">
        <v>0</v>
      </c>
      <c r="S32" s="2">
        <v>1</v>
      </c>
      <c r="T32" s="2">
        <v>0</v>
      </c>
      <c r="U32" s="2">
        <v>1</v>
      </c>
      <c r="V32" s="2">
        <v>1</v>
      </c>
      <c r="W32" s="2">
        <v>0</v>
      </c>
      <c r="X32" s="2" t="s">
        <v>9976</v>
      </c>
      <c r="Y32" s="2">
        <v>0</v>
      </c>
      <c r="Z32" s="2">
        <v>0</v>
      </c>
      <c r="AA32" s="2">
        <v>0</v>
      </c>
      <c r="AB32" s="2">
        <v>0</v>
      </c>
      <c r="AC32" s="2">
        <v>0</v>
      </c>
      <c r="AD32" s="2">
        <v>0</v>
      </c>
      <c r="AE32" s="2">
        <v>0</v>
      </c>
      <c r="AF32" s="2">
        <v>0</v>
      </c>
      <c r="AG32" s="2">
        <v>0</v>
      </c>
      <c r="AH32" s="2">
        <v>0</v>
      </c>
      <c r="AI32" s="2">
        <v>0</v>
      </c>
      <c r="AJ32" s="2">
        <v>0</v>
      </c>
      <c r="AK32" s="2">
        <v>0</v>
      </c>
      <c r="AL32" s="2">
        <v>1</v>
      </c>
      <c r="AM32" s="2">
        <v>1</v>
      </c>
      <c r="AN32" s="2" t="s">
        <v>10032</v>
      </c>
      <c r="AO32" s="2" t="s">
        <v>9899</v>
      </c>
      <c r="AP32" s="2" t="s">
        <v>10033</v>
      </c>
      <c r="AT32" s="2" t="s">
        <v>767</v>
      </c>
      <c r="AU32" s="2" t="s">
        <v>10030</v>
      </c>
      <c r="AX32" s="2" t="s">
        <v>767</v>
      </c>
    </row>
    <row r="33" spans="1:50" x14ac:dyDescent="0.35">
      <c r="A33" s="2" t="s">
        <v>658</v>
      </c>
      <c r="B33" s="2" t="str">
        <f>VLOOKUP(A33, 'Award Details'!$A$1:$F$62,5,FALSE)</f>
        <v>Health Data Research UK</v>
      </c>
      <c r="C33" s="2" t="str">
        <f>VLOOKUP(A33, 'Award Details'!$A$1:$F$62,6,FALSE)</f>
        <v>London</v>
      </c>
      <c r="D33" s="2" t="s">
        <v>10034</v>
      </c>
      <c r="E33" s="2" t="s">
        <v>278</v>
      </c>
      <c r="F33" s="2" t="s">
        <v>10035</v>
      </c>
      <c r="G33" s="2" t="s">
        <v>10013</v>
      </c>
      <c r="H33" s="2" t="s">
        <v>9896</v>
      </c>
      <c r="I33" s="2" t="s">
        <v>10014</v>
      </c>
      <c r="J33" s="2">
        <v>0</v>
      </c>
      <c r="K33" s="2">
        <v>0</v>
      </c>
      <c r="L33" s="2">
        <v>0</v>
      </c>
      <c r="M33" s="2">
        <v>0</v>
      </c>
      <c r="N33" s="2">
        <v>0</v>
      </c>
      <c r="O33" s="2">
        <v>0</v>
      </c>
      <c r="P33" s="2">
        <v>0</v>
      </c>
      <c r="Q33" s="2">
        <v>0</v>
      </c>
      <c r="R33" s="2">
        <v>0</v>
      </c>
      <c r="S33" s="2">
        <v>1</v>
      </c>
      <c r="T33" s="2">
        <v>0</v>
      </c>
      <c r="U33" s="2">
        <v>0</v>
      </c>
      <c r="V33" s="2">
        <v>0</v>
      </c>
      <c r="W33" s="2">
        <v>0</v>
      </c>
      <c r="X33" s="2">
        <v>2019</v>
      </c>
      <c r="Y33" s="2">
        <v>0</v>
      </c>
      <c r="Z33" s="2">
        <v>0</v>
      </c>
      <c r="AA33" s="2">
        <v>0</v>
      </c>
      <c r="AB33" s="2">
        <v>0</v>
      </c>
      <c r="AC33" s="2">
        <v>0</v>
      </c>
      <c r="AD33" s="2">
        <v>0</v>
      </c>
      <c r="AE33" s="2">
        <v>0</v>
      </c>
      <c r="AF33" s="2">
        <v>0</v>
      </c>
      <c r="AG33" s="2">
        <v>0</v>
      </c>
      <c r="AH33" s="2">
        <v>0</v>
      </c>
      <c r="AI33" s="2">
        <v>0</v>
      </c>
      <c r="AJ33" s="2">
        <v>0</v>
      </c>
      <c r="AK33" s="2">
        <v>0</v>
      </c>
      <c r="AL33" s="2">
        <v>1</v>
      </c>
      <c r="AM33" s="2">
        <v>0</v>
      </c>
      <c r="AN33" s="2" t="s">
        <v>10036</v>
      </c>
      <c r="AO33" s="2" t="s">
        <v>10021</v>
      </c>
      <c r="AT33" s="2" t="s">
        <v>767</v>
      </c>
      <c r="AU33" s="2" t="s">
        <v>10034</v>
      </c>
      <c r="AX33" s="2" t="s">
        <v>767</v>
      </c>
    </row>
    <row r="34" spans="1:50" x14ac:dyDescent="0.35">
      <c r="A34" s="2" t="s">
        <v>571</v>
      </c>
      <c r="B34" s="2" t="str">
        <f>VLOOKUP(A34, 'Award Details'!$A$1:$F$62,5,FALSE)</f>
        <v>Health Data Research UK</v>
      </c>
      <c r="C34" s="2" t="str">
        <f>VLOOKUP(A34, 'Award Details'!$A$1:$F$62,6,FALSE)</f>
        <v>London</v>
      </c>
      <c r="D34" s="2" t="s">
        <v>10037</v>
      </c>
      <c r="E34" s="2" t="s">
        <v>579</v>
      </c>
      <c r="F34" s="2" t="s">
        <v>10038</v>
      </c>
      <c r="G34" s="2" t="s">
        <v>9943</v>
      </c>
      <c r="H34" s="2" t="s">
        <v>9914</v>
      </c>
      <c r="I34" s="2" t="s">
        <v>9864</v>
      </c>
      <c r="J34" s="2">
        <v>0</v>
      </c>
      <c r="K34" s="2">
        <v>0</v>
      </c>
      <c r="L34" s="2">
        <v>0</v>
      </c>
      <c r="M34" s="2">
        <v>0</v>
      </c>
      <c r="N34" s="2">
        <v>0</v>
      </c>
      <c r="O34" s="2">
        <v>0</v>
      </c>
      <c r="P34" s="2">
        <v>0</v>
      </c>
      <c r="Q34" s="2">
        <v>0</v>
      </c>
      <c r="R34" s="2">
        <v>1</v>
      </c>
      <c r="S34" s="2">
        <v>0</v>
      </c>
      <c r="T34" s="2">
        <v>0</v>
      </c>
      <c r="U34" s="2">
        <v>0</v>
      </c>
      <c r="V34" s="2">
        <v>0</v>
      </c>
      <c r="W34" s="2">
        <v>0</v>
      </c>
      <c r="X34" s="2">
        <v>2019</v>
      </c>
      <c r="Y34" s="2">
        <v>0</v>
      </c>
      <c r="Z34" s="2">
        <v>0</v>
      </c>
      <c r="AA34" s="2">
        <v>0</v>
      </c>
      <c r="AB34" s="2">
        <v>0</v>
      </c>
      <c r="AC34" s="2">
        <v>0</v>
      </c>
      <c r="AD34" s="2">
        <v>0</v>
      </c>
      <c r="AE34" s="2">
        <v>0</v>
      </c>
      <c r="AF34" s="2">
        <v>0</v>
      </c>
      <c r="AG34" s="2">
        <v>0</v>
      </c>
      <c r="AH34" s="2">
        <v>0</v>
      </c>
      <c r="AI34" s="2">
        <v>0</v>
      </c>
      <c r="AJ34" s="2">
        <v>0</v>
      </c>
      <c r="AK34" s="2">
        <v>0</v>
      </c>
      <c r="AL34" s="2">
        <v>1</v>
      </c>
      <c r="AM34" s="2">
        <v>0</v>
      </c>
      <c r="AN34" s="2" t="s">
        <v>10039</v>
      </c>
      <c r="AO34" s="2" t="s">
        <v>9936</v>
      </c>
      <c r="AP34" s="2" t="s">
        <v>10040</v>
      </c>
      <c r="AT34" s="2" t="s">
        <v>767</v>
      </c>
      <c r="AU34" s="2" t="s">
        <v>10037</v>
      </c>
      <c r="AX34" s="2" t="s">
        <v>767</v>
      </c>
    </row>
    <row r="35" spans="1:50" x14ac:dyDescent="0.35">
      <c r="A35" s="2" t="s">
        <v>571</v>
      </c>
      <c r="B35" s="2" t="str">
        <f>VLOOKUP(A35, 'Award Details'!$A$1:$F$62,5,FALSE)</f>
        <v>Health Data Research UK</v>
      </c>
      <c r="C35" s="2" t="str">
        <f>VLOOKUP(A35, 'Award Details'!$A$1:$F$62,6,FALSE)</f>
        <v>London</v>
      </c>
      <c r="D35" s="2" t="s">
        <v>10041</v>
      </c>
      <c r="E35" s="2" t="s">
        <v>579</v>
      </c>
      <c r="F35" s="2" t="s">
        <v>10042</v>
      </c>
      <c r="G35" s="2" t="s">
        <v>9943</v>
      </c>
      <c r="H35" s="2" t="s">
        <v>9914</v>
      </c>
      <c r="I35" s="2" t="s">
        <v>9864</v>
      </c>
      <c r="J35" s="2">
        <v>0</v>
      </c>
      <c r="K35" s="2">
        <v>0</v>
      </c>
      <c r="L35" s="2">
        <v>0</v>
      </c>
      <c r="M35" s="2">
        <v>0</v>
      </c>
      <c r="N35" s="2">
        <v>0</v>
      </c>
      <c r="O35" s="2">
        <v>0</v>
      </c>
      <c r="P35" s="2">
        <v>0</v>
      </c>
      <c r="Q35" s="2">
        <v>0</v>
      </c>
      <c r="R35" s="2">
        <v>1</v>
      </c>
      <c r="S35" s="2">
        <v>1</v>
      </c>
      <c r="T35" s="2">
        <v>0</v>
      </c>
      <c r="U35" s="2">
        <v>0</v>
      </c>
      <c r="V35" s="2">
        <v>0</v>
      </c>
      <c r="W35" s="2">
        <v>0</v>
      </c>
      <c r="X35" s="2">
        <v>2019</v>
      </c>
      <c r="Y35" s="2">
        <v>0</v>
      </c>
      <c r="Z35" s="2">
        <v>0</v>
      </c>
      <c r="AA35" s="2">
        <v>0</v>
      </c>
      <c r="AB35" s="2">
        <v>0</v>
      </c>
      <c r="AC35" s="2">
        <v>0</v>
      </c>
      <c r="AD35" s="2">
        <v>0</v>
      </c>
      <c r="AE35" s="2">
        <v>0</v>
      </c>
      <c r="AF35" s="2">
        <v>0</v>
      </c>
      <c r="AG35" s="2">
        <v>0</v>
      </c>
      <c r="AH35" s="2">
        <v>0</v>
      </c>
      <c r="AI35" s="2">
        <v>0</v>
      </c>
      <c r="AJ35" s="2">
        <v>0</v>
      </c>
      <c r="AK35" s="2">
        <v>0</v>
      </c>
      <c r="AL35" s="2">
        <v>1</v>
      </c>
      <c r="AM35" s="2">
        <v>0</v>
      </c>
      <c r="AN35" s="2" t="s">
        <v>10043</v>
      </c>
      <c r="AO35" s="2" t="s">
        <v>9904</v>
      </c>
      <c r="AT35" s="2" t="s">
        <v>767</v>
      </c>
      <c r="AU35" s="2" t="s">
        <v>10041</v>
      </c>
      <c r="AX35" s="2" t="s">
        <v>767</v>
      </c>
    </row>
    <row r="36" spans="1:50" x14ac:dyDescent="0.35">
      <c r="A36" s="2" t="s">
        <v>571</v>
      </c>
      <c r="B36" s="2" t="str">
        <f>VLOOKUP(A36, 'Award Details'!$A$1:$F$62,5,FALSE)</f>
        <v>Health Data Research UK</v>
      </c>
      <c r="C36" s="2" t="str">
        <f>VLOOKUP(A36, 'Award Details'!$A$1:$F$62,6,FALSE)</f>
        <v>London</v>
      </c>
      <c r="D36" s="2" t="s">
        <v>10044</v>
      </c>
      <c r="E36" s="2" t="s">
        <v>579</v>
      </c>
      <c r="F36" s="2" t="s">
        <v>10045</v>
      </c>
      <c r="G36" s="2" t="s">
        <v>9943</v>
      </c>
      <c r="H36" s="2" t="s">
        <v>9914</v>
      </c>
      <c r="I36" s="2" t="s">
        <v>10046</v>
      </c>
      <c r="J36" s="2">
        <v>0</v>
      </c>
      <c r="K36" s="2">
        <v>0</v>
      </c>
      <c r="L36" s="2">
        <v>0</v>
      </c>
      <c r="M36" s="2">
        <v>0</v>
      </c>
      <c r="N36" s="2">
        <v>0</v>
      </c>
      <c r="O36" s="2">
        <v>0</v>
      </c>
      <c r="P36" s="2">
        <v>0</v>
      </c>
      <c r="Q36" s="2">
        <v>0</v>
      </c>
      <c r="R36" s="2">
        <v>0</v>
      </c>
      <c r="S36" s="2">
        <v>1</v>
      </c>
      <c r="T36" s="2">
        <v>0</v>
      </c>
      <c r="U36" s="2">
        <v>0</v>
      </c>
      <c r="V36" s="2">
        <v>0</v>
      </c>
      <c r="W36" s="2">
        <v>0</v>
      </c>
      <c r="X36" s="2">
        <v>2018</v>
      </c>
      <c r="Y36" s="2">
        <v>0</v>
      </c>
      <c r="Z36" s="2">
        <v>0</v>
      </c>
      <c r="AA36" s="2">
        <v>0</v>
      </c>
      <c r="AB36" s="2">
        <v>0</v>
      </c>
      <c r="AC36" s="2">
        <v>0</v>
      </c>
      <c r="AD36" s="2">
        <v>0</v>
      </c>
      <c r="AE36" s="2">
        <v>0</v>
      </c>
      <c r="AF36" s="2">
        <v>0</v>
      </c>
      <c r="AG36" s="2">
        <v>0</v>
      </c>
      <c r="AH36" s="2">
        <v>0</v>
      </c>
      <c r="AI36" s="2">
        <v>0</v>
      </c>
      <c r="AJ36" s="2">
        <v>0</v>
      </c>
      <c r="AK36" s="2">
        <v>1</v>
      </c>
      <c r="AL36" s="2">
        <v>0</v>
      </c>
      <c r="AM36" s="2">
        <v>0</v>
      </c>
      <c r="AN36" s="2" t="s">
        <v>10047</v>
      </c>
      <c r="AO36" s="2" t="s">
        <v>9936</v>
      </c>
      <c r="AT36" s="2" t="s">
        <v>767</v>
      </c>
      <c r="AU36" s="2" t="s">
        <v>10044</v>
      </c>
      <c r="AX36" s="2" t="s">
        <v>767</v>
      </c>
    </row>
    <row r="37" spans="1:50" x14ac:dyDescent="0.35">
      <c r="A37" s="2" t="s">
        <v>571</v>
      </c>
      <c r="B37" s="2" t="str">
        <f>VLOOKUP(A37, 'Award Details'!$A$1:$F$62,5,FALSE)</f>
        <v>Health Data Research UK</v>
      </c>
      <c r="C37" s="2" t="str">
        <f>VLOOKUP(A37, 'Award Details'!$A$1:$F$62,6,FALSE)</f>
        <v>London</v>
      </c>
      <c r="D37" s="2" t="s">
        <v>10048</v>
      </c>
      <c r="E37" s="2" t="s">
        <v>579</v>
      </c>
      <c r="F37" s="2" t="s">
        <v>10049</v>
      </c>
      <c r="G37" s="2" t="s">
        <v>9943</v>
      </c>
      <c r="H37" s="2" t="s">
        <v>9914</v>
      </c>
      <c r="I37" s="2" t="s">
        <v>10046</v>
      </c>
      <c r="J37" s="2">
        <v>0</v>
      </c>
      <c r="K37" s="2">
        <v>0</v>
      </c>
      <c r="L37" s="2">
        <v>0</v>
      </c>
      <c r="M37" s="2">
        <v>0</v>
      </c>
      <c r="N37" s="2">
        <v>0</v>
      </c>
      <c r="O37" s="2">
        <v>0</v>
      </c>
      <c r="P37" s="2">
        <v>0</v>
      </c>
      <c r="Q37" s="2">
        <v>0</v>
      </c>
      <c r="R37" s="2">
        <v>0</v>
      </c>
      <c r="S37" s="2">
        <v>1</v>
      </c>
      <c r="T37" s="2">
        <v>0</v>
      </c>
      <c r="U37" s="2">
        <v>0</v>
      </c>
      <c r="V37" s="2">
        <v>0</v>
      </c>
      <c r="W37" s="2">
        <v>0</v>
      </c>
      <c r="X37" s="2">
        <v>2019</v>
      </c>
      <c r="Y37" s="2">
        <v>0</v>
      </c>
      <c r="Z37" s="2">
        <v>0</v>
      </c>
      <c r="AA37" s="2">
        <v>0</v>
      </c>
      <c r="AB37" s="2">
        <v>0</v>
      </c>
      <c r="AC37" s="2">
        <v>0</v>
      </c>
      <c r="AD37" s="2">
        <v>0</v>
      </c>
      <c r="AE37" s="2">
        <v>0</v>
      </c>
      <c r="AF37" s="2">
        <v>0</v>
      </c>
      <c r="AG37" s="2">
        <v>0</v>
      </c>
      <c r="AH37" s="2">
        <v>0</v>
      </c>
      <c r="AI37" s="2">
        <v>0</v>
      </c>
      <c r="AJ37" s="2">
        <v>0</v>
      </c>
      <c r="AK37" s="2">
        <v>0</v>
      </c>
      <c r="AL37" s="2">
        <v>1</v>
      </c>
      <c r="AM37" s="2">
        <v>0</v>
      </c>
      <c r="AN37" s="2" t="s">
        <v>10050</v>
      </c>
      <c r="AT37" s="2" t="s">
        <v>767</v>
      </c>
      <c r="AU37" s="2" t="s">
        <v>10048</v>
      </c>
      <c r="AX37" s="2" t="s">
        <v>767</v>
      </c>
    </row>
    <row r="38" spans="1:50" x14ac:dyDescent="0.35">
      <c r="A38" s="2" t="s">
        <v>571</v>
      </c>
      <c r="B38" s="2" t="str">
        <f>VLOOKUP(A38, 'Award Details'!$A$1:$F$62,5,FALSE)</f>
        <v>Health Data Research UK</v>
      </c>
      <c r="C38" s="2" t="str">
        <f>VLOOKUP(A38, 'Award Details'!$A$1:$F$62,6,FALSE)</f>
        <v>London</v>
      </c>
      <c r="D38" s="2" t="s">
        <v>10051</v>
      </c>
      <c r="E38" s="2" t="s">
        <v>579</v>
      </c>
      <c r="F38" s="2" t="s">
        <v>10052</v>
      </c>
      <c r="G38" s="2" t="s">
        <v>9943</v>
      </c>
      <c r="H38" s="2" t="s">
        <v>9914</v>
      </c>
      <c r="I38" s="2" t="s">
        <v>9864</v>
      </c>
      <c r="J38" s="2">
        <v>0</v>
      </c>
      <c r="K38" s="2">
        <v>0</v>
      </c>
      <c r="L38" s="2">
        <v>0</v>
      </c>
      <c r="M38" s="2">
        <v>0</v>
      </c>
      <c r="N38" s="2">
        <v>0</v>
      </c>
      <c r="O38" s="2">
        <v>0</v>
      </c>
      <c r="P38" s="2">
        <v>0</v>
      </c>
      <c r="Q38" s="2">
        <v>0</v>
      </c>
      <c r="R38" s="2">
        <v>1</v>
      </c>
      <c r="S38" s="2">
        <v>1</v>
      </c>
      <c r="T38" s="2">
        <v>0</v>
      </c>
      <c r="U38" s="2">
        <v>0</v>
      </c>
      <c r="V38" s="2">
        <v>0</v>
      </c>
      <c r="W38" s="2">
        <v>0</v>
      </c>
      <c r="X38" s="2" t="s">
        <v>9976</v>
      </c>
      <c r="Y38" s="2">
        <v>0</v>
      </c>
      <c r="Z38" s="2">
        <v>0</v>
      </c>
      <c r="AA38" s="2">
        <v>0</v>
      </c>
      <c r="AB38" s="2">
        <v>0</v>
      </c>
      <c r="AC38" s="2">
        <v>0</v>
      </c>
      <c r="AD38" s="2">
        <v>0</v>
      </c>
      <c r="AE38" s="2">
        <v>0</v>
      </c>
      <c r="AF38" s="2">
        <v>0</v>
      </c>
      <c r="AG38" s="2">
        <v>0</v>
      </c>
      <c r="AH38" s="2">
        <v>0</v>
      </c>
      <c r="AI38" s="2">
        <v>0</v>
      </c>
      <c r="AJ38" s="2">
        <v>0</v>
      </c>
      <c r="AK38" s="2">
        <v>0</v>
      </c>
      <c r="AL38" s="2">
        <v>1</v>
      </c>
      <c r="AM38" s="2">
        <v>1</v>
      </c>
      <c r="AN38" s="2" t="s">
        <v>10053</v>
      </c>
      <c r="AO38" s="2" t="s">
        <v>9936</v>
      </c>
      <c r="AT38" s="2" t="s">
        <v>767</v>
      </c>
      <c r="AU38" s="2" t="s">
        <v>10051</v>
      </c>
      <c r="AX38" s="2" t="s">
        <v>767</v>
      </c>
    </row>
    <row r="39" spans="1:50" x14ac:dyDescent="0.35">
      <c r="A39" s="2" t="s">
        <v>571</v>
      </c>
      <c r="B39" s="2" t="str">
        <f>VLOOKUP(A39, 'Award Details'!$A$1:$F$62,5,FALSE)</f>
        <v>Health Data Research UK</v>
      </c>
      <c r="C39" s="2" t="str">
        <f>VLOOKUP(A39, 'Award Details'!$A$1:$F$62,6,FALSE)</f>
        <v>London</v>
      </c>
      <c r="D39" s="2" t="s">
        <v>10054</v>
      </c>
      <c r="E39" s="2" t="s">
        <v>579</v>
      </c>
      <c r="F39" s="2" t="s">
        <v>10055</v>
      </c>
      <c r="G39" s="2" t="s">
        <v>9943</v>
      </c>
      <c r="H39" s="2" t="s">
        <v>9914</v>
      </c>
      <c r="I39" s="2" t="s">
        <v>9864</v>
      </c>
      <c r="J39" s="2">
        <v>0</v>
      </c>
      <c r="K39" s="2">
        <v>0</v>
      </c>
      <c r="L39" s="2">
        <v>0</v>
      </c>
      <c r="M39" s="2">
        <v>0</v>
      </c>
      <c r="N39" s="2">
        <v>0</v>
      </c>
      <c r="O39" s="2">
        <v>0</v>
      </c>
      <c r="P39" s="2">
        <v>0</v>
      </c>
      <c r="Q39" s="2">
        <v>0</v>
      </c>
      <c r="R39" s="2">
        <v>0</v>
      </c>
      <c r="S39" s="2">
        <v>1</v>
      </c>
      <c r="T39" s="2">
        <v>0</v>
      </c>
      <c r="U39" s="2">
        <v>0</v>
      </c>
      <c r="V39" s="2">
        <v>0</v>
      </c>
      <c r="W39" s="2">
        <v>0</v>
      </c>
      <c r="X39" s="2">
        <v>2020</v>
      </c>
      <c r="Y39" s="2">
        <v>0</v>
      </c>
      <c r="Z39" s="2">
        <v>0</v>
      </c>
      <c r="AA39" s="2">
        <v>0</v>
      </c>
      <c r="AB39" s="2">
        <v>0</v>
      </c>
      <c r="AC39" s="2">
        <v>0</v>
      </c>
      <c r="AD39" s="2">
        <v>0</v>
      </c>
      <c r="AE39" s="2">
        <v>0</v>
      </c>
      <c r="AF39" s="2">
        <v>0</v>
      </c>
      <c r="AG39" s="2">
        <v>0</v>
      </c>
      <c r="AH39" s="2">
        <v>0</v>
      </c>
      <c r="AI39" s="2">
        <v>0</v>
      </c>
      <c r="AJ39" s="2">
        <v>0</v>
      </c>
      <c r="AK39" s="2">
        <v>0</v>
      </c>
      <c r="AL39" s="2">
        <v>0</v>
      </c>
      <c r="AM39" s="2">
        <v>1</v>
      </c>
      <c r="AN39" s="2" t="s">
        <v>10056</v>
      </c>
      <c r="AT39" s="2" t="s">
        <v>767</v>
      </c>
      <c r="AU39" s="2" t="s">
        <v>10054</v>
      </c>
      <c r="AX39" s="2" t="s">
        <v>767</v>
      </c>
    </row>
    <row r="40" spans="1:50" x14ac:dyDescent="0.35">
      <c r="A40" s="2" t="s">
        <v>384</v>
      </c>
      <c r="B40" s="2" t="str">
        <f>VLOOKUP(A40, 'Award Details'!$A$1:$F$62,5,FALSE)</f>
        <v>Health Data Research UK</v>
      </c>
      <c r="C40" s="2" t="str">
        <f>VLOOKUP(A40, 'Award Details'!$A$1:$F$62,6,FALSE)</f>
        <v>London</v>
      </c>
      <c r="D40" s="2" t="s">
        <v>10057</v>
      </c>
      <c r="E40" s="2" t="s">
        <v>101</v>
      </c>
      <c r="F40" s="2" t="s">
        <v>10058</v>
      </c>
      <c r="G40" s="2" t="s">
        <v>9943</v>
      </c>
      <c r="H40" s="2" t="s">
        <v>9908</v>
      </c>
      <c r="I40" s="2" t="s">
        <v>9951</v>
      </c>
      <c r="J40" s="2">
        <v>0</v>
      </c>
      <c r="K40" s="2">
        <v>0</v>
      </c>
      <c r="L40" s="2">
        <v>0</v>
      </c>
      <c r="M40" s="2">
        <v>0</v>
      </c>
      <c r="N40" s="2">
        <v>0</v>
      </c>
      <c r="O40" s="2">
        <v>0</v>
      </c>
      <c r="P40" s="2">
        <v>0</v>
      </c>
      <c r="Q40" s="2">
        <v>0</v>
      </c>
      <c r="R40" s="2">
        <v>0</v>
      </c>
      <c r="S40" s="2">
        <v>0</v>
      </c>
      <c r="T40" s="2">
        <v>0</v>
      </c>
      <c r="U40" s="2">
        <v>1</v>
      </c>
      <c r="V40" s="2">
        <v>0</v>
      </c>
      <c r="W40" s="2">
        <v>0</v>
      </c>
      <c r="X40" s="2">
        <v>2018</v>
      </c>
      <c r="Y40" s="2">
        <v>0</v>
      </c>
      <c r="Z40" s="2">
        <v>0</v>
      </c>
      <c r="AA40" s="2">
        <v>0</v>
      </c>
      <c r="AB40" s="2">
        <v>0</v>
      </c>
      <c r="AC40" s="2">
        <v>0</v>
      </c>
      <c r="AD40" s="2">
        <v>0</v>
      </c>
      <c r="AE40" s="2">
        <v>0</v>
      </c>
      <c r="AF40" s="2">
        <v>0</v>
      </c>
      <c r="AG40" s="2">
        <v>0</v>
      </c>
      <c r="AH40" s="2">
        <v>0</v>
      </c>
      <c r="AI40" s="2">
        <v>0</v>
      </c>
      <c r="AJ40" s="2">
        <v>0</v>
      </c>
      <c r="AK40" s="2">
        <v>1</v>
      </c>
      <c r="AL40" s="2">
        <v>0</v>
      </c>
      <c r="AM40" s="2">
        <v>0</v>
      </c>
      <c r="AN40" s="2" t="s">
        <v>10059</v>
      </c>
      <c r="AO40" s="2" t="s">
        <v>9920</v>
      </c>
      <c r="AP40" s="2" t="s">
        <v>10060</v>
      </c>
      <c r="AQ40" s="2" t="s">
        <v>1125</v>
      </c>
      <c r="AT40" s="2" t="s">
        <v>767</v>
      </c>
      <c r="AU40" s="2" t="s">
        <v>10057</v>
      </c>
      <c r="AX40" s="2" t="s">
        <v>767</v>
      </c>
    </row>
    <row r="41" spans="1:50" x14ac:dyDescent="0.35">
      <c r="A41" s="2" t="s">
        <v>384</v>
      </c>
      <c r="B41" s="2" t="str">
        <f>VLOOKUP(A41, 'Award Details'!$A$1:$F$62,5,FALSE)</f>
        <v>Health Data Research UK</v>
      </c>
      <c r="C41" s="2" t="str">
        <f>VLOOKUP(A41, 'Award Details'!$A$1:$F$62,6,FALSE)</f>
        <v>London</v>
      </c>
      <c r="D41" s="2" t="s">
        <v>10061</v>
      </c>
      <c r="E41" s="2" t="s">
        <v>101</v>
      </c>
      <c r="F41" s="2" t="s">
        <v>10062</v>
      </c>
      <c r="G41" s="2" t="s">
        <v>9895</v>
      </c>
      <c r="H41" s="2" t="s">
        <v>10063</v>
      </c>
      <c r="I41" s="2" t="s">
        <v>10064</v>
      </c>
      <c r="J41" s="2">
        <v>0</v>
      </c>
      <c r="K41" s="2">
        <v>0</v>
      </c>
      <c r="L41" s="2">
        <v>1</v>
      </c>
      <c r="M41" s="2">
        <v>0</v>
      </c>
      <c r="N41" s="2">
        <v>0</v>
      </c>
      <c r="O41" s="2">
        <v>0</v>
      </c>
      <c r="P41" s="2">
        <v>1</v>
      </c>
      <c r="Q41" s="2">
        <v>0</v>
      </c>
      <c r="R41" s="2">
        <v>0</v>
      </c>
      <c r="S41" s="2">
        <v>0</v>
      </c>
      <c r="T41" s="2">
        <v>0</v>
      </c>
      <c r="U41" s="2">
        <v>0</v>
      </c>
      <c r="V41" s="2">
        <v>1</v>
      </c>
      <c r="W41" s="2">
        <v>0</v>
      </c>
      <c r="X41" s="2">
        <v>2018</v>
      </c>
      <c r="Y41" s="2">
        <v>0</v>
      </c>
      <c r="Z41" s="2">
        <v>0</v>
      </c>
      <c r="AA41" s="2">
        <v>0</v>
      </c>
      <c r="AB41" s="2">
        <v>0</v>
      </c>
      <c r="AC41" s="2">
        <v>0</v>
      </c>
      <c r="AD41" s="2">
        <v>0</v>
      </c>
      <c r="AE41" s="2">
        <v>0</v>
      </c>
      <c r="AF41" s="2">
        <v>0</v>
      </c>
      <c r="AG41" s="2">
        <v>0</v>
      </c>
      <c r="AH41" s="2">
        <v>0</v>
      </c>
      <c r="AI41" s="2">
        <v>0</v>
      </c>
      <c r="AJ41" s="2">
        <v>0</v>
      </c>
      <c r="AK41" s="2">
        <v>1</v>
      </c>
      <c r="AL41" s="2">
        <v>0</v>
      </c>
      <c r="AM41" s="2">
        <v>0</v>
      </c>
      <c r="AN41" s="2" t="s">
        <v>10065</v>
      </c>
      <c r="AO41" s="2" t="s">
        <v>9920</v>
      </c>
      <c r="AT41" s="2" t="s">
        <v>767</v>
      </c>
      <c r="AU41" s="2" t="s">
        <v>10061</v>
      </c>
      <c r="AX41" s="2" t="s">
        <v>767</v>
      </c>
    </row>
    <row r="42" spans="1:50" x14ac:dyDescent="0.35">
      <c r="A42" s="2" t="s">
        <v>384</v>
      </c>
      <c r="B42" s="2" t="str">
        <f>VLOOKUP(A42, 'Award Details'!$A$1:$F$62,5,FALSE)</f>
        <v>Health Data Research UK</v>
      </c>
      <c r="C42" s="2" t="str">
        <f>VLOOKUP(A42, 'Award Details'!$A$1:$F$62,6,FALSE)</f>
        <v>London</v>
      </c>
      <c r="D42" s="2" t="s">
        <v>10066</v>
      </c>
      <c r="E42" s="2" t="s">
        <v>101</v>
      </c>
      <c r="F42" s="2" t="s">
        <v>10067</v>
      </c>
      <c r="G42" s="2" t="s">
        <v>9913</v>
      </c>
      <c r="H42" s="2" t="s">
        <v>9914</v>
      </c>
      <c r="I42" s="2" t="s">
        <v>9897</v>
      </c>
      <c r="J42" s="2">
        <v>0</v>
      </c>
      <c r="K42" s="2">
        <v>0</v>
      </c>
      <c r="L42" s="2">
        <v>1</v>
      </c>
      <c r="M42" s="2">
        <v>0</v>
      </c>
      <c r="N42" s="2">
        <v>0</v>
      </c>
      <c r="O42" s="2">
        <v>0</v>
      </c>
      <c r="P42" s="2">
        <v>0</v>
      </c>
      <c r="Q42" s="2">
        <v>0</v>
      </c>
      <c r="R42" s="2">
        <v>0</v>
      </c>
      <c r="S42" s="2">
        <v>0</v>
      </c>
      <c r="T42" s="2">
        <v>0</v>
      </c>
      <c r="U42" s="2">
        <v>0</v>
      </c>
      <c r="V42" s="2">
        <v>0</v>
      </c>
      <c r="W42" s="2">
        <v>0</v>
      </c>
      <c r="X42" s="2">
        <v>2018</v>
      </c>
      <c r="Y42" s="2">
        <v>0</v>
      </c>
      <c r="Z42" s="2">
        <v>0</v>
      </c>
      <c r="AA42" s="2">
        <v>0</v>
      </c>
      <c r="AB42" s="2">
        <v>0</v>
      </c>
      <c r="AC42" s="2">
        <v>0</v>
      </c>
      <c r="AD42" s="2">
        <v>0</v>
      </c>
      <c r="AE42" s="2">
        <v>0</v>
      </c>
      <c r="AF42" s="2">
        <v>0</v>
      </c>
      <c r="AG42" s="2">
        <v>0</v>
      </c>
      <c r="AH42" s="2">
        <v>0</v>
      </c>
      <c r="AI42" s="2">
        <v>0</v>
      </c>
      <c r="AJ42" s="2">
        <v>0</v>
      </c>
      <c r="AK42" s="2">
        <v>1</v>
      </c>
      <c r="AL42" s="2">
        <v>0</v>
      </c>
      <c r="AM42" s="2">
        <v>0</v>
      </c>
      <c r="AN42" s="2" t="s">
        <v>10068</v>
      </c>
      <c r="AT42" s="2" t="s">
        <v>767</v>
      </c>
      <c r="AU42" s="2" t="s">
        <v>10066</v>
      </c>
      <c r="AX42" s="2" t="s">
        <v>767</v>
      </c>
    </row>
    <row r="43" spans="1:50" x14ac:dyDescent="0.35">
      <c r="A43" s="2" t="s">
        <v>384</v>
      </c>
      <c r="B43" s="2" t="str">
        <f>VLOOKUP(A43, 'Award Details'!$A$1:$F$62,5,FALSE)</f>
        <v>Health Data Research UK</v>
      </c>
      <c r="C43" s="2" t="str">
        <f>VLOOKUP(A43, 'Award Details'!$A$1:$F$62,6,FALSE)</f>
        <v>London</v>
      </c>
      <c r="D43" s="2" t="s">
        <v>10069</v>
      </c>
      <c r="E43" s="2" t="s">
        <v>101</v>
      </c>
      <c r="F43" s="2" t="s">
        <v>10070</v>
      </c>
      <c r="G43" s="2" t="s">
        <v>9913</v>
      </c>
      <c r="H43" s="2" t="s">
        <v>9914</v>
      </c>
      <c r="I43" s="2" t="s">
        <v>9864</v>
      </c>
      <c r="J43" s="2">
        <v>0</v>
      </c>
      <c r="K43" s="2">
        <v>0</v>
      </c>
      <c r="L43" s="2">
        <v>0</v>
      </c>
      <c r="M43" s="2">
        <v>1</v>
      </c>
      <c r="N43" s="2">
        <v>0</v>
      </c>
      <c r="O43" s="2">
        <v>0</v>
      </c>
      <c r="P43" s="2">
        <v>0</v>
      </c>
      <c r="Q43" s="2">
        <v>0</v>
      </c>
      <c r="R43" s="2">
        <v>0</v>
      </c>
      <c r="S43" s="2">
        <v>0</v>
      </c>
      <c r="T43" s="2">
        <v>1</v>
      </c>
      <c r="U43" s="2">
        <v>0</v>
      </c>
      <c r="V43" s="2">
        <v>0</v>
      </c>
      <c r="W43" s="2">
        <v>0</v>
      </c>
      <c r="X43" s="2">
        <v>2018</v>
      </c>
      <c r="Y43" s="2">
        <v>0</v>
      </c>
      <c r="Z43" s="2">
        <v>0</v>
      </c>
      <c r="AA43" s="2">
        <v>0</v>
      </c>
      <c r="AB43" s="2">
        <v>0</v>
      </c>
      <c r="AC43" s="2">
        <v>0</v>
      </c>
      <c r="AD43" s="2">
        <v>0</v>
      </c>
      <c r="AE43" s="2">
        <v>0</v>
      </c>
      <c r="AF43" s="2">
        <v>0</v>
      </c>
      <c r="AG43" s="2">
        <v>0</v>
      </c>
      <c r="AH43" s="2">
        <v>0</v>
      </c>
      <c r="AI43" s="2">
        <v>0</v>
      </c>
      <c r="AJ43" s="2">
        <v>0</v>
      </c>
      <c r="AK43" s="2">
        <v>1</v>
      </c>
      <c r="AL43" s="2">
        <v>0</v>
      </c>
      <c r="AM43" s="2">
        <v>0</v>
      </c>
      <c r="AN43" s="2" t="s">
        <v>10071</v>
      </c>
      <c r="AP43" s="2" t="s">
        <v>10072</v>
      </c>
      <c r="AT43" s="2" t="s">
        <v>767</v>
      </c>
      <c r="AU43" s="2" t="s">
        <v>10069</v>
      </c>
      <c r="AX43" s="2" t="s">
        <v>767</v>
      </c>
    </row>
    <row r="44" spans="1:50" x14ac:dyDescent="0.35">
      <c r="A44" s="2" t="s">
        <v>384</v>
      </c>
      <c r="B44" s="2" t="str">
        <f>VLOOKUP(A44, 'Award Details'!$A$1:$F$62,5,FALSE)</f>
        <v>Health Data Research UK</v>
      </c>
      <c r="C44" s="2" t="str">
        <f>VLOOKUP(A44, 'Award Details'!$A$1:$F$62,6,FALSE)</f>
        <v>London</v>
      </c>
      <c r="D44" s="2" t="s">
        <v>10073</v>
      </c>
      <c r="E44" s="2" t="s">
        <v>101</v>
      </c>
      <c r="F44" s="2" t="s">
        <v>10074</v>
      </c>
      <c r="G44" s="2" t="s">
        <v>9913</v>
      </c>
      <c r="H44" s="2" t="s">
        <v>9896</v>
      </c>
      <c r="I44" s="2" t="s">
        <v>10046</v>
      </c>
      <c r="J44" s="2">
        <v>0</v>
      </c>
      <c r="K44" s="2">
        <v>0</v>
      </c>
      <c r="L44" s="2">
        <v>0</v>
      </c>
      <c r="M44" s="2">
        <v>1</v>
      </c>
      <c r="N44" s="2">
        <v>0</v>
      </c>
      <c r="O44" s="2">
        <v>0</v>
      </c>
      <c r="P44" s="2">
        <v>0</v>
      </c>
      <c r="Q44" s="2">
        <v>0</v>
      </c>
      <c r="R44" s="2">
        <v>0</v>
      </c>
      <c r="S44" s="2">
        <v>1</v>
      </c>
      <c r="T44" s="2">
        <v>1</v>
      </c>
      <c r="U44" s="2">
        <v>1</v>
      </c>
      <c r="V44" s="2">
        <v>1</v>
      </c>
      <c r="W44" s="2">
        <v>0</v>
      </c>
      <c r="X44" s="2">
        <v>2018</v>
      </c>
      <c r="Y44" s="2">
        <v>0</v>
      </c>
      <c r="Z44" s="2">
        <v>0</v>
      </c>
      <c r="AA44" s="2">
        <v>0</v>
      </c>
      <c r="AB44" s="2">
        <v>0</v>
      </c>
      <c r="AC44" s="2">
        <v>0</v>
      </c>
      <c r="AD44" s="2">
        <v>0</v>
      </c>
      <c r="AE44" s="2">
        <v>0</v>
      </c>
      <c r="AF44" s="2">
        <v>0</v>
      </c>
      <c r="AG44" s="2">
        <v>0</v>
      </c>
      <c r="AH44" s="2">
        <v>0</v>
      </c>
      <c r="AI44" s="2">
        <v>0</v>
      </c>
      <c r="AJ44" s="2">
        <v>0</v>
      </c>
      <c r="AK44" s="2">
        <v>1</v>
      </c>
      <c r="AL44" s="2">
        <v>0</v>
      </c>
      <c r="AM44" s="2">
        <v>0</v>
      </c>
      <c r="AN44" s="2" t="s">
        <v>10075</v>
      </c>
      <c r="AT44" s="2" t="s">
        <v>767</v>
      </c>
      <c r="AU44" s="2" t="s">
        <v>10073</v>
      </c>
      <c r="AX44" s="2" t="s">
        <v>767</v>
      </c>
    </row>
    <row r="45" spans="1:50" x14ac:dyDescent="0.35">
      <c r="A45" s="2" t="s">
        <v>384</v>
      </c>
      <c r="B45" s="2" t="str">
        <f>VLOOKUP(A45, 'Award Details'!$A$1:$F$62,5,FALSE)</f>
        <v>Health Data Research UK</v>
      </c>
      <c r="C45" s="2" t="str">
        <f>VLOOKUP(A45, 'Award Details'!$A$1:$F$62,6,FALSE)</f>
        <v>London</v>
      </c>
      <c r="D45" s="2" t="s">
        <v>10076</v>
      </c>
      <c r="E45" s="2" t="s">
        <v>101</v>
      </c>
      <c r="F45" s="2" t="s">
        <v>10077</v>
      </c>
      <c r="G45" s="2" t="s">
        <v>9913</v>
      </c>
      <c r="H45" s="2" t="s">
        <v>9914</v>
      </c>
      <c r="I45" s="2" t="s">
        <v>9897</v>
      </c>
      <c r="J45" s="2">
        <v>0</v>
      </c>
      <c r="K45" s="2">
        <v>0</v>
      </c>
      <c r="L45" s="2">
        <v>1</v>
      </c>
      <c r="M45" s="2">
        <v>0</v>
      </c>
      <c r="N45" s="2">
        <v>0</v>
      </c>
      <c r="O45" s="2">
        <v>0</v>
      </c>
      <c r="P45" s="2">
        <v>0</v>
      </c>
      <c r="Q45" s="2">
        <v>0</v>
      </c>
      <c r="R45" s="2">
        <v>0</v>
      </c>
      <c r="S45" s="2">
        <v>0</v>
      </c>
      <c r="T45" s="2">
        <v>0</v>
      </c>
      <c r="U45" s="2">
        <v>0</v>
      </c>
      <c r="V45" s="2">
        <v>0</v>
      </c>
      <c r="W45" s="2">
        <v>0</v>
      </c>
      <c r="X45" s="2">
        <v>2018</v>
      </c>
      <c r="Y45" s="2">
        <v>0</v>
      </c>
      <c r="Z45" s="2">
        <v>0</v>
      </c>
      <c r="AA45" s="2">
        <v>0</v>
      </c>
      <c r="AB45" s="2">
        <v>0</v>
      </c>
      <c r="AC45" s="2">
        <v>0</v>
      </c>
      <c r="AD45" s="2">
        <v>0</v>
      </c>
      <c r="AE45" s="2">
        <v>0</v>
      </c>
      <c r="AF45" s="2">
        <v>0</v>
      </c>
      <c r="AG45" s="2">
        <v>0</v>
      </c>
      <c r="AH45" s="2">
        <v>0</v>
      </c>
      <c r="AI45" s="2">
        <v>0</v>
      </c>
      <c r="AJ45" s="2">
        <v>0</v>
      </c>
      <c r="AK45" s="2">
        <v>1</v>
      </c>
      <c r="AL45" s="2">
        <v>0</v>
      </c>
      <c r="AM45" s="2">
        <v>0</v>
      </c>
      <c r="AN45" s="2" t="s">
        <v>10078</v>
      </c>
      <c r="AT45" s="2" t="s">
        <v>767</v>
      </c>
      <c r="AU45" s="2" t="s">
        <v>10076</v>
      </c>
      <c r="AX45" s="2" t="s">
        <v>767</v>
      </c>
    </row>
    <row r="46" spans="1:50" x14ac:dyDescent="0.35">
      <c r="A46" s="2" t="s">
        <v>384</v>
      </c>
      <c r="B46" s="2" t="str">
        <f>VLOOKUP(A46, 'Award Details'!$A$1:$F$62,5,FALSE)</f>
        <v>Health Data Research UK</v>
      </c>
      <c r="C46" s="2" t="str">
        <f>VLOOKUP(A46, 'Award Details'!$A$1:$F$62,6,FALSE)</f>
        <v>London</v>
      </c>
      <c r="D46" s="2" t="s">
        <v>10079</v>
      </c>
      <c r="E46" s="2" t="s">
        <v>101</v>
      </c>
      <c r="F46" s="2" t="s">
        <v>10080</v>
      </c>
      <c r="G46" s="2" t="s">
        <v>9913</v>
      </c>
      <c r="H46" s="2" t="s">
        <v>9914</v>
      </c>
      <c r="I46" s="2" t="s">
        <v>9897</v>
      </c>
      <c r="J46" s="2">
        <v>0</v>
      </c>
      <c r="K46" s="2">
        <v>0</v>
      </c>
      <c r="L46" s="2">
        <v>1</v>
      </c>
      <c r="M46" s="2">
        <v>0</v>
      </c>
      <c r="N46" s="2">
        <v>0</v>
      </c>
      <c r="O46" s="2">
        <v>0</v>
      </c>
      <c r="P46" s="2">
        <v>0</v>
      </c>
      <c r="Q46" s="2">
        <v>0</v>
      </c>
      <c r="R46" s="2">
        <v>0</v>
      </c>
      <c r="S46" s="2">
        <v>0</v>
      </c>
      <c r="T46" s="2">
        <v>0</v>
      </c>
      <c r="U46" s="2">
        <v>0</v>
      </c>
      <c r="V46" s="2">
        <v>0</v>
      </c>
      <c r="W46" s="2">
        <v>0</v>
      </c>
      <c r="X46" s="2">
        <v>2018</v>
      </c>
      <c r="Y46" s="2">
        <v>0</v>
      </c>
      <c r="Z46" s="2">
        <v>0</v>
      </c>
      <c r="AA46" s="2">
        <v>0</v>
      </c>
      <c r="AB46" s="2">
        <v>0</v>
      </c>
      <c r="AC46" s="2">
        <v>0</v>
      </c>
      <c r="AD46" s="2">
        <v>0</v>
      </c>
      <c r="AE46" s="2">
        <v>0</v>
      </c>
      <c r="AF46" s="2">
        <v>0</v>
      </c>
      <c r="AG46" s="2">
        <v>0</v>
      </c>
      <c r="AH46" s="2">
        <v>0</v>
      </c>
      <c r="AI46" s="2">
        <v>0</v>
      </c>
      <c r="AJ46" s="2">
        <v>0</v>
      </c>
      <c r="AK46" s="2">
        <v>1</v>
      </c>
      <c r="AL46" s="2">
        <v>0</v>
      </c>
      <c r="AM46" s="2">
        <v>0</v>
      </c>
      <c r="AN46" s="2" t="s">
        <v>10081</v>
      </c>
      <c r="AT46" s="2" t="s">
        <v>767</v>
      </c>
      <c r="AU46" s="2" t="s">
        <v>10079</v>
      </c>
      <c r="AX46" s="2" t="s">
        <v>767</v>
      </c>
    </row>
    <row r="47" spans="1:50" x14ac:dyDescent="0.35">
      <c r="A47" s="2" t="s">
        <v>384</v>
      </c>
      <c r="B47" s="2" t="str">
        <f>VLOOKUP(A47, 'Award Details'!$A$1:$F$62,5,FALSE)</f>
        <v>Health Data Research UK</v>
      </c>
      <c r="C47" s="2" t="str">
        <f>VLOOKUP(A47, 'Award Details'!$A$1:$F$62,6,FALSE)</f>
        <v>London</v>
      </c>
      <c r="D47" s="2" t="s">
        <v>10082</v>
      </c>
      <c r="E47" s="2" t="s">
        <v>124</v>
      </c>
      <c r="F47" s="2" t="s">
        <v>10083</v>
      </c>
      <c r="G47" s="2" t="s">
        <v>9929</v>
      </c>
      <c r="H47" s="2" t="s">
        <v>9896</v>
      </c>
      <c r="I47" s="2" t="s">
        <v>9864</v>
      </c>
      <c r="J47" s="2">
        <v>0</v>
      </c>
      <c r="K47" s="2">
        <v>1</v>
      </c>
      <c r="L47" s="2">
        <v>0</v>
      </c>
      <c r="M47" s="2">
        <v>1</v>
      </c>
      <c r="N47" s="2">
        <v>0</v>
      </c>
      <c r="O47" s="2">
        <v>1</v>
      </c>
      <c r="P47" s="2">
        <v>0</v>
      </c>
      <c r="Q47" s="2">
        <v>0</v>
      </c>
      <c r="R47" s="2">
        <v>1</v>
      </c>
      <c r="S47" s="2">
        <v>0</v>
      </c>
      <c r="T47" s="2">
        <v>0</v>
      </c>
      <c r="U47" s="2">
        <v>0</v>
      </c>
      <c r="V47" s="2">
        <v>0</v>
      </c>
      <c r="W47" s="2">
        <v>0</v>
      </c>
      <c r="X47" s="2">
        <v>2019</v>
      </c>
      <c r="Y47" s="2">
        <v>0</v>
      </c>
      <c r="Z47" s="2">
        <v>0</v>
      </c>
      <c r="AA47" s="2">
        <v>0</v>
      </c>
      <c r="AB47" s="2">
        <v>0</v>
      </c>
      <c r="AC47" s="2">
        <v>0</v>
      </c>
      <c r="AD47" s="2">
        <v>0</v>
      </c>
      <c r="AE47" s="2">
        <v>0</v>
      </c>
      <c r="AF47" s="2">
        <v>0</v>
      </c>
      <c r="AG47" s="2">
        <v>0</v>
      </c>
      <c r="AH47" s="2">
        <v>0</v>
      </c>
      <c r="AI47" s="2">
        <v>0</v>
      </c>
      <c r="AJ47" s="2">
        <v>0</v>
      </c>
      <c r="AK47" s="2">
        <v>0</v>
      </c>
      <c r="AL47" s="2">
        <v>1</v>
      </c>
      <c r="AM47" s="2">
        <v>0</v>
      </c>
      <c r="AN47" s="2" t="s">
        <v>10084</v>
      </c>
      <c r="AO47" s="2" t="s">
        <v>9920</v>
      </c>
      <c r="AP47" s="2" t="s">
        <v>10085</v>
      </c>
      <c r="AT47" s="2" t="s">
        <v>767</v>
      </c>
      <c r="AU47" s="2" t="s">
        <v>10082</v>
      </c>
      <c r="AX47" s="2" t="s">
        <v>767</v>
      </c>
    </row>
    <row r="48" spans="1:50" x14ac:dyDescent="0.35">
      <c r="A48" s="2" t="s">
        <v>384</v>
      </c>
      <c r="B48" s="2" t="str">
        <f>VLOOKUP(A48, 'Award Details'!$A$1:$F$62,5,FALSE)</f>
        <v>Health Data Research UK</v>
      </c>
      <c r="C48" s="2" t="str">
        <f>VLOOKUP(A48, 'Award Details'!$A$1:$F$62,6,FALSE)</f>
        <v>London</v>
      </c>
      <c r="D48" s="2" t="s">
        <v>10086</v>
      </c>
      <c r="E48" s="2" t="s">
        <v>137</v>
      </c>
      <c r="F48" s="2" t="s">
        <v>10087</v>
      </c>
      <c r="G48" s="2" t="s">
        <v>9895</v>
      </c>
      <c r="H48" s="2" t="s">
        <v>9914</v>
      </c>
      <c r="I48" s="2" t="s">
        <v>9897</v>
      </c>
      <c r="J48" s="2">
        <v>0</v>
      </c>
      <c r="K48" s="2">
        <v>0</v>
      </c>
      <c r="L48" s="2">
        <v>0</v>
      </c>
      <c r="M48" s="2">
        <v>0</v>
      </c>
      <c r="N48" s="2">
        <v>0</v>
      </c>
      <c r="O48" s="2">
        <v>0</v>
      </c>
      <c r="P48" s="2">
        <v>0</v>
      </c>
      <c r="Q48" s="2">
        <v>0</v>
      </c>
      <c r="R48" s="2">
        <v>0</v>
      </c>
      <c r="S48" s="2">
        <v>0</v>
      </c>
      <c r="T48" s="2">
        <v>0</v>
      </c>
      <c r="U48" s="2">
        <v>0</v>
      </c>
      <c r="V48" s="2">
        <v>1</v>
      </c>
      <c r="W48" s="2">
        <v>0</v>
      </c>
      <c r="X48" s="2">
        <v>2019</v>
      </c>
      <c r="Y48" s="2">
        <v>0</v>
      </c>
      <c r="Z48" s="2">
        <v>0</v>
      </c>
      <c r="AA48" s="2">
        <v>0</v>
      </c>
      <c r="AB48" s="2">
        <v>0</v>
      </c>
      <c r="AC48" s="2">
        <v>0</v>
      </c>
      <c r="AD48" s="2">
        <v>0</v>
      </c>
      <c r="AE48" s="2">
        <v>0</v>
      </c>
      <c r="AF48" s="2">
        <v>0</v>
      </c>
      <c r="AG48" s="2">
        <v>0</v>
      </c>
      <c r="AH48" s="2">
        <v>0</v>
      </c>
      <c r="AI48" s="2">
        <v>0</v>
      </c>
      <c r="AJ48" s="2">
        <v>0</v>
      </c>
      <c r="AK48" s="2">
        <v>0</v>
      </c>
      <c r="AL48" s="2">
        <v>1</v>
      </c>
      <c r="AM48" s="2">
        <v>0</v>
      </c>
      <c r="AN48" s="2" t="s">
        <v>10088</v>
      </c>
      <c r="AO48" s="2" t="s">
        <v>9899</v>
      </c>
      <c r="AT48" s="2" t="s">
        <v>767</v>
      </c>
      <c r="AU48" s="2" t="s">
        <v>10086</v>
      </c>
      <c r="AX48" s="2" t="s">
        <v>767</v>
      </c>
    </row>
    <row r="49" spans="1:50" x14ac:dyDescent="0.35">
      <c r="A49" s="2" t="s">
        <v>384</v>
      </c>
      <c r="B49" s="2" t="str">
        <f>VLOOKUP(A49, 'Award Details'!$A$1:$F$62,5,FALSE)</f>
        <v>Health Data Research UK</v>
      </c>
      <c r="C49" s="2" t="str">
        <f>VLOOKUP(A49, 'Award Details'!$A$1:$F$62,6,FALSE)</f>
        <v>London</v>
      </c>
      <c r="D49" s="2" t="s">
        <v>10089</v>
      </c>
      <c r="E49" s="2" t="s">
        <v>137</v>
      </c>
      <c r="F49" s="2" t="s">
        <v>10090</v>
      </c>
      <c r="G49" s="2" t="s">
        <v>9913</v>
      </c>
      <c r="H49" s="2" t="s">
        <v>9914</v>
      </c>
      <c r="I49" s="2" t="s">
        <v>9897</v>
      </c>
      <c r="J49" s="2">
        <v>0</v>
      </c>
      <c r="K49" s="2">
        <v>1</v>
      </c>
      <c r="L49" s="2">
        <v>1</v>
      </c>
      <c r="M49" s="2">
        <v>1</v>
      </c>
      <c r="N49" s="2">
        <v>0</v>
      </c>
      <c r="O49" s="2">
        <v>1</v>
      </c>
      <c r="P49" s="2">
        <v>0</v>
      </c>
      <c r="Q49" s="2">
        <v>0</v>
      </c>
      <c r="R49" s="2">
        <v>1</v>
      </c>
      <c r="S49" s="2">
        <v>1</v>
      </c>
      <c r="T49" s="2">
        <v>0</v>
      </c>
      <c r="U49" s="2">
        <v>1</v>
      </c>
      <c r="V49" s="2">
        <v>1</v>
      </c>
      <c r="W49" s="2">
        <v>0</v>
      </c>
      <c r="X49" s="2">
        <v>2019</v>
      </c>
      <c r="Y49" s="2">
        <v>0</v>
      </c>
      <c r="Z49" s="2">
        <v>0</v>
      </c>
      <c r="AA49" s="2">
        <v>0</v>
      </c>
      <c r="AB49" s="2">
        <v>0</v>
      </c>
      <c r="AC49" s="2">
        <v>0</v>
      </c>
      <c r="AD49" s="2">
        <v>0</v>
      </c>
      <c r="AE49" s="2">
        <v>0</v>
      </c>
      <c r="AF49" s="2">
        <v>0</v>
      </c>
      <c r="AG49" s="2">
        <v>0</v>
      </c>
      <c r="AH49" s="2">
        <v>0</v>
      </c>
      <c r="AI49" s="2">
        <v>0</v>
      </c>
      <c r="AJ49" s="2">
        <v>0</v>
      </c>
      <c r="AK49" s="2">
        <v>0</v>
      </c>
      <c r="AL49" s="2">
        <v>1</v>
      </c>
      <c r="AM49" s="2">
        <v>0</v>
      </c>
      <c r="AN49" s="2" t="s">
        <v>10091</v>
      </c>
      <c r="AO49" s="2" t="s">
        <v>9936</v>
      </c>
      <c r="AP49" s="2" t="s">
        <v>10092</v>
      </c>
      <c r="AT49" s="2" t="s">
        <v>767</v>
      </c>
      <c r="AU49" s="2" t="s">
        <v>10089</v>
      </c>
      <c r="AX49" s="2" t="s">
        <v>767</v>
      </c>
    </row>
    <row r="50" spans="1:50" x14ac:dyDescent="0.35">
      <c r="A50" s="2" t="s">
        <v>384</v>
      </c>
      <c r="B50" s="2" t="str">
        <f>VLOOKUP(A50, 'Award Details'!$A$1:$F$62,5,FALSE)</f>
        <v>Health Data Research UK</v>
      </c>
      <c r="C50" s="2" t="str">
        <f>VLOOKUP(A50, 'Award Details'!$A$1:$F$62,6,FALSE)</f>
        <v>London</v>
      </c>
      <c r="D50" s="2" t="s">
        <v>10093</v>
      </c>
      <c r="E50" s="2" t="s">
        <v>137</v>
      </c>
      <c r="F50" s="2" t="s">
        <v>10094</v>
      </c>
      <c r="G50" s="2" t="s">
        <v>9943</v>
      </c>
      <c r="H50" s="2" t="s">
        <v>9914</v>
      </c>
      <c r="I50" s="2" t="s">
        <v>9897</v>
      </c>
      <c r="J50" s="2">
        <v>0</v>
      </c>
      <c r="K50" s="2">
        <v>0</v>
      </c>
      <c r="L50" s="2">
        <v>0</v>
      </c>
      <c r="M50" s="2">
        <v>1</v>
      </c>
      <c r="N50" s="2">
        <v>0</v>
      </c>
      <c r="O50" s="2">
        <v>1</v>
      </c>
      <c r="P50" s="2">
        <v>0</v>
      </c>
      <c r="Q50" s="2">
        <v>0</v>
      </c>
      <c r="R50" s="2">
        <v>1</v>
      </c>
      <c r="S50" s="2">
        <v>0</v>
      </c>
      <c r="T50" s="2">
        <v>1</v>
      </c>
      <c r="U50" s="2">
        <v>0</v>
      </c>
      <c r="V50" s="2">
        <v>1</v>
      </c>
      <c r="W50" s="2">
        <v>0</v>
      </c>
      <c r="X50" s="2">
        <v>2019</v>
      </c>
      <c r="Y50" s="2">
        <v>0</v>
      </c>
      <c r="Z50" s="2">
        <v>0</v>
      </c>
      <c r="AA50" s="2">
        <v>0</v>
      </c>
      <c r="AB50" s="2">
        <v>0</v>
      </c>
      <c r="AC50" s="2">
        <v>0</v>
      </c>
      <c r="AD50" s="2">
        <v>0</v>
      </c>
      <c r="AE50" s="2">
        <v>0</v>
      </c>
      <c r="AF50" s="2">
        <v>0</v>
      </c>
      <c r="AG50" s="2">
        <v>0</v>
      </c>
      <c r="AH50" s="2">
        <v>0</v>
      </c>
      <c r="AI50" s="2">
        <v>0</v>
      </c>
      <c r="AJ50" s="2">
        <v>0</v>
      </c>
      <c r="AK50" s="2">
        <v>0</v>
      </c>
      <c r="AL50" s="2">
        <v>1</v>
      </c>
      <c r="AM50" s="2">
        <v>0</v>
      </c>
      <c r="AN50" s="2" t="s">
        <v>10095</v>
      </c>
      <c r="AO50" s="2" t="s">
        <v>9936</v>
      </c>
      <c r="AT50" s="2" t="s">
        <v>767</v>
      </c>
      <c r="AU50" s="2" t="s">
        <v>10093</v>
      </c>
      <c r="AX50" s="2" t="s">
        <v>767</v>
      </c>
    </row>
    <row r="51" spans="1:50" x14ac:dyDescent="0.35">
      <c r="A51" s="2" t="s">
        <v>384</v>
      </c>
      <c r="B51" s="2" t="str">
        <f>VLOOKUP(A51, 'Award Details'!$A$1:$F$62,5,FALSE)</f>
        <v>Health Data Research UK</v>
      </c>
      <c r="C51" s="2" t="str">
        <f>VLOOKUP(A51, 'Award Details'!$A$1:$F$62,6,FALSE)</f>
        <v>London</v>
      </c>
      <c r="D51" s="2" t="s">
        <v>10096</v>
      </c>
      <c r="E51" s="2" t="s">
        <v>137</v>
      </c>
      <c r="F51" s="2" t="s">
        <v>10097</v>
      </c>
      <c r="G51" s="2" t="s">
        <v>9895</v>
      </c>
      <c r="H51" s="2" t="s">
        <v>9908</v>
      </c>
      <c r="I51" s="2" t="s">
        <v>9864</v>
      </c>
      <c r="J51" s="2">
        <v>0</v>
      </c>
      <c r="K51" s="2">
        <v>0</v>
      </c>
      <c r="L51" s="2">
        <v>0</v>
      </c>
      <c r="M51" s="2">
        <v>0</v>
      </c>
      <c r="N51" s="2">
        <v>0</v>
      </c>
      <c r="O51" s="2">
        <v>1</v>
      </c>
      <c r="P51" s="2">
        <v>0</v>
      </c>
      <c r="Q51" s="2">
        <v>0</v>
      </c>
      <c r="R51" s="2">
        <v>0</v>
      </c>
      <c r="S51" s="2">
        <v>0</v>
      </c>
      <c r="T51" s="2">
        <v>0</v>
      </c>
      <c r="U51" s="2">
        <v>0</v>
      </c>
      <c r="V51" s="2">
        <v>0</v>
      </c>
      <c r="W51" s="2">
        <v>0</v>
      </c>
      <c r="X51" s="2">
        <v>2019</v>
      </c>
      <c r="Y51" s="2">
        <v>0</v>
      </c>
      <c r="Z51" s="2">
        <v>0</v>
      </c>
      <c r="AA51" s="2">
        <v>0</v>
      </c>
      <c r="AB51" s="2">
        <v>0</v>
      </c>
      <c r="AC51" s="2">
        <v>0</v>
      </c>
      <c r="AD51" s="2">
        <v>0</v>
      </c>
      <c r="AE51" s="2">
        <v>0</v>
      </c>
      <c r="AF51" s="2">
        <v>0</v>
      </c>
      <c r="AG51" s="2">
        <v>0</v>
      </c>
      <c r="AH51" s="2">
        <v>0</v>
      </c>
      <c r="AI51" s="2">
        <v>0</v>
      </c>
      <c r="AJ51" s="2">
        <v>0</v>
      </c>
      <c r="AK51" s="2">
        <v>0</v>
      </c>
      <c r="AL51" s="2">
        <v>1</v>
      </c>
      <c r="AM51" s="2">
        <v>0</v>
      </c>
      <c r="AN51" s="2" t="s">
        <v>10098</v>
      </c>
      <c r="AO51" s="2" t="s">
        <v>9899</v>
      </c>
      <c r="AP51" s="2" t="s">
        <v>10099</v>
      </c>
      <c r="AT51" s="2" t="s">
        <v>767</v>
      </c>
      <c r="AU51" s="2" t="s">
        <v>10096</v>
      </c>
      <c r="AX51" s="2" t="s">
        <v>767</v>
      </c>
    </row>
    <row r="52" spans="1:50" x14ac:dyDescent="0.35">
      <c r="A52" s="2" t="s">
        <v>384</v>
      </c>
      <c r="B52" s="2" t="str">
        <f>VLOOKUP(A52, 'Award Details'!$A$1:$F$62,5,FALSE)</f>
        <v>Health Data Research UK</v>
      </c>
      <c r="C52" s="2" t="str">
        <f>VLOOKUP(A52, 'Award Details'!$A$1:$F$62,6,FALSE)</f>
        <v>London</v>
      </c>
      <c r="D52" s="2" t="s">
        <v>10100</v>
      </c>
      <c r="E52" s="2" t="s">
        <v>137</v>
      </c>
      <c r="F52" s="2" t="s">
        <v>10101</v>
      </c>
      <c r="G52" s="2" t="s">
        <v>9895</v>
      </c>
      <c r="H52" s="2" t="s">
        <v>9914</v>
      </c>
      <c r="I52" s="2" t="s">
        <v>9864</v>
      </c>
      <c r="J52" s="2">
        <v>0</v>
      </c>
      <c r="K52" s="2">
        <v>0</v>
      </c>
      <c r="L52" s="2">
        <v>1</v>
      </c>
      <c r="M52" s="2">
        <v>0</v>
      </c>
      <c r="N52" s="2">
        <v>0</v>
      </c>
      <c r="O52" s="2">
        <v>1</v>
      </c>
      <c r="P52" s="2">
        <v>0</v>
      </c>
      <c r="Q52" s="2">
        <v>0</v>
      </c>
      <c r="R52" s="2">
        <v>0</v>
      </c>
      <c r="S52" s="2">
        <v>1</v>
      </c>
      <c r="T52" s="2">
        <v>0</v>
      </c>
      <c r="U52" s="2">
        <v>1</v>
      </c>
      <c r="V52" s="2">
        <v>1</v>
      </c>
      <c r="W52" s="2">
        <v>0</v>
      </c>
      <c r="X52" s="2">
        <v>2019</v>
      </c>
      <c r="Y52" s="2">
        <v>0</v>
      </c>
      <c r="Z52" s="2">
        <v>0</v>
      </c>
      <c r="AA52" s="2">
        <v>0</v>
      </c>
      <c r="AB52" s="2">
        <v>0</v>
      </c>
      <c r="AC52" s="2">
        <v>0</v>
      </c>
      <c r="AD52" s="2">
        <v>0</v>
      </c>
      <c r="AE52" s="2">
        <v>0</v>
      </c>
      <c r="AF52" s="2">
        <v>0</v>
      </c>
      <c r="AG52" s="2">
        <v>0</v>
      </c>
      <c r="AH52" s="2">
        <v>0</v>
      </c>
      <c r="AI52" s="2">
        <v>0</v>
      </c>
      <c r="AJ52" s="2">
        <v>0</v>
      </c>
      <c r="AK52" s="2">
        <v>0</v>
      </c>
      <c r="AL52" s="2">
        <v>1</v>
      </c>
      <c r="AM52" s="2">
        <v>0</v>
      </c>
      <c r="AN52" s="2" t="s">
        <v>10102</v>
      </c>
      <c r="AO52" s="2" t="s">
        <v>9899</v>
      </c>
      <c r="AT52" s="2" t="s">
        <v>767</v>
      </c>
      <c r="AU52" s="2" t="s">
        <v>10100</v>
      </c>
      <c r="AX52" s="2" t="s">
        <v>767</v>
      </c>
    </row>
    <row r="53" spans="1:50" x14ac:dyDescent="0.35">
      <c r="A53" s="2" t="s">
        <v>384</v>
      </c>
      <c r="B53" s="2" t="str">
        <f>VLOOKUP(A53, 'Award Details'!$A$1:$F$62,5,FALSE)</f>
        <v>Health Data Research UK</v>
      </c>
      <c r="C53" s="2" t="str">
        <f>VLOOKUP(A53, 'Award Details'!$A$1:$F$62,6,FALSE)</f>
        <v>London</v>
      </c>
      <c r="D53" s="2" t="s">
        <v>10103</v>
      </c>
      <c r="E53" s="2" t="s">
        <v>137</v>
      </c>
      <c r="F53" s="2" t="s">
        <v>10104</v>
      </c>
      <c r="G53" s="2" t="s">
        <v>10013</v>
      </c>
      <c r="H53" s="2" t="s">
        <v>9896</v>
      </c>
      <c r="I53" s="2" t="s">
        <v>10014</v>
      </c>
      <c r="J53" s="2">
        <v>0</v>
      </c>
      <c r="K53" s="2">
        <v>1</v>
      </c>
      <c r="L53" s="2">
        <v>1</v>
      </c>
      <c r="M53" s="2">
        <v>1</v>
      </c>
      <c r="N53" s="2">
        <v>0</v>
      </c>
      <c r="O53" s="2">
        <v>1</v>
      </c>
      <c r="P53" s="2">
        <v>0</v>
      </c>
      <c r="Q53" s="2">
        <v>0</v>
      </c>
      <c r="R53" s="2">
        <v>0</v>
      </c>
      <c r="S53" s="2">
        <v>1</v>
      </c>
      <c r="T53" s="2">
        <v>0</v>
      </c>
      <c r="U53" s="2">
        <v>1</v>
      </c>
      <c r="V53" s="2">
        <v>1</v>
      </c>
      <c r="W53" s="2">
        <v>0</v>
      </c>
      <c r="X53" s="2">
        <v>2019</v>
      </c>
      <c r="Y53" s="2">
        <v>0</v>
      </c>
      <c r="Z53" s="2">
        <v>0</v>
      </c>
      <c r="AA53" s="2">
        <v>0</v>
      </c>
      <c r="AB53" s="2">
        <v>0</v>
      </c>
      <c r="AC53" s="2">
        <v>0</v>
      </c>
      <c r="AD53" s="2">
        <v>0</v>
      </c>
      <c r="AE53" s="2">
        <v>0</v>
      </c>
      <c r="AF53" s="2">
        <v>0</v>
      </c>
      <c r="AG53" s="2">
        <v>0</v>
      </c>
      <c r="AH53" s="2">
        <v>0</v>
      </c>
      <c r="AI53" s="2">
        <v>0</v>
      </c>
      <c r="AJ53" s="2">
        <v>0</v>
      </c>
      <c r="AK53" s="2">
        <v>0</v>
      </c>
      <c r="AL53" s="2">
        <v>1</v>
      </c>
      <c r="AM53" s="2">
        <v>0</v>
      </c>
      <c r="AN53" s="2" t="s">
        <v>10105</v>
      </c>
      <c r="AO53" s="2" t="s">
        <v>9899</v>
      </c>
      <c r="AP53" s="2" t="s">
        <v>10106</v>
      </c>
      <c r="AT53" s="2" t="s">
        <v>767</v>
      </c>
      <c r="AU53" s="2" t="s">
        <v>10103</v>
      </c>
      <c r="AX53" s="2" t="s">
        <v>767</v>
      </c>
    </row>
    <row r="54" spans="1:50" x14ac:dyDescent="0.35">
      <c r="A54" s="2" t="s">
        <v>384</v>
      </c>
      <c r="B54" s="2" t="str">
        <f>VLOOKUP(A54, 'Award Details'!$A$1:$F$62,5,FALSE)</f>
        <v>Health Data Research UK</v>
      </c>
      <c r="C54" s="2" t="str">
        <f>VLOOKUP(A54, 'Award Details'!$A$1:$F$62,6,FALSE)</f>
        <v>London</v>
      </c>
      <c r="D54" s="2" t="s">
        <v>10107</v>
      </c>
      <c r="E54" s="2" t="s">
        <v>137</v>
      </c>
      <c r="F54" s="2" t="s">
        <v>10108</v>
      </c>
      <c r="G54" s="2" t="s">
        <v>9895</v>
      </c>
      <c r="H54" s="2" t="s">
        <v>10063</v>
      </c>
      <c r="I54" s="2" t="s">
        <v>9864</v>
      </c>
      <c r="J54" s="2">
        <v>0</v>
      </c>
      <c r="K54" s="2">
        <v>0</v>
      </c>
      <c r="L54" s="2">
        <v>0</v>
      </c>
      <c r="M54" s="2">
        <v>0</v>
      </c>
      <c r="N54" s="2">
        <v>0</v>
      </c>
      <c r="O54" s="2">
        <v>0</v>
      </c>
      <c r="P54" s="2">
        <v>0</v>
      </c>
      <c r="Q54" s="2">
        <v>1</v>
      </c>
      <c r="R54" s="2">
        <v>1</v>
      </c>
      <c r="S54" s="2">
        <v>0</v>
      </c>
      <c r="T54" s="2">
        <v>1</v>
      </c>
      <c r="U54" s="2">
        <v>1</v>
      </c>
      <c r="V54" s="2">
        <v>0</v>
      </c>
      <c r="W54" s="2">
        <v>0</v>
      </c>
      <c r="X54" s="2">
        <v>2019</v>
      </c>
      <c r="Y54" s="2">
        <v>0</v>
      </c>
      <c r="Z54" s="2">
        <v>0</v>
      </c>
      <c r="AA54" s="2">
        <v>0</v>
      </c>
      <c r="AB54" s="2">
        <v>0</v>
      </c>
      <c r="AC54" s="2">
        <v>0</v>
      </c>
      <c r="AD54" s="2">
        <v>0</v>
      </c>
      <c r="AE54" s="2">
        <v>0</v>
      </c>
      <c r="AF54" s="2">
        <v>0</v>
      </c>
      <c r="AG54" s="2">
        <v>0</v>
      </c>
      <c r="AH54" s="2">
        <v>0</v>
      </c>
      <c r="AI54" s="2">
        <v>0</v>
      </c>
      <c r="AJ54" s="2">
        <v>0</v>
      </c>
      <c r="AK54" s="2">
        <v>0</v>
      </c>
      <c r="AL54" s="2">
        <v>1</v>
      </c>
      <c r="AM54" s="2">
        <v>0</v>
      </c>
      <c r="AN54" s="2" t="s">
        <v>10109</v>
      </c>
      <c r="AO54" s="2" t="s">
        <v>9899</v>
      </c>
      <c r="AP54" s="2" t="s">
        <v>10110</v>
      </c>
      <c r="AT54" s="2" t="s">
        <v>767</v>
      </c>
      <c r="AU54" s="2" t="s">
        <v>10107</v>
      </c>
      <c r="AX54" s="2" t="s">
        <v>767</v>
      </c>
    </row>
    <row r="55" spans="1:50" x14ac:dyDescent="0.35">
      <c r="A55" s="2" t="s">
        <v>384</v>
      </c>
      <c r="B55" s="2" t="str">
        <f>VLOOKUP(A55, 'Award Details'!$A$1:$F$62,5,FALSE)</f>
        <v>Health Data Research UK</v>
      </c>
      <c r="C55" s="2" t="str">
        <f>VLOOKUP(A55, 'Award Details'!$A$1:$F$62,6,FALSE)</f>
        <v>London</v>
      </c>
      <c r="D55" s="2" t="s">
        <v>10111</v>
      </c>
      <c r="E55" s="2" t="s">
        <v>137</v>
      </c>
      <c r="F55" s="2" t="s">
        <v>10112</v>
      </c>
      <c r="G55" s="2" t="s">
        <v>9895</v>
      </c>
      <c r="H55" s="2" t="s">
        <v>9914</v>
      </c>
      <c r="I55" s="2" t="s">
        <v>9864</v>
      </c>
      <c r="J55" s="2">
        <v>0</v>
      </c>
      <c r="K55" s="2">
        <v>0</v>
      </c>
      <c r="L55" s="2">
        <v>0</v>
      </c>
      <c r="M55" s="2">
        <v>0</v>
      </c>
      <c r="N55" s="2">
        <v>0</v>
      </c>
      <c r="O55" s="2">
        <v>0</v>
      </c>
      <c r="P55" s="2">
        <v>0</v>
      </c>
      <c r="Q55" s="2">
        <v>0</v>
      </c>
      <c r="R55" s="2">
        <v>1</v>
      </c>
      <c r="S55" s="2">
        <v>1</v>
      </c>
      <c r="T55" s="2">
        <v>1</v>
      </c>
      <c r="U55" s="2">
        <v>1</v>
      </c>
      <c r="V55" s="2">
        <v>0</v>
      </c>
      <c r="W55" s="2">
        <v>0</v>
      </c>
      <c r="X55" s="2">
        <v>2019</v>
      </c>
      <c r="Y55" s="2">
        <v>0</v>
      </c>
      <c r="Z55" s="2">
        <v>0</v>
      </c>
      <c r="AA55" s="2">
        <v>0</v>
      </c>
      <c r="AB55" s="2">
        <v>0</v>
      </c>
      <c r="AC55" s="2">
        <v>0</v>
      </c>
      <c r="AD55" s="2">
        <v>0</v>
      </c>
      <c r="AE55" s="2">
        <v>0</v>
      </c>
      <c r="AF55" s="2">
        <v>0</v>
      </c>
      <c r="AG55" s="2">
        <v>0</v>
      </c>
      <c r="AH55" s="2">
        <v>0</v>
      </c>
      <c r="AI55" s="2">
        <v>0</v>
      </c>
      <c r="AJ55" s="2">
        <v>0</v>
      </c>
      <c r="AK55" s="2">
        <v>0</v>
      </c>
      <c r="AL55" s="2">
        <v>1</v>
      </c>
      <c r="AM55" s="2">
        <v>0</v>
      </c>
      <c r="AN55" s="2" t="s">
        <v>10113</v>
      </c>
      <c r="AO55" s="2" t="s">
        <v>9899</v>
      </c>
      <c r="AP55" s="2" t="s">
        <v>10114</v>
      </c>
      <c r="AT55" s="2" t="s">
        <v>767</v>
      </c>
      <c r="AU55" s="2" t="s">
        <v>10111</v>
      </c>
      <c r="AX55" s="2" t="s">
        <v>767</v>
      </c>
    </row>
    <row r="56" spans="1:50" x14ac:dyDescent="0.35">
      <c r="A56" s="2" t="s">
        <v>384</v>
      </c>
      <c r="B56" s="2" t="str">
        <f>VLOOKUP(A56, 'Award Details'!$A$1:$F$62,5,FALSE)</f>
        <v>Health Data Research UK</v>
      </c>
      <c r="C56" s="2" t="str">
        <f>VLOOKUP(A56, 'Award Details'!$A$1:$F$62,6,FALSE)</f>
        <v>London</v>
      </c>
      <c r="D56" s="2" t="s">
        <v>10115</v>
      </c>
      <c r="E56" s="2" t="s">
        <v>137</v>
      </c>
      <c r="F56" s="2" t="s">
        <v>10116</v>
      </c>
      <c r="G56" s="2" t="s">
        <v>9918</v>
      </c>
      <c r="H56" s="2" t="s">
        <v>9914</v>
      </c>
      <c r="I56" s="2" t="s">
        <v>10014</v>
      </c>
      <c r="J56" s="2">
        <v>0</v>
      </c>
      <c r="K56" s="2">
        <v>1</v>
      </c>
      <c r="L56" s="2">
        <v>1</v>
      </c>
      <c r="M56" s="2">
        <v>1</v>
      </c>
      <c r="N56" s="2">
        <v>0</v>
      </c>
      <c r="O56" s="2">
        <v>1</v>
      </c>
      <c r="P56" s="2">
        <v>1</v>
      </c>
      <c r="Q56" s="2">
        <v>1</v>
      </c>
      <c r="R56" s="2">
        <v>1</v>
      </c>
      <c r="S56" s="2">
        <v>1</v>
      </c>
      <c r="T56" s="2">
        <v>1</v>
      </c>
      <c r="U56" s="2">
        <v>1</v>
      </c>
      <c r="V56" s="2">
        <v>1</v>
      </c>
      <c r="W56" s="2">
        <v>0</v>
      </c>
      <c r="X56" s="2">
        <v>2020</v>
      </c>
      <c r="Y56" s="2">
        <v>0</v>
      </c>
      <c r="Z56" s="2">
        <v>0</v>
      </c>
      <c r="AA56" s="2">
        <v>0</v>
      </c>
      <c r="AB56" s="2">
        <v>0</v>
      </c>
      <c r="AC56" s="2">
        <v>0</v>
      </c>
      <c r="AD56" s="2">
        <v>0</v>
      </c>
      <c r="AE56" s="2">
        <v>0</v>
      </c>
      <c r="AF56" s="2">
        <v>0</v>
      </c>
      <c r="AG56" s="2">
        <v>0</v>
      </c>
      <c r="AH56" s="2">
        <v>0</v>
      </c>
      <c r="AI56" s="2">
        <v>0</v>
      </c>
      <c r="AJ56" s="2">
        <v>0</v>
      </c>
      <c r="AK56" s="2">
        <v>0</v>
      </c>
      <c r="AL56" s="2">
        <v>0</v>
      </c>
      <c r="AM56" s="2">
        <v>1</v>
      </c>
      <c r="AN56" s="2" t="s">
        <v>10117</v>
      </c>
      <c r="AO56" s="2" t="s">
        <v>9899</v>
      </c>
      <c r="AT56" s="2" t="s">
        <v>767</v>
      </c>
      <c r="AU56" s="2" t="s">
        <v>10115</v>
      </c>
      <c r="AX56" s="2" t="s">
        <v>767</v>
      </c>
    </row>
    <row r="57" spans="1:50" x14ac:dyDescent="0.35">
      <c r="A57" s="2" t="s">
        <v>384</v>
      </c>
      <c r="B57" s="2" t="str">
        <f>VLOOKUP(A57, 'Award Details'!$A$1:$F$62,5,FALSE)</f>
        <v>Health Data Research UK</v>
      </c>
      <c r="C57" s="2" t="str">
        <f>VLOOKUP(A57, 'Award Details'!$A$1:$F$62,6,FALSE)</f>
        <v>London</v>
      </c>
      <c r="D57" s="2" t="s">
        <v>10118</v>
      </c>
      <c r="E57" s="2" t="s">
        <v>137</v>
      </c>
      <c r="F57" s="2" t="s">
        <v>10119</v>
      </c>
      <c r="G57" s="2" t="s">
        <v>9913</v>
      </c>
      <c r="H57" s="2" t="s">
        <v>9896</v>
      </c>
      <c r="I57" s="2" t="s">
        <v>10014</v>
      </c>
      <c r="J57" s="2">
        <v>0</v>
      </c>
      <c r="K57" s="2">
        <v>1</v>
      </c>
      <c r="L57" s="2">
        <v>1</v>
      </c>
      <c r="M57" s="2">
        <v>1</v>
      </c>
      <c r="N57" s="2">
        <v>0</v>
      </c>
      <c r="O57" s="2">
        <v>1</v>
      </c>
      <c r="P57" s="2">
        <v>1</v>
      </c>
      <c r="Q57" s="2">
        <v>1</v>
      </c>
      <c r="R57" s="2">
        <v>1</v>
      </c>
      <c r="S57" s="2">
        <v>1</v>
      </c>
      <c r="T57" s="2">
        <v>1</v>
      </c>
      <c r="U57" s="2">
        <v>1</v>
      </c>
      <c r="V57" s="2">
        <v>1</v>
      </c>
      <c r="W57" s="2">
        <v>0</v>
      </c>
      <c r="X57" s="2">
        <v>2020</v>
      </c>
      <c r="Y57" s="2">
        <v>0</v>
      </c>
      <c r="Z57" s="2">
        <v>0</v>
      </c>
      <c r="AA57" s="2">
        <v>0</v>
      </c>
      <c r="AB57" s="2">
        <v>0</v>
      </c>
      <c r="AC57" s="2">
        <v>0</v>
      </c>
      <c r="AD57" s="2">
        <v>0</v>
      </c>
      <c r="AE57" s="2">
        <v>0</v>
      </c>
      <c r="AF57" s="2">
        <v>0</v>
      </c>
      <c r="AG57" s="2">
        <v>0</v>
      </c>
      <c r="AH57" s="2">
        <v>0</v>
      </c>
      <c r="AI57" s="2">
        <v>0</v>
      </c>
      <c r="AJ57" s="2">
        <v>0</v>
      </c>
      <c r="AK57" s="2">
        <v>0</v>
      </c>
      <c r="AL57" s="2">
        <v>0</v>
      </c>
      <c r="AM57" s="2">
        <v>1</v>
      </c>
      <c r="AN57" s="2" t="s">
        <v>10120</v>
      </c>
      <c r="AO57" s="2" t="s">
        <v>9899</v>
      </c>
      <c r="AP57" s="2" t="s">
        <v>10121</v>
      </c>
      <c r="AT57" s="2" t="s">
        <v>767</v>
      </c>
      <c r="AU57" s="2" t="s">
        <v>10118</v>
      </c>
      <c r="AX57" s="2" t="s">
        <v>767</v>
      </c>
    </row>
    <row r="58" spans="1:50" x14ac:dyDescent="0.35">
      <c r="A58" s="2" t="s">
        <v>384</v>
      </c>
      <c r="B58" s="2" t="str">
        <f>VLOOKUP(A58, 'Award Details'!$A$1:$F$62,5,FALSE)</f>
        <v>Health Data Research UK</v>
      </c>
      <c r="C58" s="2" t="str">
        <f>VLOOKUP(A58, 'Award Details'!$A$1:$F$62,6,FALSE)</f>
        <v>London</v>
      </c>
      <c r="D58" s="2" t="s">
        <v>10122</v>
      </c>
      <c r="E58" s="2" t="s">
        <v>137</v>
      </c>
      <c r="F58" s="2" t="s">
        <v>10123</v>
      </c>
      <c r="G58" s="2" t="s">
        <v>9913</v>
      </c>
      <c r="H58" s="2" t="s">
        <v>9914</v>
      </c>
      <c r="I58" s="2" t="s">
        <v>9897</v>
      </c>
      <c r="J58" s="2">
        <v>0</v>
      </c>
      <c r="K58" s="2">
        <v>1</v>
      </c>
      <c r="L58" s="2">
        <v>0</v>
      </c>
      <c r="M58" s="2">
        <v>1</v>
      </c>
      <c r="N58" s="2">
        <v>0</v>
      </c>
      <c r="O58" s="2">
        <v>1</v>
      </c>
      <c r="P58" s="2">
        <v>0</v>
      </c>
      <c r="Q58" s="2">
        <v>0</v>
      </c>
      <c r="R58" s="2">
        <v>0</v>
      </c>
      <c r="S58" s="2">
        <v>1</v>
      </c>
      <c r="T58" s="2">
        <v>0</v>
      </c>
      <c r="U58" s="2">
        <v>0</v>
      </c>
      <c r="V58" s="2">
        <v>1</v>
      </c>
      <c r="W58" s="2">
        <v>0</v>
      </c>
      <c r="X58" s="2">
        <v>2020</v>
      </c>
      <c r="Y58" s="2">
        <v>0</v>
      </c>
      <c r="Z58" s="2">
        <v>0</v>
      </c>
      <c r="AA58" s="2">
        <v>0</v>
      </c>
      <c r="AB58" s="2">
        <v>0</v>
      </c>
      <c r="AC58" s="2">
        <v>0</v>
      </c>
      <c r="AD58" s="2">
        <v>0</v>
      </c>
      <c r="AE58" s="2">
        <v>0</v>
      </c>
      <c r="AF58" s="2">
        <v>0</v>
      </c>
      <c r="AG58" s="2">
        <v>0</v>
      </c>
      <c r="AH58" s="2">
        <v>0</v>
      </c>
      <c r="AI58" s="2">
        <v>0</v>
      </c>
      <c r="AJ58" s="2">
        <v>0</v>
      </c>
      <c r="AK58" s="2">
        <v>0</v>
      </c>
      <c r="AL58" s="2">
        <v>0</v>
      </c>
      <c r="AM58" s="2">
        <v>1</v>
      </c>
      <c r="AN58" s="2" t="s">
        <v>10124</v>
      </c>
      <c r="AO58" s="2" t="s">
        <v>9899</v>
      </c>
      <c r="AP58" s="2" t="s">
        <v>10125</v>
      </c>
      <c r="AT58" s="2" t="s">
        <v>767</v>
      </c>
      <c r="AU58" s="2" t="s">
        <v>10122</v>
      </c>
      <c r="AX58" s="2" t="s">
        <v>767</v>
      </c>
    </row>
    <row r="59" spans="1:50" x14ac:dyDescent="0.35">
      <c r="A59" s="2" t="s">
        <v>384</v>
      </c>
      <c r="B59" s="2" t="str">
        <f>VLOOKUP(A59, 'Award Details'!$A$1:$F$62,5,FALSE)</f>
        <v>Health Data Research UK</v>
      </c>
      <c r="C59" s="2" t="str">
        <f>VLOOKUP(A59, 'Award Details'!$A$1:$F$62,6,FALSE)</f>
        <v>London</v>
      </c>
      <c r="D59" s="2" t="s">
        <v>10126</v>
      </c>
      <c r="E59" s="2" t="s">
        <v>137</v>
      </c>
      <c r="F59" s="2" t="s">
        <v>10127</v>
      </c>
      <c r="G59" s="2" t="s">
        <v>9895</v>
      </c>
      <c r="H59" s="2" t="s">
        <v>9896</v>
      </c>
      <c r="I59" s="2" t="s">
        <v>9897</v>
      </c>
      <c r="J59" s="2">
        <v>0</v>
      </c>
      <c r="K59" s="2">
        <v>1</v>
      </c>
      <c r="L59" s="2">
        <v>0</v>
      </c>
      <c r="M59" s="2">
        <v>1</v>
      </c>
      <c r="N59" s="2">
        <v>0</v>
      </c>
      <c r="O59" s="2">
        <v>1</v>
      </c>
      <c r="P59" s="2">
        <v>1</v>
      </c>
      <c r="Q59" s="2">
        <v>1</v>
      </c>
      <c r="R59" s="2">
        <v>1</v>
      </c>
      <c r="S59" s="2">
        <v>1</v>
      </c>
      <c r="T59" s="2">
        <v>1</v>
      </c>
      <c r="U59" s="2">
        <v>1</v>
      </c>
      <c r="V59" s="2">
        <v>1</v>
      </c>
      <c r="W59" s="2">
        <v>0</v>
      </c>
      <c r="X59" s="2">
        <v>2020</v>
      </c>
      <c r="Y59" s="2">
        <v>0</v>
      </c>
      <c r="Z59" s="2">
        <v>0</v>
      </c>
      <c r="AA59" s="2">
        <v>0</v>
      </c>
      <c r="AB59" s="2">
        <v>0</v>
      </c>
      <c r="AC59" s="2">
        <v>0</v>
      </c>
      <c r="AD59" s="2">
        <v>0</v>
      </c>
      <c r="AE59" s="2">
        <v>0</v>
      </c>
      <c r="AF59" s="2">
        <v>0</v>
      </c>
      <c r="AG59" s="2">
        <v>0</v>
      </c>
      <c r="AH59" s="2">
        <v>0</v>
      </c>
      <c r="AI59" s="2">
        <v>0</v>
      </c>
      <c r="AJ59" s="2">
        <v>0</v>
      </c>
      <c r="AK59" s="2">
        <v>0</v>
      </c>
      <c r="AL59" s="2">
        <v>0</v>
      </c>
      <c r="AM59" s="2">
        <v>1</v>
      </c>
      <c r="AN59" s="2" t="s">
        <v>10128</v>
      </c>
      <c r="AO59" s="2" t="s">
        <v>9899</v>
      </c>
      <c r="AP59" s="2" t="s">
        <v>10129</v>
      </c>
      <c r="AT59" s="2" t="s">
        <v>767</v>
      </c>
      <c r="AU59" s="2" t="s">
        <v>10126</v>
      </c>
      <c r="AX59" s="2" t="s">
        <v>767</v>
      </c>
    </row>
    <row r="60" spans="1:50" x14ac:dyDescent="0.35">
      <c r="A60" s="2" t="s">
        <v>384</v>
      </c>
      <c r="B60" s="2" t="str">
        <f>VLOOKUP(A60, 'Award Details'!$A$1:$F$62,5,FALSE)</f>
        <v>Health Data Research UK</v>
      </c>
      <c r="C60" s="2" t="str">
        <f>VLOOKUP(A60, 'Award Details'!$A$1:$F$62,6,FALSE)</f>
        <v>London</v>
      </c>
      <c r="D60" s="2" t="s">
        <v>10130</v>
      </c>
      <c r="E60" s="2" t="s">
        <v>137</v>
      </c>
      <c r="F60" s="2" t="s">
        <v>10131</v>
      </c>
      <c r="G60" s="2" t="s">
        <v>9895</v>
      </c>
      <c r="H60" s="2" t="s">
        <v>9896</v>
      </c>
      <c r="I60" s="2" t="s">
        <v>9897</v>
      </c>
      <c r="J60" s="2">
        <v>0</v>
      </c>
      <c r="K60" s="2">
        <v>0</v>
      </c>
      <c r="L60" s="2">
        <v>0</v>
      </c>
      <c r="M60" s="2">
        <v>1</v>
      </c>
      <c r="N60" s="2">
        <v>0</v>
      </c>
      <c r="O60" s="2">
        <v>1</v>
      </c>
      <c r="P60" s="2">
        <v>0</v>
      </c>
      <c r="Q60" s="2">
        <v>0</v>
      </c>
      <c r="R60" s="2">
        <v>0</v>
      </c>
      <c r="S60" s="2">
        <v>0</v>
      </c>
      <c r="T60" s="2">
        <v>0</v>
      </c>
      <c r="U60" s="2">
        <v>0</v>
      </c>
      <c r="V60" s="2">
        <v>1</v>
      </c>
      <c r="W60" s="2">
        <v>0</v>
      </c>
      <c r="X60" s="2">
        <v>2020</v>
      </c>
      <c r="Y60" s="2">
        <v>0</v>
      </c>
      <c r="Z60" s="2">
        <v>0</v>
      </c>
      <c r="AA60" s="2">
        <v>0</v>
      </c>
      <c r="AB60" s="2">
        <v>0</v>
      </c>
      <c r="AC60" s="2">
        <v>0</v>
      </c>
      <c r="AD60" s="2">
        <v>0</v>
      </c>
      <c r="AE60" s="2">
        <v>0</v>
      </c>
      <c r="AF60" s="2">
        <v>0</v>
      </c>
      <c r="AG60" s="2">
        <v>0</v>
      </c>
      <c r="AH60" s="2">
        <v>0</v>
      </c>
      <c r="AI60" s="2">
        <v>0</v>
      </c>
      <c r="AJ60" s="2">
        <v>0</v>
      </c>
      <c r="AK60" s="2">
        <v>0</v>
      </c>
      <c r="AL60" s="2">
        <v>0</v>
      </c>
      <c r="AM60" s="2">
        <v>1</v>
      </c>
      <c r="AN60" s="2" t="s">
        <v>10132</v>
      </c>
      <c r="AO60" s="2" t="s">
        <v>9920</v>
      </c>
      <c r="AP60" s="2" t="s">
        <v>10133</v>
      </c>
      <c r="AT60" s="2" t="s">
        <v>767</v>
      </c>
      <c r="AU60" s="2" t="s">
        <v>10130</v>
      </c>
      <c r="AX60" s="2" t="s">
        <v>767</v>
      </c>
    </row>
    <row r="61" spans="1:50" x14ac:dyDescent="0.35">
      <c r="A61" s="2" t="s">
        <v>384</v>
      </c>
      <c r="B61" s="2" t="str">
        <f>VLOOKUP(A61, 'Award Details'!$A$1:$F$62,5,FALSE)</f>
        <v>Health Data Research UK</v>
      </c>
      <c r="C61" s="2" t="str">
        <f>VLOOKUP(A61, 'Award Details'!$A$1:$F$62,6,FALSE)</f>
        <v>London</v>
      </c>
      <c r="D61" s="2" t="s">
        <v>10134</v>
      </c>
      <c r="E61" s="2" t="s">
        <v>137</v>
      </c>
      <c r="F61" s="2" t="s">
        <v>10135</v>
      </c>
      <c r="G61" s="2" t="s">
        <v>9913</v>
      </c>
      <c r="H61" s="2" t="s">
        <v>9896</v>
      </c>
      <c r="I61" s="2" t="s">
        <v>9897</v>
      </c>
      <c r="J61" s="2">
        <v>0</v>
      </c>
      <c r="K61" s="2">
        <v>0</v>
      </c>
      <c r="L61" s="2">
        <v>1</v>
      </c>
      <c r="M61" s="2">
        <v>0</v>
      </c>
      <c r="N61" s="2">
        <v>0</v>
      </c>
      <c r="O61" s="2">
        <v>0</v>
      </c>
      <c r="P61" s="2">
        <v>0</v>
      </c>
      <c r="Q61" s="2">
        <v>0</v>
      </c>
      <c r="R61" s="2">
        <v>0</v>
      </c>
      <c r="S61" s="2">
        <v>0</v>
      </c>
      <c r="T61" s="2">
        <v>0</v>
      </c>
      <c r="U61" s="2">
        <v>0</v>
      </c>
      <c r="V61" s="2">
        <v>0</v>
      </c>
      <c r="W61" s="2">
        <v>0</v>
      </c>
      <c r="X61" s="2">
        <v>2020</v>
      </c>
      <c r="Y61" s="2">
        <v>0</v>
      </c>
      <c r="Z61" s="2">
        <v>0</v>
      </c>
      <c r="AA61" s="2">
        <v>0</v>
      </c>
      <c r="AB61" s="2">
        <v>0</v>
      </c>
      <c r="AC61" s="2">
        <v>0</v>
      </c>
      <c r="AD61" s="2">
        <v>0</v>
      </c>
      <c r="AE61" s="2">
        <v>0</v>
      </c>
      <c r="AF61" s="2">
        <v>0</v>
      </c>
      <c r="AG61" s="2">
        <v>0</v>
      </c>
      <c r="AH61" s="2">
        <v>0</v>
      </c>
      <c r="AI61" s="2">
        <v>0</v>
      </c>
      <c r="AJ61" s="2">
        <v>0</v>
      </c>
      <c r="AK61" s="2">
        <v>0</v>
      </c>
      <c r="AL61" s="2">
        <v>0</v>
      </c>
      <c r="AM61" s="2">
        <v>1</v>
      </c>
      <c r="AN61" s="2" t="s">
        <v>10136</v>
      </c>
      <c r="AO61" s="2" t="s">
        <v>9936</v>
      </c>
      <c r="AT61" s="2" t="s">
        <v>767</v>
      </c>
      <c r="AU61" s="2" t="s">
        <v>10134</v>
      </c>
      <c r="AX61" s="2" t="s">
        <v>767</v>
      </c>
    </row>
    <row r="62" spans="1:50" x14ac:dyDescent="0.35">
      <c r="A62" s="2" t="s">
        <v>384</v>
      </c>
      <c r="B62" s="2" t="str">
        <f>VLOOKUP(A62, 'Award Details'!$A$1:$F$62,5,FALSE)</f>
        <v>Health Data Research UK</v>
      </c>
      <c r="C62" s="2" t="str">
        <f>VLOOKUP(A62, 'Award Details'!$A$1:$F$62,6,FALSE)</f>
        <v>London</v>
      </c>
      <c r="D62" s="2" t="s">
        <v>10137</v>
      </c>
      <c r="E62" s="2" t="s">
        <v>137</v>
      </c>
      <c r="F62" s="2" t="s">
        <v>10138</v>
      </c>
      <c r="G62" s="2" t="s">
        <v>9913</v>
      </c>
      <c r="H62" s="2" t="s">
        <v>9896</v>
      </c>
      <c r="I62" s="2" t="s">
        <v>9864</v>
      </c>
      <c r="J62" s="2">
        <v>0</v>
      </c>
      <c r="K62" s="2">
        <v>0</v>
      </c>
      <c r="L62" s="2">
        <v>0</v>
      </c>
      <c r="M62" s="2">
        <v>0</v>
      </c>
      <c r="N62" s="2">
        <v>0</v>
      </c>
      <c r="O62" s="2">
        <v>0</v>
      </c>
      <c r="P62" s="2">
        <v>0</v>
      </c>
      <c r="Q62" s="2">
        <v>0</v>
      </c>
      <c r="R62" s="2">
        <v>0</v>
      </c>
      <c r="S62" s="2">
        <v>0</v>
      </c>
      <c r="T62" s="2">
        <v>0</v>
      </c>
      <c r="U62" s="2">
        <v>0</v>
      </c>
      <c r="V62" s="2">
        <v>0</v>
      </c>
      <c r="W62" s="2">
        <v>0</v>
      </c>
      <c r="X62" s="2" t="s">
        <v>10139</v>
      </c>
      <c r="Y62" s="2">
        <v>0</v>
      </c>
      <c r="Z62" s="2">
        <v>0</v>
      </c>
      <c r="AA62" s="2">
        <v>0</v>
      </c>
      <c r="AB62" s="2">
        <v>0</v>
      </c>
      <c r="AC62" s="2">
        <v>0</v>
      </c>
      <c r="AD62" s="2">
        <v>0</v>
      </c>
      <c r="AE62" s="2">
        <v>0</v>
      </c>
      <c r="AF62" s="2">
        <v>0</v>
      </c>
      <c r="AG62" s="2">
        <v>0</v>
      </c>
      <c r="AH62" s="2">
        <v>0</v>
      </c>
      <c r="AI62" s="2">
        <v>0</v>
      </c>
      <c r="AJ62" s="2">
        <v>0</v>
      </c>
      <c r="AK62" s="2">
        <v>1</v>
      </c>
      <c r="AL62" s="2">
        <v>1</v>
      </c>
      <c r="AM62" s="2">
        <v>1</v>
      </c>
      <c r="AN62" s="2" t="s">
        <v>10140</v>
      </c>
      <c r="AO62" s="2" t="s">
        <v>9920</v>
      </c>
      <c r="AT62" s="2" t="s">
        <v>767</v>
      </c>
      <c r="AU62" s="2" t="s">
        <v>10137</v>
      </c>
      <c r="AX62" s="2" t="s">
        <v>767</v>
      </c>
    </row>
    <row r="63" spans="1:50" x14ac:dyDescent="0.35">
      <c r="A63" s="2" t="s">
        <v>384</v>
      </c>
      <c r="B63" s="2" t="str">
        <f>VLOOKUP(A63, 'Award Details'!$A$1:$F$62,5,FALSE)</f>
        <v>Health Data Research UK</v>
      </c>
      <c r="C63" s="2" t="str">
        <f>VLOOKUP(A63, 'Award Details'!$A$1:$F$62,6,FALSE)</f>
        <v>London</v>
      </c>
      <c r="D63" s="2" t="s">
        <v>10141</v>
      </c>
      <c r="E63" s="2" t="s">
        <v>137</v>
      </c>
      <c r="F63" s="2" t="s">
        <v>10142</v>
      </c>
      <c r="G63" s="2" t="s">
        <v>9913</v>
      </c>
      <c r="H63" s="2" t="s">
        <v>9896</v>
      </c>
      <c r="I63" s="2" t="s">
        <v>9864</v>
      </c>
      <c r="J63" s="2">
        <v>0</v>
      </c>
      <c r="K63" s="2">
        <v>0</v>
      </c>
      <c r="L63" s="2">
        <v>0</v>
      </c>
      <c r="M63" s="2">
        <v>0</v>
      </c>
      <c r="N63" s="2">
        <v>0</v>
      </c>
      <c r="O63" s="2">
        <v>0</v>
      </c>
      <c r="P63" s="2">
        <v>0</v>
      </c>
      <c r="Q63" s="2">
        <v>0</v>
      </c>
      <c r="R63" s="2">
        <v>0</v>
      </c>
      <c r="S63" s="2">
        <v>0</v>
      </c>
      <c r="T63" s="2">
        <v>0</v>
      </c>
      <c r="U63" s="2">
        <v>0</v>
      </c>
      <c r="V63" s="2">
        <v>0</v>
      </c>
      <c r="W63" s="2">
        <v>0</v>
      </c>
      <c r="X63" s="2" t="s">
        <v>9976</v>
      </c>
      <c r="Y63" s="2">
        <v>0</v>
      </c>
      <c r="Z63" s="2">
        <v>0</v>
      </c>
      <c r="AA63" s="2">
        <v>0</v>
      </c>
      <c r="AB63" s="2">
        <v>0</v>
      </c>
      <c r="AC63" s="2">
        <v>0</v>
      </c>
      <c r="AD63" s="2">
        <v>0</v>
      </c>
      <c r="AE63" s="2">
        <v>0</v>
      </c>
      <c r="AF63" s="2">
        <v>0</v>
      </c>
      <c r="AG63" s="2">
        <v>0</v>
      </c>
      <c r="AH63" s="2">
        <v>0</v>
      </c>
      <c r="AI63" s="2">
        <v>0</v>
      </c>
      <c r="AJ63" s="2">
        <v>0</v>
      </c>
      <c r="AK63" s="2">
        <v>0</v>
      </c>
      <c r="AL63" s="2">
        <v>1</v>
      </c>
      <c r="AM63" s="2">
        <v>1</v>
      </c>
      <c r="AN63" s="2" t="s">
        <v>10143</v>
      </c>
      <c r="AO63" s="2" t="s">
        <v>9920</v>
      </c>
      <c r="AT63" s="2" t="s">
        <v>767</v>
      </c>
      <c r="AU63" s="2" t="s">
        <v>10141</v>
      </c>
      <c r="AX63" s="2" t="s">
        <v>767</v>
      </c>
    </row>
    <row r="64" spans="1:50" x14ac:dyDescent="0.35">
      <c r="A64" s="2" t="s">
        <v>384</v>
      </c>
      <c r="B64" s="2" t="str">
        <f>VLOOKUP(A64, 'Award Details'!$A$1:$F$62,5,FALSE)</f>
        <v>Health Data Research UK</v>
      </c>
      <c r="C64" s="2" t="str">
        <f>VLOOKUP(A64, 'Award Details'!$A$1:$F$62,6,FALSE)</f>
        <v>London</v>
      </c>
      <c r="D64" s="2" t="s">
        <v>10144</v>
      </c>
      <c r="E64" s="2" t="s">
        <v>137</v>
      </c>
      <c r="F64" s="2" t="s">
        <v>10145</v>
      </c>
      <c r="G64" s="2" t="s">
        <v>9943</v>
      </c>
      <c r="H64" s="2" t="s">
        <v>9896</v>
      </c>
      <c r="I64" s="2" t="s">
        <v>9864</v>
      </c>
      <c r="J64" s="2">
        <v>0</v>
      </c>
      <c r="K64" s="2">
        <v>0</v>
      </c>
      <c r="L64" s="2">
        <v>1</v>
      </c>
      <c r="M64" s="2">
        <v>0</v>
      </c>
      <c r="N64" s="2">
        <v>0</v>
      </c>
      <c r="O64" s="2">
        <v>1</v>
      </c>
      <c r="P64" s="2">
        <v>0</v>
      </c>
      <c r="Q64" s="2">
        <v>0</v>
      </c>
      <c r="R64" s="2">
        <v>0</v>
      </c>
      <c r="S64" s="2">
        <v>1</v>
      </c>
      <c r="T64" s="2">
        <v>0</v>
      </c>
      <c r="U64" s="2">
        <v>1</v>
      </c>
      <c r="V64" s="2">
        <v>0</v>
      </c>
      <c r="W64" s="2">
        <v>0</v>
      </c>
      <c r="X64" s="2">
        <v>2020</v>
      </c>
      <c r="Y64" s="2">
        <v>0</v>
      </c>
      <c r="Z64" s="2">
        <v>0</v>
      </c>
      <c r="AA64" s="2">
        <v>0</v>
      </c>
      <c r="AB64" s="2">
        <v>0</v>
      </c>
      <c r="AC64" s="2">
        <v>0</v>
      </c>
      <c r="AD64" s="2">
        <v>0</v>
      </c>
      <c r="AE64" s="2">
        <v>0</v>
      </c>
      <c r="AF64" s="2">
        <v>0</v>
      </c>
      <c r="AG64" s="2">
        <v>0</v>
      </c>
      <c r="AH64" s="2">
        <v>0</v>
      </c>
      <c r="AI64" s="2">
        <v>0</v>
      </c>
      <c r="AJ64" s="2">
        <v>0</v>
      </c>
      <c r="AK64" s="2">
        <v>0</v>
      </c>
      <c r="AL64" s="2">
        <v>0</v>
      </c>
      <c r="AM64" s="2">
        <v>1</v>
      </c>
      <c r="AN64" s="2" t="s">
        <v>10146</v>
      </c>
      <c r="AO64" s="2" t="s">
        <v>9936</v>
      </c>
      <c r="AT64" s="2" t="s">
        <v>767</v>
      </c>
      <c r="AU64" s="2" t="s">
        <v>10144</v>
      </c>
      <c r="AX64" s="2" t="s">
        <v>767</v>
      </c>
    </row>
    <row r="65" spans="1:50" x14ac:dyDescent="0.35">
      <c r="A65" s="2" t="s">
        <v>73</v>
      </c>
      <c r="B65" s="2" t="str">
        <f>VLOOKUP(A65, 'Award Details'!$A$1:$F$62,5,FALSE)</f>
        <v>Health Data Research UK</v>
      </c>
      <c r="C65" s="2" t="str">
        <f>VLOOKUP(A65, 'Award Details'!$A$1:$F$62,6,FALSE)</f>
        <v>London</v>
      </c>
      <c r="D65" s="2" t="s">
        <v>10057</v>
      </c>
      <c r="E65" s="2" t="s">
        <v>101</v>
      </c>
      <c r="F65" s="2" t="s">
        <v>10058</v>
      </c>
      <c r="G65" s="2" t="s">
        <v>9943</v>
      </c>
      <c r="H65" s="2" t="s">
        <v>9908</v>
      </c>
      <c r="I65" s="2" t="s">
        <v>9951</v>
      </c>
      <c r="J65" s="2">
        <v>0</v>
      </c>
      <c r="K65" s="2">
        <v>0</v>
      </c>
      <c r="L65" s="2">
        <v>0</v>
      </c>
      <c r="M65" s="2">
        <v>0</v>
      </c>
      <c r="N65" s="2">
        <v>0</v>
      </c>
      <c r="O65" s="2">
        <v>0</v>
      </c>
      <c r="P65" s="2">
        <v>0</v>
      </c>
      <c r="Q65" s="2">
        <v>0</v>
      </c>
      <c r="R65" s="2">
        <v>0</v>
      </c>
      <c r="S65" s="2">
        <v>0</v>
      </c>
      <c r="T65" s="2">
        <v>0</v>
      </c>
      <c r="U65" s="2">
        <v>1</v>
      </c>
      <c r="V65" s="2">
        <v>0</v>
      </c>
      <c r="W65" s="2">
        <v>0</v>
      </c>
      <c r="X65" s="2">
        <v>2018</v>
      </c>
      <c r="Y65" s="2">
        <v>0</v>
      </c>
      <c r="Z65" s="2">
        <v>0</v>
      </c>
      <c r="AA65" s="2">
        <v>0</v>
      </c>
      <c r="AB65" s="2">
        <v>0</v>
      </c>
      <c r="AC65" s="2">
        <v>0</v>
      </c>
      <c r="AD65" s="2">
        <v>0</v>
      </c>
      <c r="AE65" s="2">
        <v>0</v>
      </c>
      <c r="AF65" s="2">
        <v>0</v>
      </c>
      <c r="AG65" s="2">
        <v>0</v>
      </c>
      <c r="AH65" s="2">
        <v>0</v>
      </c>
      <c r="AI65" s="2">
        <v>0</v>
      </c>
      <c r="AJ65" s="2">
        <v>0</v>
      </c>
      <c r="AK65" s="2">
        <v>1</v>
      </c>
      <c r="AL65" s="2">
        <v>0</v>
      </c>
      <c r="AM65" s="2">
        <v>0</v>
      </c>
      <c r="AN65" s="2" t="s">
        <v>10059</v>
      </c>
      <c r="AO65" s="2" t="s">
        <v>9920</v>
      </c>
      <c r="AP65" s="2" t="s">
        <v>10060</v>
      </c>
      <c r="AQ65" s="2" t="s">
        <v>1125</v>
      </c>
      <c r="AT65" s="2" t="s">
        <v>767</v>
      </c>
      <c r="AU65" s="2" t="s">
        <v>10057</v>
      </c>
      <c r="AX65" s="2" t="s">
        <v>767</v>
      </c>
    </row>
    <row r="66" spans="1:50" x14ac:dyDescent="0.35">
      <c r="A66" s="2" t="s">
        <v>73</v>
      </c>
      <c r="B66" s="2" t="str">
        <f>VLOOKUP(A66, 'Award Details'!$A$1:$F$62,5,FALSE)</f>
        <v>Health Data Research UK</v>
      </c>
      <c r="C66" s="2" t="str">
        <f>VLOOKUP(A66, 'Award Details'!$A$1:$F$62,6,FALSE)</f>
        <v>London</v>
      </c>
      <c r="D66" s="2" t="s">
        <v>10061</v>
      </c>
      <c r="E66" s="2" t="s">
        <v>101</v>
      </c>
      <c r="F66" s="2" t="s">
        <v>10062</v>
      </c>
      <c r="G66" s="2" t="s">
        <v>9895</v>
      </c>
      <c r="H66" s="2" t="s">
        <v>10063</v>
      </c>
      <c r="I66" s="2" t="s">
        <v>10064</v>
      </c>
      <c r="J66" s="2">
        <v>0</v>
      </c>
      <c r="K66" s="2">
        <v>0</v>
      </c>
      <c r="L66" s="2">
        <v>1</v>
      </c>
      <c r="M66" s="2">
        <v>0</v>
      </c>
      <c r="N66" s="2">
        <v>0</v>
      </c>
      <c r="O66" s="2">
        <v>0</v>
      </c>
      <c r="P66" s="2">
        <v>1</v>
      </c>
      <c r="Q66" s="2">
        <v>0</v>
      </c>
      <c r="R66" s="2">
        <v>0</v>
      </c>
      <c r="S66" s="2">
        <v>0</v>
      </c>
      <c r="T66" s="2">
        <v>0</v>
      </c>
      <c r="U66" s="2">
        <v>0</v>
      </c>
      <c r="V66" s="2">
        <v>1</v>
      </c>
      <c r="W66" s="2">
        <v>0</v>
      </c>
      <c r="X66" s="2">
        <v>2018</v>
      </c>
      <c r="Y66" s="2">
        <v>0</v>
      </c>
      <c r="Z66" s="2">
        <v>0</v>
      </c>
      <c r="AA66" s="2">
        <v>0</v>
      </c>
      <c r="AB66" s="2">
        <v>0</v>
      </c>
      <c r="AC66" s="2">
        <v>0</v>
      </c>
      <c r="AD66" s="2">
        <v>0</v>
      </c>
      <c r="AE66" s="2">
        <v>0</v>
      </c>
      <c r="AF66" s="2">
        <v>0</v>
      </c>
      <c r="AG66" s="2">
        <v>0</v>
      </c>
      <c r="AH66" s="2">
        <v>0</v>
      </c>
      <c r="AI66" s="2">
        <v>0</v>
      </c>
      <c r="AJ66" s="2">
        <v>0</v>
      </c>
      <c r="AK66" s="2">
        <v>1</v>
      </c>
      <c r="AL66" s="2">
        <v>0</v>
      </c>
      <c r="AM66" s="2">
        <v>0</v>
      </c>
      <c r="AN66" s="2" t="s">
        <v>10065</v>
      </c>
      <c r="AO66" s="2" t="s">
        <v>9920</v>
      </c>
      <c r="AT66" s="2" t="s">
        <v>767</v>
      </c>
      <c r="AU66" s="2" t="s">
        <v>10061</v>
      </c>
      <c r="AX66" s="2" t="s">
        <v>767</v>
      </c>
    </row>
    <row r="67" spans="1:50" x14ac:dyDescent="0.35">
      <c r="A67" s="2" t="s">
        <v>73</v>
      </c>
      <c r="B67" s="2" t="str">
        <f>VLOOKUP(A67, 'Award Details'!$A$1:$F$62,5,FALSE)</f>
        <v>Health Data Research UK</v>
      </c>
      <c r="C67" s="2" t="str">
        <f>VLOOKUP(A67, 'Award Details'!$A$1:$F$62,6,FALSE)</f>
        <v>London</v>
      </c>
      <c r="D67" s="2" t="s">
        <v>10066</v>
      </c>
      <c r="E67" s="2" t="s">
        <v>101</v>
      </c>
      <c r="F67" s="2" t="s">
        <v>10067</v>
      </c>
      <c r="G67" s="2" t="s">
        <v>9913</v>
      </c>
      <c r="H67" s="2" t="s">
        <v>9914</v>
      </c>
      <c r="I67" s="2" t="s">
        <v>9897</v>
      </c>
      <c r="J67" s="2">
        <v>0</v>
      </c>
      <c r="K67" s="2">
        <v>0</v>
      </c>
      <c r="L67" s="2">
        <v>1</v>
      </c>
      <c r="M67" s="2">
        <v>0</v>
      </c>
      <c r="N67" s="2">
        <v>0</v>
      </c>
      <c r="O67" s="2">
        <v>0</v>
      </c>
      <c r="P67" s="2">
        <v>0</v>
      </c>
      <c r="Q67" s="2">
        <v>0</v>
      </c>
      <c r="R67" s="2">
        <v>0</v>
      </c>
      <c r="S67" s="2">
        <v>0</v>
      </c>
      <c r="T67" s="2">
        <v>0</v>
      </c>
      <c r="U67" s="2">
        <v>0</v>
      </c>
      <c r="V67" s="2">
        <v>0</v>
      </c>
      <c r="W67" s="2">
        <v>0</v>
      </c>
      <c r="X67" s="2">
        <v>2018</v>
      </c>
      <c r="Y67" s="2">
        <v>0</v>
      </c>
      <c r="Z67" s="2">
        <v>0</v>
      </c>
      <c r="AA67" s="2">
        <v>0</v>
      </c>
      <c r="AB67" s="2">
        <v>0</v>
      </c>
      <c r="AC67" s="2">
        <v>0</v>
      </c>
      <c r="AD67" s="2">
        <v>0</v>
      </c>
      <c r="AE67" s="2">
        <v>0</v>
      </c>
      <c r="AF67" s="2">
        <v>0</v>
      </c>
      <c r="AG67" s="2">
        <v>0</v>
      </c>
      <c r="AH67" s="2">
        <v>0</v>
      </c>
      <c r="AI67" s="2">
        <v>0</v>
      </c>
      <c r="AJ67" s="2">
        <v>0</v>
      </c>
      <c r="AK67" s="2">
        <v>1</v>
      </c>
      <c r="AL67" s="2">
        <v>0</v>
      </c>
      <c r="AM67" s="2">
        <v>0</v>
      </c>
      <c r="AN67" s="2" t="s">
        <v>10068</v>
      </c>
      <c r="AT67" s="2" t="s">
        <v>767</v>
      </c>
      <c r="AU67" s="2" t="s">
        <v>10066</v>
      </c>
      <c r="AX67" s="2" t="s">
        <v>767</v>
      </c>
    </row>
    <row r="68" spans="1:50" x14ac:dyDescent="0.35">
      <c r="A68" s="2" t="s">
        <v>73</v>
      </c>
      <c r="B68" s="2" t="str">
        <f>VLOOKUP(A68, 'Award Details'!$A$1:$F$62,5,FALSE)</f>
        <v>Health Data Research UK</v>
      </c>
      <c r="C68" s="2" t="str">
        <f>VLOOKUP(A68, 'Award Details'!$A$1:$F$62,6,FALSE)</f>
        <v>London</v>
      </c>
      <c r="D68" s="2" t="s">
        <v>10069</v>
      </c>
      <c r="E68" s="2" t="s">
        <v>101</v>
      </c>
      <c r="F68" s="2" t="s">
        <v>10070</v>
      </c>
      <c r="G68" s="2" t="s">
        <v>9913</v>
      </c>
      <c r="H68" s="2" t="s">
        <v>9914</v>
      </c>
      <c r="I68" s="2" t="s">
        <v>9864</v>
      </c>
      <c r="J68" s="2">
        <v>0</v>
      </c>
      <c r="K68" s="2">
        <v>0</v>
      </c>
      <c r="L68" s="2">
        <v>0</v>
      </c>
      <c r="M68" s="2">
        <v>1</v>
      </c>
      <c r="N68" s="2">
        <v>0</v>
      </c>
      <c r="O68" s="2">
        <v>0</v>
      </c>
      <c r="P68" s="2">
        <v>0</v>
      </c>
      <c r="Q68" s="2">
        <v>0</v>
      </c>
      <c r="R68" s="2">
        <v>0</v>
      </c>
      <c r="S68" s="2">
        <v>0</v>
      </c>
      <c r="T68" s="2">
        <v>1</v>
      </c>
      <c r="U68" s="2">
        <v>0</v>
      </c>
      <c r="V68" s="2">
        <v>0</v>
      </c>
      <c r="W68" s="2">
        <v>0</v>
      </c>
      <c r="X68" s="2">
        <v>2018</v>
      </c>
      <c r="Y68" s="2">
        <v>0</v>
      </c>
      <c r="Z68" s="2">
        <v>0</v>
      </c>
      <c r="AA68" s="2">
        <v>0</v>
      </c>
      <c r="AB68" s="2">
        <v>0</v>
      </c>
      <c r="AC68" s="2">
        <v>0</v>
      </c>
      <c r="AD68" s="2">
        <v>0</v>
      </c>
      <c r="AE68" s="2">
        <v>0</v>
      </c>
      <c r="AF68" s="2">
        <v>0</v>
      </c>
      <c r="AG68" s="2">
        <v>0</v>
      </c>
      <c r="AH68" s="2">
        <v>0</v>
      </c>
      <c r="AI68" s="2">
        <v>0</v>
      </c>
      <c r="AJ68" s="2">
        <v>0</v>
      </c>
      <c r="AK68" s="2">
        <v>1</v>
      </c>
      <c r="AL68" s="2">
        <v>0</v>
      </c>
      <c r="AM68" s="2">
        <v>0</v>
      </c>
      <c r="AN68" s="2" t="s">
        <v>10071</v>
      </c>
      <c r="AP68" s="2" t="s">
        <v>10072</v>
      </c>
      <c r="AT68" s="2" t="s">
        <v>767</v>
      </c>
      <c r="AU68" s="2" t="s">
        <v>10069</v>
      </c>
      <c r="AX68" s="2" t="s">
        <v>767</v>
      </c>
    </row>
    <row r="69" spans="1:50" x14ac:dyDescent="0.35">
      <c r="A69" s="2" t="s">
        <v>73</v>
      </c>
      <c r="B69" s="2" t="str">
        <f>VLOOKUP(A69, 'Award Details'!$A$1:$F$62,5,FALSE)</f>
        <v>Health Data Research UK</v>
      </c>
      <c r="C69" s="2" t="str">
        <f>VLOOKUP(A69, 'Award Details'!$A$1:$F$62,6,FALSE)</f>
        <v>London</v>
      </c>
      <c r="D69" s="2" t="s">
        <v>10073</v>
      </c>
      <c r="E69" s="2" t="s">
        <v>101</v>
      </c>
      <c r="F69" s="2" t="s">
        <v>10074</v>
      </c>
      <c r="G69" s="2" t="s">
        <v>9913</v>
      </c>
      <c r="H69" s="2" t="s">
        <v>9896</v>
      </c>
      <c r="I69" s="2" t="s">
        <v>10046</v>
      </c>
      <c r="J69" s="2">
        <v>0</v>
      </c>
      <c r="K69" s="2">
        <v>0</v>
      </c>
      <c r="L69" s="2">
        <v>0</v>
      </c>
      <c r="M69" s="2">
        <v>1</v>
      </c>
      <c r="N69" s="2">
        <v>0</v>
      </c>
      <c r="O69" s="2">
        <v>0</v>
      </c>
      <c r="P69" s="2">
        <v>0</v>
      </c>
      <c r="Q69" s="2">
        <v>0</v>
      </c>
      <c r="R69" s="2">
        <v>0</v>
      </c>
      <c r="S69" s="2">
        <v>1</v>
      </c>
      <c r="T69" s="2">
        <v>1</v>
      </c>
      <c r="U69" s="2">
        <v>1</v>
      </c>
      <c r="V69" s="2">
        <v>1</v>
      </c>
      <c r="W69" s="2">
        <v>0</v>
      </c>
      <c r="X69" s="2">
        <v>2018</v>
      </c>
      <c r="Y69" s="2">
        <v>0</v>
      </c>
      <c r="Z69" s="2">
        <v>0</v>
      </c>
      <c r="AA69" s="2">
        <v>0</v>
      </c>
      <c r="AB69" s="2">
        <v>0</v>
      </c>
      <c r="AC69" s="2">
        <v>0</v>
      </c>
      <c r="AD69" s="2">
        <v>0</v>
      </c>
      <c r="AE69" s="2">
        <v>0</v>
      </c>
      <c r="AF69" s="2">
        <v>0</v>
      </c>
      <c r="AG69" s="2">
        <v>0</v>
      </c>
      <c r="AH69" s="2">
        <v>0</v>
      </c>
      <c r="AI69" s="2">
        <v>0</v>
      </c>
      <c r="AJ69" s="2">
        <v>0</v>
      </c>
      <c r="AK69" s="2">
        <v>1</v>
      </c>
      <c r="AL69" s="2">
        <v>0</v>
      </c>
      <c r="AM69" s="2">
        <v>0</v>
      </c>
      <c r="AN69" s="2" t="s">
        <v>10075</v>
      </c>
      <c r="AT69" s="2" t="s">
        <v>767</v>
      </c>
      <c r="AU69" s="2" t="s">
        <v>10073</v>
      </c>
      <c r="AX69" s="2" t="s">
        <v>767</v>
      </c>
    </row>
    <row r="70" spans="1:50" x14ac:dyDescent="0.35">
      <c r="A70" s="2" t="s">
        <v>73</v>
      </c>
      <c r="B70" s="2" t="str">
        <f>VLOOKUP(A70, 'Award Details'!$A$1:$F$62,5,FALSE)</f>
        <v>Health Data Research UK</v>
      </c>
      <c r="C70" s="2" t="str">
        <f>VLOOKUP(A70, 'Award Details'!$A$1:$F$62,6,FALSE)</f>
        <v>London</v>
      </c>
      <c r="D70" s="2" t="s">
        <v>10076</v>
      </c>
      <c r="E70" s="2" t="s">
        <v>101</v>
      </c>
      <c r="F70" s="2" t="s">
        <v>10077</v>
      </c>
      <c r="G70" s="2" t="s">
        <v>9913</v>
      </c>
      <c r="H70" s="2" t="s">
        <v>9914</v>
      </c>
      <c r="I70" s="2" t="s">
        <v>9897</v>
      </c>
      <c r="J70" s="2">
        <v>0</v>
      </c>
      <c r="K70" s="2">
        <v>0</v>
      </c>
      <c r="L70" s="2">
        <v>1</v>
      </c>
      <c r="M70" s="2">
        <v>0</v>
      </c>
      <c r="N70" s="2">
        <v>0</v>
      </c>
      <c r="O70" s="2">
        <v>0</v>
      </c>
      <c r="P70" s="2">
        <v>0</v>
      </c>
      <c r="Q70" s="2">
        <v>0</v>
      </c>
      <c r="R70" s="2">
        <v>0</v>
      </c>
      <c r="S70" s="2">
        <v>0</v>
      </c>
      <c r="T70" s="2">
        <v>0</v>
      </c>
      <c r="U70" s="2">
        <v>0</v>
      </c>
      <c r="V70" s="2">
        <v>0</v>
      </c>
      <c r="W70" s="2">
        <v>0</v>
      </c>
      <c r="X70" s="2">
        <v>2018</v>
      </c>
      <c r="Y70" s="2">
        <v>0</v>
      </c>
      <c r="Z70" s="2">
        <v>0</v>
      </c>
      <c r="AA70" s="2">
        <v>0</v>
      </c>
      <c r="AB70" s="2">
        <v>0</v>
      </c>
      <c r="AC70" s="2">
        <v>0</v>
      </c>
      <c r="AD70" s="2">
        <v>0</v>
      </c>
      <c r="AE70" s="2">
        <v>0</v>
      </c>
      <c r="AF70" s="2">
        <v>0</v>
      </c>
      <c r="AG70" s="2">
        <v>0</v>
      </c>
      <c r="AH70" s="2">
        <v>0</v>
      </c>
      <c r="AI70" s="2">
        <v>0</v>
      </c>
      <c r="AJ70" s="2">
        <v>0</v>
      </c>
      <c r="AK70" s="2">
        <v>1</v>
      </c>
      <c r="AL70" s="2">
        <v>0</v>
      </c>
      <c r="AM70" s="2">
        <v>0</v>
      </c>
      <c r="AN70" s="2" t="s">
        <v>10078</v>
      </c>
      <c r="AT70" s="2" t="s">
        <v>767</v>
      </c>
      <c r="AU70" s="2" t="s">
        <v>10076</v>
      </c>
      <c r="AX70" s="2" t="s">
        <v>767</v>
      </c>
    </row>
    <row r="71" spans="1:50" x14ac:dyDescent="0.35">
      <c r="A71" s="2" t="s">
        <v>73</v>
      </c>
      <c r="B71" s="2" t="str">
        <f>VLOOKUP(A71, 'Award Details'!$A$1:$F$62,5,FALSE)</f>
        <v>Health Data Research UK</v>
      </c>
      <c r="C71" s="2" t="str">
        <f>VLOOKUP(A71, 'Award Details'!$A$1:$F$62,6,FALSE)</f>
        <v>London</v>
      </c>
      <c r="D71" s="2" t="s">
        <v>10079</v>
      </c>
      <c r="E71" s="2" t="s">
        <v>101</v>
      </c>
      <c r="F71" s="2" t="s">
        <v>10080</v>
      </c>
      <c r="G71" s="2" t="s">
        <v>9913</v>
      </c>
      <c r="H71" s="2" t="s">
        <v>9914</v>
      </c>
      <c r="I71" s="2" t="s">
        <v>9897</v>
      </c>
      <c r="J71" s="2">
        <v>0</v>
      </c>
      <c r="K71" s="2">
        <v>0</v>
      </c>
      <c r="L71" s="2">
        <v>1</v>
      </c>
      <c r="M71" s="2">
        <v>0</v>
      </c>
      <c r="N71" s="2">
        <v>0</v>
      </c>
      <c r="O71" s="2">
        <v>0</v>
      </c>
      <c r="P71" s="2">
        <v>0</v>
      </c>
      <c r="Q71" s="2">
        <v>0</v>
      </c>
      <c r="R71" s="2">
        <v>0</v>
      </c>
      <c r="S71" s="2">
        <v>0</v>
      </c>
      <c r="T71" s="2">
        <v>0</v>
      </c>
      <c r="U71" s="2">
        <v>0</v>
      </c>
      <c r="V71" s="2">
        <v>0</v>
      </c>
      <c r="W71" s="2">
        <v>0</v>
      </c>
      <c r="X71" s="2">
        <v>2018</v>
      </c>
      <c r="Y71" s="2">
        <v>0</v>
      </c>
      <c r="Z71" s="2">
        <v>0</v>
      </c>
      <c r="AA71" s="2">
        <v>0</v>
      </c>
      <c r="AB71" s="2">
        <v>0</v>
      </c>
      <c r="AC71" s="2">
        <v>0</v>
      </c>
      <c r="AD71" s="2">
        <v>0</v>
      </c>
      <c r="AE71" s="2">
        <v>0</v>
      </c>
      <c r="AF71" s="2">
        <v>0</v>
      </c>
      <c r="AG71" s="2">
        <v>0</v>
      </c>
      <c r="AH71" s="2">
        <v>0</v>
      </c>
      <c r="AI71" s="2">
        <v>0</v>
      </c>
      <c r="AJ71" s="2">
        <v>0</v>
      </c>
      <c r="AK71" s="2">
        <v>1</v>
      </c>
      <c r="AL71" s="2">
        <v>0</v>
      </c>
      <c r="AM71" s="2">
        <v>0</v>
      </c>
      <c r="AN71" s="2" t="s">
        <v>10081</v>
      </c>
      <c r="AT71" s="2" t="s">
        <v>767</v>
      </c>
      <c r="AU71" s="2" t="s">
        <v>10079</v>
      </c>
      <c r="AX71" s="2" t="s">
        <v>767</v>
      </c>
    </row>
    <row r="72" spans="1:50" x14ac:dyDescent="0.35">
      <c r="A72" s="2" t="s">
        <v>73</v>
      </c>
      <c r="B72" s="2" t="str">
        <f>VLOOKUP(A72, 'Award Details'!$A$1:$F$62,5,FALSE)</f>
        <v>Health Data Research UK</v>
      </c>
      <c r="C72" s="2" t="str">
        <f>VLOOKUP(A72, 'Award Details'!$A$1:$F$62,6,FALSE)</f>
        <v>London</v>
      </c>
      <c r="D72" s="2" t="s">
        <v>10147</v>
      </c>
      <c r="E72" s="2" t="s">
        <v>124</v>
      </c>
      <c r="F72" s="2" t="s">
        <v>10148</v>
      </c>
      <c r="G72" s="2" t="s">
        <v>9913</v>
      </c>
      <c r="H72" s="2" t="s">
        <v>9908</v>
      </c>
      <c r="I72" s="2" t="s">
        <v>9951</v>
      </c>
      <c r="J72" s="2">
        <v>0</v>
      </c>
      <c r="K72" s="2">
        <v>0</v>
      </c>
      <c r="L72" s="2">
        <v>0</v>
      </c>
      <c r="M72" s="2">
        <v>0</v>
      </c>
      <c r="N72" s="2">
        <v>0</v>
      </c>
      <c r="O72" s="2">
        <v>0</v>
      </c>
      <c r="P72" s="2">
        <v>0</v>
      </c>
      <c r="Q72" s="2">
        <v>0</v>
      </c>
      <c r="R72" s="2">
        <v>0</v>
      </c>
      <c r="S72" s="2">
        <v>0</v>
      </c>
      <c r="T72" s="2">
        <v>0</v>
      </c>
      <c r="U72" s="2">
        <v>0</v>
      </c>
      <c r="V72" s="2">
        <v>0</v>
      </c>
      <c r="W72" s="2">
        <v>0</v>
      </c>
      <c r="X72" s="2">
        <v>2018</v>
      </c>
      <c r="Y72" s="2">
        <v>0</v>
      </c>
      <c r="Z72" s="2">
        <v>0</v>
      </c>
      <c r="AA72" s="2">
        <v>0</v>
      </c>
      <c r="AB72" s="2">
        <v>0</v>
      </c>
      <c r="AC72" s="2">
        <v>0</v>
      </c>
      <c r="AD72" s="2">
        <v>0</v>
      </c>
      <c r="AE72" s="2">
        <v>0</v>
      </c>
      <c r="AF72" s="2">
        <v>0</v>
      </c>
      <c r="AG72" s="2">
        <v>0</v>
      </c>
      <c r="AH72" s="2">
        <v>0</v>
      </c>
      <c r="AI72" s="2">
        <v>0</v>
      </c>
      <c r="AJ72" s="2">
        <v>0</v>
      </c>
      <c r="AK72" s="2">
        <v>1</v>
      </c>
      <c r="AL72" s="2">
        <v>0</v>
      </c>
      <c r="AM72" s="2">
        <v>0</v>
      </c>
      <c r="AN72" s="2" t="s">
        <v>10148</v>
      </c>
      <c r="AO72" s="2" t="s">
        <v>9936</v>
      </c>
      <c r="AT72" s="2" t="s">
        <v>767</v>
      </c>
      <c r="AU72" s="2" t="s">
        <v>10147</v>
      </c>
      <c r="AX72" s="2" t="s">
        <v>767</v>
      </c>
    </row>
    <row r="73" spans="1:50" x14ac:dyDescent="0.35">
      <c r="A73" s="2" t="s">
        <v>73</v>
      </c>
      <c r="B73" s="2" t="str">
        <f>VLOOKUP(A73, 'Award Details'!$A$1:$F$62,5,FALSE)</f>
        <v>Health Data Research UK</v>
      </c>
      <c r="C73" s="2" t="str">
        <f>VLOOKUP(A73, 'Award Details'!$A$1:$F$62,6,FALSE)</f>
        <v>London</v>
      </c>
      <c r="D73" s="2" t="s">
        <v>10149</v>
      </c>
      <c r="E73" s="2" t="s">
        <v>2535</v>
      </c>
      <c r="F73" s="2" t="s">
        <v>10150</v>
      </c>
      <c r="G73" s="2" t="s">
        <v>9895</v>
      </c>
      <c r="H73" s="2" t="s">
        <v>9914</v>
      </c>
      <c r="I73" s="2" t="s">
        <v>9864</v>
      </c>
      <c r="J73" s="2">
        <v>0</v>
      </c>
      <c r="K73" s="2">
        <v>0</v>
      </c>
      <c r="L73" s="2">
        <v>0</v>
      </c>
      <c r="M73" s="2">
        <v>0</v>
      </c>
      <c r="N73" s="2">
        <v>0</v>
      </c>
      <c r="O73" s="2">
        <v>0</v>
      </c>
      <c r="P73" s="2">
        <v>0</v>
      </c>
      <c r="Q73" s="2">
        <v>0</v>
      </c>
      <c r="R73" s="2">
        <v>0</v>
      </c>
      <c r="S73" s="2">
        <v>0</v>
      </c>
      <c r="T73" s="2">
        <v>0</v>
      </c>
      <c r="U73" s="2">
        <v>0</v>
      </c>
      <c r="V73" s="2">
        <v>0</v>
      </c>
      <c r="W73" s="2">
        <v>0</v>
      </c>
      <c r="X73" s="2">
        <v>2019</v>
      </c>
      <c r="Y73" s="2">
        <v>0</v>
      </c>
      <c r="Z73" s="2">
        <v>0</v>
      </c>
      <c r="AA73" s="2">
        <v>0</v>
      </c>
      <c r="AB73" s="2">
        <v>0</v>
      </c>
      <c r="AC73" s="2">
        <v>0</v>
      </c>
      <c r="AD73" s="2">
        <v>0</v>
      </c>
      <c r="AE73" s="2">
        <v>0</v>
      </c>
      <c r="AF73" s="2">
        <v>0</v>
      </c>
      <c r="AG73" s="2">
        <v>0</v>
      </c>
      <c r="AH73" s="2">
        <v>0</v>
      </c>
      <c r="AI73" s="2">
        <v>0</v>
      </c>
      <c r="AJ73" s="2">
        <v>0</v>
      </c>
      <c r="AK73" s="2">
        <v>0</v>
      </c>
      <c r="AL73" s="2">
        <v>1</v>
      </c>
      <c r="AM73" s="2">
        <v>0</v>
      </c>
      <c r="AN73" s="2" t="s">
        <v>7987</v>
      </c>
      <c r="AO73" s="2" t="s">
        <v>9936</v>
      </c>
      <c r="AT73" s="2" t="s">
        <v>767</v>
      </c>
      <c r="AU73" s="2" t="s">
        <v>10149</v>
      </c>
      <c r="AX73" s="2" t="s">
        <v>767</v>
      </c>
    </row>
    <row r="74" spans="1:50" x14ac:dyDescent="0.35">
      <c r="A74" s="2" t="s">
        <v>73</v>
      </c>
      <c r="B74" s="2" t="str">
        <f>VLOOKUP(A74, 'Award Details'!$A$1:$F$62,5,FALSE)</f>
        <v>Health Data Research UK</v>
      </c>
      <c r="C74" s="2" t="str">
        <f>VLOOKUP(A74, 'Award Details'!$A$1:$F$62,6,FALSE)</f>
        <v>London</v>
      </c>
      <c r="D74" s="2" t="s">
        <v>10151</v>
      </c>
      <c r="E74" s="2" t="s">
        <v>2535</v>
      </c>
      <c r="F74" s="2" t="s">
        <v>10152</v>
      </c>
      <c r="G74" s="2" t="s">
        <v>9895</v>
      </c>
      <c r="H74" s="2" t="s">
        <v>9914</v>
      </c>
      <c r="I74" s="2" t="s">
        <v>9864</v>
      </c>
      <c r="J74" s="2">
        <v>0</v>
      </c>
      <c r="K74" s="2">
        <v>0</v>
      </c>
      <c r="L74" s="2">
        <v>0</v>
      </c>
      <c r="M74" s="2">
        <v>0</v>
      </c>
      <c r="N74" s="2">
        <v>0</v>
      </c>
      <c r="O74" s="2">
        <v>0</v>
      </c>
      <c r="P74" s="2">
        <v>0</v>
      </c>
      <c r="Q74" s="2">
        <v>0</v>
      </c>
      <c r="R74" s="2">
        <v>0</v>
      </c>
      <c r="S74" s="2">
        <v>0</v>
      </c>
      <c r="T74" s="2">
        <v>0</v>
      </c>
      <c r="U74" s="2">
        <v>0</v>
      </c>
      <c r="V74" s="2">
        <v>0</v>
      </c>
      <c r="W74" s="2">
        <v>0</v>
      </c>
      <c r="X74" s="2">
        <v>2019</v>
      </c>
      <c r="Y74" s="2">
        <v>0</v>
      </c>
      <c r="Z74" s="2">
        <v>0</v>
      </c>
      <c r="AA74" s="2">
        <v>0</v>
      </c>
      <c r="AB74" s="2">
        <v>0</v>
      </c>
      <c r="AC74" s="2">
        <v>0</v>
      </c>
      <c r="AD74" s="2">
        <v>0</v>
      </c>
      <c r="AE74" s="2">
        <v>0</v>
      </c>
      <c r="AF74" s="2">
        <v>0</v>
      </c>
      <c r="AG74" s="2">
        <v>0</v>
      </c>
      <c r="AH74" s="2">
        <v>0</v>
      </c>
      <c r="AI74" s="2">
        <v>0</v>
      </c>
      <c r="AJ74" s="2">
        <v>0</v>
      </c>
      <c r="AK74" s="2">
        <v>0</v>
      </c>
      <c r="AL74" s="2">
        <v>1</v>
      </c>
      <c r="AM74" s="2">
        <v>0</v>
      </c>
      <c r="AN74" s="2" t="s">
        <v>8323</v>
      </c>
      <c r="AO74" s="2" t="s">
        <v>9936</v>
      </c>
      <c r="AT74" s="2" t="s">
        <v>767</v>
      </c>
      <c r="AU74" s="2" t="s">
        <v>10151</v>
      </c>
      <c r="AX74" s="2" t="s">
        <v>767</v>
      </c>
    </row>
    <row r="75" spans="1:50" x14ac:dyDescent="0.35">
      <c r="A75" s="2" t="s">
        <v>73</v>
      </c>
      <c r="B75" s="2" t="str">
        <f>VLOOKUP(A75, 'Award Details'!$A$1:$F$62,5,FALSE)</f>
        <v>Health Data Research UK</v>
      </c>
      <c r="C75" s="2" t="str">
        <f>VLOOKUP(A75, 'Award Details'!$A$1:$F$62,6,FALSE)</f>
        <v>London</v>
      </c>
      <c r="D75" s="2" t="s">
        <v>10153</v>
      </c>
      <c r="E75" s="2" t="s">
        <v>2535</v>
      </c>
      <c r="F75" s="2" t="s">
        <v>10154</v>
      </c>
      <c r="G75" s="2" t="s">
        <v>9895</v>
      </c>
      <c r="H75" s="2" t="s">
        <v>9914</v>
      </c>
      <c r="I75" s="2" t="s">
        <v>9864</v>
      </c>
      <c r="J75" s="2">
        <v>0</v>
      </c>
      <c r="K75" s="2">
        <v>0</v>
      </c>
      <c r="L75" s="2">
        <v>0</v>
      </c>
      <c r="M75" s="2">
        <v>0</v>
      </c>
      <c r="N75" s="2">
        <v>0</v>
      </c>
      <c r="O75" s="2">
        <v>0</v>
      </c>
      <c r="P75" s="2">
        <v>0</v>
      </c>
      <c r="Q75" s="2">
        <v>0</v>
      </c>
      <c r="R75" s="2">
        <v>0</v>
      </c>
      <c r="S75" s="2">
        <v>0</v>
      </c>
      <c r="T75" s="2">
        <v>0</v>
      </c>
      <c r="U75" s="2">
        <v>0</v>
      </c>
      <c r="V75" s="2">
        <v>0</v>
      </c>
      <c r="W75" s="2">
        <v>0</v>
      </c>
      <c r="X75" s="2">
        <v>2019</v>
      </c>
      <c r="Y75" s="2">
        <v>0</v>
      </c>
      <c r="Z75" s="2">
        <v>0</v>
      </c>
      <c r="AA75" s="2">
        <v>0</v>
      </c>
      <c r="AB75" s="2">
        <v>0</v>
      </c>
      <c r="AC75" s="2">
        <v>0</v>
      </c>
      <c r="AD75" s="2">
        <v>0</v>
      </c>
      <c r="AE75" s="2">
        <v>0</v>
      </c>
      <c r="AF75" s="2">
        <v>0</v>
      </c>
      <c r="AG75" s="2">
        <v>0</v>
      </c>
      <c r="AH75" s="2">
        <v>0</v>
      </c>
      <c r="AI75" s="2">
        <v>0</v>
      </c>
      <c r="AJ75" s="2">
        <v>0</v>
      </c>
      <c r="AK75" s="2">
        <v>0</v>
      </c>
      <c r="AL75" s="2">
        <v>1</v>
      </c>
      <c r="AM75" s="2">
        <v>0</v>
      </c>
      <c r="AN75" s="2" t="s">
        <v>8323</v>
      </c>
      <c r="AO75" s="2" t="s">
        <v>9936</v>
      </c>
      <c r="AT75" s="2" t="s">
        <v>767</v>
      </c>
      <c r="AU75" s="2" t="s">
        <v>10153</v>
      </c>
      <c r="AX75" s="2" t="s">
        <v>767</v>
      </c>
    </row>
    <row r="76" spans="1:50" x14ac:dyDescent="0.35">
      <c r="A76" s="2" t="s">
        <v>73</v>
      </c>
      <c r="B76" s="2" t="str">
        <f>VLOOKUP(A76, 'Award Details'!$A$1:$F$62,5,FALSE)</f>
        <v>Health Data Research UK</v>
      </c>
      <c r="C76" s="2" t="str">
        <f>VLOOKUP(A76, 'Award Details'!$A$1:$F$62,6,FALSE)</f>
        <v>London</v>
      </c>
      <c r="D76" s="2" t="s">
        <v>10155</v>
      </c>
      <c r="E76" s="2" t="s">
        <v>2535</v>
      </c>
      <c r="F76" s="2" t="s">
        <v>10156</v>
      </c>
      <c r="G76" s="2" t="s">
        <v>9943</v>
      </c>
      <c r="H76" s="2" t="s">
        <v>9908</v>
      </c>
      <c r="I76" s="2" t="s">
        <v>9864</v>
      </c>
      <c r="J76" s="2">
        <v>0</v>
      </c>
      <c r="K76" s="2">
        <v>0</v>
      </c>
      <c r="L76" s="2">
        <v>0</v>
      </c>
      <c r="M76" s="2">
        <v>0</v>
      </c>
      <c r="N76" s="2">
        <v>0</v>
      </c>
      <c r="O76" s="2">
        <v>0</v>
      </c>
      <c r="P76" s="2">
        <v>0</v>
      </c>
      <c r="Q76" s="2">
        <v>0</v>
      </c>
      <c r="R76" s="2">
        <v>0</v>
      </c>
      <c r="S76" s="2">
        <v>0</v>
      </c>
      <c r="T76" s="2">
        <v>0</v>
      </c>
      <c r="U76" s="2">
        <v>0</v>
      </c>
      <c r="V76" s="2">
        <v>0</v>
      </c>
      <c r="W76" s="2">
        <v>0</v>
      </c>
      <c r="X76" s="2">
        <v>2019</v>
      </c>
      <c r="Y76" s="2">
        <v>0</v>
      </c>
      <c r="Z76" s="2">
        <v>0</v>
      </c>
      <c r="AA76" s="2">
        <v>0</v>
      </c>
      <c r="AB76" s="2">
        <v>0</v>
      </c>
      <c r="AC76" s="2">
        <v>0</v>
      </c>
      <c r="AD76" s="2">
        <v>0</v>
      </c>
      <c r="AE76" s="2">
        <v>0</v>
      </c>
      <c r="AF76" s="2">
        <v>0</v>
      </c>
      <c r="AG76" s="2">
        <v>0</v>
      </c>
      <c r="AH76" s="2">
        <v>0</v>
      </c>
      <c r="AI76" s="2">
        <v>0</v>
      </c>
      <c r="AJ76" s="2">
        <v>0</v>
      </c>
      <c r="AK76" s="2">
        <v>0</v>
      </c>
      <c r="AL76" s="2">
        <v>1</v>
      </c>
      <c r="AM76" s="2">
        <v>0</v>
      </c>
      <c r="AN76" s="2" t="s">
        <v>8323</v>
      </c>
      <c r="AO76" s="2" t="s">
        <v>9936</v>
      </c>
      <c r="AT76" s="2" t="s">
        <v>767</v>
      </c>
      <c r="AU76" s="2" t="s">
        <v>10155</v>
      </c>
      <c r="AX76" s="2" t="s">
        <v>767</v>
      </c>
    </row>
    <row r="77" spans="1:50" x14ac:dyDescent="0.35">
      <c r="A77" s="2" t="s">
        <v>73</v>
      </c>
      <c r="B77" s="2" t="str">
        <f>VLOOKUP(A77, 'Award Details'!$A$1:$F$62,5,FALSE)</f>
        <v>Health Data Research UK</v>
      </c>
      <c r="C77" s="2" t="str">
        <f>VLOOKUP(A77, 'Award Details'!$A$1:$F$62,6,FALSE)</f>
        <v>London</v>
      </c>
      <c r="D77" s="2" t="s">
        <v>10157</v>
      </c>
      <c r="E77" s="2" t="s">
        <v>2535</v>
      </c>
      <c r="F77" s="2" t="s">
        <v>10158</v>
      </c>
      <c r="G77" s="2" t="s">
        <v>9895</v>
      </c>
      <c r="H77" s="2" t="s">
        <v>9896</v>
      </c>
      <c r="I77" s="2" t="s">
        <v>9864</v>
      </c>
      <c r="J77" s="2">
        <v>0</v>
      </c>
      <c r="K77" s="2">
        <v>0</v>
      </c>
      <c r="L77" s="2">
        <v>0</v>
      </c>
      <c r="M77" s="2">
        <v>0</v>
      </c>
      <c r="N77" s="2">
        <v>0</v>
      </c>
      <c r="O77" s="2">
        <v>0</v>
      </c>
      <c r="P77" s="2">
        <v>0</v>
      </c>
      <c r="Q77" s="2">
        <v>0</v>
      </c>
      <c r="R77" s="2">
        <v>1</v>
      </c>
      <c r="S77" s="2">
        <v>0</v>
      </c>
      <c r="T77" s="2">
        <v>1</v>
      </c>
      <c r="U77" s="2">
        <v>0</v>
      </c>
      <c r="V77" s="2">
        <v>0</v>
      </c>
      <c r="W77" s="2">
        <v>0</v>
      </c>
      <c r="X77" s="2">
        <v>2019</v>
      </c>
      <c r="Y77" s="2">
        <v>0</v>
      </c>
      <c r="Z77" s="2">
        <v>0</v>
      </c>
      <c r="AA77" s="2">
        <v>0</v>
      </c>
      <c r="AB77" s="2">
        <v>0</v>
      </c>
      <c r="AC77" s="2">
        <v>0</v>
      </c>
      <c r="AD77" s="2">
        <v>0</v>
      </c>
      <c r="AE77" s="2">
        <v>0</v>
      </c>
      <c r="AF77" s="2">
        <v>0</v>
      </c>
      <c r="AG77" s="2">
        <v>0</v>
      </c>
      <c r="AH77" s="2">
        <v>0</v>
      </c>
      <c r="AI77" s="2">
        <v>0</v>
      </c>
      <c r="AJ77" s="2">
        <v>0</v>
      </c>
      <c r="AK77" s="2">
        <v>0</v>
      </c>
      <c r="AL77" s="2">
        <v>1</v>
      </c>
      <c r="AM77" s="2">
        <v>0</v>
      </c>
      <c r="AN77" s="2" t="s">
        <v>10159</v>
      </c>
      <c r="AO77" s="2" t="s">
        <v>9936</v>
      </c>
      <c r="AT77" s="2" t="s">
        <v>767</v>
      </c>
      <c r="AU77" s="2" t="s">
        <v>10157</v>
      </c>
      <c r="AX77" s="2" t="s">
        <v>767</v>
      </c>
    </row>
    <row r="78" spans="1:50" x14ac:dyDescent="0.35">
      <c r="A78" s="2" t="s">
        <v>73</v>
      </c>
      <c r="B78" s="2" t="str">
        <f>VLOOKUP(A78, 'Award Details'!$A$1:$F$62,5,FALSE)</f>
        <v>Health Data Research UK</v>
      </c>
      <c r="C78" s="2" t="str">
        <f>VLOOKUP(A78, 'Award Details'!$A$1:$F$62,6,FALSE)</f>
        <v>London</v>
      </c>
      <c r="D78" s="2" t="s">
        <v>10160</v>
      </c>
      <c r="E78" s="2" t="s">
        <v>2535</v>
      </c>
      <c r="F78" s="2" t="s">
        <v>10161</v>
      </c>
      <c r="G78" s="2" t="s">
        <v>9895</v>
      </c>
      <c r="H78" s="2" t="s">
        <v>9908</v>
      </c>
      <c r="I78" s="2" t="s">
        <v>9864</v>
      </c>
      <c r="J78" s="2">
        <v>0</v>
      </c>
      <c r="K78" s="2">
        <v>0</v>
      </c>
      <c r="L78" s="2">
        <v>0</v>
      </c>
      <c r="M78" s="2">
        <v>0</v>
      </c>
      <c r="N78" s="2">
        <v>0</v>
      </c>
      <c r="O78" s="2">
        <v>0</v>
      </c>
      <c r="P78" s="2">
        <v>0</v>
      </c>
      <c r="Q78" s="2">
        <v>0</v>
      </c>
      <c r="R78" s="2">
        <v>0</v>
      </c>
      <c r="S78" s="2">
        <v>0</v>
      </c>
      <c r="T78" s="2">
        <v>0</v>
      </c>
      <c r="U78" s="2">
        <v>0</v>
      </c>
      <c r="V78" s="2">
        <v>0</v>
      </c>
      <c r="W78" s="2">
        <v>0</v>
      </c>
      <c r="X78" s="2">
        <v>2020</v>
      </c>
      <c r="Y78" s="2">
        <v>0</v>
      </c>
      <c r="Z78" s="2">
        <v>0</v>
      </c>
      <c r="AA78" s="2">
        <v>0</v>
      </c>
      <c r="AB78" s="2">
        <v>0</v>
      </c>
      <c r="AC78" s="2">
        <v>0</v>
      </c>
      <c r="AD78" s="2">
        <v>0</v>
      </c>
      <c r="AE78" s="2">
        <v>0</v>
      </c>
      <c r="AF78" s="2">
        <v>0</v>
      </c>
      <c r="AG78" s="2">
        <v>0</v>
      </c>
      <c r="AH78" s="2">
        <v>0</v>
      </c>
      <c r="AI78" s="2">
        <v>0</v>
      </c>
      <c r="AJ78" s="2">
        <v>0</v>
      </c>
      <c r="AK78" s="2">
        <v>0</v>
      </c>
      <c r="AL78" s="2">
        <v>0</v>
      </c>
      <c r="AM78" s="2">
        <v>1</v>
      </c>
      <c r="AN78" s="2" t="s">
        <v>10162</v>
      </c>
      <c r="AO78" s="2" t="s">
        <v>9936</v>
      </c>
      <c r="AT78" s="2" t="s">
        <v>767</v>
      </c>
      <c r="AU78" s="2" t="s">
        <v>10160</v>
      </c>
      <c r="AX78" s="2" t="s">
        <v>767</v>
      </c>
    </row>
    <row r="79" spans="1:50" x14ac:dyDescent="0.35">
      <c r="A79" s="2" t="s">
        <v>73</v>
      </c>
      <c r="B79" s="2" t="str">
        <f>VLOOKUP(A79, 'Award Details'!$A$1:$F$62,5,FALSE)</f>
        <v>Health Data Research UK</v>
      </c>
      <c r="C79" s="2" t="str">
        <f>VLOOKUP(A79, 'Award Details'!$A$1:$F$62,6,FALSE)</f>
        <v>London</v>
      </c>
      <c r="D79" s="2" t="s">
        <v>10163</v>
      </c>
      <c r="E79" s="2" t="s">
        <v>2535</v>
      </c>
      <c r="F79" s="2" t="s">
        <v>10164</v>
      </c>
      <c r="G79" s="2" t="s">
        <v>9895</v>
      </c>
      <c r="H79" s="2" t="s">
        <v>9914</v>
      </c>
      <c r="I79" s="2" t="s">
        <v>9864</v>
      </c>
      <c r="J79" s="2">
        <v>0</v>
      </c>
      <c r="K79" s="2">
        <v>0</v>
      </c>
      <c r="L79" s="2">
        <v>0</v>
      </c>
      <c r="M79" s="2">
        <v>0</v>
      </c>
      <c r="N79" s="2">
        <v>0</v>
      </c>
      <c r="O79" s="2">
        <v>0</v>
      </c>
      <c r="P79" s="2">
        <v>0</v>
      </c>
      <c r="Q79" s="2">
        <v>0</v>
      </c>
      <c r="R79" s="2">
        <v>0</v>
      </c>
      <c r="S79" s="2">
        <v>0</v>
      </c>
      <c r="T79" s="2">
        <v>0</v>
      </c>
      <c r="U79" s="2">
        <v>0</v>
      </c>
      <c r="V79" s="2">
        <v>0</v>
      </c>
      <c r="W79" s="2">
        <v>0</v>
      </c>
      <c r="X79" s="2">
        <v>2020</v>
      </c>
      <c r="Y79" s="2">
        <v>0</v>
      </c>
      <c r="Z79" s="2">
        <v>0</v>
      </c>
      <c r="AA79" s="2">
        <v>0</v>
      </c>
      <c r="AB79" s="2">
        <v>0</v>
      </c>
      <c r="AC79" s="2">
        <v>0</v>
      </c>
      <c r="AD79" s="2">
        <v>0</v>
      </c>
      <c r="AE79" s="2">
        <v>0</v>
      </c>
      <c r="AF79" s="2">
        <v>0</v>
      </c>
      <c r="AG79" s="2">
        <v>0</v>
      </c>
      <c r="AH79" s="2">
        <v>0</v>
      </c>
      <c r="AI79" s="2">
        <v>0</v>
      </c>
      <c r="AJ79" s="2">
        <v>0</v>
      </c>
      <c r="AK79" s="2">
        <v>0</v>
      </c>
      <c r="AL79" s="2">
        <v>0</v>
      </c>
      <c r="AM79" s="2">
        <v>1</v>
      </c>
      <c r="AN79" s="2" t="s">
        <v>10165</v>
      </c>
      <c r="AO79" s="2" t="s">
        <v>9936</v>
      </c>
      <c r="AT79" s="2" t="s">
        <v>767</v>
      </c>
      <c r="AU79" s="2" t="s">
        <v>10163</v>
      </c>
      <c r="AX79" s="2" t="s">
        <v>767</v>
      </c>
    </row>
    <row r="80" spans="1:50" x14ac:dyDescent="0.35">
      <c r="A80" s="2" t="s">
        <v>73</v>
      </c>
      <c r="B80" s="2" t="str">
        <f>VLOOKUP(A80, 'Award Details'!$A$1:$F$62,5,FALSE)</f>
        <v>Health Data Research UK</v>
      </c>
      <c r="C80" s="2" t="str">
        <f>VLOOKUP(A80, 'Award Details'!$A$1:$F$62,6,FALSE)</f>
        <v>London</v>
      </c>
      <c r="D80" s="2" t="s">
        <v>10166</v>
      </c>
      <c r="E80" s="2" t="s">
        <v>2535</v>
      </c>
      <c r="F80" s="2" t="s">
        <v>10167</v>
      </c>
      <c r="G80" s="2" t="s">
        <v>9895</v>
      </c>
      <c r="H80" s="2" t="s">
        <v>9908</v>
      </c>
      <c r="I80" s="2" t="s">
        <v>9864</v>
      </c>
      <c r="J80" s="2">
        <v>0</v>
      </c>
      <c r="K80" s="2">
        <v>0</v>
      </c>
      <c r="L80" s="2">
        <v>0</v>
      </c>
      <c r="M80" s="2">
        <v>0</v>
      </c>
      <c r="N80" s="2">
        <v>0</v>
      </c>
      <c r="O80" s="2">
        <v>0</v>
      </c>
      <c r="P80" s="2">
        <v>0</v>
      </c>
      <c r="Q80" s="2">
        <v>0</v>
      </c>
      <c r="R80" s="2">
        <v>0</v>
      </c>
      <c r="S80" s="2">
        <v>0</v>
      </c>
      <c r="T80" s="2">
        <v>0</v>
      </c>
      <c r="U80" s="2">
        <v>0</v>
      </c>
      <c r="V80" s="2">
        <v>0</v>
      </c>
      <c r="W80" s="2">
        <v>0</v>
      </c>
      <c r="X80" s="2">
        <v>2019</v>
      </c>
      <c r="Y80" s="2">
        <v>0</v>
      </c>
      <c r="Z80" s="2">
        <v>0</v>
      </c>
      <c r="AA80" s="2">
        <v>0</v>
      </c>
      <c r="AB80" s="2">
        <v>0</v>
      </c>
      <c r="AC80" s="2">
        <v>0</v>
      </c>
      <c r="AD80" s="2">
        <v>0</v>
      </c>
      <c r="AE80" s="2">
        <v>0</v>
      </c>
      <c r="AF80" s="2">
        <v>0</v>
      </c>
      <c r="AG80" s="2">
        <v>0</v>
      </c>
      <c r="AH80" s="2">
        <v>0</v>
      </c>
      <c r="AI80" s="2">
        <v>0</v>
      </c>
      <c r="AJ80" s="2">
        <v>0</v>
      </c>
      <c r="AK80" s="2">
        <v>0</v>
      </c>
      <c r="AL80" s="2">
        <v>1</v>
      </c>
      <c r="AM80" s="2">
        <v>0</v>
      </c>
      <c r="AN80" s="2" t="s">
        <v>10168</v>
      </c>
      <c r="AO80" s="2" t="s">
        <v>9936</v>
      </c>
      <c r="AT80" s="2" t="s">
        <v>767</v>
      </c>
      <c r="AU80" s="2" t="s">
        <v>10166</v>
      </c>
      <c r="AX80" s="2" t="s">
        <v>767</v>
      </c>
    </row>
    <row r="81" spans="1:50" x14ac:dyDescent="0.35">
      <c r="A81" s="2" t="s">
        <v>73</v>
      </c>
      <c r="B81" s="2" t="str">
        <f>VLOOKUP(A81, 'Award Details'!$A$1:$F$62,5,FALSE)</f>
        <v>Health Data Research UK</v>
      </c>
      <c r="C81" s="2" t="str">
        <f>VLOOKUP(A81, 'Award Details'!$A$1:$F$62,6,FALSE)</f>
        <v>London</v>
      </c>
      <c r="D81" s="2" t="s">
        <v>10169</v>
      </c>
      <c r="E81" s="2" t="s">
        <v>2535</v>
      </c>
      <c r="F81" s="2" t="s">
        <v>10170</v>
      </c>
      <c r="G81" s="2" t="s">
        <v>9895</v>
      </c>
      <c r="H81" s="2" t="s">
        <v>9914</v>
      </c>
      <c r="I81" s="2" t="s">
        <v>9864</v>
      </c>
      <c r="J81" s="2">
        <v>0</v>
      </c>
      <c r="K81" s="2">
        <v>0</v>
      </c>
      <c r="L81" s="2">
        <v>0</v>
      </c>
      <c r="M81" s="2">
        <v>0</v>
      </c>
      <c r="N81" s="2">
        <v>0</v>
      </c>
      <c r="O81" s="2">
        <v>0</v>
      </c>
      <c r="P81" s="2">
        <v>0</v>
      </c>
      <c r="Q81" s="2">
        <v>0</v>
      </c>
      <c r="R81" s="2">
        <v>0</v>
      </c>
      <c r="S81" s="2">
        <v>0</v>
      </c>
      <c r="T81" s="2">
        <v>1</v>
      </c>
      <c r="U81" s="2">
        <v>0</v>
      </c>
      <c r="V81" s="2">
        <v>0</v>
      </c>
      <c r="W81" s="2">
        <v>0</v>
      </c>
      <c r="X81" s="2">
        <v>2019</v>
      </c>
      <c r="Y81" s="2">
        <v>0</v>
      </c>
      <c r="Z81" s="2">
        <v>0</v>
      </c>
      <c r="AA81" s="2">
        <v>0</v>
      </c>
      <c r="AB81" s="2">
        <v>0</v>
      </c>
      <c r="AC81" s="2">
        <v>0</v>
      </c>
      <c r="AD81" s="2">
        <v>0</v>
      </c>
      <c r="AE81" s="2">
        <v>0</v>
      </c>
      <c r="AF81" s="2">
        <v>0</v>
      </c>
      <c r="AG81" s="2">
        <v>0</v>
      </c>
      <c r="AH81" s="2">
        <v>0</v>
      </c>
      <c r="AI81" s="2">
        <v>0</v>
      </c>
      <c r="AJ81" s="2">
        <v>0</v>
      </c>
      <c r="AK81" s="2">
        <v>0</v>
      </c>
      <c r="AL81" s="2">
        <v>1</v>
      </c>
      <c r="AM81" s="2">
        <v>0</v>
      </c>
      <c r="AN81" s="2" t="s">
        <v>10171</v>
      </c>
      <c r="AO81" s="2" t="s">
        <v>9936</v>
      </c>
      <c r="AT81" s="2" t="s">
        <v>767</v>
      </c>
      <c r="AU81" s="2" t="s">
        <v>10169</v>
      </c>
      <c r="AX81" s="2" t="s">
        <v>767</v>
      </c>
    </row>
    <row r="82" spans="1:50" x14ac:dyDescent="0.35">
      <c r="A82" s="2" t="s">
        <v>73</v>
      </c>
      <c r="B82" s="2" t="str">
        <f>VLOOKUP(A82, 'Award Details'!$A$1:$F$62,5,FALSE)</f>
        <v>Health Data Research UK</v>
      </c>
      <c r="C82" s="2" t="str">
        <f>VLOOKUP(A82, 'Award Details'!$A$1:$F$62,6,FALSE)</f>
        <v>London</v>
      </c>
      <c r="D82" s="2" t="s">
        <v>10172</v>
      </c>
      <c r="E82" s="2" t="s">
        <v>2535</v>
      </c>
      <c r="F82" s="2" t="s">
        <v>10173</v>
      </c>
      <c r="G82" s="2" t="s">
        <v>9895</v>
      </c>
      <c r="H82" s="2" t="s">
        <v>9896</v>
      </c>
      <c r="I82" s="2" t="s">
        <v>9864</v>
      </c>
      <c r="J82" s="2">
        <v>0</v>
      </c>
      <c r="K82" s="2">
        <v>0</v>
      </c>
      <c r="L82" s="2">
        <v>0</v>
      </c>
      <c r="M82" s="2">
        <v>0</v>
      </c>
      <c r="N82" s="2">
        <v>0</v>
      </c>
      <c r="O82" s="2">
        <v>0</v>
      </c>
      <c r="P82" s="2">
        <v>0</v>
      </c>
      <c r="Q82" s="2">
        <v>0</v>
      </c>
      <c r="R82" s="2">
        <v>0</v>
      </c>
      <c r="S82" s="2">
        <v>0</v>
      </c>
      <c r="T82" s="2">
        <v>1</v>
      </c>
      <c r="U82" s="2">
        <v>0</v>
      </c>
      <c r="V82" s="2">
        <v>0</v>
      </c>
      <c r="W82" s="2">
        <v>0</v>
      </c>
      <c r="X82" s="2">
        <v>2019</v>
      </c>
      <c r="Y82" s="2">
        <v>0</v>
      </c>
      <c r="Z82" s="2">
        <v>0</v>
      </c>
      <c r="AA82" s="2">
        <v>0</v>
      </c>
      <c r="AB82" s="2">
        <v>0</v>
      </c>
      <c r="AC82" s="2">
        <v>0</v>
      </c>
      <c r="AD82" s="2">
        <v>0</v>
      </c>
      <c r="AE82" s="2">
        <v>0</v>
      </c>
      <c r="AF82" s="2">
        <v>0</v>
      </c>
      <c r="AG82" s="2">
        <v>0</v>
      </c>
      <c r="AH82" s="2">
        <v>0</v>
      </c>
      <c r="AI82" s="2">
        <v>0</v>
      </c>
      <c r="AJ82" s="2">
        <v>0</v>
      </c>
      <c r="AK82" s="2">
        <v>0</v>
      </c>
      <c r="AL82" s="2">
        <v>1</v>
      </c>
      <c r="AM82" s="2">
        <v>0</v>
      </c>
      <c r="AN82" s="2" t="s">
        <v>10174</v>
      </c>
      <c r="AO82" s="2" t="s">
        <v>9936</v>
      </c>
      <c r="AT82" s="2" t="s">
        <v>767</v>
      </c>
      <c r="AU82" s="2" t="s">
        <v>10172</v>
      </c>
      <c r="AX82" s="2" t="s">
        <v>767</v>
      </c>
    </row>
    <row r="83" spans="1:50" x14ac:dyDescent="0.35">
      <c r="A83" s="2" t="s">
        <v>73</v>
      </c>
      <c r="B83" s="2" t="str">
        <f>VLOOKUP(A83, 'Award Details'!$A$1:$F$62,5,FALSE)</f>
        <v>Health Data Research UK</v>
      </c>
      <c r="C83" s="2" t="str">
        <f>VLOOKUP(A83, 'Award Details'!$A$1:$F$62,6,FALSE)</f>
        <v>London</v>
      </c>
      <c r="D83" s="2" t="s">
        <v>10175</v>
      </c>
      <c r="E83" s="2" t="s">
        <v>2535</v>
      </c>
      <c r="F83" s="2" t="s">
        <v>10176</v>
      </c>
      <c r="G83" s="2" t="s">
        <v>9895</v>
      </c>
      <c r="H83" s="2" t="s">
        <v>9908</v>
      </c>
      <c r="I83" s="2" t="s">
        <v>9864</v>
      </c>
      <c r="J83" s="2">
        <v>0</v>
      </c>
      <c r="K83" s="2">
        <v>0</v>
      </c>
      <c r="L83" s="2">
        <v>0</v>
      </c>
      <c r="M83" s="2">
        <v>0</v>
      </c>
      <c r="N83" s="2">
        <v>0</v>
      </c>
      <c r="O83" s="2">
        <v>0</v>
      </c>
      <c r="P83" s="2">
        <v>0</v>
      </c>
      <c r="Q83" s="2">
        <v>0</v>
      </c>
      <c r="R83" s="2">
        <v>0</v>
      </c>
      <c r="S83" s="2">
        <v>0</v>
      </c>
      <c r="T83" s="2">
        <v>1</v>
      </c>
      <c r="U83" s="2">
        <v>0</v>
      </c>
      <c r="V83" s="2">
        <v>0</v>
      </c>
      <c r="W83" s="2">
        <v>0</v>
      </c>
      <c r="X83" s="2">
        <v>2019</v>
      </c>
      <c r="Y83" s="2">
        <v>0</v>
      </c>
      <c r="Z83" s="2">
        <v>0</v>
      </c>
      <c r="AA83" s="2">
        <v>0</v>
      </c>
      <c r="AB83" s="2">
        <v>0</v>
      </c>
      <c r="AC83" s="2">
        <v>0</v>
      </c>
      <c r="AD83" s="2">
        <v>0</v>
      </c>
      <c r="AE83" s="2">
        <v>0</v>
      </c>
      <c r="AF83" s="2">
        <v>0</v>
      </c>
      <c r="AG83" s="2">
        <v>0</v>
      </c>
      <c r="AH83" s="2">
        <v>0</v>
      </c>
      <c r="AI83" s="2">
        <v>0</v>
      </c>
      <c r="AJ83" s="2">
        <v>0</v>
      </c>
      <c r="AK83" s="2">
        <v>0</v>
      </c>
      <c r="AL83" s="2">
        <v>1</v>
      </c>
      <c r="AM83" s="2">
        <v>0</v>
      </c>
      <c r="AN83" s="2" t="s">
        <v>10177</v>
      </c>
      <c r="AO83" s="2" t="s">
        <v>9936</v>
      </c>
      <c r="AT83" s="2" t="s">
        <v>767</v>
      </c>
      <c r="AU83" s="2" t="s">
        <v>10175</v>
      </c>
      <c r="AX83" s="2" t="s">
        <v>767</v>
      </c>
    </row>
    <row r="84" spans="1:50" x14ac:dyDescent="0.35">
      <c r="A84" s="2" t="s">
        <v>73</v>
      </c>
      <c r="B84" s="2" t="str">
        <f>VLOOKUP(A84, 'Award Details'!$A$1:$F$62,5,FALSE)</f>
        <v>Health Data Research UK</v>
      </c>
      <c r="C84" s="2" t="str">
        <f>VLOOKUP(A84, 'Award Details'!$A$1:$F$62,6,FALSE)</f>
        <v>London</v>
      </c>
      <c r="D84" s="2" t="s">
        <v>10178</v>
      </c>
      <c r="E84" s="2" t="s">
        <v>2535</v>
      </c>
      <c r="F84" s="2" t="s">
        <v>10179</v>
      </c>
      <c r="G84" s="2" t="s">
        <v>9895</v>
      </c>
      <c r="H84" s="2" t="s">
        <v>9896</v>
      </c>
      <c r="I84" s="2" t="s">
        <v>9864</v>
      </c>
      <c r="J84" s="2">
        <v>0</v>
      </c>
      <c r="K84" s="2">
        <v>0</v>
      </c>
      <c r="L84" s="2">
        <v>0</v>
      </c>
      <c r="M84" s="2">
        <v>0</v>
      </c>
      <c r="N84" s="2">
        <v>0</v>
      </c>
      <c r="O84" s="2">
        <v>0</v>
      </c>
      <c r="P84" s="2">
        <v>0</v>
      </c>
      <c r="Q84" s="2">
        <v>0</v>
      </c>
      <c r="R84" s="2">
        <v>0</v>
      </c>
      <c r="S84" s="2">
        <v>0</v>
      </c>
      <c r="T84" s="2">
        <v>0</v>
      </c>
      <c r="U84" s="2">
        <v>0</v>
      </c>
      <c r="V84" s="2">
        <v>0</v>
      </c>
      <c r="W84" s="2">
        <v>0</v>
      </c>
      <c r="X84" s="2">
        <v>2019</v>
      </c>
      <c r="Y84" s="2">
        <v>0</v>
      </c>
      <c r="Z84" s="2">
        <v>0</v>
      </c>
      <c r="AA84" s="2">
        <v>0</v>
      </c>
      <c r="AB84" s="2">
        <v>0</v>
      </c>
      <c r="AC84" s="2">
        <v>0</v>
      </c>
      <c r="AD84" s="2">
        <v>0</v>
      </c>
      <c r="AE84" s="2">
        <v>0</v>
      </c>
      <c r="AF84" s="2">
        <v>0</v>
      </c>
      <c r="AG84" s="2">
        <v>0</v>
      </c>
      <c r="AH84" s="2">
        <v>0</v>
      </c>
      <c r="AI84" s="2">
        <v>0</v>
      </c>
      <c r="AJ84" s="2">
        <v>0</v>
      </c>
      <c r="AK84" s="2">
        <v>0</v>
      </c>
      <c r="AL84" s="2">
        <v>1</v>
      </c>
      <c r="AM84" s="2">
        <v>0</v>
      </c>
      <c r="AN84" s="2" t="s">
        <v>10180</v>
      </c>
      <c r="AO84" s="2" t="s">
        <v>9936</v>
      </c>
      <c r="AT84" s="2" t="s">
        <v>767</v>
      </c>
      <c r="AU84" s="2" t="s">
        <v>10178</v>
      </c>
      <c r="AX84" s="2" t="s">
        <v>767</v>
      </c>
    </row>
    <row r="85" spans="1:50" x14ac:dyDescent="0.35">
      <c r="A85" s="2" t="s">
        <v>73</v>
      </c>
      <c r="B85" s="2" t="str">
        <f>VLOOKUP(A85, 'Award Details'!$A$1:$F$62,5,FALSE)</f>
        <v>Health Data Research UK</v>
      </c>
      <c r="C85" s="2" t="str">
        <f>VLOOKUP(A85, 'Award Details'!$A$1:$F$62,6,FALSE)</f>
        <v>London</v>
      </c>
      <c r="D85" s="2" t="s">
        <v>10181</v>
      </c>
      <c r="E85" s="2" t="s">
        <v>2535</v>
      </c>
      <c r="F85" s="2" t="s">
        <v>10182</v>
      </c>
      <c r="G85" s="2" t="s">
        <v>9895</v>
      </c>
      <c r="H85" s="2" t="s">
        <v>9896</v>
      </c>
      <c r="I85" s="2" t="s">
        <v>9864</v>
      </c>
      <c r="J85" s="2">
        <v>0</v>
      </c>
      <c r="K85" s="2">
        <v>0</v>
      </c>
      <c r="L85" s="2">
        <v>0</v>
      </c>
      <c r="M85" s="2">
        <v>0</v>
      </c>
      <c r="N85" s="2">
        <v>0</v>
      </c>
      <c r="O85" s="2">
        <v>0</v>
      </c>
      <c r="P85" s="2">
        <v>0</v>
      </c>
      <c r="Q85" s="2">
        <v>0</v>
      </c>
      <c r="R85" s="2">
        <v>0</v>
      </c>
      <c r="S85" s="2">
        <v>0</v>
      </c>
      <c r="T85" s="2">
        <v>0</v>
      </c>
      <c r="U85" s="2">
        <v>0</v>
      </c>
      <c r="V85" s="2">
        <v>0</v>
      </c>
      <c r="W85" s="2">
        <v>0</v>
      </c>
      <c r="X85" s="2">
        <v>2018</v>
      </c>
      <c r="Y85" s="2">
        <v>0</v>
      </c>
      <c r="Z85" s="2">
        <v>0</v>
      </c>
      <c r="AA85" s="2">
        <v>0</v>
      </c>
      <c r="AB85" s="2">
        <v>0</v>
      </c>
      <c r="AC85" s="2">
        <v>0</v>
      </c>
      <c r="AD85" s="2">
        <v>0</v>
      </c>
      <c r="AE85" s="2">
        <v>0</v>
      </c>
      <c r="AF85" s="2">
        <v>0</v>
      </c>
      <c r="AG85" s="2">
        <v>0</v>
      </c>
      <c r="AH85" s="2">
        <v>0</v>
      </c>
      <c r="AI85" s="2">
        <v>0</v>
      </c>
      <c r="AJ85" s="2">
        <v>0</v>
      </c>
      <c r="AK85" s="2">
        <v>1</v>
      </c>
      <c r="AL85" s="2">
        <v>0</v>
      </c>
      <c r="AM85" s="2">
        <v>0</v>
      </c>
      <c r="AN85" s="2" t="s">
        <v>10183</v>
      </c>
      <c r="AO85" s="2" t="s">
        <v>9936</v>
      </c>
      <c r="AT85" s="2" t="s">
        <v>767</v>
      </c>
      <c r="AU85" s="2" t="s">
        <v>10181</v>
      </c>
      <c r="AX85" s="2" t="s">
        <v>767</v>
      </c>
    </row>
    <row r="86" spans="1:50" x14ac:dyDescent="0.35">
      <c r="A86" s="2" t="s">
        <v>73</v>
      </c>
      <c r="B86" s="2" t="str">
        <f>VLOOKUP(A86, 'Award Details'!$A$1:$F$62,5,FALSE)</f>
        <v>Health Data Research UK</v>
      </c>
      <c r="C86" s="2" t="str">
        <f>VLOOKUP(A86, 'Award Details'!$A$1:$F$62,6,FALSE)</f>
        <v>London</v>
      </c>
      <c r="D86" s="2" t="s">
        <v>10184</v>
      </c>
      <c r="E86" s="2" t="s">
        <v>2535</v>
      </c>
      <c r="F86" s="2" t="s">
        <v>10185</v>
      </c>
      <c r="G86" s="2" t="s">
        <v>9895</v>
      </c>
      <c r="H86" s="2" t="s">
        <v>9908</v>
      </c>
      <c r="I86" s="2" t="s">
        <v>9864</v>
      </c>
      <c r="J86" s="2">
        <v>0</v>
      </c>
      <c r="K86" s="2">
        <v>0</v>
      </c>
      <c r="L86" s="2">
        <v>0</v>
      </c>
      <c r="M86" s="2">
        <v>0</v>
      </c>
      <c r="N86" s="2">
        <v>0</v>
      </c>
      <c r="O86" s="2">
        <v>0</v>
      </c>
      <c r="P86" s="2">
        <v>0</v>
      </c>
      <c r="Q86" s="2">
        <v>0</v>
      </c>
      <c r="R86" s="2">
        <v>0</v>
      </c>
      <c r="S86" s="2">
        <v>0</v>
      </c>
      <c r="T86" s="2">
        <v>0</v>
      </c>
      <c r="U86" s="2">
        <v>0</v>
      </c>
      <c r="V86" s="2">
        <v>0</v>
      </c>
      <c r="W86" s="2">
        <v>0</v>
      </c>
      <c r="X86" s="2">
        <v>2018</v>
      </c>
      <c r="Y86" s="2">
        <v>0</v>
      </c>
      <c r="Z86" s="2">
        <v>0</v>
      </c>
      <c r="AA86" s="2">
        <v>0</v>
      </c>
      <c r="AB86" s="2">
        <v>0</v>
      </c>
      <c r="AC86" s="2">
        <v>0</v>
      </c>
      <c r="AD86" s="2">
        <v>0</v>
      </c>
      <c r="AE86" s="2">
        <v>0</v>
      </c>
      <c r="AF86" s="2">
        <v>0</v>
      </c>
      <c r="AG86" s="2">
        <v>0</v>
      </c>
      <c r="AH86" s="2">
        <v>0</v>
      </c>
      <c r="AI86" s="2">
        <v>0</v>
      </c>
      <c r="AJ86" s="2">
        <v>0</v>
      </c>
      <c r="AK86" s="2">
        <v>1</v>
      </c>
      <c r="AL86" s="2">
        <v>0</v>
      </c>
      <c r="AM86" s="2">
        <v>0</v>
      </c>
      <c r="AN86" s="2" t="s">
        <v>10186</v>
      </c>
      <c r="AO86" s="2" t="s">
        <v>9936</v>
      </c>
      <c r="AT86" s="2" t="s">
        <v>767</v>
      </c>
      <c r="AU86" s="2" t="s">
        <v>10184</v>
      </c>
      <c r="AX86" s="2" t="s">
        <v>767</v>
      </c>
    </row>
    <row r="87" spans="1:50" x14ac:dyDescent="0.35">
      <c r="A87" s="2" t="s">
        <v>73</v>
      </c>
      <c r="B87" s="2" t="str">
        <f>VLOOKUP(A87, 'Award Details'!$A$1:$F$62,5,FALSE)</f>
        <v>Health Data Research UK</v>
      </c>
      <c r="C87" s="2" t="str">
        <f>VLOOKUP(A87, 'Award Details'!$A$1:$F$62,6,FALSE)</f>
        <v>London</v>
      </c>
      <c r="D87" s="2" t="s">
        <v>10187</v>
      </c>
      <c r="E87" s="2" t="s">
        <v>237</v>
      </c>
      <c r="F87" s="2" t="s">
        <v>10188</v>
      </c>
      <c r="G87" s="2" t="s">
        <v>9943</v>
      </c>
      <c r="H87" s="2" t="s">
        <v>9914</v>
      </c>
      <c r="I87" s="2" t="s">
        <v>9930</v>
      </c>
      <c r="J87" s="2">
        <v>0</v>
      </c>
      <c r="K87" s="2">
        <v>0</v>
      </c>
      <c r="L87" s="2">
        <v>0</v>
      </c>
      <c r="M87" s="2">
        <v>0</v>
      </c>
      <c r="N87" s="2">
        <v>0</v>
      </c>
      <c r="O87" s="2">
        <v>0</v>
      </c>
      <c r="P87" s="2">
        <v>0</v>
      </c>
      <c r="Q87" s="2">
        <v>0</v>
      </c>
      <c r="R87" s="2">
        <v>0</v>
      </c>
      <c r="S87" s="2">
        <v>0</v>
      </c>
      <c r="T87" s="2">
        <v>0</v>
      </c>
      <c r="U87" s="2">
        <v>1</v>
      </c>
      <c r="V87" s="2">
        <v>0</v>
      </c>
      <c r="W87" s="2">
        <v>0</v>
      </c>
      <c r="X87" s="2">
        <v>2019</v>
      </c>
      <c r="Y87" s="2">
        <v>0</v>
      </c>
      <c r="Z87" s="2">
        <v>0</v>
      </c>
      <c r="AA87" s="2">
        <v>0</v>
      </c>
      <c r="AB87" s="2">
        <v>0</v>
      </c>
      <c r="AC87" s="2">
        <v>0</v>
      </c>
      <c r="AD87" s="2">
        <v>0</v>
      </c>
      <c r="AE87" s="2">
        <v>0</v>
      </c>
      <c r="AF87" s="2">
        <v>0</v>
      </c>
      <c r="AG87" s="2">
        <v>0</v>
      </c>
      <c r="AH87" s="2">
        <v>0</v>
      </c>
      <c r="AI87" s="2">
        <v>0</v>
      </c>
      <c r="AJ87" s="2">
        <v>0</v>
      </c>
      <c r="AK87" s="2">
        <v>0</v>
      </c>
      <c r="AL87" s="2">
        <v>1</v>
      </c>
      <c r="AM87" s="2">
        <v>0</v>
      </c>
      <c r="AN87" s="2" t="s">
        <v>10189</v>
      </c>
      <c r="AO87" s="2" t="s">
        <v>9904</v>
      </c>
      <c r="AT87" s="2" t="s">
        <v>767</v>
      </c>
      <c r="AU87" s="2" t="s">
        <v>10187</v>
      </c>
      <c r="AX87" s="2" t="s">
        <v>767</v>
      </c>
    </row>
    <row r="88" spans="1:50" x14ac:dyDescent="0.35">
      <c r="A88" s="2" t="s">
        <v>73</v>
      </c>
      <c r="B88" s="2" t="str">
        <f>VLOOKUP(A88, 'Award Details'!$A$1:$F$62,5,FALSE)</f>
        <v>Health Data Research UK</v>
      </c>
      <c r="C88" s="2" t="str">
        <f>VLOOKUP(A88, 'Award Details'!$A$1:$F$62,6,FALSE)</f>
        <v>London</v>
      </c>
      <c r="D88" s="2" t="s">
        <v>10190</v>
      </c>
      <c r="E88" s="2" t="s">
        <v>90</v>
      </c>
      <c r="F88" s="2" t="s">
        <v>10191</v>
      </c>
      <c r="G88" s="2" t="s">
        <v>9913</v>
      </c>
      <c r="H88" s="2" t="s">
        <v>9908</v>
      </c>
      <c r="I88" s="2" t="s">
        <v>9864</v>
      </c>
      <c r="J88" s="2">
        <v>0</v>
      </c>
      <c r="K88" s="2">
        <v>0</v>
      </c>
      <c r="L88" s="2">
        <v>0</v>
      </c>
      <c r="M88" s="2">
        <v>0</v>
      </c>
      <c r="N88" s="2">
        <v>0</v>
      </c>
      <c r="O88" s="2">
        <v>1</v>
      </c>
      <c r="P88" s="2">
        <v>0</v>
      </c>
      <c r="Q88" s="2">
        <v>0</v>
      </c>
      <c r="R88" s="2">
        <v>1</v>
      </c>
      <c r="S88" s="2">
        <v>1</v>
      </c>
      <c r="T88" s="2">
        <v>0</v>
      </c>
      <c r="U88" s="2">
        <v>0</v>
      </c>
      <c r="V88" s="2">
        <v>0</v>
      </c>
      <c r="W88" s="2">
        <v>0</v>
      </c>
      <c r="X88" s="2">
        <v>2019</v>
      </c>
      <c r="Y88" s="2">
        <v>0</v>
      </c>
      <c r="Z88" s="2">
        <v>0</v>
      </c>
      <c r="AA88" s="2">
        <v>0</v>
      </c>
      <c r="AB88" s="2">
        <v>0</v>
      </c>
      <c r="AC88" s="2">
        <v>0</v>
      </c>
      <c r="AD88" s="2">
        <v>0</v>
      </c>
      <c r="AE88" s="2">
        <v>0</v>
      </c>
      <c r="AF88" s="2">
        <v>0</v>
      </c>
      <c r="AG88" s="2">
        <v>0</v>
      </c>
      <c r="AH88" s="2">
        <v>0</v>
      </c>
      <c r="AI88" s="2">
        <v>0</v>
      </c>
      <c r="AJ88" s="2">
        <v>0</v>
      </c>
      <c r="AK88" s="2">
        <v>0</v>
      </c>
      <c r="AL88" s="2">
        <v>1</v>
      </c>
      <c r="AM88" s="2">
        <v>0</v>
      </c>
      <c r="AN88" s="2" t="s">
        <v>10192</v>
      </c>
      <c r="AO88" s="2" t="s">
        <v>9904</v>
      </c>
      <c r="AT88" s="2" t="s">
        <v>767</v>
      </c>
      <c r="AU88" s="2" t="s">
        <v>10190</v>
      </c>
      <c r="AX88" s="2" t="s">
        <v>767</v>
      </c>
    </row>
    <row r="89" spans="1:50" x14ac:dyDescent="0.35">
      <c r="A89" s="2" t="s">
        <v>73</v>
      </c>
      <c r="B89" s="2" t="str">
        <f>VLOOKUP(A89, 'Award Details'!$A$1:$F$62,5,FALSE)</f>
        <v>Health Data Research UK</v>
      </c>
      <c r="C89" s="2" t="str">
        <f>VLOOKUP(A89, 'Award Details'!$A$1:$F$62,6,FALSE)</f>
        <v>London</v>
      </c>
      <c r="D89" s="2" t="s">
        <v>10193</v>
      </c>
      <c r="E89" s="2" t="s">
        <v>90</v>
      </c>
      <c r="F89" s="2" t="s">
        <v>10194</v>
      </c>
      <c r="G89" s="2" t="s">
        <v>9943</v>
      </c>
      <c r="H89" s="2" t="s">
        <v>9896</v>
      </c>
      <c r="I89" s="2" t="s">
        <v>10195</v>
      </c>
      <c r="J89" s="2">
        <v>0</v>
      </c>
      <c r="K89" s="2">
        <v>0</v>
      </c>
      <c r="L89" s="2">
        <v>0</v>
      </c>
      <c r="M89" s="2">
        <v>1</v>
      </c>
      <c r="N89" s="2">
        <v>0</v>
      </c>
      <c r="O89" s="2">
        <v>0</v>
      </c>
      <c r="P89" s="2">
        <v>0</v>
      </c>
      <c r="Q89" s="2">
        <v>0</v>
      </c>
      <c r="R89" s="2">
        <v>0</v>
      </c>
      <c r="S89" s="2">
        <v>0</v>
      </c>
      <c r="T89" s="2">
        <v>0</v>
      </c>
      <c r="U89" s="2">
        <v>1</v>
      </c>
      <c r="V89" s="2">
        <v>0</v>
      </c>
      <c r="W89" s="2">
        <v>0</v>
      </c>
      <c r="X89" s="2">
        <v>2019</v>
      </c>
      <c r="Y89" s="2">
        <v>0</v>
      </c>
      <c r="Z89" s="2">
        <v>0</v>
      </c>
      <c r="AA89" s="2">
        <v>0</v>
      </c>
      <c r="AB89" s="2">
        <v>0</v>
      </c>
      <c r="AC89" s="2">
        <v>0</v>
      </c>
      <c r="AD89" s="2">
        <v>0</v>
      </c>
      <c r="AE89" s="2">
        <v>0</v>
      </c>
      <c r="AF89" s="2">
        <v>0</v>
      </c>
      <c r="AG89" s="2">
        <v>0</v>
      </c>
      <c r="AH89" s="2">
        <v>0</v>
      </c>
      <c r="AI89" s="2">
        <v>0</v>
      </c>
      <c r="AJ89" s="2">
        <v>0</v>
      </c>
      <c r="AK89" s="2">
        <v>0</v>
      </c>
      <c r="AL89" s="2">
        <v>1</v>
      </c>
      <c r="AM89" s="2">
        <v>0</v>
      </c>
      <c r="AN89" s="2" t="s">
        <v>10196</v>
      </c>
      <c r="AO89" s="2" t="s">
        <v>9904</v>
      </c>
      <c r="AT89" s="2" t="s">
        <v>767</v>
      </c>
      <c r="AU89" s="2" t="s">
        <v>10193</v>
      </c>
      <c r="AX89" s="2" t="s">
        <v>767</v>
      </c>
    </row>
    <row r="90" spans="1:50" x14ac:dyDescent="0.35">
      <c r="A90" s="2" t="s">
        <v>73</v>
      </c>
      <c r="B90" s="2" t="str">
        <f>VLOOKUP(A90, 'Award Details'!$A$1:$F$62,5,FALSE)</f>
        <v>Health Data Research UK</v>
      </c>
      <c r="C90" s="2" t="str">
        <f>VLOOKUP(A90, 'Award Details'!$A$1:$F$62,6,FALSE)</f>
        <v>London</v>
      </c>
      <c r="D90" s="2" t="s">
        <v>10197</v>
      </c>
      <c r="E90" s="2" t="s">
        <v>90</v>
      </c>
      <c r="F90" s="2" t="s">
        <v>10198</v>
      </c>
      <c r="G90" s="2" t="s">
        <v>9943</v>
      </c>
      <c r="H90" s="2" t="s">
        <v>9896</v>
      </c>
      <c r="I90" s="2" t="s">
        <v>9897</v>
      </c>
      <c r="J90" s="2">
        <v>0</v>
      </c>
      <c r="K90" s="2">
        <v>0</v>
      </c>
      <c r="L90" s="2">
        <v>0</v>
      </c>
      <c r="M90" s="2">
        <v>1</v>
      </c>
      <c r="N90" s="2">
        <v>0</v>
      </c>
      <c r="O90" s="2">
        <v>1</v>
      </c>
      <c r="P90" s="2">
        <v>0</v>
      </c>
      <c r="Q90" s="2">
        <v>0</v>
      </c>
      <c r="R90" s="2">
        <v>1</v>
      </c>
      <c r="S90" s="2">
        <v>0</v>
      </c>
      <c r="T90" s="2">
        <v>0</v>
      </c>
      <c r="U90" s="2">
        <v>1</v>
      </c>
      <c r="V90" s="2">
        <v>0</v>
      </c>
      <c r="W90" s="2">
        <v>0</v>
      </c>
      <c r="X90" s="2">
        <v>2019</v>
      </c>
      <c r="Y90" s="2">
        <v>0</v>
      </c>
      <c r="Z90" s="2">
        <v>0</v>
      </c>
      <c r="AA90" s="2">
        <v>0</v>
      </c>
      <c r="AB90" s="2">
        <v>0</v>
      </c>
      <c r="AC90" s="2">
        <v>0</v>
      </c>
      <c r="AD90" s="2">
        <v>0</v>
      </c>
      <c r="AE90" s="2">
        <v>0</v>
      </c>
      <c r="AF90" s="2">
        <v>0</v>
      </c>
      <c r="AG90" s="2">
        <v>0</v>
      </c>
      <c r="AH90" s="2">
        <v>0</v>
      </c>
      <c r="AI90" s="2">
        <v>0</v>
      </c>
      <c r="AJ90" s="2">
        <v>0</v>
      </c>
      <c r="AK90" s="2">
        <v>0</v>
      </c>
      <c r="AL90" s="2">
        <v>1</v>
      </c>
      <c r="AM90" s="2">
        <v>0</v>
      </c>
      <c r="AN90" s="2" t="s">
        <v>10199</v>
      </c>
      <c r="AO90" s="2" t="s">
        <v>9904</v>
      </c>
      <c r="AT90" s="2" t="s">
        <v>767</v>
      </c>
      <c r="AU90" s="2" t="s">
        <v>10197</v>
      </c>
      <c r="AX90" s="2" t="s">
        <v>767</v>
      </c>
    </row>
    <row r="91" spans="1:50" x14ac:dyDescent="0.35">
      <c r="A91" s="2" t="s">
        <v>73</v>
      </c>
      <c r="B91" s="2" t="str">
        <f>VLOOKUP(A91, 'Award Details'!$A$1:$F$62,5,FALSE)</f>
        <v>Health Data Research UK</v>
      </c>
      <c r="C91" s="2" t="str">
        <f>VLOOKUP(A91, 'Award Details'!$A$1:$F$62,6,FALSE)</f>
        <v>London</v>
      </c>
      <c r="D91" s="2" t="s">
        <v>10200</v>
      </c>
      <c r="E91" s="2" t="s">
        <v>90</v>
      </c>
      <c r="F91" s="2" t="s">
        <v>10201</v>
      </c>
      <c r="G91" s="2" t="s">
        <v>9895</v>
      </c>
      <c r="H91" s="2" t="s">
        <v>9896</v>
      </c>
      <c r="I91" s="2" t="s">
        <v>9864</v>
      </c>
      <c r="J91" s="2">
        <v>0</v>
      </c>
      <c r="K91" s="2">
        <v>0</v>
      </c>
      <c r="L91" s="2">
        <v>0</v>
      </c>
      <c r="M91" s="2">
        <v>0</v>
      </c>
      <c r="N91" s="2">
        <v>0</v>
      </c>
      <c r="O91" s="2">
        <v>1</v>
      </c>
      <c r="P91" s="2">
        <v>0</v>
      </c>
      <c r="Q91" s="2">
        <v>0</v>
      </c>
      <c r="R91" s="2">
        <v>1</v>
      </c>
      <c r="S91" s="2">
        <v>0</v>
      </c>
      <c r="T91" s="2">
        <v>0</v>
      </c>
      <c r="U91" s="2">
        <v>1</v>
      </c>
      <c r="V91" s="2">
        <v>0</v>
      </c>
      <c r="W91" s="2">
        <v>0</v>
      </c>
      <c r="X91" s="2">
        <v>2019</v>
      </c>
      <c r="Y91" s="2">
        <v>0</v>
      </c>
      <c r="Z91" s="2">
        <v>0</v>
      </c>
      <c r="AA91" s="2">
        <v>0</v>
      </c>
      <c r="AB91" s="2">
        <v>0</v>
      </c>
      <c r="AC91" s="2">
        <v>0</v>
      </c>
      <c r="AD91" s="2">
        <v>0</v>
      </c>
      <c r="AE91" s="2">
        <v>0</v>
      </c>
      <c r="AF91" s="2">
        <v>0</v>
      </c>
      <c r="AG91" s="2">
        <v>0</v>
      </c>
      <c r="AH91" s="2">
        <v>0</v>
      </c>
      <c r="AI91" s="2">
        <v>0</v>
      </c>
      <c r="AJ91" s="2">
        <v>0</v>
      </c>
      <c r="AK91" s="2">
        <v>0</v>
      </c>
      <c r="AL91" s="2">
        <v>1</v>
      </c>
      <c r="AM91" s="2">
        <v>0</v>
      </c>
      <c r="AN91" s="2" t="s">
        <v>10202</v>
      </c>
      <c r="AO91" s="2" t="s">
        <v>9899</v>
      </c>
      <c r="AT91" s="2" t="s">
        <v>767</v>
      </c>
      <c r="AU91" s="2" t="s">
        <v>10200</v>
      </c>
      <c r="AX91" s="2" t="s">
        <v>767</v>
      </c>
    </row>
    <row r="92" spans="1:50" x14ac:dyDescent="0.35">
      <c r="A92" s="2" t="s">
        <v>73</v>
      </c>
      <c r="B92" s="2" t="str">
        <f>VLOOKUP(A92, 'Award Details'!$A$1:$F$62,5,FALSE)</f>
        <v>Health Data Research UK</v>
      </c>
      <c r="C92" s="2" t="str">
        <f>VLOOKUP(A92, 'Award Details'!$A$1:$F$62,6,FALSE)</f>
        <v>London</v>
      </c>
      <c r="D92" s="2" t="s">
        <v>10203</v>
      </c>
      <c r="E92" s="2" t="s">
        <v>237</v>
      </c>
      <c r="F92" s="2" t="s">
        <v>10204</v>
      </c>
      <c r="G92" s="2" t="s">
        <v>9929</v>
      </c>
      <c r="H92" s="2" t="s">
        <v>9914</v>
      </c>
      <c r="I92" s="2" t="s">
        <v>9951</v>
      </c>
      <c r="J92" s="2">
        <v>0</v>
      </c>
      <c r="K92" s="2">
        <v>0</v>
      </c>
      <c r="L92" s="2">
        <v>0</v>
      </c>
      <c r="M92" s="2">
        <v>0</v>
      </c>
      <c r="N92" s="2">
        <v>0</v>
      </c>
      <c r="O92" s="2">
        <v>0</v>
      </c>
      <c r="P92" s="2">
        <v>0</v>
      </c>
      <c r="Q92" s="2">
        <v>1</v>
      </c>
      <c r="R92" s="2">
        <v>1</v>
      </c>
      <c r="S92" s="2">
        <v>1</v>
      </c>
      <c r="T92" s="2">
        <v>0</v>
      </c>
      <c r="U92" s="2">
        <v>0</v>
      </c>
      <c r="V92" s="2">
        <v>0</v>
      </c>
      <c r="W92" s="2">
        <v>0</v>
      </c>
      <c r="X92" s="2">
        <v>2019</v>
      </c>
      <c r="Y92" s="2">
        <v>0</v>
      </c>
      <c r="Z92" s="2">
        <v>0</v>
      </c>
      <c r="AA92" s="2">
        <v>0</v>
      </c>
      <c r="AB92" s="2">
        <v>0</v>
      </c>
      <c r="AC92" s="2">
        <v>0</v>
      </c>
      <c r="AD92" s="2">
        <v>0</v>
      </c>
      <c r="AE92" s="2">
        <v>0</v>
      </c>
      <c r="AF92" s="2">
        <v>0</v>
      </c>
      <c r="AG92" s="2">
        <v>0</v>
      </c>
      <c r="AH92" s="2">
        <v>0</v>
      </c>
      <c r="AI92" s="2">
        <v>0</v>
      </c>
      <c r="AJ92" s="2">
        <v>0</v>
      </c>
      <c r="AK92" s="2">
        <v>0</v>
      </c>
      <c r="AL92" s="2">
        <v>1</v>
      </c>
      <c r="AM92" s="2">
        <v>0</v>
      </c>
      <c r="AN92" s="2" t="s">
        <v>10205</v>
      </c>
      <c r="AO92" s="2" t="s">
        <v>9978</v>
      </c>
      <c r="AP92" s="2" t="s">
        <v>10206</v>
      </c>
      <c r="AT92" s="2" t="s">
        <v>767</v>
      </c>
      <c r="AU92" s="2" t="s">
        <v>10203</v>
      </c>
      <c r="AX92" s="2" t="s">
        <v>767</v>
      </c>
    </row>
    <row r="93" spans="1:50" x14ac:dyDescent="0.35">
      <c r="A93" s="2" t="s">
        <v>73</v>
      </c>
      <c r="B93" s="2" t="str">
        <f>VLOOKUP(A93, 'Award Details'!$A$1:$F$62,5,FALSE)</f>
        <v>Health Data Research UK</v>
      </c>
      <c r="C93" s="2" t="str">
        <f>VLOOKUP(A93, 'Award Details'!$A$1:$F$62,6,FALSE)</f>
        <v>London</v>
      </c>
      <c r="D93" s="2" t="s">
        <v>10082</v>
      </c>
      <c r="E93" s="2" t="s">
        <v>124</v>
      </c>
      <c r="F93" s="2" t="s">
        <v>10083</v>
      </c>
      <c r="G93" s="2" t="s">
        <v>9929</v>
      </c>
      <c r="H93" s="2" t="s">
        <v>9896</v>
      </c>
      <c r="I93" s="2" t="s">
        <v>9864</v>
      </c>
      <c r="J93" s="2">
        <v>0</v>
      </c>
      <c r="K93" s="2">
        <v>1</v>
      </c>
      <c r="L93" s="2">
        <v>0</v>
      </c>
      <c r="M93" s="2">
        <v>1</v>
      </c>
      <c r="N93" s="2">
        <v>0</v>
      </c>
      <c r="O93" s="2">
        <v>1</v>
      </c>
      <c r="P93" s="2">
        <v>0</v>
      </c>
      <c r="Q93" s="2">
        <v>0</v>
      </c>
      <c r="R93" s="2">
        <v>1</v>
      </c>
      <c r="S93" s="2">
        <v>0</v>
      </c>
      <c r="T93" s="2">
        <v>0</v>
      </c>
      <c r="U93" s="2">
        <v>0</v>
      </c>
      <c r="V93" s="2">
        <v>0</v>
      </c>
      <c r="W93" s="2">
        <v>0</v>
      </c>
      <c r="X93" s="2">
        <v>2019</v>
      </c>
      <c r="Y93" s="2">
        <v>0</v>
      </c>
      <c r="Z93" s="2">
        <v>0</v>
      </c>
      <c r="AA93" s="2">
        <v>0</v>
      </c>
      <c r="AB93" s="2">
        <v>0</v>
      </c>
      <c r="AC93" s="2">
        <v>0</v>
      </c>
      <c r="AD93" s="2">
        <v>0</v>
      </c>
      <c r="AE93" s="2">
        <v>0</v>
      </c>
      <c r="AF93" s="2">
        <v>0</v>
      </c>
      <c r="AG93" s="2">
        <v>0</v>
      </c>
      <c r="AH93" s="2">
        <v>0</v>
      </c>
      <c r="AI93" s="2">
        <v>0</v>
      </c>
      <c r="AJ93" s="2">
        <v>0</v>
      </c>
      <c r="AK93" s="2">
        <v>0</v>
      </c>
      <c r="AL93" s="2">
        <v>1</v>
      </c>
      <c r="AM93" s="2">
        <v>0</v>
      </c>
      <c r="AN93" s="2" t="s">
        <v>10084</v>
      </c>
      <c r="AO93" s="2" t="s">
        <v>9920</v>
      </c>
      <c r="AP93" s="2" t="s">
        <v>10085</v>
      </c>
      <c r="AT93" s="2" t="s">
        <v>767</v>
      </c>
      <c r="AU93" s="2" t="s">
        <v>10082</v>
      </c>
      <c r="AX93" s="2" t="s">
        <v>767</v>
      </c>
    </row>
    <row r="94" spans="1:50" x14ac:dyDescent="0.35">
      <c r="A94" s="2" t="s">
        <v>73</v>
      </c>
      <c r="B94" s="2" t="str">
        <f>VLOOKUP(A94, 'Award Details'!$A$1:$F$62,5,FALSE)</f>
        <v>Health Data Research UK</v>
      </c>
      <c r="C94" s="2" t="str">
        <f>VLOOKUP(A94, 'Award Details'!$A$1:$F$62,6,FALSE)</f>
        <v>London</v>
      </c>
      <c r="D94" s="2" t="s">
        <v>10086</v>
      </c>
      <c r="E94" s="2" t="s">
        <v>101</v>
      </c>
      <c r="F94" s="2" t="s">
        <v>10087</v>
      </c>
      <c r="G94" s="2" t="s">
        <v>9895</v>
      </c>
      <c r="H94" s="2" t="s">
        <v>9914</v>
      </c>
      <c r="I94" s="2" t="s">
        <v>9897</v>
      </c>
      <c r="J94" s="2">
        <v>0</v>
      </c>
      <c r="K94" s="2">
        <v>0</v>
      </c>
      <c r="L94" s="2">
        <v>0</v>
      </c>
      <c r="M94" s="2">
        <v>0</v>
      </c>
      <c r="N94" s="2">
        <v>0</v>
      </c>
      <c r="O94" s="2">
        <v>0</v>
      </c>
      <c r="P94" s="2">
        <v>0</v>
      </c>
      <c r="Q94" s="2">
        <v>0</v>
      </c>
      <c r="R94" s="2">
        <v>0</v>
      </c>
      <c r="S94" s="2">
        <v>0</v>
      </c>
      <c r="T94" s="2">
        <v>0</v>
      </c>
      <c r="U94" s="2">
        <v>0</v>
      </c>
      <c r="V94" s="2">
        <v>1</v>
      </c>
      <c r="W94" s="2">
        <v>0</v>
      </c>
      <c r="X94" s="2">
        <v>2019</v>
      </c>
      <c r="Y94" s="2">
        <v>0</v>
      </c>
      <c r="Z94" s="2">
        <v>0</v>
      </c>
      <c r="AA94" s="2">
        <v>0</v>
      </c>
      <c r="AB94" s="2">
        <v>0</v>
      </c>
      <c r="AC94" s="2">
        <v>0</v>
      </c>
      <c r="AD94" s="2">
        <v>0</v>
      </c>
      <c r="AE94" s="2">
        <v>0</v>
      </c>
      <c r="AF94" s="2">
        <v>0</v>
      </c>
      <c r="AG94" s="2">
        <v>0</v>
      </c>
      <c r="AH94" s="2">
        <v>0</v>
      </c>
      <c r="AI94" s="2">
        <v>0</v>
      </c>
      <c r="AJ94" s="2">
        <v>0</v>
      </c>
      <c r="AK94" s="2">
        <v>0</v>
      </c>
      <c r="AL94" s="2">
        <v>1</v>
      </c>
      <c r="AM94" s="2">
        <v>0</v>
      </c>
      <c r="AN94" s="2" t="s">
        <v>10088</v>
      </c>
      <c r="AO94" s="2" t="s">
        <v>9899</v>
      </c>
      <c r="AT94" s="2" t="s">
        <v>767</v>
      </c>
      <c r="AU94" s="2" t="s">
        <v>10086</v>
      </c>
      <c r="AX94" s="2" t="s">
        <v>767</v>
      </c>
    </row>
    <row r="95" spans="1:50" x14ac:dyDescent="0.35">
      <c r="A95" s="2" t="s">
        <v>73</v>
      </c>
      <c r="B95" s="2" t="str">
        <f>VLOOKUP(A95, 'Award Details'!$A$1:$F$62,5,FALSE)</f>
        <v>Health Data Research UK</v>
      </c>
      <c r="C95" s="2" t="str">
        <f>VLOOKUP(A95, 'Award Details'!$A$1:$F$62,6,FALSE)</f>
        <v>London</v>
      </c>
      <c r="D95" s="2" t="s">
        <v>10089</v>
      </c>
      <c r="E95" s="2" t="s">
        <v>101</v>
      </c>
      <c r="F95" s="2" t="s">
        <v>10090</v>
      </c>
      <c r="G95" s="2" t="s">
        <v>9913</v>
      </c>
      <c r="H95" s="2" t="s">
        <v>9914</v>
      </c>
      <c r="I95" s="2" t="s">
        <v>9897</v>
      </c>
      <c r="J95" s="2">
        <v>0</v>
      </c>
      <c r="K95" s="2">
        <v>1</v>
      </c>
      <c r="L95" s="2">
        <v>1</v>
      </c>
      <c r="M95" s="2">
        <v>1</v>
      </c>
      <c r="N95" s="2">
        <v>0</v>
      </c>
      <c r="O95" s="2">
        <v>1</v>
      </c>
      <c r="P95" s="2">
        <v>0</v>
      </c>
      <c r="Q95" s="2">
        <v>0</v>
      </c>
      <c r="R95" s="2">
        <v>1</v>
      </c>
      <c r="S95" s="2">
        <v>1</v>
      </c>
      <c r="T95" s="2">
        <v>0</v>
      </c>
      <c r="U95" s="2">
        <v>1</v>
      </c>
      <c r="V95" s="2">
        <v>1</v>
      </c>
      <c r="W95" s="2">
        <v>0</v>
      </c>
      <c r="X95" s="2">
        <v>2019</v>
      </c>
      <c r="Y95" s="2">
        <v>0</v>
      </c>
      <c r="Z95" s="2">
        <v>0</v>
      </c>
      <c r="AA95" s="2">
        <v>0</v>
      </c>
      <c r="AB95" s="2">
        <v>0</v>
      </c>
      <c r="AC95" s="2">
        <v>0</v>
      </c>
      <c r="AD95" s="2">
        <v>0</v>
      </c>
      <c r="AE95" s="2">
        <v>0</v>
      </c>
      <c r="AF95" s="2">
        <v>0</v>
      </c>
      <c r="AG95" s="2">
        <v>0</v>
      </c>
      <c r="AH95" s="2">
        <v>0</v>
      </c>
      <c r="AI95" s="2">
        <v>0</v>
      </c>
      <c r="AJ95" s="2">
        <v>0</v>
      </c>
      <c r="AK95" s="2">
        <v>0</v>
      </c>
      <c r="AL95" s="2">
        <v>1</v>
      </c>
      <c r="AM95" s="2">
        <v>0</v>
      </c>
      <c r="AN95" s="2" t="s">
        <v>10091</v>
      </c>
      <c r="AO95" s="2" t="s">
        <v>9936</v>
      </c>
      <c r="AP95" s="2" t="s">
        <v>10092</v>
      </c>
      <c r="AT95" s="2" t="s">
        <v>767</v>
      </c>
      <c r="AU95" s="2" t="s">
        <v>10089</v>
      </c>
      <c r="AX95" s="2" t="s">
        <v>767</v>
      </c>
    </row>
    <row r="96" spans="1:50" x14ac:dyDescent="0.35">
      <c r="A96" s="2" t="s">
        <v>73</v>
      </c>
      <c r="B96" s="2" t="str">
        <f>VLOOKUP(A96, 'Award Details'!$A$1:$F$62,5,FALSE)</f>
        <v>Health Data Research UK</v>
      </c>
      <c r="C96" s="2" t="str">
        <f>VLOOKUP(A96, 'Award Details'!$A$1:$F$62,6,FALSE)</f>
        <v>London</v>
      </c>
      <c r="D96" s="2" t="s">
        <v>10093</v>
      </c>
      <c r="E96" s="2" t="s">
        <v>101</v>
      </c>
      <c r="F96" s="2" t="s">
        <v>10094</v>
      </c>
      <c r="G96" s="2" t="s">
        <v>9943</v>
      </c>
      <c r="H96" s="2" t="s">
        <v>9914</v>
      </c>
      <c r="I96" s="2" t="s">
        <v>9897</v>
      </c>
      <c r="J96" s="2">
        <v>0</v>
      </c>
      <c r="K96" s="2">
        <v>0</v>
      </c>
      <c r="L96" s="2">
        <v>0</v>
      </c>
      <c r="M96" s="2">
        <v>1</v>
      </c>
      <c r="N96" s="2">
        <v>0</v>
      </c>
      <c r="O96" s="2">
        <v>1</v>
      </c>
      <c r="P96" s="2">
        <v>0</v>
      </c>
      <c r="Q96" s="2">
        <v>0</v>
      </c>
      <c r="R96" s="2">
        <v>1</v>
      </c>
      <c r="S96" s="2">
        <v>0</v>
      </c>
      <c r="T96" s="2">
        <v>1</v>
      </c>
      <c r="U96" s="2">
        <v>0</v>
      </c>
      <c r="V96" s="2">
        <v>1</v>
      </c>
      <c r="W96" s="2">
        <v>0</v>
      </c>
      <c r="X96" s="2">
        <v>2019</v>
      </c>
      <c r="Y96" s="2">
        <v>0</v>
      </c>
      <c r="Z96" s="2">
        <v>0</v>
      </c>
      <c r="AA96" s="2">
        <v>0</v>
      </c>
      <c r="AB96" s="2">
        <v>0</v>
      </c>
      <c r="AC96" s="2">
        <v>0</v>
      </c>
      <c r="AD96" s="2">
        <v>0</v>
      </c>
      <c r="AE96" s="2">
        <v>0</v>
      </c>
      <c r="AF96" s="2">
        <v>0</v>
      </c>
      <c r="AG96" s="2">
        <v>0</v>
      </c>
      <c r="AH96" s="2">
        <v>0</v>
      </c>
      <c r="AI96" s="2">
        <v>0</v>
      </c>
      <c r="AJ96" s="2">
        <v>0</v>
      </c>
      <c r="AK96" s="2">
        <v>0</v>
      </c>
      <c r="AL96" s="2">
        <v>1</v>
      </c>
      <c r="AM96" s="2">
        <v>0</v>
      </c>
      <c r="AN96" s="2" t="s">
        <v>10095</v>
      </c>
      <c r="AO96" s="2" t="s">
        <v>9936</v>
      </c>
      <c r="AT96" s="2" t="s">
        <v>767</v>
      </c>
      <c r="AU96" s="2" t="s">
        <v>10093</v>
      </c>
      <c r="AX96" s="2" t="s">
        <v>767</v>
      </c>
    </row>
    <row r="97" spans="1:50" x14ac:dyDescent="0.35">
      <c r="A97" s="2" t="s">
        <v>73</v>
      </c>
      <c r="B97" s="2" t="str">
        <f>VLOOKUP(A97, 'Award Details'!$A$1:$F$62,5,FALSE)</f>
        <v>Health Data Research UK</v>
      </c>
      <c r="C97" s="2" t="str">
        <f>VLOOKUP(A97, 'Award Details'!$A$1:$F$62,6,FALSE)</f>
        <v>London</v>
      </c>
      <c r="D97" s="2" t="s">
        <v>10096</v>
      </c>
      <c r="E97" s="2" t="s">
        <v>101</v>
      </c>
      <c r="F97" s="2" t="s">
        <v>10097</v>
      </c>
      <c r="G97" s="2" t="s">
        <v>9895</v>
      </c>
      <c r="H97" s="2" t="s">
        <v>9908</v>
      </c>
      <c r="I97" s="2" t="s">
        <v>9864</v>
      </c>
      <c r="J97" s="2">
        <v>0</v>
      </c>
      <c r="K97" s="2">
        <v>0</v>
      </c>
      <c r="L97" s="2">
        <v>0</v>
      </c>
      <c r="M97" s="2">
        <v>0</v>
      </c>
      <c r="N97" s="2">
        <v>0</v>
      </c>
      <c r="O97" s="2">
        <v>1</v>
      </c>
      <c r="P97" s="2">
        <v>0</v>
      </c>
      <c r="Q97" s="2">
        <v>0</v>
      </c>
      <c r="R97" s="2">
        <v>0</v>
      </c>
      <c r="S97" s="2">
        <v>0</v>
      </c>
      <c r="T97" s="2">
        <v>0</v>
      </c>
      <c r="U97" s="2">
        <v>0</v>
      </c>
      <c r="V97" s="2">
        <v>0</v>
      </c>
      <c r="W97" s="2">
        <v>0</v>
      </c>
      <c r="X97" s="2">
        <v>2019</v>
      </c>
      <c r="Y97" s="2">
        <v>0</v>
      </c>
      <c r="Z97" s="2">
        <v>0</v>
      </c>
      <c r="AA97" s="2">
        <v>0</v>
      </c>
      <c r="AB97" s="2">
        <v>0</v>
      </c>
      <c r="AC97" s="2">
        <v>0</v>
      </c>
      <c r="AD97" s="2">
        <v>0</v>
      </c>
      <c r="AE97" s="2">
        <v>0</v>
      </c>
      <c r="AF97" s="2">
        <v>0</v>
      </c>
      <c r="AG97" s="2">
        <v>0</v>
      </c>
      <c r="AH97" s="2">
        <v>0</v>
      </c>
      <c r="AI97" s="2">
        <v>0</v>
      </c>
      <c r="AJ97" s="2">
        <v>0</v>
      </c>
      <c r="AK97" s="2">
        <v>0</v>
      </c>
      <c r="AL97" s="2">
        <v>1</v>
      </c>
      <c r="AM97" s="2">
        <v>0</v>
      </c>
      <c r="AN97" s="2" t="s">
        <v>10098</v>
      </c>
      <c r="AO97" s="2" t="s">
        <v>9899</v>
      </c>
      <c r="AP97" s="2" t="s">
        <v>10099</v>
      </c>
      <c r="AT97" s="2" t="s">
        <v>767</v>
      </c>
      <c r="AU97" s="2" t="s">
        <v>10096</v>
      </c>
      <c r="AX97" s="2" t="s">
        <v>767</v>
      </c>
    </row>
    <row r="98" spans="1:50" x14ac:dyDescent="0.35">
      <c r="A98" s="2" t="s">
        <v>73</v>
      </c>
      <c r="B98" s="2" t="str">
        <f>VLOOKUP(A98, 'Award Details'!$A$1:$F$62,5,FALSE)</f>
        <v>Health Data Research UK</v>
      </c>
      <c r="C98" s="2" t="str">
        <f>VLOOKUP(A98, 'Award Details'!$A$1:$F$62,6,FALSE)</f>
        <v>London</v>
      </c>
      <c r="D98" s="2" t="s">
        <v>10100</v>
      </c>
      <c r="E98" s="2" t="s">
        <v>101</v>
      </c>
      <c r="F98" s="2" t="s">
        <v>10101</v>
      </c>
      <c r="G98" s="2" t="s">
        <v>9895</v>
      </c>
      <c r="H98" s="2" t="s">
        <v>9914</v>
      </c>
      <c r="I98" s="2" t="s">
        <v>9864</v>
      </c>
      <c r="J98" s="2">
        <v>0</v>
      </c>
      <c r="K98" s="2">
        <v>0</v>
      </c>
      <c r="L98" s="2">
        <v>1</v>
      </c>
      <c r="M98" s="2">
        <v>0</v>
      </c>
      <c r="N98" s="2">
        <v>0</v>
      </c>
      <c r="O98" s="2">
        <v>1</v>
      </c>
      <c r="P98" s="2">
        <v>0</v>
      </c>
      <c r="Q98" s="2">
        <v>0</v>
      </c>
      <c r="R98" s="2">
        <v>0</v>
      </c>
      <c r="S98" s="2">
        <v>1</v>
      </c>
      <c r="T98" s="2">
        <v>0</v>
      </c>
      <c r="U98" s="2">
        <v>1</v>
      </c>
      <c r="V98" s="2">
        <v>1</v>
      </c>
      <c r="W98" s="2">
        <v>0</v>
      </c>
      <c r="X98" s="2">
        <v>2019</v>
      </c>
      <c r="Y98" s="2">
        <v>0</v>
      </c>
      <c r="Z98" s="2">
        <v>0</v>
      </c>
      <c r="AA98" s="2">
        <v>0</v>
      </c>
      <c r="AB98" s="2">
        <v>0</v>
      </c>
      <c r="AC98" s="2">
        <v>0</v>
      </c>
      <c r="AD98" s="2">
        <v>0</v>
      </c>
      <c r="AE98" s="2">
        <v>0</v>
      </c>
      <c r="AF98" s="2">
        <v>0</v>
      </c>
      <c r="AG98" s="2">
        <v>0</v>
      </c>
      <c r="AH98" s="2">
        <v>0</v>
      </c>
      <c r="AI98" s="2">
        <v>0</v>
      </c>
      <c r="AJ98" s="2">
        <v>0</v>
      </c>
      <c r="AK98" s="2">
        <v>0</v>
      </c>
      <c r="AL98" s="2">
        <v>1</v>
      </c>
      <c r="AM98" s="2">
        <v>0</v>
      </c>
      <c r="AN98" s="2" t="s">
        <v>10102</v>
      </c>
      <c r="AO98" s="2" t="s">
        <v>9899</v>
      </c>
      <c r="AT98" s="2" t="s">
        <v>767</v>
      </c>
      <c r="AU98" s="2" t="s">
        <v>10100</v>
      </c>
      <c r="AX98" s="2" t="s">
        <v>767</v>
      </c>
    </row>
    <row r="99" spans="1:50" x14ac:dyDescent="0.35">
      <c r="A99" s="2" t="s">
        <v>73</v>
      </c>
      <c r="B99" s="2" t="str">
        <f>VLOOKUP(A99, 'Award Details'!$A$1:$F$62,5,FALSE)</f>
        <v>Health Data Research UK</v>
      </c>
      <c r="C99" s="2" t="str">
        <f>VLOOKUP(A99, 'Award Details'!$A$1:$F$62,6,FALSE)</f>
        <v>London</v>
      </c>
      <c r="D99" s="2" t="s">
        <v>10103</v>
      </c>
      <c r="E99" s="2" t="s">
        <v>101</v>
      </c>
      <c r="F99" s="2" t="s">
        <v>10104</v>
      </c>
      <c r="G99" s="2" t="s">
        <v>10013</v>
      </c>
      <c r="H99" s="2" t="s">
        <v>9896</v>
      </c>
      <c r="I99" s="2" t="s">
        <v>10014</v>
      </c>
      <c r="J99" s="2">
        <v>0</v>
      </c>
      <c r="K99" s="2">
        <v>1</v>
      </c>
      <c r="L99" s="2">
        <v>1</v>
      </c>
      <c r="M99" s="2">
        <v>1</v>
      </c>
      <c r="N99" s="2">
        <v>0</v>
      </c>
      <c r="O99" s="2">
        <v>1</v>
      </c>
      <c r="P99" s="2">
        <v>0</v>
      </c>
      <c r="Q99" s="2">
        <v>0</v>
      </c>
      <c r="R99" s="2">
        <v>0</v>
      </c>
      <c r="S99" s="2">
        <v>1</v>
      </c>
      <c r="T99" s="2">
        <v>0</v>
      </c>
      <c r="U99" s="2">
        <v>1</v>
      </c>
      <c r="V99" s="2">
        <v>1</v>
      </c>
      <c r="W99" s="2">
        <v>0</v>
      </c>
      <c r="X99" s="2">
        <v>2019</v>
      </c>
      <c r="Y99" s="2">
        <v>0</v>
      </c>
      <c r="Z99" s="2">
        <v>0</v>
      </c>
      <c r="AA99" s="2">
        <v>0</v>
      </c>
      <c r="AB99" s="2">
        <v>0</v>
      </c>
      <c r="AC99" s="2">
        <v>0</v>
      </c>
      <c r="AD99" s="2">
        <v>0</v>
      </c>
      <c r="AE99" s="2">
        <v>0</v>
      </c>
      <c r="AF99" s="2">
        <v>0</v>
      </c>
      <c r="AG99" s="2">
        <v>0</v>
      </c>
      <c r="AH99" s="2">
        <v>0</v>
      </c>
      <c r="AI99" s="2">
        <v>0</v>
      </c>
      <c r="AJ99" s="2">
        <v>0</v>
      </c>
      <c r="AK99" s="2">
        <v>0</v>
      </c>
      <c r="AL99" s="2">
        <v>1</v>
      </c>
      <c r="AM99" s="2">
        <v>0</v>
      </c>
      <c r="AN99" s="2" t="s">
        <v>10105</v>
      </c>
      <c r="AO99" s="2" t="s">
        <v>9899</v>
      </c>
      <c r="AP99" s="2" t="s">
        <v>10106</v>
      </c>
      <c r="AT99" s="2" t="s">
        <v>767</v>
      </c>
      <c r="AU99" s="2" t="s">
        <v>10103</v>
      </c>
      <c r="AX99" s="2" t="s">
        <v>767</v>
      </c>
    </row>
    <row r="100" spans="1:50" x14ac:dyDescent="0.35">
      <c r="A100" s="2" t="s">
        <v>73</v>
      </c>
      <c r="B100" s="2" t="str">
        <f>VLOOKUP(A100, 'Award Details'!$A$1:$F$62,5,FALSE)</f>
        <v>Health Data Research UK</v>
      </c>
      <c r="C100" s="2" t="str">
        <f>VLOOKUP(A100, 'Award Details'!$A$1:$F$62,6,FALSE)</f>
        <v>London</v>
      </c>
      <c r="D100" s="2" t="s">
        <v>10207</v>
      </c>
      <c r="E100" s="2" t="s">
        <v>101</v>
      </c>
      <c r="F100" s="2" t="s">
        <v>10208</v>
      </c>
      <c r="G100" s="2" t="s">
        <v>9895</v>
      </c>
      <c r="H100" s="2" t="s">
        <v>9896</v>
      </c>
      <c r="I100" s="2" t="s">
        <v>9864</v>
      </c>
      <c r="J100" s="2">
        <v>0</v>
      </c>
      <c r="K100" s="2">
        <v>0</v>
      </c>
      <c r="L100" s="2">
        <v>0</v>
      </c>
      <c r="M100" s="2">
        <v>1</v>
      </c>
      <c r="N100" s="2">
        <v>0</v>
      </c>
      <c r="O100" s="2">
        <v>0</v>
      </c>
      <c r="P100" s="2">
        <v>0</v>
      </c>
      <c r="Q100" s="2">
        <v>0</v>
      </c>
      <c r="R100" s="2">
        <v>0</v>
      </c>
      <c r="S100" s="2">
        <v>0</v>
      </c>
      <c r="T100" s="2">
        <v>0</v>
      </c>
      <c r="U100" s="2">
        <v>0</v>
      </c>
      <c r="V100" s="2">
        <v>0</v>
      </c>
      <c r="W100" s="2">
        <v>0</v>
      </c>
      <c r="X100" s="2">
        <v>2018</v>
      </c>
      <c r="Y100" s="2">
        <v>0</v>
      </c>
      <c r="Z100" s="2">
        <v>0</v>
      </c>
      <c r="AA100" s="2">
        <v>0</v>
      </c>
      <c r="AB100" s="2">
        <v>0</v>
      </c>
      <c r="AC100" s="2">
        <v>0</v>
      </c>
      <c r="AD100" s="2">
        <v>0</v>
      </c>
      <c r="AE100" s="2">
        <v>0</v>
      </c>
      <c r="AF100" s="2">
        <v>0</v>
      </c>
      <c r="AG100" s="2">
        <v>0</v>
      </c>
      <c r="AH100" s="2">
        <v>0</v>
      </c>
      <c r="AI100" s="2">
        <v>0</v>
      </c>
      <c r="AJ100" s="2">
        <v>0</v>
      </c>
      <c r="AK100" s="2">
        <v>1</v>
      </c>
      <c r="AL100" s="2">
        <v>0</v>
      </c>
      <c r="AM100" s="2">
        <v>0</v>
      </c>
      <c r="AN100" s="2" t="s">
        <v>10209</v>
      </c>
      <c r="AT100" s="2" t="s">
        <v>767</v>
      </c>
      <c r="AU100" s="2" t="s">
        <v>10207</v>
      </c>
      <c r="AX100" s="2" t="s">
        <v>767</v>
      </c>
    </row>
    <row r="101" spans="1:50" x14ac:dyDescent="0.35">
      <c r="A101" s="2" t="s">
        <v>73</v>
      </c>
      <c r="B101" s="2" t="str">
        <f>VLOOKUP(A101, 'Award Details'!$A$1:$F$62,5,FALSE)</f>
        <v>Health Data Research UK</v>
      </c>
      <c r="C101" s="2" t="str">
        <f>VLOOKUP(A101, 'Award Details'!$A$1:$F$62,6,FALSE)</f>
        <v>London</v>
      </c>
      <c r="D101" s="2" t="s">
        <v>10107</v>
      </c>
      <c r="E101" s="2" t="s">
        <v>101</v>
      </c>
      <c r="F101" s="2" t="s">
        <v>10108</v>
      </c>
      <c r="G101" s="2" t="s">
        <v>9895</v>
      </c>
      <c r="H101" s="2" t="s">
        <v>10063</v>
      </c>
      <c r="I101" s="2" t="s">
        <v>9864</v>
      </c>
      <c r="J101" s="2">
        <v>0</v>
      </c>
      <c r="K101" s="2">
        <v>0</v>
      </c>
      <c r="L101" s="2">
        <v>0</v>
      </c>
      <c r="M101" s="2">
        <v>0</v>
      </c>
      <c r="N101" s="2">
        <v>0</v>
      </c>
      <c r="O101" s="2">
        <v>0</v>
      </c>
      <c r="P101" s="2">
        <v>0</v>
      </c>
      <c r="Q101" s="2">
        <v>1</v>
      </c>
      <c r="R101" s="2">
        <v>1</v>
      </c>
      <c r="S101" s="2">
        <v>0</v>
      </c>
      <c r="T101" s="2">
        <v>1</v>
      </c>
      <c r="U101" s="2">
        <v>1</v>
      </c>
      <c r="V101" s="2">
        <v>0</v>
      </c>
      <c r="W101" s="2">
        <v>0</v>
      </c>
      <c r="X101" s="2">
        <v>2019</v>
      </c>
      <c r="Y101" s="2">
        <v>0</v>
      </c>
      <c r="Z101" s="2">
        <v>0</v>
      </c>
      <c r="AA101" s="2">
        <v>0</v>
      </c>
      <c r="AB101" s="2">
        <v>0</v>
      </c>
      <c r="AC101" s="2">
        <v>0</v>
      </c>
      <c r="AD101" s="2">
        <v>0</v>
      </c>
      <c r="AE101" s="2">
        <v>0</v>
      </c>
      <c r="AF101" s="2">
        <v>0</v>
      </c>
      <c r="AG101" s="2">
        <v>0</v>
      </c>
      <c r="AH101" s="2">
        <v>0</v>
      </c>
      <c r="AI101" s="2">
        <v>0</v>
      </c>
      <c r="AJ101" s="2">
        <v>0</v>
      </c>
      <c r="AK101" s="2">
        <v>0</v>
      </c>
      <c r="AL101" s="2">
        <v>1</v>
      </c>
      <c r="AM101" s="2">
        <v>0</v>
      </c>
      <c r="AN101" s="2" t="s">
        <v>10109</v>
      </c>
      <c r="AO101" s="2" t="s">
        <v>9899</v>
      </c>
      <c r="AP101" s="2" t="s">
        <v>10110</v>
      </c>
      <c r="AT101" s="2" t="s">
        <v>767</v>
      </c>
      <c r="AU101" s="2" t="s">
        <v>10107</v>
      </c>
      <c r="AX101" s="2" t="s">
        <v>767</v>
      </c>
    </row>
    <row r="102" spans="1:50" x14ac:dyDescent="0.35">
      <c r="A102" s="2" t="s">
        <v>73</v>
      </c>
      <c r="B102" s="2" t="str">
        <f>VLOOKUP(A102, 'Award Details'!$A$1:$F$62,5,FALSE)</f>
        <v>Health Data Research UK</v>
      </c>
      <c r="C102" s="2" t="str">
        <f>VLOOKUP(A102, 'Award Details'!$A$1:$F$62,6,FALSE)</f>
        <v>London</v>
      </c>
      <c r="D102" s="2" t="s">
        <v>10111</v>
      </c>
      <c r="E102" s="2" t="s">
        <v>101</v>
      </c>
      <c r="F102" s="2" t="s">
        <v>10112</v>
      </c>
      <c r="G102" s="2" t="s">
        <v>9895</v>
      </c>
      <c r="H102" s="2" t="s">
        <v>9914</v>
      </c>
      <c r="I102" s="2" t="s">
        <v>9864</v>
      </c>
      <c r="J102" s="2">
        <v>0</v>
      </c>
      <c r="K102" s="2">
        <v>0</v>
      </c>
      <c r="L102" s="2">
        <v>0</v>
      </c>
      <c r="M102" s="2">
        <v>0</v>
      </c>
      <c r="N102" s="2">
        <v>0</v>
      </c>
      <c r="O102" s="2">
        <v>0</v>
      </c>
      <c r="P102" s="2">
        <v>0</v>
      </c>
      <c r="Q102" s="2">
        <v>0</v>
      </c>
      <c r="R102" s="2">
        <v>1</v>
      </c>
      <c r="S102" s="2">
        <v>1</v>
      </c>
      <c r="T102" s="2">
        <v>1</v>
      </c>
      <c r="U102" s="2">
        <v>1</v>
      </c>
      <c r="V102" s="2">
        <v>0</v>
      </c>
      <c r="W102" s="2">
        <v>0</v>
      </c>
      <c r="X102" s="2">
        <v>2019</v>
      </c>
      <c r="Y102" s="2">
        <v>0</v>
      </c>
      <c r="Z102" s="2">
        <v>0</v>
      </c>
      <c r="AA102" s="2">
        <v>0</v>
      </c>
      <c r="AB102" s="2">
        <v>0</v>
      </c>
      <c r="AC102" s="2">
        <v>0</v>
      </c>
      <c r="AD102" s="2">
        <v>0</v>
      </c>
      <c r="AE102" s="2">
        <v>0</v>
      </c>
      <c r="AF102" s="2">
        <v>0</v>
      </c>
      <c r="AG102" s="2">
        <v>0</v>
      </c>
      <c r="AH102" s="2">
        <v>0</v>
      </c>
      <c r="AI102" s="2">
        <v>0</v>
      </c>
      <c r="AJ102" s="2">
        <v>0</v>
      </c>
      <c r="AK102" s="2">
        <v>0</v>
      </c>
      <c r="AL102" s="2">
        <v>1</v>
      </c>
      <c r="AM102" s="2">
        <v>0</v>
      </c>
      <c r="AN102" s="2" t="s">
        <v>10113</v>
      </c>
      <c r="AO102" s="2" t="s">
        <v>9899</v>
      </c>
      <c r="AP102" s="2" t="s">
        <v>10114</v>
      </c>
      <c r="AT102" s="2" t="s">
        <v>767</v>
      </c>
      <c r="AU102" s="2" t="s">
        <v>10111</v>
      </c>
      <c r="AX102" s="2" t="s">
        <v>767</v>
      </c>
    </row>
    <row r="103" spans="1:50" x14ac:dyDescent="0.35">
      <c r="A103" s="2" t="s">
        <v>73</v>
      </c>
      <c r="B103" s="2" t="str">
        <f>VLOOKUP(A103, 'Award Details'!$A$1:$F$62,5,FALSE)</f>
        <v>Health Data Research UK</v>
      </c>
      <c r="C103" s="2" t="str">
        <f>VLOOKUP(A103, 'Award Details'!$A$1:$F$62,6,FALSE)</f>
        <v>London</v>
      </c>
      <c r="D103" s="2" t="s">
        <v>10115</v>
      </c>
      <c r="E103" s="2" t="s">
        <v>101</v>
      </c>
      <c r="F103" s="2" t="s">
        <v>10116</v>
      </c>
      <c r="G103" s="2" t="s">
        <v>9918</v>
      </c>
      <c r="H103" s="2" t="s">
        <v>9914</v>
      </c>
      <c r="I103" s="2" t="s">
        <v>10014</v>
      </c>
      <c r="J103" s="2">
        <v>0</v>
      </c>
      <c r="K103" s="2">
        <v>1</v>
      </c>
      <c r="L103" s="2">
        <v>1</v>
      </c>
      <c r="M103" s="2">
        <v>1</v>
      </c>
      <c r="N103" s="2">
        <v>0</v>
      </c>
      <c r="O103" s="2">
        <v>1</v>
      </c>
      <c r="P103" s="2">
        <v>1</v>
      </c>
      <c r="Q103" s="2">
        <v>1</v>
      </c>
      <c r="R103" s="2">
        <v>1</v>
      </c>
      <c r="S103" s="2">
        <v>1</v>
      </c>
      <c r="T103" s="2">
        <v>1</v>
      </c>
      <c r="U103" s="2">
        <v>1</v>
      </c>
      <c r="V103" s="2">
        <v>1</v>
      </c>
      <c r="W103" s="2">
        <v>0</v>
      </c>
      <c r="X103" s="2">
        <v>2020</v>
      </c>
      <c r="Y103" s="2">
        <v>0</v>
      </c>
      <c r="Z103" s="2">
        <v>0</v>
      </c>
      <c r="AA103" s="2">
        <v>0</v>
      </c>
      <c r="AB103" s="2">
        <v>0</v>
      </c>
      <c r="AC103" s="2">
        <v>0</v>
      </c>
      <c r="AD103" s="2">
        <v>0</v>
      </c>
      <c r="AE103" s="2">
        <v>0</v>
      </c>
      <c r="AF103" s="2">
        <v>0</v>
      </c>
      <c r="AG103" s="2">
        <v>0</v>
      </c>
      <c r="AH103" s="2">
        <v>0</v>
      </c>
      <c r="AI103" s="2">
        <v>0</v>
      </c>
      <c r="AJ103" s="2">
        <v>0</v>
      </c>
      <c r="AK103" s="2">
        <v>0</v>
      </c>
      <c r="AL103" s="2">
        <v>0</v>
      </c>
      <c r="AM103" s="2">
        <v>1</v>
      </c>
      <c r="AN103" s="2" t="s">
        <v>10117</v>
      </c>
      <c r="AO103" s="2" t="s">
        <v>9899</v>
      </c>
      <c r="AT103" s="2" t="s">
        <v>767</v>
      </c>
      <c r="AU103" s="2" t="s">
        <v>10115</v>
      </c>
      <c r="AX103" s="2" t="s">
        <v>767</v>
      </c>
    </row>
    <row r="104" spans="1:50" x14ac:dyDescent="0.35">
      <c r="A104" s="2" t="s">
        <v>73</v>
      </c>
      <c r="B104" s="2" t="str">
        <f>VLOOKUP(A104, 'Award Details'!$A$1:$F$62,5,FALSE)</f>
        <v>Health Data Research UK</v>
      </c>
      <c r="C104" s="2" t="str">
        <f>VLOOKUP(A104, 'Award Details'!$A$1:$F$62,6,FALSE)</f>
        <v>London</v>
      </c>
      <c r="D104" s="2" t="s">
        <v>10118</v>
      </c>
      <c r="E104" s="2" t="s">
        <v>101</v>
      </c>
      <c r="F104" s="2" t="s">
        <v>10119</v>
      </c>
      <c r="G104" s="2" t="s">
        <v>9913</v>
      </c>
      <c r="H104" s="2" t="s">
        <v>9896</v>
      </c>
      <c r="I104" s="2" t="s">
        <v>10014</v>
      </c>
      <c r="J104" s="2">
        <v>0</v>
      </c>
      <c r="K104" s="2">
        <v>1</v>
      </c>
      <c r="L104" s="2">
        <v>1</v>
      </c>
      <c r="M104" s="2">
        <v>1</v>
      </c>
      <c r="N104" s="2">
        <v>0</v>
      </c>
      <c r="O104" s="2">
        <v>1</v>
      </c>
      <c r="P104" s="2">
        <v>1</v>
      </c>
      <c r="Q104" s="2">
        <v>1</v>
      </c>
      <c r="R104" s="2">
        <v>1</v>
      </c>
      <c r="S104" s="2">
        <v>1</v>
      </c>
      <c r="T104" s="2">
        <v>1</v>
      </c>
      <c r="U104" s="2">
        <v>1</v>
      </c>
      <c r="V104" s="2">
        <v>1</v>
      </c>
      <c r="W104" s="2">
        <v>0</v>
      </c>
      <c r="X104" s="2">
        <v>2020</v>
      </c>
      <c r="Y104" s="2">
        <v>0</v>
      </c>
      <c r="Z104" s="2">
        <v>0</v>
      </c>
      <c r="AA104" s="2">
        <v>0</v>
      </c>
      <c r="AB104" s="2">
        <v>0</v>
      </c>
      <c r="AC104" s="2">
        <v>0</v>
      </c>
      <c r="AD104" s="2">
        <v>0</v>
      </c>
      <c r="AE104" s="2">
        <v>0</v>
      </c>
      <c r="AF104" s="2">
        <v>0</v>
      </c>
      <c r="AG104" s="2">
        <v>0</v>
      </c>
      <c r="AH104" s="2">
        <v>0</v>
      </c>
      <c r="AI104" s="2">
        <v>0</v>
      </c>
      <c r="AJ104" s="2">
        <v>0</v>
      </c>
      <c r="AK104" s="2">
        <v>0</v>
      </c>
      <c r="AL104" s="2">
        <v>0</v>
      </c>
      <c r="AM104" s="2">
        <v>1</v>
      </c>
      <c r="AN104" s="2" t="s">
        <v>10120</v>
      </c>
      <c r="AO104" s="2" t="s">
        <v>9899</v>
      </c>
      <c r="AP104" s="2" t="s">
        <v>10121</v>
      </c>
      <c r="AT104" s="2" t="s">
        <v>767</v>
      </c>
      <c r="AU104" s="2" t="s">
        <v>10118</v>
      </c>
      <c r="AX104" s="2" t="s">
        <v>767</v>
      </c>
    </row>
    <row r="105" spans="1:50" x14ac:dyDescent="0.35">
      <c r="A105" s="2" t="s">
        <v>73</v>
      </c>
      <c r="B105" s="2" t="str">
        <f>VLOOKUP(A105, 'Award Details'!$A$1:$F$62,5,FALSE)</f>
        <v>Health Data Research UK</v>
      </c>
      <c r="C105" s="2" t="str">
        <f>VLOOKUP(A105, 'Award Details'!$A$1:$F$62,6,FALSE)</f>
        <v>London</v>
      </c>
      <c r="D105" s="2" t="s">
        <v>10122</v>
      </c>
      <c r="E105" s="2" t="s">
        <v>101</v>
      </c>
      <c r="F105" s="2" t="s">
        <v>10123</v>
      </c>
      <c r="G105" s="2" t="s">
        <v>9913</v>
      </c>
      <c r="H105" s="2" t="s">
        <v>9914</v>
      </c>
      <c r="I105" s="2" t="s">
        <v>9897</v>
      </c>
      <c r="J105" s="2">
        <v>0</v>
      </c>
      <c r="K105" s="2">
        <v>1</v>
      </c>
      <c r="L105" s="2">
        <v>0</v>
      </c>
      <c r="M105" s="2">
        <v>1</v>
      </c>
      <c r="N105" s="2">
        <v>0</v>
      </c>
      <c r="O105" s="2">
        <v>1</v>
      </c>
      <c r="P105" s="2">
        <v>0</v>
      </c>
      <c r="Q105" s="2">
        <v>0</v>
      </c>
      <c r="R105" s="2">
        <v>0</v>
      </c>
      <c r="S105" s="2">
        <v>1</v>
      </c>
      <c r="T105" s="2">
        <v>0</v>
      </c>
      <c r="U105" s="2">
        <v>0</v>
      </c>
      <c r="V105" s="2">
        <v>1</v>
      </c>
      <c r="W105" s="2">
        <v>0</v>
      </c>
      <c r="X105" s="2">
        <v>2020</v>
      </c>
      <c r="Y105" s="2">
        <v>0</v>
      </c>
      <c r="Z105" s="2">
        <v>0</v>
      </c>
      <c r="AA105" s="2">
        <v>0</v>
      </c>
      <c r="AB105" s="2">
        <v>0</v>
      </c>
      <c r="AC105" s="2">
        <v>0</v>
      </c>
      <c r="AD105" s="2">
        <v>0</v>
      </c>
      <c r="AE105" s="2">
        <v>0</v>
      </c>
      <c r="AF105" s="2">
        <v>0</v>
      </c>
      <c r="AG105" s="2">
        <v>0</v>
      </c>
      <c r="AH105" s="2">
        <v>0</v>
      </c>
      <c r="AI105" s="2">
        <v>0</v>
      </c>
      <c r="AJ105" s="2">
        <v>0</v>
      </c>
      <c r="AK105" s="2">
        <v>0</v>
      </c>
      <c r="AL105" s="2">
        <v>0</v>
      </c>
      <c r="AM105" s="2">
        <v>1</v>
      </c>
      <c r="AN105" s="2" t="s">
        <v>10124</v>
      </c>
      <c r="AO105" s="2" t="s">
        <v>9899</v>
      </c>
      <c r="AP105" s="2" t="s">
        <v>10125</v>
      </c>
      <c r="AT105" s="2" t="s">
        <v>767</v>
      </c>
      <c r="AU105" s="2" t="s">
        <v>10122</v>
      </c>
      <c r="AX105" s="2" t="s">
        <v>767</v>
      </c>
    </row>
    <row r="106" spans="1:50" x14ac:dyDescent="0.35">
      <c r="A106" s="2" t="s">
        <v>73</v>
      </c>
      <c r="B106" s="2" t="str">
        <f>VLOOKUP(A106, 'Award Details'!$A$1:$F$62,5,FALSE)</f>
        <v>Health Data Research UK</v>
      </c>
      <c r="C106" s="2" t="str">
        <f>VLOOKUP(A106, 'Award Details'!$A$1:$F$62,6,FALSE)</f>
        <v>London</v>
      </c>
      <c r="D106" s="2" t="s">
        <v>10210</v>
      </c>
      <c r="E106" s="2" t="s">
        <v>137</v>
      </c>
      <c r="F106" s="2" t="s">
        <v>10211</v>
      </c>
      <c r="G106" s="2" t="s">
        <v>9913</v>
      </c>
      <c r="H106" s="2" t="s">
        <v>9896</v>
      </c>
      <c r="I106" s="2" t="s">
        <v>9864</v>
      </c>
      <c r="J106" s="2">
        <v>0</v>
      </c>
      <c r="K106" s="2">
        <v>0</v>
      </c>
      <c r="L106" s="2">
        <v>1</v>
      </c>
      <c r="M106" s="2">
        <v>0</v>
      </c>
      <c r="N106" s="2">
        <v>0</v>
      </c>
      <c r="O106" s="2">
        <v>0</v>
      </c>
      <c r="P106" s="2">
        <v>0</v>
      </c>
      <c r="Q106" s="2">
        <v>0</v>
      </c>
      <c r="R106" s="2">
        <v>0</v>
      </c>
      <c r="S106" s="2">
        <v>0</v>
      </c>
      <c r="T106" s="2">
        <v>0</v>
      </c>
      <c r="U106" s="2">
        <v>0</v>
      </c>
      <c r="V106" s="2">
        <v>0</v>
      </c>
      <c r="W106" s="2">
        <v>0</v>
      </c>
      <c r="X106" s="2">
        <v>2018</v>
      </c>
      <c r="Y106" s="2">
        <v>0</v>
      </c>
      <c r="Z106" s="2">
        <v>0</v>
      </c>
      <c r="AA106" s="2">
        <v>0</v>
      </c>
      <c r="AB106" s="2">
        <v>0</v>
      </c>
      <c r="AC106" s="2">
        <v>0</v>
      </c>
      <c r="AD106" s="2">
        <v>0</v>
      </c>
      <c r="AE106" s="2">
        <v>0</v>
      </c>
      <c r="AF106" s="2">
        <v>0</v>
      </c>
      <c r="AG106" s="2">
        <v>0</v>
      </c>
      <c r="AH106" s="2">
        <v>0</v>
      </c>
      <c r="AI106" s="2">
        <v>0</v>
      </c>
      <c r="AJ106" s="2">
        <v>0</v>
      </c>
      <c r="AK106" s="2">
        <v>1</v>
      </c>
      <c r="AL106" s="2">
        <v>0</v>
      </c>
      <c r="AM106" s="2">
        <v>0</v>
      </c>
      <c r="AN106" s="2" t="s">
        <v>10209</v>
      </c>
      <c r="AT106" s="2" t="s">
        <v>767</v>
      </c>
      <c r="AU106" s="2" t="s">
        <v>10210</v>
      </c>
      <c r="AX106" s="2" t="s">
        <v>767</v>
      </c>
    </row>
    <row r="107" spans="1:50" x14ac:dyDescent="0.35">
      <c r="A107" s="2" t="s">
        <v>73</v>
      </c>
      <c r="B107" s="2" t="str">
        <f>VLOOKUP(A107, 'Award Details'!$A$1:$F$62,5,FALSE)</f>
        <v>Health Data Research UK</v>
      </c>
      <c r="C107" s="2" t="str">
        <f>VLOOKUP(A107, 'Award Details'!$A$1:$F$62,6,FALSE)</f>
        <v>London</v>
      </c>
      <c r="D107" s="2" t="s">
        <v>10126</v>
      </c>
      <c r="E107" s="2" t="s">
        <v>101</v>
      </c>
      <c r="F107" s="2" t="s">
        <v>10127</v>
      </c>
      <c r="G107" s="2" t="s">
        <v>9895</v>
      </c>
      <c r="H107" s="2" t="s">
        <v>9896</v>
      </c>
      <c r="I107" s="2" t="s">
        <v>9897</v>
      </c>
      <c r="J107" s="2">
        <v>0</v>
      </c>
      <c r="K107" s="2">
        <v>1</v>
      </c>
      <c r="L107" s="2">
        <v>0</v>
      </c>
      <c r="M107" s="2">
        <v>1</v>
      </c>
      <c r="N107" s="2">
        <v>0</v>
      </c>
      <c r="O107" s="2">
        <v>1</v>
      </c>
      <c r="P107" s="2">
        <v>1</v>
      </c>
      <c r="Q107" s="2">
        <v>1</v>
      </c>
      <c r="R107" s="2">
        <v>1</v>
      </c>
      <c r="S107" s="2">
        <v>1</v>
      </c>
      <c r="T107" s="2">
        <v>1</v>
      </c>
      <c r="U107" s="2">
        <v>1</v>
      </c>
      <c r="V107" s="2">
        <v>1</v>
      </c>
      <c r="W107" s="2">
        <v>0</v>
      </c>
      <c r="X107" s="2">
        <v>2020</v>
      </c>
      <c r="Y107" s="2">
        <v>0</v>
      </c>
      <c r="Z107" s="2">
        <v>0</v>
      </c>
      <c r="AA107" s="2">
        <v>0</v>
      </c>
      <c r="AB107" s="2">
        <v>0</v>
      </c>
      <c r="AC107" s="2">
        <v>0</v>
      </c>
      <c r="AD107" s="2">
        <v>0</v>
      </c>
      <c r="AE107" s="2">
        <v>0</v>
      </c>
      <c r="AF107" s="2">
        <v>0</v>
      </c>
      <c r="AG107" s="2">
        <v>0</v>
      </c>
      <c r="AH107" s="2">
        <v>0</v>
      </c>
      <c r="AI107" s="2">
        <v>0</v>
      </c>
      <c r="AJ107" s="2">
        <v>0</v>
      </c>
      <c r="AK107" s="2">
        <v>0</v>
      </c>
      <c r="AL107" s="2">
        <v>0</v>
      </c>
      <c r="AM107" s="2">
        <v>1</v>
      </c>
      <c r="AN107" s="2" t="s">
        <v>10128</v>
      </c>
      <c r="AO107" s="2" t="s">
        <v>9899</v>
      </c>
      <c r="AP107" s="2" t="s">
        <v>10129</v>
      </c>
      <c r="AT107" s="2" t="s">
        <v>767</v>
      </c>
      <c r="AU107" s="2" t="s">
        <v>10126</v>
      </c>
      <c r="AX107" s="2" t="s">
        <v>767</v>
      </c>
    </row>
    <row r="108" spans="1:50" x14ac:dyDescent="0.35">
      <c r="A108" s="2" t="s">
        <v>73</v>
      </c>
      <c r="B108" s="2" t="str">
        <f>VLOOKUP(A108, 'Award Details'!$A$1:$F$62,5,FALSE)</f>
        <v>Health Data Research UK</v>
      </c>
      <c r="C108" s="2" t="str">
        <f>VLOOKUP(A108, 'Award Details'!$A$1:$F$62,6,FALSE)</f>
        <v>London</v>
      </c>
      <c r="D108" s="2" t="s">
        <v>10212</v>
      </c>
      <c r="E108" s="2" t="s">
        <v>137</v>
      </c>
      <c r="F108" s="2" t="s">
        <v>10213</v>
      </c>
      <c r="G108" s="2" t="s">
        <v>9895</v>
      </c>
      <c r="H108" s="2" t="s">
        <v>9914</v>
      </c>
      <c r="I108" s="2" t="s">
        <v>9864</v>
      </c>
      <c r="J108" s="2">
        <v>0</v>
      </c>
      <c r="K108" s="2">
        <v>0</v>
      </c>
      <c r="L108" s="2">
        <v>1</v>
      </c>
      <c r="M108" s="2">
        <v>0</v>
      </c>
      <c r="N108" s="2">
        <v>0</v>
      </c>
      <c r="O108" s="2">
        <v>1</v>
      </c>
      <c r="P108" s="2">
        <v>0</v>
      </c>
      <c r="Q108" s="2">
        <v>0</v>
      </c>
      <c r="R108" s="2">
        <v>0</v>
      </c>
      <c r="S108" s="2">
        <v>0</v>
      </c>
      <c r="T108" s="2">
        <v>0</v>
      </c>
      <c r="U108" s="2">
        <v>0</v>
      </c>
      <c r="V108" s="2">
        <v>0</v>
      </c>
      <c r="W108" s="2">
        <v>0</v>
      </c>
      <c r="X108" s="2">
        <v>2018</v>
      </c>
      <c r="Y108" s="2">
        <v>0</v>
      </c>
      <c r="Z108" s="2">
        <v>0</v>
      </c>
      <c r="AA108" s="2">
        <v>0</v>
      </c>
      <c r="AB108" s="2">
        <v>0</v>
      </c>
      <c r="AC108" s="2">
        <v>0</v>
      </c>
      <c r="AD108" s="2">
        <v>0</v>
      </c>
      <c r="AE108" s="2">
        <v>0</v>
      </c>
      <c r="AF108" s="2">
        <v>0</v>
      </c>
      <c r="AG108" s="2">
        <v>0</v>
      </c>
      <c r="AH108" s="2">
        <v>0</v>
      </c>
      <c r="AI108" s="2">
        <v>0</v>
      </c>
      <c r="AJ108" s="2">
        <v>0</v>
      </c>
      <c r="AK108" s="2">
        <v>1</v>
      </c>
      <c r="AL108" s="2">
        <v>0</v>
      </c>
      <c r="AM108" s="2">
        <v>0</v>
      </c>
      <c r="AN108" s="2" t="s">
        <v>10209</v>
      </c>
      <c r="AT108" s="2" t="s">
        <v>767</v>
      </c>
      <c r="AU108" s="2" t="s">
        <v>10212</v>
      </c>
      <c r="AX108" s="2" t="s">
        <v>767</v>
      </c>
    </row>
    <row r="109" spans="1:50" x14ac:dyDescent="0.35">
      <c r="A109" s="2" t="s">
        <v>73</v>
      </c>
      <c r="B109" s="2" t="str">
        <f>VLOOKUP(A109, 'Award Details'!$A$1:$F$62,5,FALSE)</f>
        <v>Health Data Research UK</v>
      </c>
      <c r="C109" s="2" t="str">
        <f>VLOOKUP(A109, 'Award Details'!$A$1:$F$62,6,FALSE)</f>
        <v>London</v>
      </c>
      <c r="D109" s="2" t="s">
        <v>10214</v>
      </c>
      <c r="E109" s="2" t="s">
        <v>137</v>
      </c>
      <c r="F109" s="2" t="s">
        <v>10215</v>
      </c>
      <c r="G109" s="2" t="s">
        <v>9913</v>
      </c>
      <c r="H109" s="2" t="s">
        <v>9914</v>
      </c>
      <c r="I109" s="2" t="s">
        <v>9866</v>
      </c>
      <c r="J109" s="2">
        <v>0</v>
      </c>
      <c r="K109" s="2">
        <v>0</v>
      </c>
      <c r="L109" s="2">
        <v>1</v>
      </c>
      <c r="M109" s="2">
        <v>1</v>
      </c>
      <c r="N109" s="2">
        <v>0</v>
      </c>
      <c r="O109" s="2">
        <v>0</v>
      </c>
      <c r="P109" s="2">
        <v>0</v>
      </c>
      <c r="Q109" s="2">
        <v>0</v>
      </c>
      <c r="R109" s="2">
        <v>0</v>
      </c>
      <c r="S109" s="2">
        <v>0</v>
      </c>
      <c r="T109" s="2">
        <v>0</v>
      </c>
      <c r="U109" s="2">
        <v>0</v>
      </c>
      <c r="V109" s="2">
        <v>0</v>
      </c>
      <c r="W109" s="2">
        <v>0</v>
      </c>
      <c r="X109" s="2">
        <v>2019</v>
      </c>
      <c r="Y109" s="2">
        <v>0</v>
      </c>
      <c r="Z109" s="2">
        <v>0</v>
      </c>
      <c r="AA109" s="2">
        <v>0</v>
      </c>
      <c r="AB109" s="2">
        <v>0</v>
      </c>
      <c r="AC109" s="2">
        <v>0</v>
      </c>
      <c r="AD109" s="2">
        <v>0</v>
      </c>
      <c r="AE109" s="2">
        <v>0</v>
      </c>
      <c r="AF109" s="2">
        <v>0</v>
      </c>
      <c r="AG109" s="2">
        <v>0</v>
      </c>
      <c r="AH109" s="2">
        <v>0</v>
      </c>
      <c r="AI109" s="2">
        <v>0</v>
      </c>
      <c r="AJ109" s="2">
        <v>0</v>
      </c>
      <c r="AK109" s="2">
        <v>0</v>
      </c>
      <c r="AL109" s="2">
        <v>1</v>
      </c>
      <c r="AM109" s="2">
        <v>0</v>
      </c>
      <c r="AN109" s="2" t="s">
        <v>10216</v>
      </c>
      <c r="AT109" s="2" t="s">
        <v>767</v>
      </c>
      <c r="AU109" s="2" t="s">
        <v>10214</v>
      </c>
      <c r="AX109" s="2" t="s">
        <v>767</v>
      </c>
    </row>
    <row r="110" spans="1:50" x14ac:dyDescent="0.35">
      <c r="A110" s="2" t="s">
        <v>73</v>
      </c>
      <c r="B110" s="2" t="str">
        <f>VLOOKUP(A110, 'Award Details'!$A$1:$F$62,5,FALSE)</f>
        <v>Health Data Research UK</v>
      </c>
      <c r="C110" s="2" t="str">
        <f>VLOOKUP(A110, 'Award Details'!$A$1:$F$62,6,FALSE)</f>
        <v>London</v>
      </c>
      <c r="D110" s="2" t="s">
        <v>10217</v>
      </c>
      <c r="E110" s="2" t="s">
        <v>137</v>
      </c>
      <c r="F110" s="2" t="s">
        <v>10218</v>
      </c>
      <c r="G110" s="2" t="s">
        <v>9913</v>
      </c>
      <c r="H110" s="2" t="s">
        <v>9896</v>
      </c>
      <c r="I110" s="2" t="s">
        <v>9864</v>
      </c>
      <c r="J110" s="2">
        <v>0</v>
      </c>
      <c r="K110" s="2">
        <v>0</v>
      </c>
      <c r="L110" s="2">
        <v>0</v>
      </c>
      <c r="M110" s="2">
        <v>0</v>
      </c>
      <c r="N110" s="2">
        <v>0</v>
      </c>
      <c r="O110" s="2">
        <v>1</v>
      </c>
      <c r="P110" s="2">
        <v>0</v>
      </c>
      <c r="Q110" s="2">
        <v>0</v>
      </c>
      <c r="R110" s="2">
        <v>0</v>
      </c>
      <c r="S110" s="2">
        <v>0</v>
      </c>
      <c r="T110" s="2">
        <v>0</v>
      </c>
      <c r="U110" s="2">
        <v>0</v>
      </c>
      <c r="V110" s="2">
        <v>0</v>
      </c>
      <c r="W110" s="2">
        <v>0</v>
      </c>
      <c r="X110" s="2">
        <v>2019</v>
      </c>
      <c r="Y110" s="2">
        <v>0</v>
      </c>
      <c r="Z110" s="2">
        <v>0</v>
      </c>
      <c r="AA110" s="2">
        <v>0</v>
      </c>
      <c r="AB110" s="2">
        <v>0</v>
      </c>
      <c r="AC110" s="2">
        <v>0</v>
      </c>
      <c r="AD110" s="2">
        <v>0</v>
      </c>
      <c r="AE110" s="2">
        <v>0</v>
      </c>
      <c r="AF110" s="2">
        <v>0</v>
      </c>
      <c r="AG110" s="2">
        <v>0</v>
      </c>
      <c r="AH110" s="2">
        <v>0</v>
      </c>
      <c r="AI110" s="2">
        <v>0</v>
      </c>
      <c r="AJ110" s="2">
        <v>0</v>
      </c>
      <c r="AK110" s="2">
        <v>0</v>
      </c>
      <c r="AL110" s="2">
        <v>1</v>
      </c>
      <c r="AM110" s="2">
        <v>0</v>
      </c>
      <c r="AN110" s="2" t="s">
        <v>10216</v>
      </c>
      <c r="AT110" s="2" t="s">
        <v>767</v>
      </c>
      <c r="AU110" s="2" t="s">
        <v>10217</v>
      </c>
      <c r="AX110" s="2" t="s">
        <v>767</v>
      </c>
    </row>
    <row r="111" spans="1:50" x14ac:dyDescent="0.35">
      <c r="A111" s="2" t="s">
        <v>73</v>
      </c>
      <c r="B111" s="2" t="str">
        <f>VLOOKUP(A111, 'Award Details'!$A$1:$F$62,5,FALSE)</f>
        <v>Health Data Research UK</v>
      </c>
      <c r="C111" s="2" t="str">
        <f>VLOOKUP(A111, 'Award Details'!$A$1:$F$62,6,FALSE)</f>
        <v>London</v>
      </c>
      <c r="D111" s="2" t="s">
        <v>10130</v>
      </c>
      <c r="E111" s="2" t="s">
        <v>101</v>
      </c>
      <c r="F111" s="2" t="s">
        <v>10131</v>
      </c>
      <c r="G111" s="2" t="s">
        <v>9895</v>
      </c>
      <c r="H111" s="2" t="s">
        <v>9896</v>
      </c>
      <c r="I111" s="2" t="s">
        <v>9897</v>
      </c>
      <c r="J111" s="2">
        <v>0</v>
      </c>
      <c r="K111" s="2">
        <v>0</v>
      </c>
      <c r="L111" s="2">
        <v>0</v>
      </c>
      <c r="M111" s="2">
        <v>1</v>
      </c>
      <c r="N111" s="2">
        <v>0</v>
      </c>
      <c r="O111" s="2">
        <v>1</v>
      </c>
      <c r="P111" s="2">
        <v>0</v>
      </c>
      <c r="Q111" s="2">
        <v>0</v>
      </c>
      <c r="R111" s="2">
        <v>0</v>
      </c>
      <c r="S111" s="2">
        <v>0</v>
      </c>
      <c r="T111" s="2">
        <v>0</v>
      </c>
      <c r="U111" s="2">
        <v>0</v>
      </c>
      <c r="V111" s="2">
        <v>1</v>
      </c>
      <c r="W111" s="2">
        <v>0</v>
      </c>
      <c r="X111" s="2">
        <v>2020</v>
      </c>
      <c r="Y111" s="2">
        <v>0</v>
      </c>
      <c r="Z111" s="2">
        <v>0</v>
      </c>
      <c r="AA111" s="2">
        <v>0</v>
      </c>
      <c r="AB111" s="2">
        <v>0</v>
      </c>
      <c r="AC111" s="2">
        <v>0</v>
      </c>
      <c r="AD111" s="2">
        <v>0</v>
      </c>
      <c r="AE111" s="2">
        <v>0</v>
      </c>
      <c r="AF111" s="2">
        <v>0</v>
      </c>
      <c r="AG111" s="2">
        <v>0</v>
      </c>
      <c r="AH111" s="2">
        <v>0</v>
      </c>
      <c r="AI111" s="2">
        <v>0</v>
      </c>
      <c r="AJ111" s="2">
        <v>0</v>
      </c>
      <c r="AK111" s="2">
        <v>0</v>
      </c>
      <c r="AL111" s="2">
        <v>0</v>
      </c>
      <c r="AM111" s="2">
        <v>1</v>
      </c>
      <c r="AN111" s="2" t="s">
        <v>10132</v>
      </c>
      <c r="AO111" s="2" t="s">
        <v>9920</v>
      </c>
      <c r="AP111" s="2" t="s">
        <v>10133</v>
      </c>
      <c r="AT111" s="2" t="s">
        <v>767</v>
      </c>
      <c r="AU111" s="2" t="s">
        <v>10130</v>
      </c>
      <c r="AX111" s="2" t="s">
        <v>767</v>
      </c>
    </row>
    <row r="112" spans="1:50" x14ac:dyDescent="0.35">
      <c r="A112" s="2" t="s">
        <v>73</v>
      </c>
      <c r="B112" s="2" t="str">
        <f>VLOOKUP(A112, 'Award Details'!$A$1:$F$62,5,FALSE)</f>
        <v>Health Data Research UK</v>
      </c>
      <c r="C112" s="2" t="str">
        <f>VLOOKUP(A112, 'Award Details'!$A$1:$F$62,6,FALSE)</f>
        <v>London</v>
      </c>
      <c r="D112" s="2" t="s">
        <v>10134</v>
      </c>
      <c r="E112" s="2" t="s">
        <v>101</v>
      </c>
      <c r="F112" s="2" t="s">
        <v>10135</v>
      </c>
      <c r="G112" s="2" t="s">
        <v>9913</v>
      </c>
      <c r="H112" s="2" t="s">
        <v>9896</v>
      </c>
      <c r="I112" s="2" t="s">
        <v>9897</v>
      </c>
      <c r="J112" s="2">
        <v>0</v>
      </c>
      <c r="K112" s="2">
        <v>0</v>
      </c>
      <c r="L112" s="2">
        <v>1</v>
      </c>
      <c r="M112" s="2">
        <v>0</v>
      </c>
      <c r="N112" s="2">
        <v>0</v>
      </c>
      <c r="O112" s="2">
        <v>0</v>
      </c>
      <c r="P112" s="2">
        <v>0</v>
      </c>
      <c r="Q112" s="2">
        <v>0</v>
      </c>
      <c r="R112" s="2">
        <v>0</v>
      </c>
      <c r="S112" s="2">
        <v>0</v>
      </c>
      <c r="T112" s="2">
        <v>0</v>
      </c>
      <c r="U112" s="2">
        <v>0</v>
      </c>
      <c r="V112" s="2">
        <v>0</v>
      </c>
      <c r="W112" s="2">
        <v>0</v>
      </c>
      <c r="X112" s="2">
        <v>2020</v>
      </c>
      <c r="Y112" s="2">
        <v>0</v>
      </c>
      <c r="Z112" s="2">
        <v>0</v>
      </c>
      <c r="AA112" s="2">
        <v>0</v>
      </c>
      <c r="AB112" s="2">
        <v>0</v>
      </c>
      <c r="AC112" s="2">
        <v>0</v>
      </c>
      <c r="AD112" s="2">
        <v>0</v>
      </c>
      <c r="AE112" s="2">
        <v>0</v>
      </c>
      <c r="AF112" s="2">
        <v>0</v>
      </c>
      <c r="AG112" s="2">
        <v>0</v>
      </c>
      <c r="AH112" s="2">
        <v>0</v>
      </c>
      <c r="AI112" s="2">
        <v>0</v>
      </c>
      <c r="AJ112" s="2">
        <v>0</v>
      </c>
      <c r="AK112" s="2">
        <v>0</v>
      </c>
      <c r="AL112" s="2">
        <v>0</v>
      </c>
      <c r="AM112" s="2">
        <v>1</v>
      </c>
      <c r="AN112" s="2" t="s">
        <v>10136</v>
      </c>
      <c r="AO112" s="2" t="s">
        <v>9936</v>
      </c>
      <c r="AT112" s="2" t="s">
        <v>767</v>
      </c>
      <c r="AU112" s="2" t="s">
        <v>10134</v>
      </c>
      <c r="AX112" s="2" t="s">
        <v>767</v>
      </c>
    </row>
    <row r="113" spans="1:50" x14ac:dyDescent="0.35">
      <c r="A113" s="2" t="s">
        <v>73</v>
      </c>
      <c r="B113" s="2" t="str">
        <f>VLOOKUP(A113, 'Award Details'!$A$1:$F$62,5,FALSE)</f>
        <v>Health Data Research UK</v>
      </c>
      <c r="C113" s="2" t="str">
        <f>VLOOKUP(A113, 'Award Details'!$A$1:$F$62,6,FALSE)</f>
        <v>London</v>
      </c>
      <c r="D113" s="2" t="s">
        <v>10219</v>
      </c>
      <c r="E113" s="2" t="s">
        <v>124</v>
      </c>
      <c r="F113" s="2" t="s">
        <v>10138</v>
      </c>
      <c r="G113" s="2" t="s">
        <v>9913</v>
      </c>
      <c r="H113" s="2" t="s">
        <v>9914</v>
      </c>
      <c r="I113" s="2" t="s">
        <v>9864</v>
      </c>
      <c r="J113" s="2">
        <v>0</v>
      </c>
      <c r="K113" s="2">
        <v>0</v>
      </c>
      <c r="L113" s="2">
        <v>0</v>
      </c>
      <c r="M113" s="2">
        <v>1</v>
      </c>
      <c r="N113" s="2">
        <v>0</v>
      </c>
      <c r="O113" s="2">
        <v>0</v>
      </c>
      <c r="P113" s="2">
        <v>0</v>
      </c>
      <c r="Q113" s="2">
        <v>0</v>
      </c>
      <c r="R113" s="2">
        <v>0</v>
      </c>
      <c r="S113" s="2">
        <v>0</v>
      </c>
      <c r="T113" s="2">
        <v>0</v>
      </c>
      <c r="U113" s="2">
        <v>0</v>
      </c>
      <c r="V113" s="2">
        <v>0</v>
      </c>
      <c r="W113" s="2">
        <v>0</v>
      </c>
      <c r="X113" s="2">
        <v>2019</v>
      </c>
      <c r="Y113" s="2">
        <v>0</v>
      </c>
      <c r="Z113" s="2">
        <v>0</v>
      </c>
      <c r="AA113" s="2">
        <v>0</v>
      </c>
      <c r="AB113" s="2">
        <v>0</v>
      </c>
      <c r="AC113" s="2">
        <v>0</v>
      </c>
      <c r="AD113" s="2">
        <v>0</v>
      </c>
      <c r="AE113" s="2">
        <v>0</v>
      </c>
      <c r="AF113" s="2">
        <v>0</v>
      </c>
      <c r="AG113" s="2">
        <v>0</v>
      </c>
      <c r="AH113" s="2">
        <v>0</v>
      </c>
      <c r="AI113" s="2">
        <v>0</v>
      </c>
      <c r="AJ113" s="2">
        <v>0</v>
      </c>
      <c r="AK113" s="2">
        <v>0</v>
      </c>
      <c r="AL113" s="2">
        <v>1</v>
      </c>
      <c r="AM113" s="2">
        <v>0</v>
      </c>
      <c r="AN113" s="2" t="s">
        <v>10220</v>
      </c>
      <c r="AO113" s="2" t="s">
        <v>9920</v>
      </c>
      <c r="AT113" s="2" t="s">
        <v>767</v>
      </c>
      <c r="AU113" s="2" t="s">
        <v>10219</v>
      </c>
      <c r="AX113" s="2" t="s">
        <v>767</v>
      </c>
    </row>
    <row r="114" spans="1:50" x14ac:dyDescent="0.35">
      <c r="A114" s="2" t="s">
        <v>73</v>
      </c>
      <c r="B114" s="2" t="str">
        <f>VLOOKUP(A114, 'Award Details'!$A$1:$F$62,5,FALSE)</f>
        <v>Health Data Research UK</v>
      </c>
      <c r="C114" s="2" t="str">
        <f>VLOOKUP(A114, 'Award Details'!$A$1:$F$62,6,FALSE)</f>
        <v>London</v>
      </c>
      <c r="D114" s="2" t="s">
        <v>10221</v>
      </c>
      <c r="E114" s="2" t="s">
        <v>124</v>
      </c>
      <c r="F114" s="2" t="s">
        <v>10222</v>
      </c>
      <c r="G114" s="2" t="s">
        <v>9913</v>
      </c>
      <c r="H114" s="2" t="s">
        <v>9896</v>
      </c>
      <c r="I114" s="2" t="s">
        <v>9864</v>
      </c>
      <c r="J114" s="2">
        <v>0</v>
      </c>
      <c r="K114" s="2">
        <v>0</v>
      </c>
      <c r="L114" s="2">
        <v>0</v>
      </c>
      <c r="M114" s="2">
        <v>1</v>
      </c>
      <c r="N114" s="2">
        <v>0</v>
      </c>
      <c r="O114" s="2">
        <v>1</v>
      </c>
      <c r="P114" s="2">
        <v>1</v>
      </c>
      <c r="Q114" s="2">
        <v>0</v>
      </c>
      <c r="R114" s="2">
        <v>0</v>
      </c>
      <c r="S114" s="2">
        <v>0</v>
      </c>
      <c r="T114" s="2">
        <v>1</v>
      </c>
      <c r="U114" s="2">
        <v>1</v>
      </c>
      <c r="V114" s="2">
        <v>0</v>
      </c>
      <c r="W114" s="2">
        <v>0</v>
      </c>
      <c r="X114" s="2" t="s">
        <v>9976</v>
      </c>
      <c r="Y114" s="2">
        <v>0</v>
      </c>
      <c r="Z114" s="2">
        <v>0</v>
      </c>
      <c r="AA114" s="2">
        <v>0</v>
      </c>
      <c r="AB114" s="2">
        <v>0</v>
      </c>
      <c r="AC114" s="2">
        <v>0</v>
      </c>
      <c r="AD114" s="2">
        <v>0</v>
      </c>
      <c r="AE114" s="2">
        <v>0</v>
      </c>
      <c r="AF114" s="2">
        <v>0</v>
      </c>
      <c r="AG114" s="2">
        <v>0</v>
      </c>
      <c r="AH114" s="2">
        <v>0</v>
      </c>
      <c r="AI114" s="2">
        <v>0</v>
      </c>
      <c r="AJ114" s="2">
        <v>0</v>
      </c>
      <c r="AK114" s="2">
        <v>0</v>
      </c>
      <c r="AL114" s="2">
        <v>1</v>
      </c>
      <c r="AM114" s="2">
        <v>1</v>
      </c>
      <c r="AN114" s="2" t="s">
        <v>10223</v>
      </c>
      <c r="AO114" s="2" t="s">
        <v>9920</v>
      </c>
      <c r="AT114" s="2" t="s">
        <v>767</v>
      </c>
      <c r="AU114" s="2" t="s">
        <v>10221</v>
      </c>
      <c r="AX114" s="2" t="s">
        <v>767</v>
      </c>
    </row>
    <row r="115" spans="1:50" x14ac:dyDescent="0.35">
      <c r="A115" s="2" t="s">
        <v>376</v>
      </c>
      <c r="B115" s="2" t="str">
        <f>VLOOKUP(A115, 'Award Details'!$A$1:$F$62,5,FALSE)</f>
        <v>Health Data Research UK</v>
      </c>
      <c r="C115" s="2" t="str">
        <f>VLOOKUP(A115, 'Award Details'!$A$1:$F$62,6,FALSE)</f>
        <v>London</v>
      </c>
      <c r="D115" s="2" t="s">
        <v>10224</v>
      </c>
      <c r="E115" s="2" t="s">
        <v>50</v>
      </c>
      <c r="F115" s="2" t="s">
        <v>10225</v>
      </c>
      <c r="G115" s="2" t="s">
        <v>9895</v>
      </c>
      <c r="H115" s="2" t="s">
        <v>9914</v>
      </c>
      <c r="I115" s="2" t="s">
        <v>10046</v>
      </c>
      <c r="J115" s="2">
        <v>0</v>
      </c>
      <c r="K115" s="2">
        <v>0</v>
      </c>
      <c r="L115" s="2">
        <v>0</v>
      </c>
      <c r="M115" s="2">
        <v>0</v>
      </c>
      <c r="N115" s="2">
        <v>0</v>
      </c>
      <c r="O115" s="2">
        <v>0</v>
      </c>
      <c r="P115" s="2">
        <v>0</v>
      </c>
      <c r="Q115" s="2">
        <v>0</v>
      </c>
      <c r="R115" s="2">
        <v>1</v>
      </c>
      <c r="S115" s="2">
        <v>1</v>
      </c>
      <c r="T115" s="2">
        <v>0</v>
      </c>
      <c r="U115" s="2">
        <v>0</v>
      </c>
      <c r="V115" s="2">
        <v>1</v>
      </c>
      <c r="W115" s="2">
        <v>0</v>
      </c>
      <c r="X115" s="2">
        <v>2018</v>
      </c>
      <c r="Y115" s="2">
        <v>0</v>
      </c>
      <c r="Z115" s="2">
        <v>0</v>
      </c>
      <c r="AA115" s="2">
        <v>0</v>
      </c>
      <c r="AB115" s="2">
        <v>0</v>
      </c>
      <c r="AC115" s="2">
        <v>0</v>
      </c>
      <c r="AD115" s="2">
        <v>0</v>
      </c>
      <c r="AE115" s="2">
        <v>0</v>
      </c>
      <c r="AF115" s="2">
        <v>0</v>
      </c>
      <c r="AG115" s="2">
        <v>0</v>
      </c>
      <c r="AH115" s="2">
        <v>0</v>
      </c>
      <c r="AI115" s="2">
        <v>0</v>
      </c>
      <c r="AJ115" s="2">
        <v>0</v>
      </c>
      <c r="AK115" s="2">
        <v>1</v>
      </c>
      <c r="AL115" s="2">
        <v>0</v>
      </c>
      <c r="AM115" s="2">
        <v>0</v>
      </c>
      <c r="AN115" s="2" t="s">
        <v>10226</v>
      </c>
      <c r="AO115" s="2" t="s">
        <v>10021</v>
      </c>
      <c r="AT115" s="2" t="s">
        <v>767</v>
      </c>
      <c r="AU115" s="2" t="s">
        <v>10224</v>
      </c>
      <c r="AX115" s="2" t="s">
        <v>767</v>
      </c>
    </row>
    <row r="116" spans="1:50" x14ac:dyDescent="0.35">
      <c r="A116" s="2" t="s">
        <v>376</v>
      </c>
      <c r="B116" s="2" t="str">
        <f>VLOOKUP(A116, 'Award Details'!$A$1:$F$62,5,FALSE)</f>
        <v>Health Data Research UK</v>
      </c>
      <c r="C116" s="2" t="str">
        <f>VLOOKUP(A116, 'Award Details'!$A$1:$F$62,6,FALSE)</f>
        <v>London</v>
      </c>
      <c r="D116" s="2" t="s">
        <v>10227</v>
      </c>
      <c r="E116" s="2" t="s">
        <v>50</v>
      </c>
      <c r="F116" s="2" t="s">
        <v>10228</v>
      </c>
      <c r="G116" s="2" t="s">
        <v>9895</v>
      </c>
      <c r="H116" s="2" t="s">
        <v>9914</v>
      </c>
      <c r="I116" s="2" t="s">
        <v>9897</v>
      </c>
      <c r="J116" s="2">
        <v>0</v>
      </c>
      <c r="K116" s="2">
        <v>0</v>
      </c>
      <c r="L116" s="2">
        <v>1</v>
      </c>
      <c r="M116" s="2">
        <v>1</v>
      </c>
      <c r="N116" s="2">
        <v>0</v>
      </c>
      <c r="O116" s="2">
        <v>0</v>
      </c>
      <c r="P116" s="2">
        <v>0</v>
      </c>
      <c r="Q116" s="2">
        <v>0</v>
      </c>
      <c r="R116" s="2">
        <v>0</v>
      </c>
      <c r="S116" s="2">
        <v>0</v>
      </c>
      <c r="T116" s="2">
        <v>0</v>
      </c>
      <c r="U116" s="2">
        <v>0</v>
      </c>
      <c r="V116" s="2">
        <v>0</v>
      </c>
      <c r="W116" s="2">
        <v>0</v>
      </c>
      <c r="X116" s="2">
        <v>2019</v>
      </c>
      <c r="Y116" s="2">
        <v>0</v>
      </c>
      <c r="Z116" s="2">
        <v>0</v>
      </c>
      <c r="AA116" s="2">
        <v>0</v>
      </c>
      <c r="AB116" s="2">
        <v>0</v>
      </c>
      <c r="AC116" s="2">
        <v>0</v>
      </c>
      <c r="AD116" s="2">
        <v>0</v>
      </c>
      <c r="AE116" s="2">
        <v>0</v>
      </c>
      <c r="AF116" s="2">
        <v>0</v>
      </c>
      <c r="AG116" s="2">
        <v>0</v>
      </c>
      <c r="AH116" s="2">
        <v>0</v>
      </c>
      <c r="AI116" s="2">
        <v>0</v>
      </c>
      <c r="AJ116" s="2">
        <v>0</v>
      </c>
      <c r="AK116" s="2">
        <v>0</v>
      </c>
      <c r="AL116" s="2">
        <v>1</v>
      </c>
      <c r="AM116" s="2">
        <v>0</v>
      </c>
      <c r="AN116" s="2" t="s">
        <v>10229</v>
      </c>
      <c r="AO116" s="2" t="s">
        <v>9899</v>
      </c>
      <c r="AT116" s="2" t="s">
        <v>767</v>
      </c>
      <c r="AU116" s="2" t="s">
        <v>10227</v>
      </c>
      <c r="AX116" s="2" t="s">
        <v>767</v>
      </c>
    </row>
    <row r="117" spans="1:50" x14ac:dyDescent="0.35">
      <c r="A117" s="2" t="s">
        <v>376</v>
      </c>
      <c r="B117" s="2" t="str">
        <f>VLOOKUP(A117, 'Award Details'!$A$1:$F$62,5,FALSE)</f>
        <v>Health Data Research UK</v>
      </c>
      <c r="C117" s="2" t="str">
        <f>VLOOKUP(A117, 'Award Details'!$A$1:$F$62,6,FALSE)</f>
        <v>London</v>
      </c>
      <c r="D117" s="2" t="s">
        <v>10057</v>
      </c>
      <c r="E117" s="2" t="s">
        <v>101</v>
      </c>
      <c r="F117" s="2" t="s">
        <v>10058</v>
      </c>
      <c r="G117" s="2" t="s">
        <v>9943</v>
      </c>
      <c r="H117" s="2" t="s">
        <v>9908</v>
      </c>
      <c r="I117" s="2" t="s">
        <v>9951</v>
      </c>
      <c r="J117" s="2">
        <v>0</v>
      </c>
      <c r="K117" s="2">
        <v>0</v>
      </c>
      <c r="L117" s="2">
        <v>0</v>
      </c>
      <c r="M117" s="2">
        <v>0</v>
      </c>
      <c r="N117" s="2">
        <v>0</v>
      </c>
      <c r="O117" s="2">
        <v>0</v>
      </c>
      <c r="P117" s="2">
        <v>0</v>
      </c>
      <c r="Q117" s="2">
        <v>0</v>
      </c>
      <c r="R117" s="2">
        <v>0</v>
      </c>
      <c r="S117" s="2">
        <v>0</v>
      </c>
      <c r="T117" s="2">
        <v>0</v>
      </c>
      <c r="U117" s="2">
        <v>1</v>
      </c>
      <c r="V117" s="2">
        <v>0</v>
      </c>
      <c r="W117" s="2">
        <v>0</v>
      </c>
      <c r="X117" s="2">
        <v>2018</v>
      </c>
      <c r="Y117" s="2">
        <v>0</v>
      </c>
      <c r="Z117" s="2">
        <v>0</v>
      </c>
      <c r="AA117" s="2">
        <v>0</v>
      </c>
      <c r="AB117" s="2">
        <v>0</v>
      </c>
      <c r="AC117" s="2">
        <v>0</v>
      </c>
      <c r="AD117" s="2">
        <v>0</v>
      </c>
      <c r="AE117" s="2">
        <v>0</v>
      </c>
      <c r="AF117" s="2">
        <v>0</v>
      </c>
      <c r="AG117" s="2">
        <v>0</v>
      </c>
      <c r="AH117" s="2">
        <v>0</v>
      </c>
      <c r="AI117" s="2">
        <v>0</v>
      </c>
      <c r="AJ117" s="2">
        <v>0</v>
      </c>
      <c r="AK117" s="2">
        <v>1</v>
      </c>
      <c r="AL117" s="2">
        <v>0</v>
      </c>
      <c r="AM117" s="2">
        <v>0</v>
      </c>
      <c r="AN117" s="2" t="s">
        <v>10059</v>
      </c>
      <c r="AO117" s="2" t="s">
        <v>9920</v>
      </c>
      <c r="AP117" s="2" t="s">
        <v>10060</v>
      </c>
      <c r="AQ117" s="2" t="s">
        <v>1125</v>
      </c>
      <c r="AT117" s="2" t="s">
        <v>767</v>
      </c>
      <c r="AU117" s="2" t="s">
        <v>10057</v>
      </c>
      <c r="AX117" s="2" t="s">
        <v>767</v>
      </c>
    </row>
    <row r="118" spans="1:50" x14ac:dyDescent="0.35">
      <c r="A118" s="2" t="s">
        <v>376</v>
      </c>
      <c r="B118" s="2" t="str">
        <f>VLOOKUP(A118, 'Award Details'!$A$1:$F$62,5,FALSE)</f>
        <v>Health Data Research UK</v>
      </c>
      <c r="C118" s="2" t="str">
        <f>VLOOKUP(A118, 'Award Details'!$A$1:$F$62,6,FALSE)</f>
        <v>London</v>
      </c>
      <c r="D118" s="2" t="s">
        <v>10061</v>
      </c>
      <c r="E118" s="2" t="s">
        <v>101</v>
      </c>
      <c r="F118" s="2" t="s">
        <v>10062</v>
      </c>
      <c r="G118" s="2" t="s">
        <v>9895</v>
      </c>
      <c r="H118" s="2" t="s">
        <v>10063</v>
      </c>
      <c r="I118" s="2" t="s">
        <v>10064</v>
      </c>
      <c r="J118" s="2">
        <v>0</v>
      </c>
      <c r="K118" s="2">
        <v>0</v>
      </c>
      <c r="L118" s="2">
        <v>1</v>
      </c>
      <c r="M118" s="2">
        <v>0</v>
      </c>
      <c r="N118" s="2">
        <v>0</v>
      </c>
      <c r="O118" s="2">
        <v>0</v>
      </c>
      <c r="P118" s="2">
        <v>1</v>
      </c>
      <c r="Q118" s="2">
        <v>0</v>
      </c>
      <c r="R118" s="2">
        <v>0</v>
      </c>
      <c r="S118" s="2">
        <v>0</v>
      </c>
      <c r="T118" s="2">
        <v>0</v>
      </c>
      <c r="U118" s="2">
        <v>0</v>
      </c>
      <c r="V118" s="2">
        <v>1</v>
      </c>
      <c r="W118" s="2">
        <v>0</v>
      </c>
      <c r="X118" s="2">
        <v>2018</v>
      </c>
      <c r="Y118" s="2">
        <v>0</v>
      </c>
      <c r="Z118" s="2">
        <v>0</v>
      </c>
      <c r="AA118" s="2">
        <v>0</v>
      </c>
      <c r="AB118" s="2">
        <v>0</v>
      </c>
      <c r="AC118" s="2">
        <v>0</v>
      </c>
      <c r="AD118" s="2">
        <v>0</v>
      </c>
      <c r="AE118" s="2">
        <v>0</v>
      </c>
      <c r="AF118" s="2">
        <v>0</v>
      </c>
      <c r="AG118" s="2">
        <v>0</v>
      </c>
      <c r="AH118" s="2">
        <v>0</v>
      </c>
      <c r="AI118" s="2">
        <v>0</v>
      </c>
      <c r="AJ118" s="2">
        <v>0</v>
      </c>
      <c r="AK118" s="2">
        <v>1</v>
      </c>
      <c r="AL118" s="2">
        <v>0</v>
      </c>
      <c r="AM118" s="2">
        <v>0</v>
      </c>
      <c r="AN118" s="2" t="s">
        <v>10065</v>
      </c>
      <c r="AO118" s="2" t="s">
        <v>9920</v>
      </c>
      <c r="AT118" s="2" t="s">
        <v>767</v>
      </c>
      <c r="AU118" s="2" t="s">
        <v>10061</v>
      </c>
      <c r="AX118" s="2" t="s">
        <v>767</v>
      </c>
    </row>
    <row r="119" spans="1:50" x14ac:dyDescent="0.35">
      <c r="A119" s="2" t="s">
        <v>376</v>
      </c>
      <c r="B119" s="2" t="str">
        <f>VLOOKUP(A119, 'Award Details'!$A$1:$F$62,5,FALSE)</f>
        <v>Health Data Research UK</v>
      </c>
      <c r="C119" s="2" t="str">
        <f>VLOOKUP(A119, 'Award Details'!$A$1:$F$62,6,FALSE)</f>
        <v>London</v>
      </c>
      <c r="D119" s="2" t="s">
        <v>10066</v>
      </c>
      <c r="E119" s="2" t="s">
        <v>101</v>
      </c>
      <c r="F119" s="2" t="s">
        <v>10067</v>
      </c>
      <c r="G119" s="2" t="s">
        <v>9913</v>
      </c>
      <c r="H119" s="2" t="s">
        <v>9914</v>
      </c>
      <c r="I119" s="2" t="s">
        <v>9897</v>
      </c>
      <c r="J119" s="2">
        <v>0</v>
      </c>
      <c r="K119" s="2">
        <v>0</v>
      </c>
      <c r="L119" s="2">
        <v>1</v>
      </c>
      <c r="M119" s="2">
        <v>0</v>
      </c>
      <c r="N119" s="2">
        <v>0</v>
      </c>
      <c r="O119" s="2">
        <v>0</v>
      </c>
      <c r="P119" s="2">
        <v>0</v>
      </c>
      <c r="Q119" s="2">
        <v>0</v>
      </c>
      <c r="R119" s="2">
        <v>0</v>
      </c>
      <c r="S119" s="2">
        <v>0</v>
      </c>
      <c r="T119" s="2">
        <v>0</v>
      </c>
      <c r="U119" s="2">
        <v>0</v>
      </c>
      <c r="V119" s="2">
        <v>0</v>
      </c>
      <c r="W119" s="2">
        <v>0</v>
      </c>
      <c r="X119" s="2">
        <v>2018</v>
      </c>
      <c r="Y119" s="2">
        <v>0</v>
      </c>
      <c r="Z119" s="2">
        <v>0</v>
      </c>
      <c r="AA119" s="2">
        <v>0</v>
      </c>
      <c r="AB119" s="2">
        <v>0</v>
      </c>
      <c r="AC119" s="2">
        <v>0</v>
      </c>
      <c r="AD119" s="2">
        <v>0</v>
      </c>
      <c r="AE119" s="2">
        <v>0</v>
      </c>
      <c r="AF119" s="2">
        <v>0</v>
      </c>
      <c r="AG119" s="2">
        <v>0</v>
      </c>
      <c r="AH119" s="2">
        <v>0</v>
      </c>
      <c r="AI119" s="2">
        <v>0</v>
      </c>
      <c r="AJ119" s="2">
        <v>0</v>
      </c>
      <c r="AK119" s="2">
        <v>1</v>
      </c>
      <c r="AL119" s="2">
        <v>0</v>
      </c>
      <c r="AM119" s="2">
        <v>0</v>
      </c>
      <c r="AN119" s="2" t="s">
        <v>10068</v>
      </c>
      <c r="AT119" s="2" t="s">
        <v>767</v>
      </c>
      <c r="AU119" s="2" t="s">
        <v>10066</v>
      </c>
      <c r="AX119" s="2" t="s">
        <v>767</v>
      </c>
    </row>
    <row r="120" spans="1:50" x14ac:dyDescent="0.35">
      <c r="A120" s="2" t="s">
        <v>376</v>
      </c>
      <c r="B120" s="2" t="str">
        <f>VLOOKUP(A120, 'Award Details'!$A$1:$F$62,5,FALSE)</f>
        <v>Health Data Research UK</v>
      </c>
      <c r="C120" s="2" t="str">
        <f>VLOOKUP(A120, 'Award Details'!$A$1:$F$62,6,FALSE)</f>
        <v>London</v>
      </c>
      <c r="D120" s="2" t="s">
        <v>10069</v>
      </c>
      <c r="E120" s="2" t="s">
        <v>101</v>
      </c>
      <c r="F120" s="2" t="s">
        <v>10070</v>
      </c>
      <c r="G120" s="2" t="s">
        <v>9913</v>
      </c>
      <c r="H120" s="2" t="s">
        <v>9914</v>
      </c>
      <c r="I120" s="2" t="s">
        <v>9864</v>
      </c>
      <c r="J120" s="2">
        <v>0</v>
      </c>
      <c r="K120" s="2">
        <v>0</v>
      </c>
      <c r="L120" s="2">
        <v>0</v>
      </c>
      <c r="M120" s="2">
        <v>1</v>
      </c>
      <c r="N120" s="2">
        <v>0</v>
      </c>
      <c r="O120" s="2">
        <v>0</v>
      </c>
      <c r="P120" s="2">
        <v>0</v>
      </c>
      <c r="Q120" s="2">
        <v>0</v>
      </c>
      <c r="R120" s="2">
        <v>0</v>
      </c>
      <c r="S120" s="2">
        <v>0</v>
      </c>
      <c r="T120" s="2">
        <v>1</v>
      </c>
      <c r="U120" s="2">
        <v>0</v>
      </c>
      <c r="V120" s="2">
        <v>0</v>
      </c>
      <c r="W120" s="2">
        <v>0</v>
      </c>
      <c r="X120" s="2">
        <v>2018</v>
      </c>
      <c r="Y120" s="2">
        <v>0</v>
      </c>
      <c r="Z120" s="2">
        <v>0</v>
      </c>
      <c r="AA120" s="2">
        <v>0</v>
      </c>
      <c r="AB120" s="2">
        <v>0</v>
      </c>
      <c r="AC120" s="2">
        <v>0</v>
      </c>
      <c r="AD120" s="2">
        <v>0</v>
      </c>
      <c r="AE120" s="2">
        <v>0</v>
      </c>
      <c r="AF120" s="2">
        <v>0</v>
      </c>
      <c r="AG120" s="2">
        <v>0</v>
      </c>
      <c r="AH120" s="2">
        <v>0</v>
      </c>
      <c r="AI120" s="2">
        <v>0</v>
      </c>
      <c r="AJ120" s="2">
        <v>0</v>
      </c>
      <c r="AK120" s="2">
        <v>1</v>
      </c>
      <c r="AL120" s="2">
        <v>0</v>
      </c>
      <c r="AM120" s="2">
        <v>0</v>
      </c>
      <c r="AN120" s="2" t="s">
        <v>10071</v>
      </c>
      <c r="AP120" s="2" t="s">
        <v>10072</v>
      </c>
      <c r="AT120" s="2" t="s">
        <v>767</v>
      </c>
      <c r="AU120" s="2" t="s">
        <v>10069</v>
      </c>
      <c r="AX120" s="2" t="s">
        <v>767</v>
      </c>
    </row>
    <row r="121" spans="1:50" x14ac:dyDescent="0.35">
      <c r="A121" s="2" t="s">
        <v>376</v>
      </c>
      <c r="B121" s="2" t="str">
        <f>VLOOKUP(A121, 'Award Details'!$A$1:$F$62,5,FALSE)</f>
        <v>Health Data Research UK</v>
      </c>
      <c r="C121" s="2" t="str">
        <f>VLOOKUP(A121, 'Award Details'!$A$1:$F$62,6,FALSE)</f>
        <v>London</v>
      </c>
      <c r="D121" s="2" t="s">
        <v>10073</v>
      </c>
      <c r="E121" s="2" t="s">
        <v>101</v>
      </c>
      <c r="F121" s="2" t="s">
        <v>10074</v>
      </c>
      <c r="G121" s="2" t="s">
        <v>9913</v>
      </c>
      <c r="H121" s="2" t="s">
        <v>9896</v>
      </c>
      <c r="I121" s="2" t="s">
        <v>10046</v>
      </c>
      <c r="J121" s="2">
        <v>0</v>
      </c>
      <c r="K121" s="2">
        <v>0</v>
      </c>
      <c r="L121" s="2">
        <v>0</v>
      </c>
      <c r="M121" s="2">
        <v>1</v>
      </c>
      <c r="N121" s="2">
        <v>0</v>
      </c>
      <c r="O121" s="2">
        <v>0</v>
      </c>
      <c r="P121" s="2">
        <v>0</v>
      </c>
      <c r="Q121" s="2">
        <v>0</v>
      </c>
      <c r="R121" s="2">
        <v>0</v>
      </c>
      <c r="S121" s="2">
        <v>1</v>
      </c>
      <c r="T121" s="2">
        <v>1</v>
      </c>
      <c r="U121" s="2">
        <v>1</v>
      </c>
      <c r="V121" s="2">
        <v>1</v>
      </c>
      <c r="W121" s="2">
        <v>0</v>
      </c>
      <c r="X121" s="2">
        <v>2018</v>
      </c>
      <c r="Y121" s="2">
        <v>0</v>
      </c>
      <c r="Z121" s="2">
        <v>0</v>
      </c>
      <c r="AA121" s="2">
        <v>0</v>
      </c>
      <c r="AB121" s="2">
        <v>0</v>
      </c>
      <c r="AC121" s="2">
        <v>0</v>
      </c>
      <c r="AD121" s="2">
        <v>0</v>
      </c>
      <c r="AE121" s="2">
        <v>0</v>
      </c>
      <c r="AF121" s="2">
        <v>0</v>
      </c>
      <c r="AG121" s="2">
        <v>0</v>
      </c>
      <c r="AH121" s="2">
        <v>0</v>
      </c>
      <c r="AI121" s="2">
        <v>0</v>
      </c>
      <c r="AJ121" s="2">
        <v>0</v>
      </c>
      <c r="AK121" s="2">
        <v>1</v>
      </c>
      <c r="AL121" s="2">
        <v>0</v>
      </c>
      <c r="AM121" s="2">
        <v>0</v>
      </c>
      <c r="AN121" s="2" t="s">
        <v>10075</v>
      </c>
      <c r="AT121" s="2" t="s">
        <v>767</v>
      </c>
      <c r="AU121" s="2" t="s">
        <v>10073</v>
      </c>
      <c r="AX121" s="2" t="s">
        <v>767</v>
      </c>
    </row>
    <row r="122" spans="1:50" x14ac:dyDescent="0.35">
      <c r="A122" s="2" t="s">
        <v>376</v>
      </c>
      <c r="B122" s="2" t="str">
        <f>VLOOKUP(A122, 'Award Details'!$A$1:$F$62,5,FALSE)</f>
        <v>Health Data Research UK</v>
      </c>
      <c r="C122" s="2" t="str">
        <f>VLOOKUP(A122, 'Award Details'!$A$1:$F$62,6,FALSE)</f>
        <v>London</v>
      </c>
      <c r="D122" s="2" t="s">
        <v>10076</v>
      </c>
      <c r="E122" s="2" t="s">
        <v>101</v>
      </c>
      <c r="F122" s="2" t="s">
        <v>10077</v>
      </c>
      <c r="G122" s="2" t="s">
        <v>9913</v>
      </c>
      <c r="H122" s="2" t="s">
        <v>9914</v>
      </c>
      <c r="I122" s="2" t="s">
        <v>9897</v>
      </c>
      <c r="J122" s="2">
        <v>0</v>
      </c>
      <c r="K122" s="2">
        <v>0</v>
      </c>
      <c r="L122" s="2">
        <v>1</v>
      </c>
      <c r="M122" s="2">
        <v>0</v>
      </c>
      <c r="N122" s="2">
        <v>0</v>
      </c>
      <c r="O122" s="2">
        <v>0</v>
      </c>
      <c r="P122" s="2">
        <v>0</v>
      </c>
      <c r="Q122" s="2">
        <v>0</v>
      </c>
      <c r="R122" s="2">
        <v>0</v>
      </c>
      <c r="S122" s="2">
        <v>0</v>
      </c>
      <c r="T122" s="2">
        <v>0</v>
      </c>
      <c r="U122" s="2">
        <v>0</v>
      </c>
      <c r="V122" s="2">
        <v>0</v>
      </c>
      <c r="W122" s="2">
        <v>0</v>
      </c>
      <c r="X122" s="2">
        <v>2018</v>
      </c>
      <c r="Y122" s="2">
        <v>0</v>
      </c>
      <c r="Z122" s="2">
        <v>0</v>
      </c>
      <c r="AA122" s="2">
        <v>0</v>
      </c>
      <c r="AB122" s="2">
        <v>0</v>
      </c>
      <c r="AC122" s="2">
        <v>0</v>
      </c>
      <c r="AD122" s="2">
        <v>0</v>
      </c>
      <c r="AE122" s="2">
        <v>0</v>
      </c>
      <c r="AF122" s="2">
        <v>0</v>
      </c>
      <c r="AG122" s="2">
        <v>0</v>
      </c>
      <c r="AH122" s="2">
        <v>0</v>
      </c>
      <c r="AI122" s="2">
        <v>0</v>
      </c>
      <c r="AJ122" s="2">
        <v>0</v>
      </c>
      <c r="AK122" s="2">
        <v>1</v>
      </c>
      <c r="AL122" s="2">
        <v>0</v>
      </c>
      <c r="AM122" s="2">
        <v>0</v>
      </c>
      <c r="AN122" s="2" t="s">
        <v>10078</v>
      </c>
      <c r="AT122" s="2" t="s">
        <v>767</v>
      </c>
      <c r="AU122" s="2" t="s">
        <v>10076</v>
      </c>
      <c r="AX122" s="2" t="s">
        <v>767</v>
      </c>
    </row>
    <row r="123" spans="1:50" x14ac:dyDescent="0.35">
      <c r="A123" s="2" t="s">
        <v>376</v>
      </c>
      <c r="B123" s="2" t="str">
        <f>VLOOKUP(A123, 'Award Details'!$A$1:$F$62,5,FALSE)</f>
        <v>Health Data Research UK</v>
      </c>
      <c r="C123" s="2" t="str">
        <f>VLOOKUP(A123, 'Award Details'!$A$1:$F$62,6,FALSE)</f>
        <v>London</v>
      </c>
      <c r="D123" s="2" t="s">
        <v>10079</v>
      </c>
      <c r="E123" s="2" t="s">
        <v>101</v>
      </c>
      <c r="F123" s="2" t="s">
        <v>10080</v>
      </c>
      <c r="G123" s="2" t="s">
        <v>9913</v>
      </c>
      <c r="H123" s="2" t="s">
        <v>9914</v>
      </c>
      <c r="I123" s="2" t="s">
        <v>9897</v>
      </c>
      <c r="J123" s="2">
        <v>0</v>
      </c>
      <c r="K123" s="2">
        <v>0</v>
      </c>
      <c r="L123" s="2">
        <v>1</v>
      </c>
      <c r="M123" s="2">
        <v>0</v>
      </c>
      <c r="N123" s="2">
        <v>0</v>
      </c>
      <c r="O123" s="2">
        <v>0</v>
      </c>
      <c r="P123" s="2">
        <v>0</v>
      </c>
      <c r="Q123" s="2">
        <v>0</v>
      </c>
      <c r="R123" s="2">
        <v>0</v>
      </c>
      <c r="S123" s="2">
        <v>0</v>
      </c>
      <c r="T123" s="2">
        <v>0</v>
      </c>
      <c r="U123" s="2">
        <v>0</v>
      </c>
      <c r="V123" s="2">
        <v>0</v>
      </c>
      <c r="W123" s="2">
        <v>0</v>
      </c>
      <c r="X123" s="2">
        <v>2018</v>
      </c>
      <c r="Y123" s="2">
        <v>0</v>
      </c>
      <c r="Z123" s="2">
        <v>0</v>
      </c>
      <c r="AA123" s="2">
        <v>0</v>
      </c>
      <c r="AB123" s="2">
        <v>0</v>
      </c>
      <c r="AC123" s="2">
        <v>0</v>
      </c>
      <c r="AD123" s="2">
        <v>0</v>
      </c>
      <c r="AE123" s="2">
        <v>0</v>
      </c>
      <c r="AF123" s="2">
        <v>0</v>
      </c>
      <c r="AG123" s="2">
        <v>0</v>
      </c>
      <c r="AH123" s="2">
        <v>0</v>
      </c>
      <c r="AI123" s="2">
        <v>0</v>
      </c>
      <c r="AJ123" s="2">
        <v>0</v>
      </c>
      <c r="AK123" s="2">
        <v>1</v>
      </c>
      <c r="AL123" s="2">
        <v>0</v>
      </c>
      <c r="AM123" s="2">
        <v>0</v>
      </c>
      <c r="AN123" s="2" t="s">
        <v>10081</v>
      </c>
      <c r="AT123" s="2" t="s">
        <v>767</v>
      </c>
      <c r="AU123" s="2" t="s">
        <v>10079</v>
      </c>
      <c r="AX123" s="2" t="s">
        <v>767</v>
      </c>
    </row>
    <row r="124" spans="1:50" x14ac:dyDescent="0.35">
      <c r="A124" s="2" t="s">
        <v>376</v>
      </c>
      <c r="B124" s="2" t="str">
        <f>VLOOKUP(A124, 'Award Details'!$A$1:$F$62,5,FALSE)</f>
        <v>Health Data Research UK</v>
      </c>
      <c r="C124" s="2" t="str">
        <f>VLOOKUP(A124, 'Award Details'!$A$1:$F$62,6,FALSE)</f>
        <v>London</v>
      </c>
      <c r="D124" s="2" t="s">
        <v>10230</v>
      </c>
      <c r="E124" s="2" t="s">
        <v>50</v>
      </c>
      <c r="F124" s="2" t="s">
        <v>10231</v>
      </c>
      <c r="G124" s="2" t="s">
        <v>9943</v>
      </c>
      <c r="H124" s="2" t="s">
        <v>9914</v>
      </c>
      <c r="I124" s="2" t="s">
        <v>9864</v>
      </c>
      <c r="J124" s="2">
        <v>1</v>
      </c>
      <c r="K124" s="2">
        <v>0</v>
      </c>
      <c r="L124" s="2">
        <v>1</v>
      </c>
      <c r="M124" s="2">
        <v>1</v>
      </c>
      <c r="N124" s="2">
        <v>0</v>
      </c>
      <c r="O124" s="2">
        <v>0</v>
      </c>
      <c r="P124" s="2">
        <v>0</v>
      </c>
      <c r="Q124" s="2">
        <v>1</v>
      </c>
      <c r="R124" s="2">
        <v>0</v>
      </c>
      <c r="S124" s="2">
        <v>0</v>
      </c>
      <c r="T124" s="2">
        <v>0</v>
      </c>
      <c r="U124" s="2">
        <v>0</v>
      </c>
      <c r="V124" s="2">
        <v>1</v>
      </c>
      <c r="W124" s="2">
        <v>0</v>
      </c>
      <c r="X124" s="2">
        <v>2019</v>
      </c>
      <c r="Y124" s="2">
        <v>0</v>
      </c>
      <c r="Z124" s="2">
        <v>0</v>
      </c>
      <c r="AA124" s="2">
        <v>0</v>
      </c>
      <c r="AB124" s="2">
        <v>0</v>
      </c>
      <c r="AC124" s="2">
        <v>0</v>
      </c>
      <c r="AD124" s="2">
        <v>0</v>
      </c>
      <c r="AE124" s="2">
        <v>0</v>
      </c>
      <c r="AF124" s="2">
        <v>0</v>
      </c>
      <c r="AG124" s="2">
        <v>0</v>
      </c>
      <c r="AH124" s="2">
        <v>0</v>
      </c>
      <c r="AI124" s="2">
        <v>0</v>
      </c>
      <c r="AJ124" s="2">
        <v>0</v>
      </c>
      <c r="AK124" s="2">
        <v>0</v>
      </c>
      <c r="AL124" s="2">
        <v>1</v>
      </c>
      <c r="AM124" s="2">
        <v>0</v>
      </c>
      <c r="AN124" s="2" t="s">
        <v>10232</v>
      </c>
      <c r="AO124" s="2" t="s">
        <v>9899</v>
      </c>
      <c r="AP124" s="2" t="s">
        <v>10233</v>
      </c>
      <c r="AT124" s="2" t="s">
        <v>767</v>
      </c>
      <c r="AU124" s="2" t="s">
        <v>10230</v>
      </c>
      <c r="AX124" s="2" t="s">
        <v>767</v>
      </c>
    </row>
    <row r="125" spans="1:50" x14ac:dyDescent="0.35">
      <c r="A125" s="2" t="s">
        <v>376</v>
      </c>
      <c r="B125" s="2" t="str">
        <f>VLOOKUP(A125, 'Award Details'!$A$1:$F$62,5,FALSE)</f>
        <v>Health Data Research UK</v>
      </c>
      <c r="C125" s="2" t="str">
        <f>VLOOKUP(A125, 'Award Details'!$A$1:$F$62,6,FALSE)</f>
        <v>London</v>
      </c>
      <c r="D125" s="2" t="s">
        <v>10234</v>
      </c>
      <c r="E125" s="2" t="s">
        <v>579</v>
      </c>
      <c r="F125" s="2" t="s">
        <v>10235</v>
      </c>
      <c r="G125" s="2" t="s">
        <v>9943</v>
      </c>
      <c r="H125" s="2" t="s">
        <v>9914</v>
      </c>
      <c r="I125" s="2" t="s">
        <v>9864</v>
      </c>
      <c r="J125" s="2">
        <v>0</v>
      </c>
      <c r="K125" s="2">
        <v>0</v>
      </c>
      <c r="L125" s="2">
        <v>0</v>
      </c>
      <c r="M125" s="2">
        <v>0</v>
      </c>
      <c r="N125" s="2">
        <v>0</v>
      </c>
      <c r="O125" s="2">
        <v>0</v>
      </c>
      <c r="P125" s="2">
        <v>0</v>
      </c>
      <c r="Q125" s="2">
        <v>0</v>
      </c>
      <c r="R125" s="2">
        <v>0</v>
      </c>
      <c r="S125" s="2">
        <v>1</v>
      </c>
      <c r="T125" s="2">
        <v>0</v>
      </c>
      <c r="U125" s="2">
        <v>0</v>
      </c>
      <c r="V125" s="2">
        <v>0</v>
      </c>
      <c r="W125" s="2">
        <v>0</v>
      </c>
      <c r="X125" s="2">
        <v>2019</v>
      </c>
      <c r="Y125" s="2">
        <v>0</v>
      </c>
      <c r="Z125" s="2">
        <v>0</v>
      </c>
      <c r="AA125" s="2">
        <v>0</v>
      </c>
      <c r="AB125" s="2">
        <v>0</v>
      </c>
      <c r="AC125" s="2">
        <v>0</v>
      </c>
      <c r="AD125" s="2">
        <v>0</v>
      </c>
      <c r="AE125" s="2">
        <v>0</v>
      </c>
      <c r="AF125" s="2">
        <v>0</v>
      </c>
      <c r="AG125" s="2">
        <v>0</v>
      </c>
      <c r="AH125" s="2">
        <v>0</v>
      </c>
      <c r="AI125" s="2">
        <v>0</v>
      </c>
      <c r="AJ125" s="2">
        <v>0</v>
      </c>
      <c r="AK125" s="2">
        <v>0</v>
      </c>
      <c r="AL125" s="2">
        <v>1</v>
      </c>
      <c r="AM125" s="2">
        <v>0</v>
      </c>
      <c r="AN125" s="2" t="s">
        <v>10236</v>
      </c>
      <c r="AO125" s="2" t="s">
        <v>9936</v>
      </c>
      <c r="AT125" s="2" t="s">
        <v>767</v>
      </c>
      <c r="AU125" s="2" t="s">
        <v>10234</v>
      </c>
      <c r="AX125" s="2" t="s">
        <v>767</v>
      </c>
    </row>
    <row r="126" spans="1:50" x14ac:dyDescent="0.35">
      <c r="A126" s="2" t="s">
        <v>376</v>
      </c>
      <c r="B126" s="2" t="str">
        <f>VLOOKUP(A126, 'Award Details'!$A$1:$F$62,5,FALSE)</f>
        <v>Health Data Research UK</v>
      </c>
      <c r="C126" s="2" t="str">
        <f>VLOOKUP(A126, 'Award Details'!$A$1:$F$62,6,FALSE)</f>
        <v>London</v>
      </c>
      <c r="D126" s="2" t="s">
        <v>10237</v>
      </c>
      <c r="E126" s="2" t="s">
        <v>50</v>
      </c>
      <c r="F126" s="2" t="s">
        <v>10238</v>
      </c>
      <c r="G126" s="2" t="s">
        <v>9895</v>
      </c>
      <c r="H126" s="2" t="s">
        <v>9914</v>
      </c>
      <c r="I126" s="2" t="s">
        <v>9864</v>
      </c>
      <c r="J126" s="2">
        <v>0</v>
      </c>
      <c r="K126" s="2">
        <v>0</v>
      </c>
      <c r="L126" s="2">
        <v>0</v>
      </c>
      <c r="M126" s="2">
        <v>0</v>
      </c>
      <c r="N126" s="2">
        <v>0</v>
      </c>
      <c r="O126" s="2">
        <v>0</v>
      </c>
      <c r="P126" s="2">
        <v>0</v>
      </c>
      <c r="Q126" s="2">
        <v>0</v>
      </c>
      <c r="R126" s="2">
        <v>0</v>
      </c>
      <c r="S126" s="2">
        <v>1</v>
      </c>
      <c r="T126" s="2">
        <v>0</v>
      </c>
      <c r="U126" s="2">
        <v>0</v>
      </c>
      <c r="V126" s="2">
        <v>0</v>
      </c>
      <c r="W126" s="2">
        <v>0</v>
      </c>
      <c r="X126" s="2">
        <v>2019</v>
      </c>
      <c r="Y126" s="2">
        <v>0</v>
      </c>
      <c r="Z126" s="2">
        <v>0</v>
      </c>
      <c r="AA126" s="2">
        <v>0</v>
      </c>
      <c r="AB126" s="2">
        <v>0</v>
      </c>
      <c r="AC126" s="2">
        <v>0</v>
      </c>
      <c r="AD126" s="2">
        <v>0</v>
      </c>
      <c r="AE126" s="2">
        <v>0</v>
      </c>
      <c r="AF126" s="2">
        <v>0</v>
      </c>
      <c r="AG126" s="2">
        <v>0</v>
      </c>
      <c r="AH126" s="2">
        <v>0</v>
      </c>
      <c r="AI126" s="2">
        <v>0</v>
      </c>
      <c r="AJ126" s="2">
        <v>0</v>
      </c>
      <c r="AK126" s="2">
        <v>0</v>
      </c>
      <c r="AL126" s="2">
        <v>1</v>
      </c>
      <c r="AM126" s="2">
        <v>0</v>
      </c>
      <c r="AN126" s="2" t="s">
        <v>10239</v>
      </c>
      <c r="AT126" s="2" t="s">
        <v>767</v>
      </c>
      <c r="AU126" s="2" t="s">
        <v>10237</v>
      </c>
      <c r="AX126" s="2" t="s">
        <v>767</v>
      </c>
    </row>
    <row r="127" spans="1:50" x14ac:dyDescent="0.35">
      <c r="A127" s="2" t="s">
        <v>376</v>
      </c>
      <c r="B127" s="2" t="str">
        <f>VLOOKUP(A127, 'Award Details'!$A$1:$F$62,5,FALSE)</f>
        <v>Health Data Research UK</v>
      </c>
      <c r="C127" s="2" t="str">
        <f>VLOOKUP(A127, 'Award Details'!$A$1:$F$62,6,FALSE)</f>
        <v>London</v>
      </c>
      <c r="D127" s="2" t="s">
        <v>10240</v>
      </c>
      <c r="E127" s="2" t="s">
        <v>137</v>
      </c>
      <c r="F127" s="2" t="s">
        <v>10241</v>
      </c>
      <c r="G127" s="2" t="s">
        <v>10013</v>
      </c>
      <c r="H127" s="2" t="s">
        <v>9896</v>
      </c>
      <c r="I127" s="2" t="s">
        <v>10014</v>
      </c>
      <c r="J127" s="2">
        <v>0</v>
      </c>
      <c r="K127" s="2">
        <v>1</v>
      </c>
      <c r="L127" s="2">
        <v>0</v>
      </c>
      <c r="M127" s="2">
        <v>0</v>
      </c>
      <c r="N127" s="2">
        <v>0</v>
      </c>
      <c r="O127" s="2">
        <v>0</v>
      </c>
      <c r="P127" s="2">
        <v>0</v>
      </c>
      <c r="Q127" s="2">
        <v>0</v>
      </c>
      <c r="R127" s="2">
        <v>0</v>
      </c>
      <c r="S127" s="2">
        <v>1</v>
      </c>
      <c r="T127" s="2">
        <v>0</v>
      </c>
      <c r="U127" s="2">
        <v>0</v>
      </c>
      <c r="V127" s="2">
        <v>0</v>
      </c>
      <c r="W127" s="2">
        <v>0</v>
      </c>
      <c r="X127" s="2">
        <v>2019</v>
      </c>
      <c r="Y127" s="2">
        <v>0</v>
      </c>
      <c r="Z127" s="2">
        <v>0</v>
      </c>
      <c r="AA127" s="2">
        <v>0</v>
      </c>
      <c r="AB127" s="2">
        <v>0</v>
      </c>
      <c r="AC127" s="2">
        <v>0</v>
      </c>
      <c r="AD127" s="2">
        <v>0</v>
      </c>
      <c r="AE127" s="2">
        <v>0</v>
      </c>
      <c r="AF127" s="2">
        <v>0</v>
      </c>
      <c r="AG127" s="2">
        <v>0</v>
      </c>
      <c r="AH127" s="2">
        <v>0</v>
      </c>
      <c r="AI127" s="2">
        <v>0</v>
      </c>
      <c r="AJ127" s="2">
        <v>0</v>
      </c>
      <c r="AK127" s="2">
        <v>0</v>
      </c>
      <c r="AL127" s="2">
        <v>1</v>
      </c>
      <c r="AM127" s="2">
        <v>0</v>
      </c>
      <c r="AN127" s="2" t="s">
        <v>10242</v>
      </c>
      <c r="AO127" s="2" t="s">
        <v>10021</v>
      </c>
      <c r="AP127" s="2" t="s">
        <v>10243</v>
      </c>
      <c r="AT127" s="2" t="s">
        <v>767</v>
      </c>
      <c r="AU127" s="2" t="s">
        <v>10240</v>
      </c>
      <c r="AX127" s="2" t="s">
        <v>767</v>
      </c>
    </row>
    <row r="128" spans="1:50" x14ac:dyDescent="0.35">
      <c r="A128" s="2" t="s">
        <v>376</v>
      </c>
      <c r="B128" s="2" t="str">
        <f>VLOOKUP(A128, 'Award Details'!$A$1:$F$62,5,FALSE)</f>
        <v>Health Data Research UK</v>
      </c>
      <c r="C128" s="2" t="str">
        <f>VLOOKUP(A128, 'Award Details'!$A$1:$F$62,6,FALSE)</f>
        <v>London</v>
      </c>
      <c r="D128" s="2" t="s">
        <v>10244</v>
      </c>
      <c r="E128" s="2" t="s">
        <v>137</v>
      </c>
      <c r="F128" s="2" t="s">
        <v>10245</v>
      </c>
      <c r="G128" s="2" t="s">
        <v>9929</v>
      </c>
      <c r="H128" s="2" t="s">
        <v>9896</v>
      </c>
      <c r="I128" s="2" t="s">
        <v>10014</v>
      </c>
      <c r="J128" s="2">
        <v>0</v>
      </c>
      <c r="K128" s="2">
        <v>1</v>
      </c>
      <c r="L128" s="2">
        <v>0</v>
      </c>
      <c r="M128" s="2">
        <v>0</v>
      </c>
      <c r="N128" s="2">
        <v>0</v>
      </c>
      <c r="O128" s="2">
        <v>1</v>
      </c>
      <c r="P128" s="2">
        <v>0</v>
      </c>
      <c r="Q128" s="2">
        <v>0</v>
      </c>
      <c r="R128" s="2">
        <v>0</v>
      </c>
      <c r="S128" s="2">
        <v>1</v>
      </c>
      <c r="T128" s="2">
        <v>0</v>
      </c>
      <c r="U128" s="2">
        <v>0</v>
      </c>
      <c r="V128" s="2">
        <v>0</v>
      </c>
      <c r="W128" s="2">
        <v>0</v>
      </c>
      <c r="X128" s="2">
        <v>2019</v>
      </c>
      <c r="Y128" s="2">
        <v>0</v>
      </c>
      <c r="Z128" s="2">
        <v>0</v>
      </c>
      <c r="AA128" s="2">
        <v>0</v>
      </c>
      <c r="AB128" s="2">
        <v>0</v>
      </c>
      <c r="AC128" s="2">
        <v>0</v>
      </c>
      <c r="AD128" s="2">
        <v>0</v>
      </c>
      <c r="AE128" s="2">
        <v>0</v>
      </c>
      <c r="AF128" s="2">
        <v>0</v>
      </c>
      <c r="AG128" s="2">
        <v>0</v>
      </c>
      <c r="AH128" s="2">
        <v>0</v>
      </c>
      <c r="AI128" s="2">
        <v>0</v>
      </c>
      <c r="AJ128" s="2">
        <v>0</v>
      </c>
      <c r="AK128" s="2">
        <v>0</v>
      </c>
      <c r="AL128" s="2">
        <v>1</v>
      </c>
      <c r="AM128" s="2">
        <v>0</v>
      </c>
      <c r="AN128" s="2" t="s">
        <v>10246</v>
      </c>
      <c r="AO128" s="2" t="s">
        <v>9978</v>
      </c>
      <c r="AP128" s="2" t="s">
        <v>10247</v>
      </c>
      <c r="AT128" s="2" t="s">
        <v>767</v>
      </c>
      <c r="AU128" s="2" t="s">
        <v>10244</v>
      </c>
      <c r="AX128" s="2" t="s">
        <v>767</v>
      </c>
    </row>
    <row r="129" spans="1:50" x14ac:dyDescent="0.35">
      <c r="A129" s="2" t="s">
        <v>376</v>
      </c>
      <c r="B129" s="2" t="str">
        <f>VLOOKUP(A129, 'Award Details'!$A$1:$F$62,5,FALSE)</f>
        <v>Health Data Research UK</v>
      </c>
      <c r="C129" s="2" t="str">
        <f>VLOOKUP(A129, 'Award Details'!$A$1:$F$62,6,FALSE)</f>
        <v>London</v>
      </c>
      <c r="D129" s="2" t="s">
        <v>10082</v>
      </c>
      <c r="E129" s="2" t="s">
        <v>124</v>
      </c>
      <c r="F129" s="2" t="s">
        <v>10083</v>
      </c>
      <c r="G129" s="2" t="s">
        <v>9929</v>
      </c>
      <c r="H129" s="2" t="s">
        <v>9896</v>
      </c>
      <c r="I129" s="2" t="s">
        <v>9864</v>
      </c>
      <c r="J129" s="2">
        <v>0</v>
      </c>
      <c r="K129" s="2">
        <v>1</v>
      </c>
      <c r="L129" s="2">
        <v>0</v>
      </c>
      <c r="M129" s="2">
        <v>1</v>
      </c>
      <c r="N129" s="2">
        <v>0</v>
      </c>
      <c r="O129" s="2">
        <v>1</v>
      </c>
      <c r="P129" s="2">
        <v>0</v>
      </c>
      <c r="Q129" s="2">
        <v>0</v>
      </c>
      <c r="R129" s="2">
        <v>1</v>
      </c>
      <c r="S129" s="2">
        <v>0</v>
      </c>
      <c r="T129" s="2">
        <v>0</v>
      </c>
      <c r="U129" s="2">
        <v>0</v>
      </c>
      <c r="V129" s="2">
        <v>0</v>
      </c>
      <c r="W129" s="2">
        <v>0</v>
      </c>
      <c r="X129" s="2">
        <v>2019</v>
      </c>
      <c r="Y129" s="2">
        <v>0</v>
      </c>
      <c r="Z129" s="2">
        <v>0</v>
      </c>
      <c r="AA129" s="2">
        <v>0</v>
      </c>
      <c r="AB129" s="2">
        <v>0</v>
      </c>
      <c r="AC129" s="2">
        <v>0</v>
      </c>
      <c r="AD129" s="2">
        <v>0</v>
      </c>
      <c r="AE129" s="2">
        <v>0</v>
      </c>
      <c r="AF129" s="2">
        <v>0</v>
      </c>
      <c r="AG129" s="2">
        <v>0</v>
      </c>
      <c r="AH129" s="2">
        <v>0</v>
      </c>
      <c r="AI129" s="2">
        <v>0</v>
      </c>
      <c r="AJ129" s="2">
        <v>0</v>
      </c>
      <c r="AK129" s="2">
        <v>0</v>
      </c>
      <c r="AL129" s="2">
        <v>1</v>
      </c>
      <c r="AM129" s="2">
        <v>0</v>
      </c>
      <c r="AN129" s="2" t="s">
        <v>10084</v>
      </c>
      <c r="AO129" s="2" t="s">
        <v>9920</v>
      </c>
      <c r="AP129" s="2" t="s">
        <v>10085</v>
      </c>
      <c r="AT129" s="2" t="s">
        <v>767</v>
      </c>
      <c r="AU129" s="2" t="s">
        <v>10082</v>
      </c>
      <c r="AX129" s="2" t="s">
        <v>767</v>
      </c>
    </row>
    <row r="130" spans="1:50" x14ac:dyDescent="0.35">
      <c r="A130" s="2" t="s">
        <v>376</v>
      </c>
      <c r="B130" s="2" t="str">
        <f>VLOOKUP(A130, 'Award Details'!$A$1:$F$62,5,FALSE)</f>
        <v>Health Data Research UK</v>
      </c>
      <c r="C130" s="2" t="str">
        <f>VLOOKUP(A130, 'Award Details'!$A$1:$F$62,6,FALSE)</f>
        <v>London</v>
      </c>
      <c r="D130" s="2" t="s">
        <v>10248</v>
      </c>
      <c r="E130" s="2" t="s">
        <v>137</v>
      </c>
      <c r="F130" s="2" t="s">
        <v>10249</v>
      </c>
      <c r="G130" s="2" t="s">
        <v>9943</v>
      </c>
      <c r="H130" s="2" t="s">
        <v>9896</v>
      </c>
      <c r="I130" s="2" t="s">
        <v>9864</v>
      </c>
      <c r="J130" s="2">
        <v>0</v>
      </c>
      <c r="K130" s="2">
        <v>0</v>
      </c>
      <c r="L130" s="2">
        <v>0</v>
      </c>
      <c r="M130" s="2">
        <v>0</v>
      </c>
      <c r="N130" s="2">
        <v>0</v>
      </c>
      <c r="O130" s="2">
        <v>1</v>
      </c>
      <c r="P130" s="2">
        <v>0</v>
      </c>
      <c r="Q130" s="2">
        <v>0</v>
      </c>
      <c r="R130" s="2">
        <v>1</v>
      </c>
      <c r="S130" s="2">
        <v>0</v>
      </c>
      <c r="T130" s="2">
        <v>0</v>
      </c>
      <c r="U130" s="2">
        <v>0</v>
      </c>
      <c r="V130" s="2">
        <v>0</v>
      </c>
      <c r="W130" s="2">
        <v>0</v>
      </c>
      <c r="X130" s="2">
        <v>2019</v>
      </c>
      <c r="Y130" s="2">
        <v>0</v>
      </c>
      <c r="Z130" s="2">
        <v>0</v>
      </c>
      <c r="AA130" s="2">
        <v>0</v>
      </c>
      <c r="AB130" s="2">
        <v>0</v>
      </c>
      <c r="AC130" s="2">
        <v>0</v>
      </c>
      <c r="AD130" s="2">
        <v>0</v>
      </c>
      <c r="AE130" s="2">
        <v>0</v>
      </c>
      <c r="AF130" s="2">
        <v>0</v>
      </c>
      <c r="AG130" s="2">
        <v>0</v>
      </c>
      <c r="AH130" s="2">
        <v>0</v>
      </c>
      <c r="AI130" s="2">
        <v>0</v>
      </c>
      <c r="AJ130" s="2">
        <v>0</v>
      </c>
      <c r="AK130" s="2">
        <v>0</v>
      </c>
      <c r="AL130" s="2">
        <v>1</v>
      </c>
      <c r="AM130" s="2">
        <v>0</v>
      </c>
      <c r="AN130" s="2" t="s">
        <v>10250</v>
      </c>
      <c r="AO130" s="2" t="s">
        <v>9936</v>
      </c>
      <c r="AT130" s="2" t="s">
        <v>767</v>
      </c>
      <c r="AU130" s="2" t="s">
        <v>10248</v>
      </c>
      <c r="AX130" s="2" t="s">
        <v>767</v>
      </c>
    </row>
    <row r="131" spans="1:50" x14ac:dyDescent="0.35">
      <c r="A131" s="2" t="s">
        <v>376</v>
      </c>
      <c r="B131" s="2" t="str">
        <f>VLOOKUP(A131, 'Award Details'!$A$1:$F$62,5,FALSE)</f>
        <v>Health Data Research UK</v>
      </c>
      <c r="C131" s="2" t="str">
        <f>VLOOKUP(A131, 'Award Details'!$A$1:$F$62,6,FALSE)</f>
        <v>London</v>
      </c>
      <c r="D131" s="2" t="s">
        <v>10086</v>
      </c>
      <c r="E131" s="2" t="s">
        <v>137</v>
      </c>
      <c r="F131" s="2" t="s">
        <v>10087</v>
      </c>
      <c r="G131" s="2" t="s">
        <v>9895</v>
      </c>
      <c r="H131" s="2" t="s">
        <v>9914</v>
      </c>
      <c r="I131" s="2" t="s">
        <v>9897</v>
      </c>
      <c r="J131" s="2">
        <v>0</v>
      </c>
      <c r="K131" s="2">
        <v>0</v>
      </c>
      <c r="L131" s="2">
        <v>0</v>
      </c>
      <c r="M131" s="2">
        <v>0</v>
      </c>
      <c r="N131" s="2">
        <v>0</v>
      </c>
      <c r="O131" s="2">
        <v>0</v>
      </c>
      <c r="P131" s="2">
        <v>0</v>
      </c>
      <c r="Q131" s="2">
        <v>0</v>
      </c>
      <c r="R131" s="2">
        <v>0</v>
      </c>
      <c r="S131" s="2">
        <v>0</v>
      </c>
      <c r="T131" s="2">
        <v>0</v>
      </c>
      <c r="U131" s="2">
        <v>0</v>
      </c>
      <c r="V131" s="2">
        <v>1</v>
      </c>
      <c r="W131" s="2">
        <v>0</v>
      </c>
      <c r="X131" s="2">
        <v>2019</v>
      </c>
      <c r="Y131" s="2">
        <v>0</v>
      </c>
      <c r="Z131" s="2">
        <v>0</v>
      </c>
      <c r="AA131" s="2">
        <v>0</v>
      </c>
      <c r="AB131" s="2">
        <v>0</v>
      </c>
      <c r="AC131" s="2">
        <v>0</v>
      </c>
      <c r="AD131" s="2">
        <v>0</v>
      </c>
      <c r="AE131" s="2">
        <v>0</v>
      </c>
      <c r="AF131" s="2">
        <v>0</v>
      </c>
      <c r="AG131" s="2">
        <v>0</v>
      </c>
      <c r="AH131" s="2">
        <v>0</v>
      </c>
      <c r="AI131" s="2">
        <v>0</v>
      </c>
      <c r="AJ131" s="2">
        <v>0</v>
      </c>
      <c r="AK131" s="2">
        <v>0</v>
      </c>
      <c r="AL131" s="2">
        <v>1</v>
      </c>
      <c r="AM131" s="2">
        <v>0</v>
      </c>
      <c r="AN131" s="2" t="s">
        <v>10088</v>
      </c>
      <c r="AO131" s="2" t="s">
        <v>9899</v>
      </c>
      <c r="AT131" s="2" t="s">
        <v>767</v>
      </c>
      <c r="AU131" s="2" t="s">
        <v>10086</v>
      </c>
      <c r="AX131" s="2" t="s">
        <v>767</v>
      </c>
    </row>
    <row r="132" spans="1:50" x14ac:dyDescent="0.35">
      <c r="A132" s="2" t="s">
        <v>376</v>
      </c>
      <c r="B132" s="2" t="str">
        <f>VLOOKUP(A132, 'Award Details'!$A$1:$F$62,5,FALSE)</f>
        <v>Health Data Research UK</v>
      </c>
      <c r="C132" s="2" t="str">
        <f>VLOOKUP(A132, 'Award Details'!$A$1:$F$62,6,FALSE)</f>
        <v>London</v>
      </c>
      <c r="D132" s="2" t="s">
        <v>10089</v>
      </c>
      <c r="E132" s="2" t="s">
        <v>137</v>
      </c>
      <c r="F132" s="2" t="s">
        <v>10090</v>
      </c>
      <c r="G132" s="2" t="s">
        <v>9913</v>
      </c>
      <c r="H132" s="2" t="s">
        <v>9914</v>
      </c>
      <c r="I132" s="2" t="s">
        <v>9897</v>
      </c>
      <c r="J132" s="2">
        <v>0</v>
      </c>
      <c r="K132" s="2">
        <v>1</v>
      </c>
      <c r="L132" s="2">
        <v>1</v>
      </c>
      <c r="M132" s="2">
        <v>1</v>
      </c>
      <c r="N132" s="2">
        <v>0</v>
      </c>
      <c r="O132" s="2">
        <v>1</v>
      </c>
      <c r="P132" s="2">
        <v>0</v>
      </c>
      <c r="Q132" s="2">
        <v>0</v>
      </c>
      <c r="R132" s="2">
        <v>1</v>
      </c>
      <c r="S132" s="2">
        <v>1</v>
      </c>
      <c r="T132" s="2">
        <v>0</v>
      </c>
      <c r="U132" s="2">
        <v>1</v>
      </c>
      <c r="V132" s="2">
        <v>1</v>
      </c>
      <c r="W132" s="2">
        <v>0</v>
      </c>
      <c r="X132" s="2">
        <v>2019</v>
      </c>
      <c r="Y132" s="2">
        <v>0</v>
      </c>
      <c r="Z132" s="2">
        <v>0</v>
      </c>
      <c r="AA132" s="2">
        <v>0</v>
      </c>
      <c r="AB132" s="2">
        <v>0</v>
      </c>
      <c r="AC132" s="2">
        <v>0</v>
      </c>
      <c r="AD132" s="2">
        <v>0</v>
      </c>
      <c r="AE132" s="2">
        <v>0</v>
      </c>
      <c r="AF132" s="2">
        <v>0</v>
      </c>
      <c r="AG132" s="2">
        <v>0</v>
      </c>
      <c r="AH132" s="2">
        <v>0</v>
      </c>
      <c r="AI132" s="2">
        <v>0</v>
      </c>
      <c r="AJ132" s="2">
        <v>0</v>
      </c>
      <c r="AK132" s="2">
        <v>0</v>
      </c>
      <c r="AL132" s="2">
        <v>1</v>
      </c>
      <c r="AM132" s="2">
        <v>0</v>
      </c>
      <c r="AN132" s="2" t="s">
        <v>10091</v>
      </c>
      <c r="AO132" s="2" t="s">
        <v>9936</v>
      </c>
      <c r="AP132" s="2" t="s">
        <v>10092</v>
      </c>
      <c r="AT132" s="2" t="s">
        <v>767</v>
      </c>
      <c r="AU132" s="2" t="s">
        <v>10089</v>
      </c>
      <c r="AX132" s="2" t="s">
        <v>767</v>
      </c>
    </row>
    <row r="133" spans="1:50" x14ac:dyDescent="0.35">
      <c r="A133" s="2" t="s">
        <v>376</v>
      </c>
      <c r="B133" s="2" t="str">
        <f>VLOOKUP(A133, 'Award Details'!$A$1:$F$62,5,FALSE)</f>
        <v>Health Data Research UK</v>
      </c>
      <c r="C133" s="2" t="str">
        <f>VLOOKUP(A133, 'Award Details'!$A$1:$F$62,6,FALSE)</f>
        <v>London</v>
      </c>
      <c r="D133" s="2" t="s">
        <v>10093</v>
      </c>
      <c r="E133" s="2" t="s">
        <v>137</v>
      </c>
      <c r="F133" s="2" t="s">
        <v>10094</v>
      </c>
      <c r="G133" s="2" t="s">
        <v>9943</v>
      </c>
      <c r="H133" s="2" t="s">
        <v>9914</v>
      </c>
      <c r="I133" s="2" t="s">
        <v>9897</v>
      </c>
      <c r="J133" s="2">
        <v>0</v>
      </c>
      <c r="K133" s="2">
        <v>0</v>
      </c>
      <c r="L133" s="2">
        <v>0</v>
      </c>
      <c r="M133" s="2">
        <v>1</v>
      </c>
      <c r="N133" s="2">
        <v>0</v>
      </c>
      <c r="O133" s="2">
        <v>1</v>
      </c>
      <c r="P133" s="2">
        <v>0</v>
      </c>
      <c r="Q133" s="2">
        <v>0</v>
      </c>
      <c r="R133" s="2">
        <v>1</v>
      </c>
      <c r="S133" s="2">
        <v>0</v>
      </c>
      <c r="T133" s="2">
        <v>1</v>
      </c>
      <c r="U133" s="2">
        <v>0</v>
      </c>
      <c r="V133" s="2">
        <v>1</v>
      </c>
      <c r="W133" s="2">
        <v>0</v>
      </c>
      <c r="X133" s="2">
        <v>2019</v>
      </c>
      <c r="Y133" s="2">
        <v>0</v>
      </c>
      <c r="Z133" s="2">
        <v>0</v>
      </c>
      <c r="AA133" s="2">
        <v>0</v>
      </c>
      <c r="AB133" s="2">
        <v>0</v>
      </c>
      <c r="AC133" s="2">
        <v>0</v>
      </c>
      <c r="AD133" s="2">
        <v>0</v>
      </c>
      <c r="AE133" s="2">
        <v>0</v>
      </c>
      <c r="AF133" s="2">
        <v>0</v>
      </c>
      <c r="AG133" s="2">
        <v>0</v>
      </c>
      <c r="AH133" s="2">
        <v>0</v>
      </c>
      <c r="AI133" s="2">
        <v>0</v>
      </c>
      <c r="AJ133" s="2">
        <v>0</v>
      </c>
      <c r="AK133" s="2">
        <v>0</v>
      </c>
      <c r="AL133" s="2">
        <v>1</v>
      </c>
      <c r="AM133" s="2">
        <v>0</v>
      </c>
      <c r="AN133" s="2" t="s">
        <v>10095</v>
      </c>
      <c r="AO133" s="2" t="s">
        <v>9936</v>
      </c>
      <c r="AT133" s="2" t="s">
        <v>767</v>
      </c>
      <c r="AU133" s="2" t="s">
        <v>10093</v>
      </c>
      <c r="AX133" s="2" t="s">
        <v>767</v>
      </c>
    </row>
    <row r="134" spans="1:50" x14ac:dyDescent="0.35">
      <c r="A134" s="2" t="s">
        <v>376</v>
      </c>
      <c r="B134" s="2" t="str">
        <f>VLOOKUP(A134, 'Award Details'!$A$1:$F$62,5,FALSE)</f>
        <v>Health Data Research UK</v>
      </c>
      <c r="C134" s="2" t="str">
        <f>VLOOKUP(A134, 'Award Details'!$A$1:$F$62,6,FALSE)</f>
        <v>London</v>
      </c>
      <c r="D134" s="2" t="s">
        <v>10096</v>
      </c>
      <c r="E134" s="2" t="s">
        <v>137</v>
      </c>
      <c r="F134" s="2" t="s">
        <v>10097</v>
      </c>
      <c r="G134" s="2" t="s">
        <v>9895</v>
      </c>
      <c r="H134" s="2" t="s">
        <v>9908</v>
      </c>
      <c r="I134" s="2" t="s">
        <v>9864</v>
      </c>
      <c r="J134" s="2">
        <v>0</v>
      </c>
      <c r="K134" s="2">
        <v>0</v>
      </c>
      <c r="L134" s="2">
        <v>0</v>
      </c>
      <c r="M134" s="2">
        <v>0</v>
      </c>
      <c r="N134" s="2">
        <v>0</v>
      </c>
      <c r="O134" s="2">
        <v>1</v>
      </c>
      <c r="P134" s="2">
        <v>0</v>
      </c>
      <c r="Q134" s="2">
        <v>0</v>
      </c>
      <c r="R134" s="2">
        <v>0</v>
      </c>
      <c r="S134" s="2">
        <v>0</v>
      </c>
      <c r="T134" s="2">
        <v>0</v>
      </c>
      <c r="U134" s="2">
        <v>0</v>
      </c>
      <c r="V134" s="2">
        <v>0</v>
      </c>
      <c r="W134" s="2">
        <v>0</v>
      </c>
      <c r="X134" s="2">
        <v>2019</v>
      </c>
      <c r="Y134" s="2">
        <v>0</v>
      </c>
      <c r="Z134" s="2">
        <v>0</v>
      </c>
      <c r="AA134" s="2">
        <v>0</v>
      </c>
      <c r="AB134" s="2">
        <v>0</v>
      </c>
      <c r="AC134" s="2">
        <v>0</v>
      </c>
      <c r="AD134" s="2">
        <v>0</v>
      </c>
      <c r="AE134" s="2">
        <v>0</v>
      </c>
      <c r="AF134" s="2">
        <v>0</v>
      </c>
      <c r="AG134" s="2">
        <v>0</v>
      </c>
      <c r="AH134" s="2">
        <v>0</v>
      </c>
      <c r="AI134" s="2">
        <v>0</v>
      </c>
      <c r="AJ134" s="2">
        <v>0</v>
      </c>
      <c r="AK134" s="2">
        <v>0</v>
      </c>
      <c r="AL134" s="2">
        <v>1</v>
      </c>
      <c r="AM134" s="2">
        <v>0</v>
      </c>
      <c r="AN134" s="2" t="s">
        <v>10098</v>
      </c>
      <c r="AO134" s="2" t="s">
        <v>9899</v>
      </c>
      <c r="AP134" s="2" t="s">
        <v>10099</v>
      </c>
      <c r="AT134" s="2" t="s">
        <v>767</v>
      </c>
      <c r="AU134" s="2" t="s">
        <v>10096</v>
      </c>
      <c r="AX134" s="2" t="s">
        <v>767</v>
      </c>
    </row>
    <row r="135" spans="1:50" x14ac:dyDescent="0.35">
      <c r="A135" s="2" t="s">
        <v>376</v>
      </c>
      <c r="B135" s="2" t="str">
        <f>VLOOKUP(A135, 'Award Details'!$A$1:$F$62,5,FALSE)</f>
        <v>Health Data Research UK</v>
      </c>
      <c r="C135" s="2" t="str">
        <f>VLOOKUP(A135, 'Award Details'!$A$1:$F$62,6,FALSE)</f>
        <v>London</v>
      </c>
      <c r="D135" s="2" t="s">
        <v>10100</v>
      </c>
      <c r="E135" s="2" t="s">
        <v>137</v>
      </c>
      <c r="F135" s="2" t="s">
        <v>10101</v>
      </c>
      <c r="G135" s="2" t="s">
        <v>9895</v>
      </c>
      <c r="H135" s="2" t="s">
        <v>9914</v>
      </c>
      <c r="I135" s="2" t="s">
        <v>9864</v>
      </c>
      <c r="J135" s="2">
        <v>0</v>
      </c>
      <c r="K135" s="2">
        <v>0</v>
      </c>
      <c r="L135" s="2">
        <v>1</v>
      </c>
      <c r="M135" s="2">
        <v>0</v>
      </c>
      <c r="N135" s="2">
        <v>0</v>
      </c>
      <c r="O135" s="2">
        <v>1</v>
      </c>
      <c r="P135" s="2">
        <v>0</v>
      </c>
      <c r="Q135" s="2">
        <v>0</v>
      </c>
      <c r="R135" s="2">
        <v>0</v>
      </c>
      <c r="S135" s="2">
        <v>1</v>
      </c>
      <c r="T135" s="2">
        <v>0</v>
      </c>
      <c r="U135" s="2">
        <v>1</v>
      </c>
      <c r="V135" s="2">
        <v>1</v>
      </c>
      <c r="W135" s="2">
        <v>0</v>
      </c>
      <c r="X135" s="2">
        <v>2019</v>
      </c>
      <c r="Y135" s="2">
        <v>0</v>
      </c>
      <c r="Z135" s="2">
        <v>0</v>
      </c>
      <c r="AA135" s="2">
        <v>0</v>
      </c>
      <c r="AB135" s="2">
        <v>0</v>
      </c>
      <c r="AC135" s="2">
        <v>0</v>
      </c>
      <c r="AD135" s="2">
        <v>0</v>
      </c>
      <c r="AE135" s="2">
        <v>0</v>
      </c>
      <c r="AF135" s="2">
        <v>0</v>
      </c>
      <c r="AG135" s="2">
        <v>0</v>
      </c>
      <c r="AH135" s="2">
        <v>0</v>
      </c>
      <c r="AI135" s="2">
        <v>0</v>
      </c>
      <c r="AJ135" s="2">
        <v>0</v>
      </c>
      <c r="AK135" s="2">
        <v>0</v>
      </c>
      <c r="AL135" s="2">
        <v>1</v>
      </c>
      <c r="AM135" s="2">
        <v>0</v>
      </c>
      <c r="AN135" s="2" t="s">
        <v>10102</v>
      </c>
      <c r="AO135" s="2" t="s">
        <v>9899</v>
      </c>
      <c r="AT135" s="2" t="s">
        <v>767</v>
      </c>
      <c r="AU135" s="2" t="s">
        <v>10100</v>
      </c>
      <c r="AX135" s="2" t="s">
        <v>767</v>
      </c>
    </row>
    <row r="136" spans="1:50" x14ac:dyDescent="0.35">
      <c r="A136" s="2" t="s">
        <v>376</v>
      </c>
      <c r="B136" s="2" t="str">
        <f>VLOOKUP(A136, 'Award Details'!$A$1:$F$62,5,FALSE)</f>
        <v>Health Data Research UK</v>
      </c>
      <c r="C136" s="2" t="str">
        <f>VLOOKUP(A136, 'Award Details'!$A$1:$F$62,6,FALSE)</f>
        <v>London</v>
      </c>
      <c r="D136" s="2" t="s">
        <v>10103</v>
      </c>
      <c r="E136" s="2" t="s">
        <v>137</v>
      </c>
      <c r="F136" s="2" t="s">
        <v>10104</v>
      </c>
      <c r="G136" s="2" t="s">
        <v>10013</v>
      </c>
      <c r="H136" s="2" t="s">
        <v>9896</v>
      </c>
      <c r="I136" s="2" t="s">
        <v>10014</v>
      </c>
      <c r="J136" s="2">
        <v>0</v>
      </c>
      <c r="K136" s="2">
        <v>1</v>
      </c>
      <c r="L136" s="2">
        <v>1</v>
      </c>
      <c r="M136" s="2">
        <v>1</v>
      </c>
      <c r="N136" s="2">
        <v>0</v>
      </c>
      <c r="O136" s="2">
        <v>1</v>
      </c>
      <c r="P136" s="2">
        <v>0</v>
      </c>
      <c r="Q136" s="2">
        <v>0</v>
      </c>
      <c r="R136" s="2">
        <v>0</v>
      </c>
      <c r="S136" s="2">
        <v>1</v>
      </c>
      <c r="T136" s="2">
        <v>0</v>
      </c>
      <c r="U136" s="2">
        <v>1</v>
      </c>
      <c r="V136" s="2">
        <v>1</v>
      </c>
      <c r="W136" s="2">
        <v>0</v>
      </c>
      <c r="X136" s="2">
        <v>2019</v>
      </c>
      <c r="Y136" s="2">
        <v>0</v>
      </c>
      <c r="Z136" s="2">
        <v>0</v>
      </c>
      <c r="AA136" s="2">
        <v>0</v>
      </c>
      <c r="AB136" s="2">
        <v>0</v>
      </c>
      <c r="AC136" s="2">
        <v>0</v>
      </c>
      <c r="AD136" s="2">
        <v>0</v>
      </c>
      <c r="AE136" s="2">
        <v>0</v>
      </c>
      <c r="AF136" s="2">
        <v>0</v>
      </c>
      <c r="AG136" s="2">
        <v>0</v>
      </c>
      <c r="AH136" s="2">
        <v>0</v>
      </c>
      <c r="AI136" s="2">
        <v>0</v>
      </c>
      <c r="AJ136" s="2">
        <v>0</v>
      </c>
      <c r="AK136" s="2">
        <v>0</v>
      </c>
      <c r="AL136" s="2">
        <v>1</v>
      </c>
      <c r="AM136" s="2">
        <v>0</v>
      </c>
      <c r="AN136" s="2" t="s">
        <v>10105</v>
      </c>
      <c r="AO136" s="2" t="s">
        <v>9899</v>
      </c>
      <c r="AP136" s="2" t="s">
        <v>10106</v>
      </c>
      <c r="AT136" s="2" t="s">
        <v>767</v>
      </c>
      <c r="AU136" s="2" t="s">
        <v>10103</v>
      </c>
      <c r="AX136" s="2" t="s">
        <v>767</v>
      </c>
    </row>
    <row r="137" spans="1:50" x14ac:dyDescent="0.35">
      <c r="A137" s="2" t="s">
        <v>376</v>
      </c>
      <c r="B137" s="2" t="str">
        <f>VLOOKUP(A137, 'Award Details'!$A$1:$F$62,5,FALSE)</f>
        <v>Health Data Research UK</v>
      </c>
      <c r="C137" s="2" t="str">
        <f>VLOOKUP(A137, 'Award Details'!$A$1:$F$62,6,FALSE)</f>
        <v>London</v>
      </c>
      <c r="D137" s="2" t="s">
        <v>10207</v>
      </c>
      <c r="E137" s="2" t="s">
        <v>137</v>
      </c>
      <c r="F137" s="2" t="s">
        <v>10208</v>
      </c>
      <c r="G137" s="2" t="s">
        <v>9895</v>
      </c>
      <c r="H137" s="2" t="s">
        <v>9896</v>
      </c>
      <c r="I137" s="2" t="s">
        <v>9864</v>
      </c>
      <c r="J137" s="2">
        <v>0</v>
      </c>
      <c r="K137" s="2">
        <v>0</v>
      </c>
      <c r="L137" s="2">
        <v>0</v>
      </c>
      <c r="M137" s="2">
        <v>1</v>
      </c>
      <c r="N137" s="2">
        <v>0</v>
      </c>
      <c r="O137" s="2">
        <v>0</v>
      </c>
      <c r="P137" s="2">
        <v>0</v>
      </c>
      <c r="Q137" s="2">
        <v>0</v>
      </c>
      <c r="R137" s="2">
        <v>0</v>
      </c>
      <c r="S137" s="2">
        <v>0</v>
      </c>
      <c r="T137" s="2">
        <v>0</v>
      </c>
      <c r="U137" s="2">
        <v>0</v>
      </c>
      <c r="V137" s="2">
        <v>0</v>
      </c>
      <c r="W137" s="2">
        <v>0</v>
      </c>
      <c r="X137" s="2">
        <v>2018</v>
      </c>
      <c r="Y137" s="2">
        <v>0</v>
      </c>
      <c r="Z137" s="2">
        <v>0</v>
      </c>
      <c r="AA137" s="2">
        <v>0</v>
      </c>
      <c r="AB137" s="2">
        <v>0</v>
      </c>
      <c r="AC137" s="2">
        <v>0</v>
      </c>
      <c r="AD137" s="2">
        <v>0</v>
      </c>
      <c r="AE137" s="2">
        <v>0</v>
      </c>
      <c r="AF137" s="2">
        <v>0</v>
      </c>
      <c r="AG137" s="2">
        <v>0</v>
      </c>
      <c r="AH137" s="2">
        <v>0</v>
      </c>
      <c r="AI137" s="2">
        <v>0</v>
      </c>
      <c r="AJ137" s="2">
        <v>0</v>
      </c>
      <c r="AK137" s="2">
        <v>1</v>
      </c>
      <c r="AL137" s="2">
        <v>0</v>
      </c>
      <c r="AM137" s="2">
        <v>0</v>
      </c>
      <c r="AN137" s="2" t="s">
        <v>10209</v>
      </c>
      <c r="AT137" s="2" t="s">
        <v>767</v>
      </c>
      <c r="AU137" s="2" t="s">
        <v>10207</v>
      </c>
      <c r="AX137" s="2" t="s">
        <v>767</v>
      </c>
    </row>
    <row r="138" spans="1:50" x14ac:dyDescent="0.35">
      <c r="A138" s="2" t="s">
        <v>376</v>
      </c>
      <c r="B138" s="2" t="str">
        <f>VLOOKUP(A138, 'Award Details'!$A$1:$F$62,5,FALSE)</f>
        <v>Health Data Research UK</v>
      </c>
      <c r="C138" s="2" t="str">
        <f>VLOOKUP(A138, 'Award Details'!$A$1:$F$62,6,FALSE)</f>
        <v>London</v>
      </c>
      <c r="D138" s="2" t="s">
        <v>10107</v>
      </c>
      <c r="E138" s="2" t="s">
        <v>137</v>
      </c>
      <c r="F138" s="2" t="s">
        <v>10108</v>
      </c>
      <c r="G138" s="2" t="s">
        <v>9895</v>
      </c>
      <c r="H138" s="2" t="s">
        <v>10063</v>
      </c>
      <c r="I138" s="2" t="s">
        <v>9864</v>
      </c>
      <c r="J138" s="2">
        <v>0</v>
      </c>
      <c r="K138" s="2">
        <v>0</v>
      </c>
      <c r="L138" s="2">
        <v>0</v>
      </c>
      <c r="M138" s="2">
        <v>0</v>
      </c>
      <c r="N138" s="2">
        <v>0</v>
      </c>
      <c r="O138" s="2">
        <v>0</v>
      </c>
      <c r="P138" s="2">
        <v>0</v>
      </c>
      <c r="Q138" s="2">
        <v>1</v>
      </c>
      <c r="R138" s="2">
        <v>1</v>
      </c>
      <c r="S138" s="2">
        <v>0</v>
      </c>
      <c r="T138" s="2">
        <v>1</v>
      </c>
      <c r="U138" s="2">
        <v>1</v>
      </c>
      <c r="V138" s="2">
        <v>0</v>
      </c>
      <c r="W138" s="2">
        <v>0</v>
      </c>
      <c r="X138" s="2">
        <v>2019</v>
      </c>
      <c r="Y138" s="2">
        <v>0</v>
      </c>
      <c r="Z138" s="2">
        <v>0</v>
      </c>
      <c r="AA138" s="2">
        <v>0</v>
      </c>
      <c r="AB138" s="2">
        <v>0</v>
      </c>
      <c r="AC138" s="2">
        <v>0</v>
      </c>
      <c r="AD138" s="2">
        <v>0</v>
      </c>
      <c r="AE138" s="2">
        <v>0</v>
      </c>
      <c r="AF138" s="2">
        <v>0</v>
      </c>
      <c r="AG138" s="2">
        <v>0</v>
      </c>
      <c r="AH138" s="2">
        <v>0</v>
      </c>
      <c r="AI138" s="2">
        <v>0</v>
      </c>
      <c r="AJ138" s="2">
        <v>0</v>
      </c>
      <c r="AK138" s="2">
        <v>0</v>
      </c>
      <c r="AL138" s="2">
        <v>1</v>
      </c>
      <c r="AM138" s="2">
        <v>0</v>
      </c>
      <c r="AN138" s="2" t="s">
        <v>10109</v>
      </c>
      <c r="AO138" s="2" t="s">
        <v>9899</v>
      </c>
      <c r="AP138" s="2" t="s">
        <v>10110</v>
      </c>
      <c r="AT138" s="2" t="s">
        <v>767</v>
      </c>
      <c r="AU138" s="2" t="s">
        <v>10107</v>
      </c>
      <c r="AX138" s="2" t="s">
        <v>767</v>
      </c>
    </row>
    <row r="139" spans="1:50" x14ac:dyDescent="0.35">
      <c r="A139" s="2" t="s">
        <v>376</v>
      </c>
      <c r="B139" s="2" t="str">
        <f>VLOOKUP(A139, 'Award Details'!$A$1:$F$62,5,FALSE)</f>
        <v>Health Data Research UK</v>
      </c>
      <c r="C139" s="2" t="str">
        <f>VLOOKUP(A139, 'Award Details'!$A$1:$F$62,6,FALSE)</f>
        <v>London</v>
      </c>
      <c r="D139" s="2" t="s">
        <v>10111</v>
      </c>
      <c r="E139" s="2" t="s">
        <v>137</v>
      </c>
      <c r="F139" s="2" t="s">
        <v>10112</v>
      </c>
      <c r="G139" s="2" t="s">
        <v>9895</v>
      </c>
      <c r="H139" s="2" t="s">
        <v>9914</v>
      </c>
      <c r="I139" s="2" t="s">
        <v>9864</v>
      </c>
      <c r="J139" s="2">
        <v>0</v>
      </c>
      <c r="K139" s="2">
        <v>0</v>
      </c>
      <c r="L139" s="2">
        <v>0</v>
      </c>
      <c r="M139" s="2">
        <v>0</v>
      </c>
      <c r="N139" s="2">
        <v>0</v>
      </c>
      <c r="O139" s="2">
        <v>0</v>
      </c>
      <c r="P139" s="2">
        <v>0</v>
      </c>
      <c r="Q139" s="2">
        <v>0</v>
      </c>
      <c r="R139" s="2">
        <v>1</v>
      </c>
      <c r="S139" s="2">
        <v>1</v>
      </c>
      <c r="T139" s="2">
        <v>1</v>
      </c>
      <c r="U139" s="2">
        <v>1</v>
      </c>
      <c r="V139" s="2">
        <v>0</v>
      </c>
      <c r="W139" s="2">
        <v>0</v>
      </c>
      <c r="X139" s="2">
        <v>2019</v>
      </c>
      <c r="Y139" s="2">
        <v>0</v>
      </c>
      <c r="Z139" s="2">
        <v>0</v>
      </c>
      <c r="AA139" s="2">
        <v>0</v>
      </c>
      <c r="AB139" s="2">
        <v>0</v>
      </c>
      <c r="AC139" s="2">
        <v>0</v>
      </c>
      <c r="AD139" s="2">
        <v>0</v>
      </c>
      <c r="AE139" s="2">
        <v>0</v>
      </c>
      <c r="AF139" s="2">
        <v>0</v>
      </c>
      <c r="AG139" s="2">
        <v>0</v>
      </c>
      <c r="AH139" s="2">
        <v>0</v>
      </c>
      <c r="AI139" s="2">
        <v>0</v>
      </c>
      <c r="AJ139" s="2">
        <v>0</v>
      </c>
      <c r="AK139" s="2">
        <v>0</v>
      </c>
      <c r="AL139" s="2">
        <v>1</v>
      </c>
      <c r="AM139" s="2">
        <v>0</v>
      </c>
      <c r="AN139" s="2" t="s">
        <v>10113</v>
      </c>
      <c r="AO139" s="2" t="s">
        <v>9899</v>
      </c>
      <c r="AP139" s="2" t="s">
        <v>10114</v>
      </c>
      <c r="AT139" s="2" t="s">
        <v>767</v>
      </c>
      <c r="AU139" s="2" t="s">
        <v>10111</v>
      </c>
      <c r="AX139" s="2" t="s">
        <v>767</v>
      </c>
    </row>
    <row r="140" spans="1:50" x14ac:dyDescent="0.35">
      <c r="A140" s="2" t="s">
        <v>376</v>
      </c>
      <c r="B140" s="2" t="str">
        <f>VLOOKUP(A140, 'Award Details'!$A$1:$F$62,5,FALSE)</f>
        <v>Health Data Research UK</v>
      </c>
      <c r="C140" s="2" t="str">
        <f>VLOOKUP(A140, 'Award Details'!$A$1:$F$62,6,FALSE)</f>
        <v>London</v>
      </c>
      <c r="D140" s="2" t="s">
        <v>10115</v>
      </c>
      <c r="E140" s="2" t="s">
        <v>137</v>
      </c>
      <c r="F140" s="2" t="s">
        <v>10116</v>
      </c>
      <c r="G140" s="2" t="s">
        <v>9918</v>
      </c>
      <c r="H140" s="2" t="s">
        <v>9914</v>
      </c>
      <c r="I140" s="2" t="s">
        <v>10014</v>
      </c>
      <c r="J140" s="2">
        <v>0</v>
      </c>
      <c r="K140" s="2">
        <v>1</v>
      </c>
      <c r="L140" s="2">
        <v>1</v>
      </c>
      <c r="M140" s="2">
        <v>1</v>
      </c>
      <c r="N140" s="2">
        <v>0</v>
      </c>
      <c r="O140" s="2">
        <v>1</v>
      </c>
      <c r="P140" s="2">
        <v>1</v>
      </c>
      <c r="Q140" s="2">
        <v>1</v>
      </c>
      <c r="R140" s="2">
        <v>1</v>
      </c>
      <c r="S140" s="2">
        <v>1</v>
      </c>
      <c r="T140" s="2">
        <v>1</v>
      </c>
      <c r="U140" s="2">
        <v>1</v>
      </c>
      <c r="V140" s="2">
        <v>1</v>
      </c>
      <c r="W140" s="2">
        <v>0</v>
      </c>
      <c r="X140" s="2">
        <v>2020</v>
      </c>
      <c r="Y140" s="2">
        <v>0</v>
      </c>
      <c r="Z140" s="2">
        <v>0</v>
      </c>
      <c r="AA140" s="2">
        <v>0</v>
      </c>
      <c r="AB140" s="2">
        <v>0</v>
      </c>
      <c r="AC140" s="2">
        <v>0</v>
      </c>
      <c r="AD140" s="2">
        <v>0</v>
      </c>
      <c r="AE140" s="2">
        <v>0</v>
      </c>
      <c r="AF140" s="2">
        <v>0</v>
      </c>
      <c r="AG140" s="2">
        <v>0</v>
      </c>
      <c r="AH140" s="2">
        <v>0</v>
      </c>
      <c r="AI140" s="2">
        <v>0</v>
      </c>
      <c r="AJ140" s="2">
        <v>0</v>
      </c>
      <c r="AK140" s="2">
        <v>0</v>
      </c>
      <c r="AL140" s="2">
        <v>0</v>
      </c>
      <c r="AM140" s="2">
        <v>1</v>
      </c>
      <c r="AN140" s="2" t="s">
        <v>10117</v>
      </c>
      <c r="AO140" s="2" t="s">
        <v>9899</v>
      </c>
      <c r="AT140" s="2" t="s">
        <v>767</v>
      </c>
      <c r="AU140" s="2" t="s">
        <v>10115</v>
      </c>
      <c r="AX140" s="2" t="s">
        <v>767</v>
      </c>
    </row>
    <row r="141" spans="1:50" x14ac:dyDescent="0.35">
      <c r="A141" s="2" t="s">
        <v>376</v>
      </c>
      <c r="B141" s="2" t="str">
        <f>VLOOKUP(A141, 'Award Details'!$A$1:$F$62,5,FALSE)</f>
        <v>Health Data Research UK</v>
      </c>
      <c r="C141" s="2" t="str">
        <f>VLOOKUP(A141, 'Award Details'!$A$1:$F$62,6,FALSE)</f>
        <v>London</v>
      </c>
      <c r="D141" s="2" t="s">
        <v>10118</v>
      </c>
      <c r="E141" s="2" t="s">
        <v>137</v>
      </c>
      <c r="F141" s="2" t="s">
        <v>10119</v>
      </c>
      <c r="G141" s="2" t="s">
        <v>9913</v>
      </c>
      <c r="H141" s="2" t="s">
        <v>9896</v>
      </c>
      <c r="I141" s="2" t="s">
        <v>10014</v>
      </c>
      <c r="J141" s="2">
        <v>0</v>
      </c>
      <c r="K141" s="2">
        <v>1</v>
      </c>
      <c r="L141" s="2">
        <v>1</v>
      </c>
      <c r="M141" s="2">
        <v>1</v>
      </c>
      <c r="N141" s="2">
        <v>0</v>
      </c>
      <c r="O141" s="2">
        <v>1</v>
      </c>
      <c r="P141" s="2">
        <v>1</v>
      </c>
      <c r="Q141" s="2">
        <v>1</v>
      </c>
      <c r="R141" s="2">
        <v>1</v>
      </c>
      <c r="S141" s="2">
        <v>1</v>
      </c>
      <c r="T141" s="2">
        <v>1</v>
      </c>
      <c r="U141" s="2">
        <v>1</v>
      </c>
      <c r="V141" s="2">
        <v>1</v>
      </c>
      <c r="W141" s="2">
        <v>0</v>
      </c>
      <c r="X141" s="2">
        <v>2020</v>
      </c>
      <c r="Y141" s="2">
        <v>0</v>
      </c>
      <c r="Z141" s="2">
        <v>0</v>
      </c>
      <c r="AA141" s="2">
        <v>0</v>
      </c>
      <c r="AB141" s="2">
        <v>0</v>
      </c>
      <c r="AC141" s="2">
        <v>0</v>
      </c>
      <c r="AD141" s="2">
        <v>0</v>
      </c>
      <c r="AE141" s="2">
        <v>0</v>
      </c>
      <c r="AF141" s="2">
        <v>0</v>
      </c>
      <c r="AG141" s="2">
        <v>0</v>
      </c>
      <c r="AH141" s="2">
        <v>0</v>
      </c>
      <c r="AI141" s="2">
        <v>0</v>
      </c>
      <c r="AJ141" s="2">
        <v>0</v>
      </c>
      <c r="AK141" s="2">
        <v>0</v>
      </c>
      <c r="AL141" s="2">
        <v>0</v>
      </c>
      <c r="AM141" s="2">
        <v>1</v>
      </c>
      <c r="AN141" s="2" t="s">
        <v>10120</v>
      </c>
      <c r="AO141" s="2" t="s">
        <v>9899</v>
      </c>
      <c r="AP141" s="2" t="s">
        <v>10121</v>
      </c>
      <c r="AT141" s="2" t="s">
        <v>767</v>
      </c>
      <c r="AU141" s="2" t="s">
        <v>10118</v>
      </c>
      <c r="AX141" s="2" t="s">
        <v>767</v>
      </c>
    </row>
    <row r="142" spans="1:50" x14ac:dyDescent="0.35">
      <c r="A142" s="2" t="s">
        <v>376</v>
      </c>
      <c r="B142" s="2" t="str">
        <f>VLOOKUP(A142, 'Award Details'!$A$1:$F$62,5,FALSE)</f>
        <v>Health Data Research UK</v>
      </c>
      <c r="C142" s="2" t="str">
        <f>VLOOKUP(A142, 'Award Details'!$A$1:$F$62,6,FALSE)</f>
        <v>London</v>
      </c>
      <c r="D142" s="2" t="s">
        <v>10122</v>
      </c>
      <c r="E142" s="2" t="s">
        <v>137</v>
      </c>
      <c r="F142" s="2" t="s">
        <v>10123</v>
      </c>
      <c r="G142" s="2" t="s">
        <v>9913</v>
      </c>
      <c r="H142" s="2" t="s">
        <v>9914</v>
      </c>
      <c r="I142" s="2" t="s">
        <v>9897</v>
      </c>
      <c r="J142" s="2">
        <v>0</v>
      </c>
      <c r="K142" s="2">
        <v>1</v>
      </c>
      <c r="L142" s="2">
        <v>0</v>
      </c>
      <c r="M142" s="2">
        <v>1</v>
      </c>
      <c r="N142" s="2">
        <v>0</v>
      </c>
      <c r="O142" s="2">
        <v>1</v>
      </c>
      <c r="P142" s="2">
        <v>0</v>
      </c>
      <c r="Q142" s="2">
        <v>0</v>
      </c>
      <c r="R142" s="2">
        <v>0</v>
      </c>
      <c r="S142" s="2">
        <v>1</v>
      </c>
      <c r="T142" s="2">
        <v>0</v>
      </c>
      <c r="U142" s="2">
        <v>0</v>
      </c>
      <c r="V142" s="2">
        <v>1</v>
      </c>
      <c r="W142" s="2">
        <v>0</v>
      </c>
      <c r="X142" s="2">
        <v>2020</v>
      </c>
      <c r="Y142" s="2">
        <v>0</v>
      </c>
      <c r="Z142" s="2">
        <v>0</v>
      </c>
      <c r="AA142" s="2">
        <v>0</v>
      </c>
      <c r="AB142" s="2">
        <v>0</v>
      </c>
      <c r="AC142" s="2">
        <v>0</v>
      </c>
      <c r="AD142" s="2">
        <v>0</v>
      </c>
      <c r="AE142" s="2">
        <v>0</v>
      </c>
      <c r="AF142" s="2">
        <v>0</v>
      </c>
      <c r="AG142" s="2">
        <v>0</v>
      </c>
      <c r="AH142" s="2">
        <v>0</v>
      </c>
      <c r="AI142" s="2">
        <v>0</v>
      </c>
      <c r="AJ142" s="2">
        <v>0</v>
      </c>
      <c r="AK142" s="2">
        <v>0</v>
      </c>
      <c r="AL142" s="2">
        <v>0</v>
      </c>
      <c r="AM142" s="2">
        <v>1</v>
      </c>
      <c r="AN142" s="2" t="s">
        <v>10124</v>
      </c>
      <c r="AO142" s="2" t="s">
        <v>9899</v>
      </c>
      <c r="AP142" s="2" t="s">
        <v>10125</v>
      </c>
      <c r="AT142" s="2" t="s">
        <v>767</v>
      </c>
      <c r="AU142" s="2" t="s">
        <v>10122</v>
      </c>
      <c r="AX142" s="2" t="s">
        <v>767</v>
      </c>
    </row>
    <row r="143" spans="1:50" x14ac:dyDescent="0.35">
      <c r="A143" s="2" t="s">
        <v>376</v>
      </c>
      <c r="B143" s="2" t="str">
        <f>VLOOKUP(A143, 'Award Details'!$A$1:$F$62,5,FALSE)</f>
        <v>Health Data Research UK</v>
      </c>
      <c r="C143" s="2" t="str">
        <f>VLOOKUP(A143, 'Award Details'!$A$1:$F$62,6,FALSE)</f>
        <v>London</v>
      </c>
      <c r="D143" s="2" t="s">
        <v>10210</v>
      </c>
      <c r="E143" s="2" t="s">
        <v>137</v>
      </c>
      <c r="F143" s="2" t="s">
        <v>10211</v>
      </c>
      <c r="G143" s="2" t="s">
        <v>9913</v>
      </c>
      <c r="H143" s="2" t="s">
        <v>9896</v>
      </c>
      <c r="I143" s="2" t="s">
        <v>9864</v>
      </c>
      <c r="J143" s="2">
        <v>0</v>
      </c>
      <c r="K143" s="2">
        <v>0</v>
      </c>
      <c r="L143" s="2">
        <v>1</v>
      </c>
      <c r="M143" s="2">
        <v>0</v>
      </c>
      <c r="N143" s="2">
        <v>0</v>
      </c>
      <c r="O143" s="2">
        <v>0</v>
      </c>
      <c r="P143" s="2">
        <v>0</v>
      </c>
      <c r="Q143" s="2">
        <v>0</v>
      </c>
      <c r="R143" s="2">
        <v>0</v>
      </c>
      <c r="S143" s="2">
        <v>0</v>
      </c>
      <c r="T143" s="2">
        <v>0</v>
      </c>
      <c r="U143" s="2">
        <v>0</v>
      </c>
      <c r="V143" s="2">
        <v>0</v>
      </c>
      <c r="W143" s="2">
        <v>0</v>
      </c>
      <c r="X143" s="2">
        <v>2018</v>
      </c>
      <c r="Y143" s="2">
        <v>0</v>
      </c>
      <c r="Z143" s="2">
        <v>0</v>
      </c>
      <c r="AA143" s="2">
        <v>0</v>
      </c>
      <c r="AB143" s="2">
        <v>0</v>
      </c>
      <c r="AC143" s="2">
        <v>0</v>
      </c>
      <c r="AD143" s="2">
        <v>0</v>
      </c>
      <c r="AE143" s="2">
        <v>0</v>
      </c>
      <c r="AF143" s="2">
        <v>0</v>
      </c>
      <c r="AG143" s="2">
        <v>0</v>
      </c>
      <c r="AH143" s="2">
        <v>0</v>
      </c>
      <c r="AI143" s="2">
        <v>0</v>
      </c>
      <c r="AJ143" s="2">
        <v>0</v>
      </c>
      <c r="AK143" s="2">
        <v>1</v>
      </c>
      <c r="AL143" s="2">
        <v>0</v>
      </c>
      <c r="AM143" s="2">
        <v>0</v>
      </c>
      <c r="AN143" s="2" t="s">
        <v>10209</v>
      </c>
      <c r="AT143" s="2" t="s">
        <v>767</v>
      </c>
      <c r="AU143" s="2" t="s">
        <v>10210</v>
      </c>
      <c r="AX143" s="2" t="s">
        <v>767</v>
      </c>
    </row>
    <row r="144" spans="1:50" x14ac:dyDescent="0.35">
      <c r="A144" s="2" t="s">
        <v>376</v>
      </c>
      <c r="B144" s="2" t="str">
        <f>VLOOKUP(A144, 'Award Details'!$A$1:$F$62,5,FALSE)</f>
        <v>Health Data Research UK</v>
      </c>
      <c r="C144" s="2" t="str">
        <f>VLOOKUP(A144, 'Award Details'!$A$1:$F$62,6,FALSE)</f>
        <v>London</v>
      </c>
      <c r="D144" s="2" t="s">
        <v>10126</v>
      </c>
      <c r="E144" s="2" t="s">
        <v>137</v>
      </c>
      <c r="F144" s="2" t="s">
        <v>10127</v>
      </c>
      <c r="G144" s="2" t="s">
        <v>9895</v>
      </c>
      <c r="H144" s="2" t="s">
        <v>9896</v>
      </c>
      <c r="I144" s="2" t="s">
        <v>9897</v>
      </c>
      <c r="J144" s="2">
        <v>0</v>
      </c>
      <c r="K144" s="2">
        <v>1</v>
      </c>
      <c r="L144" s="2">
        <v>0</v>
      </c>
      <c r="M144" s="2">
        <v>1</v>
      </c>
      <c r="N144" s="2">
        <v>0</v>
      </c>
      <c r="O144" s="2">
        <v>1</v>
      </c>
      <c r="P144" s="2">
        <v>1</v>
      </c>
      <c r="Q144" s="2">
        <v>1</v>
      </c>
      <c r="R144" s="2">
        <v>1</v>
      </c>
      <c r="S144" s="2">
        <v>1</v>
      </c>
      <c r="T144" s="2">
        <v>1</v>
      </c>
      <c r="U144" s="2">
        <v>1</v>
      </c>
      <c r="V144" s="2">
        <v>1</v>
      </c>
      <c r="W144" s="2">
        <v>0</v>
      </c>
      <c r="X144" s="2">
        <v>2020</v>
      </c>
      <c r="Y144" s="2">
        <v>0</v>
      </c>
      <c r="Z144" s="2">
        <v>0</v>
      </c>
      <c r="AA144" s="2">
        <v>0</v>
      </c>
      <c r="AB144" s="2">
        <v>0</v>
      </c>
      <c r="AC144" s="2">
        <v>0</v>
      </c>
      <c r="AD144" s="2">
        <v>0</v>
      </c>
      <c r="AE144" s="2">
        <v>0</v>
      </c>
      <c r="AF144" s="2">
        <v>0</v>
      </c>
      <c r="AG144" s="2">
        <v>0</v>
      </c>
      <c r="AH144" s="2">
        <v>0</v>
      </c>
      <c r="AI144" s="2">
        <v>0</v>
      </c>
      <c r="AJ144" s="2">
        <v>0</v>
      </c>
      <c r="AK144" s="2">
        <v>0</v>
      </c>
      <c r="AL144" s="2">
        <v>0</v>
      </c>
      <c r="AM144" s="2">
        <v>1</v>
      </c>
      <c r="AN144" s="2" t="s">
        <v>10128</v>
      </c>
      <c r="AO144" s="2" t="s">
        <v>9899</v>
      </c>
      <c r="AP144" s="2" t="s">
        <v>10129</v>
      </c>
      <c r="AT144" s="2" t="s">
        <v>767</v>
      </c>
      <c r="AU144" s="2" t="s">
        <v>10126</v>
      </c>
      <c r="AX144" s="2" t="s">
        <v>767</v>
      </c>
    </row>
    <row r="145" spans="1:50" x14ac:dyDescent="0.35">
      <c r="A145" s="2" t="s">
        <v>376</v>
      </c>
      <c r="B145" s="2" t="str">
        <f>VLOOKUP(A145, 'Award Details'!$A$1:$F$62,5,FALSE)</f>
        <v>Health Data Research UK</v>
      </c>
      <c r="C145" s="2" t="str">
        <f>VLOOKUP(A145, 'Award Details'!$A$1:$F$62,6,FALSE)</f>
        <v>London</v>
      </c>
      <c r="D145" s="2" t="s">
        <v>10212</v>
      </c>
      <c r="E145" s="2" t="s">
        <v>137</v>
      </c>
      <c r="F145" s="2" t="s">
        <v>10213</v>
      </c>
      <c r="G145" s="2" t="s">
        <v>9895</v>
      </c>
      <c r="H145" s="2" t="s">
        <v>9914</v>
      </c>
      <c r="I145" s="2" t="s">
        <v>9864</v>
      </c>
      <c r="J145" s="2">
        <v>0</v>
      </c>
      <c r="K145" s="2">
        <v>0</v>
      </c>
      <c r="L145" s="2">
        <v>1</v>
      </c>
      <c r="M145" s="2">
        <v>0</v>
      </c>
      <c r="N145" s="2">
        <v>0</v>
      </c>
      <c r="O145" s="2">
        <v>1</v>
      </c>
      <c r="P145" s="2">
        <v>0</v>
      </c>
      <c r="Q145" s="2">
        <v>0</v>
      </c>
      <c r="R145" s="2">
        <v>0</v>
      </c>
      <c r="S145" s="2">
        <v>0</v>
      </c>
      <c r="T145" s="2">
        <v>0</v>
      </c>
      <c r="U145" s="2">
        <v>0</v>
      </c>
      <c r="V145" s="2">
        <v>0</v>
      </c>
      <c r="W145" s="2">
        <v>0</v>
      </c>
      <c r="X145" s="2">
        <v>2018</v>
      </c>
      <c r="Y145" s="2">
        <v>0</v>
      </c>
      <c r="Z145" s="2">
        <v>0</v>
      </c>
      <c r="AA145" s="2">
        <v>0</v>
      </c>
      <c r="AB145" s="2">
        <v>0</v>
      </c>
      <c r="AC145" s="2">
        <v>0</v>
      </c>
      <c r="AD145" s="2">
        <v>0</v>
      </c>
      <c r="AE145" s="2">
        <v>0</v>
      </c>
      <c r="AF145" s="2">
        <v>0</v>
      </c>
      <c r="AG145" s="2">
        <v>0</v>
      </c>
      <c r="AH145" s="2">
        <v>0</v>
      </c>
      <c r="AI145" s="2">
        <v>0</v>
      </c>
      <c r="AJ145" s="2">
        <v>0</v>
      </c>
      <c r="AK145" s="2">
        <v>1</v>
      </c>
      <c r="AL145" s="2">
        <v>0</v>
      </c>
      <c r="AM145" s="2">
        <v>0</v>
      </c>
      <c r="AN145" s="2" t="s">
        <v>10209</v>
      </c>
      <c r="AT145" s="2" t="s">
        <v>767</v>
      </c>
      <c r="AU145" s="2" t="s">
        <v>10212</v>
      </c>
      <c r="AX145" s="2" t="s">
        <v>767</v>
      </c>
    </row>
    <row r="146" spans="1:50" x14ac:dyDescent="0.35">
      <c r="A146" s="2" t="s">
        <v>376</v>
      </c>
      <c r="B146" s="2" t="str">
        <f>VLOOKUP(A146, 'Award Details'!$A$1:$F$62,5,FALSE)</f>
        <v>Health Data Research UK</v>
      </c>
      <c r="C146" s="2" t="str">
        <f>VLOOKUP(A146, 'Award Details'!$A$1:$F$62,6,FALSE)</f>
        <v>London</v>
      </c>
      <c r="D146" s="2" t="s">
        <v>10214</v>
      </c>
      <c r="E146" s="2" t="s">
        <v>137</v>
      </c>
      <c r="F146" s="2" t="s">
        <v>10215</v>
      </c>
      <c r="G146" s="2" t="s">
        <v>9913</v>
      </c>
      <c r="H146" s="2" t="s">
        <v>9914</v>
      </c>
      <c r="I146" s="2" t="s">
        <v>9866</v>
      </c>
      <c r="J146" s="2">
        <v>0</v>
      </c>
      <c r="K146" s="2">
        <v>0</v>
      </c>
      <c r="L146" s="2">
        <v>1</v>
      </c>
      <c r="M146" s="2">
        <v>1</v>
      </c>
      <c r="N146" s="2">
        <v>0</v>
      </c>
      <c r="O146" s="2">
        <v>0</v>
      </c>
      <c r="P146" s="2">
        <v>0</v>
      </c>
      <c r="Q146" s="2">
        <v>0</v>
      </c>
      <c r="R146" s="2">
        <v>0</v>
      </c>
      <c r="S146" s="2">
        <v>0</v>
      </c>
      <c r="T146" s="2">
        <v>0</v>
      </c>
      <c r="U146" s="2">
        <v>0</v>
      </c>
      <c r="V146" s="2">
        <v>0</v>
      </c>
      <c r="W146" s="2">
        <v>0</v>
      </c>
      <c r="X146" s="2">
        <v>2019</v>
      </c>
      <c r="Y146" s="2">
        <v>0</v>
      </c>
      <c r="Z146" s="2">
        <v>0</v>
      </c>
      <c r="AA146" s="2">
        <v>0</v>
      </c>
      <c r="AB146" s="2">
        <v>0</v>
      </c>
      <c r="AC146" s="2">
        <v>0</v>
      </c>
      <c r="AD146" s="2">
        <v>0</v>
      </c>
      <c r="AE146" s="2">
        <v>0</v>
      </c>
      <c r="AF146" s="2">
        <v>0</v>
      </c>
      <c r="AG146" s="2">
        <v>0</v>
      </c>
      <c r="AH146" s="2">
        <v>0</v>
      </c>
      <c r="AI146" s="2">
        <v>0</v>
      </c>
      <c r="AJ146" s="2">
        <v>0</v>
      </c>
      <c r="AK146" s="2">
        <v>0</v>
      </c>
      <c r="AL146" s="2">
        <v>1</v>
      </c>
      <c r="AM146" s="2">
        <v>0</v>
      </c>
      <c r="AN146" s="2" t="s">
        <v>10216</v>
      </c>
      <c r="AT146" s="2" t="s">
        <v>767</v>
      </c>
      <c r="AU146" s="2" t="s">
        <v>10214</v>
      </c>
      <c r="AX146" s="2" t="s">
        <v>767</v>
      </c>
    </row>
    <row r="147" spans="1:50" x14ac:dyDescent="0.35">
      <c r="A147" s="2" t="s">
        <v>376</v>
      </c>
      <c r="B147" s="2" t="str">
        <f>VLOOKUP(A147, 'Award Details'!$A$1:$F$62,5,FALSE)</f>
        <v>Health Data Research UK</v>
      </c>
      <c r="C147" s="2" t="str">
        <f>VLOOKUP(A147, 'Award Details'!$A$1:$F$62,6,FALSE)</f>
        <v>London</v>
      </c>
      <c r="D147" s="2" t="s">
        <v>10217</v>
      </c>
      <c r="E147" s="2" t="s">
        <v>137</v>
      </c>
      <c r="F147" s="2" t="s">
        <v>10218</v>
      </c>
      <c r="G147" s="2" t="s">
        <v>9913</v>
      </c>
      <c r="H147" s="2" t="s">
        <v>9896</v>
      </c>
      <c r="I147" s="2" t="s">
        <v>9864</v>
      </c>
      <c r="J147" s="2">
        <v>0</v>
      </c>
      <c r="K147" s="2">
        <v>0</v>
      </c>
      <c r="L147" s="2">
        <v>0</v>
      </c>
      <c r="M147" s="2">
        <v>0</v>
      </c>
      <c r="N147" s="2">
        <v>0</v>
      </c>
      <c r="O147" s="2">
        <v>1</v>
      </c>
      <c r="P147" s="2">
        <v>0</v>
      </c>
      <c r="Q147" s="2">
        <v>0</v>
      </c>
      <c r="R147" s="2">
        <v>0</v>
      </c>
      <c r="S147" s="2">
        <v>0</v>
      </c>
      <c r="T147" s="2">
        <v>0</v>
      </c>
      <c r="U147" s="2">
        <v>0</v>
      </c>
      <c r="V147" s="2">
        <v>0</v>
      </c>
      <c r="W147" s="2">
        <v>0</v>
      </c>
      <c r="X147" s="2">
        <v>2019</v>
      </c>
      <c r="Y147" s="2">
        <v>0</v>
      </c>
      <c r="Z147" s="2">
        <v>0</v>
      </c>
      <c r="AA147" s="2">
        <v>0</v>
      </c>
      <c r="AB147" s="2">
        <v>0</v>
      </c>
      <c r="AC147" s="2">
        <v>0</v>
      </c>
      <c r="AD147" s="2">
        <v>0</v>
      </c>
      <c r="AE147" s="2">
        <v>0</v>
      </c>
      <c r="AF147" s="2">
        <v>0</v>
      </c>
      <c r="AG147" s="2">
        <v>0</v>
      </c>
      <c r="AH147" s="2">
        <v>0</v>
      </c>
      <c r="AI147" s="2">
        <v>0</v>
      </c>
      <c r="AJ147" s="2">
        <v>0</v>
      </c>
      <c r="AK147" s="2">
        <v>0</v>
      </c>
      <c r="AL147" s="2">
        <v>1</v>
      </c>
      <c r="AM147" s="2">
        <v>0</v>
      </c>
      <c r="AN147" s="2" t="s">
        <v>10216</v>
      </c>
      <c r="AT147" s="2" t="s">
        <v>767</v>
      </c>
      <c r="AU147" s="2" t="s">
        <v>10217</v>
      </c>
      <c r="AX147" s="2" t="s">
        <v>767</v>
      </c>
    </row>
    <row r="148" spans="1:50" x14ac:dyDescent="0.35">
      <c r="A148" s="2" t="s">
        <v>376</v>
      </c>
      <c r="B148" s="2" t="str">
        <f>VLOOKUP(A148, 'Award Details'!$A$1:$F$62,5,FALSE)</f>
        <v>Health Data Research UK</v>
      </c>
      <c r="C148" s="2" t="str">
        <f>VLOOKUP(A148, 'Award Details'!$A$1:$F$62,6,FALSE)</f>
        <v>London</v>
      </c>
      <c r="D148" s="2" t="s">
        <v>10130</v>
      </c>
      <c r="E148" s="2" t="s">
        <v>137</v>
      </c>
      <c r="F148" s="2" t="s">
        <v>10131</v>
      </c>
      <c r="G148" s="2" t="s">
        <v>9895</v>
      </c>
      <c r="H148" s="2" t="s">
        <v>9896</v>
      </c>
      <c r="I148" s="2" t="s">
        <v>9897</v>
      </c>
      <c r="J148" s="2">
        <v>0</v>
      </c>
      <c r="K148" s="2">
        <v>0</v>
      </c>
      <c r="L148" s="2">
        <v>0</v>
      </c>
      <c r="M148" s="2">
        <v>1</v>
      </c>
      <c r="N148" s="2">
        <v>0</v>
      </c>
      <c r="O148" s="2">
        <v>1</v>
      </c>
      <c r="P148" s="2">
        <v>0</v>
      </c>
      <c r="Q148" s="2">
        <v>0</v>
      </c>
      <c r="R148" s="2">
        <v>0</v>
      </c>
      <c r="S148" s="2">
        <v>0</v>
      </c>
      <c r="T148" s="2">
        <v>0</v>
      </c>
      <c r="U148" s="2">
        <v>0</v>
      </c>
      <c r="V148" s="2">
        <v>1</v>
      </c>
      <c r="W148" s="2">
        <v>0</v>
      </c>
      <c r="X148" s="2">
        <v>2020</v>
      </c>
      <c r="Y148" s="2">
        <v>0</v>
      </c>
      <c r="Z148" s="2">
        <v>0</v>
      </c>
      <c r="AA148" s="2">
        <v>0</v>
      </c>
      <c r="AB148" s="2">
        <v>0</v>
      </c>
      <c r="AC148" s="2">
        <v>0</v>
      </c>
      <c r="AD148" s="2">
        <v>0</v>
      </c>
      <c r="AE148" s="2">
        <v>0</v>
      </c>
      <c r="AF148" s="2">
        <v>0</v>
      </c>
      <c r="AG148" s="2">
        <v>0</v>
      </c>
      <c r="AH148" s="2">
        <v>0</v>
      </c>
      <c r="AI148" s="2">
        <v>0</v>
      </c>
      <c r="AJ148" s="2">
        <v>0</v>
      </c>
      <c r="AK148" s="2">
        <v>0</v>
      </c>
      <c r="AL148" s="2">
        <v>0</v>
      </c>
      <c r="AM148" s="2">
        <v>1</v>
      </c>
      <c r="AN148" s="2" t="s">
        <v>10132</v>
      </c>
      <c r="AO148" s="2" t="s">
        <v>9920</v>
      </c>
      <c r="AP148" s="2" t="s">
        <v>10133</v>
      </c>
      <c r="AT148" s="2" t="s">
        <v>767</v>
      </c>
      <c r="AU148" s="2" t="s">
        <v>10130</v>
      </c>
      <c r="AX148" s="2" t="s">
        <v>767</v>
      </c>
    </row>
    <row r="149" spans="1:50" x14ac:dyDescent="0.35">
      <c r="A149" s="2" t="s">
        <v>376</v>
      </c>
      <c r="B149" s="2" t="str">
        <f>VLOOKUP(A149, 'Award Details'!$A$1:$F$62,5,FALSE)</f>
        <v>Health Data Research UK</v>
      </c>
      <c r="C149" s="2" t="str">
        <f>VLOOKUP(A149, 'Award Details'!$A$1:$F$62,6,FALSE)</f>
        <v>London</v>
      </c>
      <c r="D149" s="2" t="s">
        <v>10134</v>
      </c>
      <c r="E149" s="2" t="s">
        <v>137</v>
      </c>
      <c r="F149" s="2" t="s">
        <v>10135</v>
      </c>
      <c r="G149" s="2" t="s">
        <v>9913</v>
      </c>
      <c r="H149" s="2" t="s">
        <v>9896</v>
      </c>
      <c r="I149" s="2" t="s">
        <v>9897</v>
      </c>
      <c r="J149" s="2">
        <v>0</v>
      </c>
      <c r="K149" s="2">
        <v>0</v>
      </c>
      <c r="L149" s="2">
        <v>1</v>
      </c>
      <c r="M149" s="2">
        <v>0</v>
      </c>
      <c r="N149" s="2">
        <v>0</v>
      </c>
      <c r="O149" s="2">
        <v>0</v>
      </c>
      <c r="P149" s="2">
        <v>0</v>
      </c>
      <c r="Q149" s="2">
        <v>0</v>
      </c>
      <c r="R149" s="2">
        <v>0</v>
      </c>
      <c r="S149" s="2">
        <v>0</v>
      </c>
      <c r="T149" s="2">
        <v>0</v>
      </c>
      <c r="U149" s="2">
        <v>0</v>
      </c>
      <c r="V149" s="2">
        <v>0</v>
      </c>
      <c r="W149" s="2">
        <v>0</v>
      </c>
      <c r="X149" s="2">
        <v>2020</v>
      </c>
      <c r="Y149" s="2">
        <v>0</v>
      </c>
      <c r="Z149" s="2">
        <v>0</v>
      </c>
      <c r="AA149" s="2">
        <v>0</v>
      </c>
      <c r="AB149" s="2">
        <v>0</v>
      </c>
      <c r="AC149" s="2">
        <v>0</v>
      </c>
      <c r="AD149" s="2">
        <v>0</v>
      </c>
      <c r="AE149" s="2">
        <v>0</v>
      </c>
      <c r="AF149" s="2">
        <v>0</v>
      </c>
      <c r="AG149" s="2">
        <v>0</v>
      </c>
      <c r="AH149" s="2">
        <v>0</v>
      </c>
      <c r="AI149" s="2">
        <v>0</v>
      </c>
      <c r="AJ149" s="2">
        <v>0</v>
      </c>
      <c r="AK149" s="2">
        <v>0</v>
      </c>
      <c r="AL149" s="2">
        <v>0</v>
      </c>
      <c r="AM149" s="2">
        <v>1</v>
      </c>
      <c r="AN149" s="2" t="s">
        <v>10136</v>
      </c>
      <c r="AO149" s="2" t="s">
        <v>9936</v>
      </c>
      <c r="AT149" s="2" t="s">
        <v>767</v>
      </c>
      <c r="AU149" s="2" t="s">
        <v>10134</v>
      </c>
      <c r="AX149" s="2" t="s">
        <v>767</v>
      </c>
    </row>
    <row r="150" spans="1:50" x14ac:dyDescent="0.35">
      <c r="A150" s="2" t="s">
        <v>376</v>
      </c>
      <c r="B150" s="2" t="str">
        <f>VLOOKUP(A150, 'Award Details'!$A$1:$F$62,5,FALSE)</f>
        <v>Health Data Research UK</v>
      </c>
      <c r="C150" s="2" t="str">
        <f>VLOOKUP(A150, 'Award Details'!$A$1:$F$62,6,FALSE)</f>
        <v>London</v>
      </c>
      <c r="D150" s="2" t="s">
        <v>10137</v>
      </c>
      <c r="E150" s="2" t="s">
        <v>137</v>
      </c>
      <c r="F150" s="2" t="s">
        <v>10138</v>
      </c>
      <c r="G150" s="2" t="s">
        <v>9913</v>
      </c>
      <c r="H150" s="2" t="s">
        <v>9896</v>
      </c>
      <c r="I150" s="2" t="s">
        <v>9864</v>
      </c>
      <c r="J150" s="2">
        <v>0</v>
      </c>
      <c r="K150" s="2">
        <v>0</v>
      </c>
      <c r="L150" s="2">
        <v>0</v>
      </c>
      <c r="M150" s="2">
        <v>0</v>
      </c>
      <c r="N150" s="2">
        <v>0</v>
      </c>
      <c r="O150" s="2">
        <v>0</v>
      </c>
      <c r="P150" s="2">
        <v>0</v>
      </c>
      <c r="Q150" s="2">
        <v>0</v>
      </c>
      <c r="R150" s="2">
        <v>0</v>
      </c>
      <c r="S150" s="2">
        <v>0</v>
      </c>
      <c r="T150" s="2">
        <v>0</v>
      </c>
      <c r="U150" s="2">
        <v>0</v>
      </c>
      <c r="V150" s="2">
        <v>0</v>
      </c>
      <c r="W150" s="2">
        <v>0</v>
      </c>
      <c r="X150" s="2" t="s">
        <v>10139</v>
      </c>
      <c r="Y150" s="2">
        <v>0</v>
      </c>
      <c r="Z150" s="2">
        <v>0</v>
      </c>
      <c r="AA150" s="2">
        <v>0</v>
      </c>
      <c r="AB150" s="2">
        <v>0</v>
      </c>
      <c r="AC150" s="2">
        <v>0</v>
      </c>
      <c r="AD150" s="2">
        <v>0</v>
      </c>
      <c r="AE150" s="2">
        <v>0</v>
      </c>
      <c r="AF150" s="2">
        <v>0</v>
      </c>
      <c r="AG150" s="2">
        <v>0</v>
      </c>
      <c r="AH150" s="2">
        <v>0</v>
      </c>
      <c r="AI150" s="2">
        <v>0</v>
      </c>
      <c r="AJ150" s="2">
        <v>0</v>
      </c>
      <c r="AK150" s="2">
        <v>1</v>
      </c>
      <c r="AL150" s="2">
        <v>1</v>
      </c>
      <c r="AM150" s="2">
        <v>1</v>
      </c>
      <c r="AN150" s="2" t="s">
        <v>10140</v>
      </c>
      <c r="AO150" s="2" t="s">
        <v>9920</v>
      </c>
      <c r="AT150" s="2" t="s">
        <v>767</v>
      </c>
      <c r="AU150" s="2" t="s">
        <v>10137</v>
      </c>
      <c r="AX150" s="2" t="s">
        <v>767</v>
      </c>
    </row>
    <row r="151" spans="1:50" x14ac:dyDescent="0.35">
      <c r="A151" s="2" t="s">
        <v>376</v>
      </c>
      <c r="B151" s="2" t="str">
        <f>VLOOKUP(A151, 'Award Details'!$A$1:$F$62,5,FALSE)</f>
        <v>Health Data Research UK</v>
      </c>
      <c r="C151" s="2" t="str">
        <f>VLOOKUP(A151, 'Award Details'!$A$1:$F$62,6,FALSE)</f>
        <v>London</v>
      </c>
      <c r="D151" s="2" t="s">
        <v>10141</v>
      </c>
      <c r="E151" s="2" t="s">
        <v>137</v>
      </c>
      <c r="F151" s="2" t="s">
        <v>10142</v>
      </c>
      <c r="G151" s="2" t="s">
        <v>9913</v>
      </c>
      <c r="H151" s="2" t="s">
        <v>9896</v>
      </c>
      <c r="I151" s="2" t="s">
        <v>9864</v>
      </c>
      <c r="J151" s="2">
        <v>0</v>
      </c>
      <c r="K151" s="2">
        <v>0</v>
      </c>
      <c r="L151" s="2">
        <v>0</v>
      </c>
      <c r="M151" s="2">
        <v>0</v>
      </c>
      <c r="N151" s="2">
        <v>0</v>
      </c>
      <c r="O151" s="2">
        <v>0</v>
      </c>
      <c r="P151" s="2">
        <v>0</v>
      </c>
      <c r="Q151" s="2">
        <v>0</v>
      </c>
      <c r="R151" s="2">
        <v>0</v>
      </c>
      <c r="S151" s="2">
        <v>0</v>
      </c>
      <c r="T151" s="2">
        <v>0</v>
      </c>
      <c r="U151" s="2">
        <v>0</v>
      </c>
      <c r="V151" s="2">
        <v>0</v>
      </c>
      <c r="W151" s="2">
        <v>0</v>
      </c>
      <c r="X151" s="2" t="s">
        <v>9976</v>
      </c>
      <c r="Y151" s="2">
        <v>0</v>
      </c>
      <c r="Z151" s="2">
        <v>0</v>
      </c>
      <c r="AA151" s="2">
        <v>0</v>
      </c>
      <c r="AB151" s="2">
        <v>0</v>
      </c>
      <c r="AC151" s="2">
        <v>0</v>
      </c>
      <c r="AD151" s="2">
        <v>0</v>
      </c>
      <c r="AE151" s="2">
        <v>0</v>
      </c>
      <c r="AF151" s="2">
        <v>0</v>
      </c>
      <c r="AG151" s="2">
        <v>0</v>
      </c>
      <c r="AH151" s="2">
        <v>0</v>
      </c>
      <c r="AI151" s="2">
        <v>0</v>
      </c>
      <c r="AJ151" s="2">
        <v>0</v>
      </c>
      <c r="AK151" s="2">
        <v>0</v>
      </c>
      <c r="AL151" s="2">
        <v>1</v>
      </c>
      <c r="AM151" s="2">
        <v>1</v>
      </c>
      <c r="AN151" s="2" t="s">
        <v>10143</v>
      </c>
      <c r="AO151" s="2" t="s">
        <v>9920</v>
      </c>
      <c r="AT151" s="2" t="s">
        <v>767</v>
      </c>
      <c r="AU151" s="2" t="s">
        <v>10141</v>
      </c>
      <c r="AX151" s="2" t="s">
        <v>767</v>
      </c>
    </row>
    <row r="152" spans="1:50" x14ac:dyDescent="0.35">
      <c r="A152" s="2" t="s">
        <v>376</v>
      </c>
      <c r="B152" s="2" t="str">
        <f>VLOOKUP(A152, 'Award Details'!$A$1:$F$62,5,FALSE)</f>
        <v>Health Data Research UK</v>
      </c>
      <c r="C152" s="2" t="str">
        <f>VLOOKUP(A152, 'Award Details'!$A$1:$F$62,6,FALSE)</f>
        <v>London</v>
      </c>
      <c r="D152" s="2" t="s">
        <v>10144</v>
      </c>
      <c r="E152" s="2" t="s">
        <v>137</v>
      </c>
      <c r="F152" s="2" t="s">
        <v>10145</v>
      </c>
      <c r="G152" s="2" t="s">
        <v>9943</v>
      </c>
      <c r="H152" s="2" t="s">
        <v>9896</v>
      </c>
      <c r="I152" s="2" t="s">
        <v>9864</v>
      </c>
      <c r="J152" s="2">
        <v>0</v>
      </c>
      <c r="K152" s="2">
        <v>0</v>
      </c>
      <c r="L152" s="2">
        <v>1</v>
      </c>
      <c r="M152" s="2">
        <v>0</v>
      </c>
      <c r="N152" s="2">
        <v>0</v>
      </c>
      <c r="O152" s="2">
        <v>1</v>
      </c>
      <c r="P152" s="2">
        <v>0</v>
      </c>
      <c r="Q152" s="2">
        <v>0</v>
      </c>
      <c r="R152" s="2">
        <v>0</v>
      </c>
      <c r="S152" s="2">
        <v>1</v>
      </c>
      <c r="T152" s="2">
        <v>0</v>
      </c>
      <c r="U152" s="2">
        <v>1</v>
      </c>
      <c r="V152" s="2">
        <v>0</v>
      </c>
      <c r="W152" s="2">
        <v>0</v>
      </c>
      <c r="X152" s="2">
        <v>2020</v>
      </c>
      <c r="Y152" s="2">
        <v>0</v>
      </c>
      <c r="Z152" s="2">
        <v>0</v>
      </c>
      <c r="AA152" s="2">
        <v>0</v>
      </c>
      <c r="AB152" s="2">
        <v>0</v>
      </c>
      <c r="AC152" s="2">
        <v>0</v>
      </c>
      <c r="AD152" s="2">
        <v>0</v>
      </c>
      <c r="AE152" s="2">
        <v>0</v>
      </c>
      <c r="AF152" s="2">
        <v>0</v>
      </c>
      <c r="AG152" s="2">
        <v>0</v>
      </c>
      <c r="AH152" s="2">
        <v>0</v>
      </c>
      <c r="AI152" s="2">
        <v>0</v>
      </c>
      <c r="AJ152" s="2">
        <v>0</v>
      </c>
      <c r="AK152" s="2">
        <v>0</v>
      </c>
      <c r="AL152" s="2">
        <v>0</v>
      </c>
      <c r="AM152" s="2">
        <v>1</v>
      </c>
      <c r="AN152" s="2" t="s">
        <v>10146</v>
      </c>
      <c r="AO152" s="2" t="s">
        <v>9936</v>
      </c>
      <c r="AT152" s="2" t="s">
        <v>767</v>
      </c>
      <c r="AU152" s="2" t="s">
        <v>10144</v>
      </c>
      <c r="AX152" s="2" t="s">
        <v>767</v>
      </c>
    </row>
    <row r="153" spans="1:50" x14ac:dyDescent="0.35">
      <c r="A153" s="2" t="s">
        <v>376</v>
      </c>
      <c r="B153" s="2" t="str">
        <f>VLOOKUP(A153, 'Award Details'!$A$1:$F$62,5,FALSE)</f>
        <v>Health Data Research UK</v>
      </c>
      <c r="C153" s="2" t="str">
        <f>VLOOKUP(A153, 'Award Details'!$A$1:$F$62,6,FALSE)</f>
        <v>London</v>
      </c>
      <c r="D153" s="2" t="s">
        <v>10251</v>
      </c>
      <c r="E153" s="2" t="s">
        <v>101</v>
      </c>
      <c r="F153" s="2" t="s">
        <v>10252</v>
      </c>
      <c r="G153" s="2" t="s">
        <v>9895</v>
      </c>
      <c r="H153" s="2" t="s">
        <v>9914</v>
      </c>
      <c r="I153" s="2" t="s">
        <v>10253</v>
      </c>
      <c r="J153" s="2">
        <v>0</v>
      </c>
      <c r="K153" s="2">
        <v>0</v>
      </c>
      <c r="L153" s="2">
        <v>0</v>
      </c>
      <c r="M153" s="2">
        <v>0</v>
      </c>
      <c r="N153" s="2">
        <v>0</v>
      </c>
      <c r="O153" s="2">
        <v>0</v>
      </c>
      <c r="P153" s="2">
        <v>0</v>
      </c>
      <c r="Q153" s="2">
        <v>0</v>
      </c>
      <c r="R153" s="2">
        <v>0</v>
      </c>
      <c r="S153" s="2">
        <v>0</v>
      </c>
      <c r="T153" s="2">
        <v>0</v>
      </c>
      <c r="U153" s="2">
        <v>1</v>
      </c>
      <c r="V153" s="2">
        <v>0</v>
      </c>
      <c r="W153" s="2">
        <v>0</v>
      </c>
      <c r="X153" s="2">
        <v>2019</v>
      </c>
      <c r="Y153" s="2">
        <v>0</v>
      </c>
      <c r="Z153" s="2">
        <v>0</v>
      </c>
      <c r="AA153" s="2">
        <v>0</v>
      </c>
      <c r="AB153" s="2">
        <v>0</v>
      </c>
      <c r="AC153" s="2">
        <v>0</v>
      </c>
      <c r="AD153" s="2">
        <v>0</v>
      </c>
      <c r="AE153" s="2">
        <v>0</v>
      </c>
      <c r="AF153" s="2">
        <v>0</v>
      </c>
      <c r="AG153" s="2">
        <v>0</v>
      </c>
      <c r="AH153" s="2">
        <v>0</v>
      </c>
      <c r="AI153" s="2">
        <v>0</v>
      </c>
      <c r="AJ153" s="2">
        <v>0</v>
      </c>
      <c r="AK153" s="2">
        <v>0</v>
      </c>
      <c r="AL153" s="2">
        <v>1</v>
      </c>
      <c r="AM153" s="2">
        <v>0</v>
      </c>
      <c r="AN153" s="2" t="s">
        <v>10254</v>
      </c>
      <c r="AO153" s="2" t="s">
        <v>9899</v>
      </c>
      <c r="AT153" s="2" t="s">
        <v>767</v>
      </c>
      <c r="AU153" s="2" t="s">
        <v>10251</v>
      </c>
      <c r="AX153" s="2" t="s">
        <v>767</v>
      </c>
    </row>
    <row r="154" spans="1:50" x14ac:dyDescent="0.35">
      <c r="A154" s="2" t="s">
        <v>376</v>
      </c>
      <c r="B154" s="2" t="str">
        <f>VLOOKUP(A154, 'Award Details'!$A$1:$F$62,5,FALSE)</f>
        <v>Health Data Research UK</v>
      </c>
      <c r="C154" s="2" t="str">
        <f>VLOOKUP(A154, 'Award Details'!$A$1:$F$62,6,FALSE)</f>
        <v>London</v>
      </c>
      <c r="D154" s="2" t="s">
        <v>10255</v>
      </c>
      <c r="E154" s="2" t="s">
        <v>101</v>
      </c>
      <c r="F154" s="2" t="s">
        <v>10256</v>
      </c>
      <c r="G154" s="2" t="s">
        <v>9895</v>
      </c>
      <c r="H154" s="2" t="s">
        <v>9914</v>
      </c>
      <c r="I154" s="2" t="s">
        <v>9897</v>
      </c>
      <c r="J154" s="2">
        <v>0</v>
      </c>
      <c r="K154" s="2">
        <v>0</v>
      </c>
      <c r="L154" s="2">
        <v>0</v>
      </c>
      <c r="M154" s="2">
        <v>0</v>
      </c>
      <c r="N154" s="2">
        <v>0</v>
      </c>
      <c r="O154" s="2">
        <v>0</v>
      </c>
      <c r="P154" s="2">
        <v>0</v>
      </c>
      <c r="Q154" s="2">
        <v>0</v>
      </c>
      <c r="R154" s="2">
        <v>0</v>
      </c>
      <c r="S154" s="2">
        <v>0</v>
      </c>
      <c r="T154" s="2">
        <v>0</v>
      </c>
      <c r="U154" s="2">
        <v>0</v>
      </c>
      <c r="V154" s="2">
        <v>1</v>
      </c>
      <c r="W154" s="2">
        <v>0</v>
      </c>
      <c r="X154" s="2">
        <v>2020</v>
      </c>
      <c r="Y154" s="2">
        <v>0</v>
      </c>
      <c r="Z154" s="2">
        <v>0</v>
      </c>
      <c r="AA154" s="2">
        <v>0</v>
      </c>
      <c r="AB154" s="2">
        <v>0</v>
      </c>
      <c r="AC154" s="2">
        <v>0</v>
      </c>
      <c r="AD154" s="2">
        <v>0</v>
      </c>
      <c r="AE154" s="2">
        <v>0</v>
      </c>
      <c r="AF154" s="2">
        <v>0</v>
      </c>
      <c r="AG154" s="2">
        <v>0</v>
      </c>
      <c r="AH154" s="2">
        <v>0</v>
      </c>
      <c r="AI154" s="2">
        <v>0</v>
      </c>
      <c r="AJ154" s="2">
        <v>0</v>
      </c>
      <c r="AK154" s="2">
        <v>0</v>
      </c>
      <c r="AL154" s="2">
        <v>0</v>
      </c>
      <c r="AM154" s="2">
        <v>1</v>
      </c>
      <c r="AN154" s="2" t="s">
        <v>10257</v>
      </c>
      <c r="AO154" s="2" t="s">
        <v>9899</v>
      </c>
      <c r="AT154" s="2" t="s">
        <v>767</v>
      </c>
      <c r="AU154" s="2" t="s">
        <v>10255</v>
      </c>
      <c r="AX154" s="2" t="s">
        <v>767</v>
      </c>
    </row>
    <row r="155" spans="1:50" x14ac:dyDescent="0.35">
      <c r="A155" s="2" t="s">
        <v>376</v>
      </c>
      <c r="B155" s="2" t="str">
        <f>VLOOKUP(A155, 'Award Details'!$A$1:$F$62,5,FALSE)</f>
        <v>Health Data Research UK</v>
      </c>
      <c r="C155" s="2" t="str">
        <f>VLOOKUP(A155, 'Award Details'!$A$1:$F$62,6,FALSE)</f>
        <v>London</v>
      </c>
      <c r="D155" s="2" t="s">
        <v>10258</v>
      </c>
      <c r="E155" s="2" t="s">
        <v>50</v>
      </c>
      <c r="F155" s="2" t="s">
        <v>10259</v>
      </c>
      <c r="G155" s="2" t="s">
        <v>9895</v>
      </c>
      <c r="H155" s="2" t="s">
        <v>9908</v>
      </c>
      <c r="I155" s="2" t="s">
        <v>10046</v>
      </c>
      <c r="J155" s="2">
        <v>0</v>
      </c>
      <c r="K155" s="2">
        <v>0</v>
      </c>
      <c r="L155" s="2">
        <v>0</v>
      </c>
      <c r="M155" s="2">
        <v>1</v>
      </c>
      <c r="N155" s="2">
        <v>0</v>
      </c>
      <c r="O155" s="2">
        <v>0</v>
      </c>
      <c r="P155" s="2">
        <v>0</v>
      </c>
      <c r="Q155" s="2">
        <v>0</v>
      </c>
      <c r="R155" s="2">
        <v>0</v>
      </c>
      <c r="S155" s="2">
        <v>0</v>
      </c>
      <c r="T155" s="2">
        <v>0</v>
      </c>
      <c r="U155" s="2">
        <v>0</v>
      </c>
      <c r="V155" s="2">
        <v>0</v>
      </c>
      <c r="W155" s="2">
        <v>0</v>
      </c>
      <c r="X155" s="2">
        <v>2020</v>
      </c>
      <c r="Y155" s="2">
        <v>0</v>
      </c>
      <c r="Z155" s="2">
        <v>0</v>
      </c>
      <c r="AA155" s="2">
        <v>0</v>
      </c>
      <c r="AB155" s="2">
        <v>0</v>
      </c>
      <c r="AC155" s="2">
        <v>0</v>
      </c>
      <c r="AD155" s="2">
        <v>0</v>
      </c>
      <c r="AE155" s="2">
        <v>0</v>
      </c>
      <c r="AF155" s="2">
        <v>0</v>
      </c>
      <c r="AG155" s="2">
        <v>0</v>
      </c>
      <c r="AH155" s="2">
        <v>0</v>
      </c>
      <c r="AI155" s="2">
        <v>0</v>
      </c>
      <c r="AJ155" s="2">
        <v>0</v>
      </c>
      <c r="AK155" s="2">
        <v>0</v>
      </c>
      <c r="AL155" s="2">
        <v>0</v>
      </c>
      <c r="AM155" s="2">
        <v>1</v>
      </c>
      <c r="AN155" s="2" t="s">
        <v>10260</v>
      </c>
      <c r="AO155" s="2" t="s">
        <v>9925</v>
      </c>
      <c r="AT155" s="2" t="s">
        <v>767</v>
      </c>
      <c r="AU155" s="2" t="s">
        <v>10258</v>
      </c>
      <c r="AX155" s="2" t="s">
        <v>767</v>
      </c>
    </row>
    <row r="156" spans="1:50" x14ac:dyDescent="0.35">
      <c r="A156" s="2" t="s">
        <v>376</v>
      </c>
      <c r="B156" s="2" t="str">
        <f>VLOOKUP(A156, 'Award Details'!$A$1:$F$62,5,FALSE)</f>
        <v>Health Data Research UK</v>
      </c>
      <c r="C156" s="2" t="str">
        <f>VLOOKUP(A156, 'Award Details'!$A$1:$F$62,6,FALSE)</f>
        <v>London</v>
      </c>
      <c r="D156" s="2" t="s">
        <v>10261</v>
      </c>
      <c r="E156" s="2" t="s">
        <v>50</v>
      </c>
      <c r="F156" s="2" t="s">
        <v>10262</v>
      </c>
      <c r="G156" s="2" t="s">
        <v>9895</v>
      </c>
      <c r="H156" s="2" t="s">
        <v>9908</v>
      </c>
      <c r="I156" s="2" t="s">
        <v>9864</v>
      </c>
      <c r="J156" s="2">
        <v>0</v>
      </c>
      <c r="K156" s="2">
        <v>0</v>
      </c>
      <c r="L156" s="2">
        <v>1</v>
      </c>
      <c r="M156" s="2">
        <v>1</v>
      </c>
      <c r="N156" s="2">
        <v>0</v>
      </c>
      <c r="O156" s="2">
        <v>1</v>
      </c>
      <c r="P156" s="2">
        <v>0</v>
      </c>
      <c r="Q156" s="2">
        <v>0</v>
      </c>
      <c r="R156" s="2">
        <v>0</v>
      </c>
      <c r="S156" s="2">
        <v>1</v>
      </c>
      <c r="T156" s="2">
        <v>0</v>
      </c>
      <c r="U156" s="2">
        <v>0</v>
      </c>
      <c r="V156" s="2">
        <v>0</v>
      </c>
      <c r="W156" s="2">
        <v>0</v>
      </c>
      <c r="X156" s="2">
        <v>2019</v>
      </c>
      <c r="Y156" s="2">
        <v>0</v>
      </c>
      <c r="Z156" s="2">
        <v>0</v>
      </c>
      <c r="AA156" s="2">
        <v>0</v>
      </c>
      <c r="AB156" s="2">
        <v>0</v>
      </c>
      <c r="AC156" s="2">
        <v>0</v>
      </c>
      <c r="AD156" s="2">
        <v>0</v>
      </c>
      <c r="AE156" s="2">
        <v>0</v>
      </c>
      <c r="AF156" s="2">
        <v>0</v>
      </c>
      <c r="AG156" s="2">
        <v>0</v>
      </c>
      <c r="AH156" s="2">
        <v>0</v>
      </c>
      <c r="AI156" s="2">
        <v>0</v>
      </c>
      <c r="AJ156" s="2">
        <v>0</v>
      </c>
      <c r="AK156" s="2">
        <v>0</v>
      </c>
      <c r="AL156" s="2">
        <v>1</v>
      </c>
      <c r="AM156" s="2">
        <v>0</v>
      </c>
      <c r="AN156" s="2" t="s">
        <v>10263</v>
      </c>
      <c r="AO156" s="2" t="s">
        <v>9936</v>
      </c>
      <c r="AT156" s="2" t="s">
        <v>767</v>
      </c>
      <c r="AU156" s="2" t="s">
        <v>10261</v>
      </c>
      <c r="AX156" s="2" t="s">
        <v>767</v>
      </c>
    </row>
    <row r="157" spans="1:50" x14ac:dyDescent="0.35">
      <c r="A157" s="2" t="s">
        <v>376</v>
      </c>
      <c r="B157" s="2" t="str">
        <f>VLOOKUP(A157, 'Award Details'!$A$1:$F$62,5,FALSE)</f>
        <v>Health Data Research UK</v>
      </c>
      <c r="C157" s="2" t="str">
        <f>VLOOKUP(A157, 'Award Details'!$A$1:$F$62,6,FALSE)</f>
        <v>London</v>
      </c>
      <c r="D157" s="2" t="s">
        <v>10264</v>
      </c>
      <c r="E157" s="2" t="s">
        <v>50</v>
      </c>
      <c r="F157" s="2" t="s">
        <v>10265</v>
      </c>
      <c r="G157" s="2" t="s">
        <v>9895</v>
      </c>
      <c r="H157" s="2" t="s">
        <v>9914</v>
      </c>
      <c r="I157" s="2" t="s">
        <v>9864</v>
      </c>
      <c r="J157" s="2">
        <v>0</v>
      </c>
      <c r="K157" s="2">
        <v>0</v>
      </c>
      <c r="L157" s="2">
        <v>1</v>
      </c>
      <c r="M157" s="2">
        <v>1</v>
      </c>
      <c r="N157" s="2">
        <v>0</v>
      </c>
      <c r="O157" s="2">
        <v>1</v>
      </c>
      <c r="P157" s="2">
        <v>0</v>
      </c>
      <c r="Q157" s="2">
        <v>0</v>
      </c>
      <c r="R157" s="2">
        <v>0</v>
      </c>
      <c r="S157" s="2">
        <v>1</v>
      </c>
      <c r="T157" s="2">
        <v>0</v>
      </c>
      <c r="U157" s="2">
        <v>0</v>
      </c>
      <c r="V157" s="2">
        <v>0</v>
      </c>
      <c r="W157" s="2">
        <v>0</v>
      </c>
      <c r="X157" s="2">
        <v>2019</v>
      </c>
      <c r="Y157" s="2">
        <v>0</v>
      </c>
      <c r="Z157" s="2">
        <v>0</v>
      </c>
      <c r="AA157" s="2">
        <v>0</v>
      </c>
      <c r="AB157" s="2">
        <v>0</v>
      </c>
      <c r="AC157" s="2">
        <v>0</v>
      </c>
      <c r="AD157" s="2">
        <v>0</v>
      </c>
      <c r="AE157" s="2">
        <v>0</v>
      </c>
      <c r="AF157" s="2">
        <v>0</v>
      </c>
      <c r="AG157" s="2">
        <v>0</v>
      </c>
      <c r="AH157" s="2">
        <v>0</v>
      </c>
      <c r="AI157" s="2">
        <v>0</v>
      </c>
      <c r="AJ157" s="2">
        <v>0</v>
      </c>
      <c r="AK157" s="2">
        <v>0</v>
      </c>
      <c r="AL157" s="2">
        <v>1</v>
      </c>
      <c r="AM157" s="2">
        <v>0</v>
      </c>
      <c r="AN157" s="2" t="s">
        <v>10266</v>
      </c>
      <c r="AO157" s="2" t="s">
        <v>9899</v>
      </c>
      <c r="AT157" s="2" t="s">
        <v>767</v>
      </c>
      <c r="AU157" s="2" t="s">
        <v>10264</v>
      </c>
      <c r="AX157" s="2" t="s">
        <v>767</v>
      </c>
    </row>
    <row r="158" spans="1:50" x14ac:dyDescent="0.35">
      <c r="A158" s="2" t="s">
        <v>376</v>
      </c>
      <c r="B158" s="2" t="str">
        <f>VLOOKUP(A158, 'Award Details'!$A$1:$F$62,5,FALSE)</f>
        <v>Health Data Research UK</v>
      </c>
      <c r="C158" s="2" t="str">
        <f>VLOOKUP(A158, 'Award Details'!$A$1:$F$62,6,FALSE)</f>
        <v>London</v>
      </c>
      <c r="D158" s="2" t="s">
        <v>10267</v>
      </c>
      <c r="E158" s="2" t="s">
        <v>50</v>
      </c>
      <c r="F158" s="2" t="s">
        <v>10268</v>
      </c>
      <c r="G158" s="2" t="s">
        <v>9895</v>
      </c>
      <c r="H158" s="2" t="s">
        <v>9914</v>
      </c>
      <c r="I158" s="2" t="s">
        <v>9864</v>
      </c>
      <c r="J158" s="2">
        <v>0</v>
      </c>
      <c r="K158" s="2">
        <v>0</v>
      </c>
      <c r="L158" s="2">
        <v>0</v>
      </c>
      <c r="M158" s="2">
        <v>1</v>
      </c>
      <c r="N158" s="2">
        <v>0</v>
      </c>
      <c r="O158" s="2">
        <v>0</v>
      </c>
      <c r="P158" s="2">
        <v>0</v>
      </c>
      <c r="Q158" s="2">
        <v>0</v>
      </c>
      <c r="R158" s="2">
        <v>0</v>
      </c>
      <c r="S158" s="2">
        <v>0</v>
      </c>
      <c r="T158" s="2">
        <v>0</v>
      </c>
      <c r="U158" s="2">
        <v>0</v>
      </c>
      <c r="V158" s="2">
        <v>0</v>
      </c>
      <c r="W158" s="2">
        <v>0</v>
      </c>
      <c r="X158" s="2">
        <v>2019</v>
      </c>
      <c r="Y158" s="2">
        <v>0</v>
      </c>
      <c r="Z158" s="2">
        <v>0</v>
      </c>
      <c r="AA158" s="2">
        <v>0</v>
      </c>
      <c r="AB158" s="2">
        <v>0</v>
      </c>
      <c r="AC158" s="2">
        <v>0</v>
      </c>
      <c r="AD158" s="2">
        <v>0</v>
      </c>
      <c r="AE158" s="2">
        <v>0</v>
      </c>
      <c r="AF158" s="2">
        <v>0</v>
      </c>
      <c r="AG158" s="2">
        <v>0</v>
      </c>
      <c r="AH158" s="2">
        <v>0</v>
      </c>
      <c r="AI158" s="2">
        <v>0</v>
      </c>
      <c r="AJ158" s="2">
        <v>0</v>
      </c>
      <c r="AK158" s="2">
        <v>0</v>
      </c>
      <c r="AL158" s="2">
        <v>1</v>
      </c>
      <c r="AM158" s="2">
        <v>0</v>
      </c>
      <c r="AN158" s="2" t="s">
        <v>10269</v>
      </c>
      <c r="AO158" s="2" t="s">
        <v>9899</v>
      </c>
      <c r="AT158" s="2" t="s">
        <v>767</v>
      </c>
      <c r="AU158" s="2" t="s">
        <v>10267</v>
      </c>
      <c r="AX158" s="2" t="s">
        <v>767</v>
      </c>
    </row>
    <row r="159" spans="1:50" x14ac:dyDescent="0.35">
      <c r="A159" s="2" t="s">
        <v>376</v>
      </c>
      <c r="B159" s="2" t="str">
        <f>VLOOKUP(A159, 'Award Details'!$A$1:$F$62,5,FALSE)</f>
        <v>Health Data Research UK</v>
      </c>
      <c r="C159" s="2" t="str">
        <f>VLOOKUP(A159, 'Award Details'!$A$1:$F$62,6,FALSE)</f>
        <v>London</v>
      </c>
      <c r="D159" s="2" t="s">
        <v>10270</v>
      </c>
      <c r="E159" s="2" t="s">
        <v>50</v>
      </c>
      <c r="F159" s="2" t="s">
        <v>10271</v>
      </c>
      <c r="G159" s="2" t="s">
        <v>9895</v>
      </c>
      <c r="H159" s="2" t="s">
        <v>9914</v>
      </c>
      <c r="I159" s="2" t="s">
        <v>9864</v>
      </c>
      <c r="J159" s="2">
        <v>0</v>
      </c>
      <c r="K159" s="2">
        <v>0</v>
      </c>
      <c r="L159" s="2">
        <v>1</v>
      </c>
      <c r="M159" s="2">
        <v>1</v>
      </c>
      <c r="N159" s="2">
        <v>0</v>
      </c>
      <c r="O159" s="2">
        <v>1</v>
      </c>
      <c r="P159" s="2">
        <v>0</v>
      </c>
      <c r="Q159" s="2">
        <v>0</v>
      </c>
      <c r="R159" s="2">
        <v>0</v>
      </c>
      <c r="S159" s="2">
        <v>1</v>
      </c>
      <c r="T159" s="2">
        <v>0</v>
      </c>
      <c r="U159" s="2">
        <v>0</v>
      </c>
      <c r="V159" s="2">
        <v>0</v>
      </c>
      <c r="W159" s="2">
        <v>0</v>
      </c>
      <c r="X159" s="2">
        <v>2019</v>
      </c>
      <c r="Y159" s="2">
        <v>0</v>
      </c>
      <c r="Z159" s="2">
        <v>0</v>
      </c>
      <c r="AA159" s="2">
        <v>0</v>
      </c>
      <c r="AB159" s="2">
        <v>0</v>
      </c>
      <c r="AC159" s="2">
        <v>0</v>
      </c>
      <c r="AD159" s="2">
        <v>0</v>
      </c>
      <c r="AE159" s="2">
        <v>0</v>
      </c>
      <c r="AF159" s="2">
        <v>0</v>
      </c>
      <c r="AG159" s="2">
        <v>0</v>
      </c>
      <c r="AH159" s="2">
        <v>0</v>
      </c>
      <c r="AI159" s="2">
        <v>0</v>
      </c>
      <c r="AJ159" s="2">
        <v>0</v>
      </c>
      <c r="AK159" s="2">
        <v>0</v>
      </c>
      <c r="AL159" s="2">
        <v>1</v>
      </c>
      <c r="AM159" s="2">
        <v>0</v>
      </c>
      <c r="AN159" s="2" t="s">
        <v>10272</v>
      </c>
      <c r="AO159" s="2" t="s">
        <v>9936</v>
      </c>
      <c r="AT159" s="2" t="s">
        <v>767</v>
      </c>
      <c r="AU159" s="2" t="s">
        <v>10270</v>
      </c>
      <c r="AX159" s="2" t="s">
        <v>767</v>
      </c>
    </row>
    <row r="160" spans="1:50" x14ac:dyDescent="0.35">
      <c r="A160" s="2" t="s">
        <v>376</v>
      </c>
      <c r="B160" s="2" t="str">
        <f>VLOOKUP(A160, 'Award Details'!$A$1:$F$62,5,FALSE)</f>
        <v>Health Data Research UK</v>
      </c>
      <c r="C160" s="2" t="str">
        <f>VLOOKUP(A160, 'Award Details'!$A$1:$F$62,6,FALSE)</f>
        <v>London</v>
      </c>
      <c r="D160" s="2" t="s">
        <v>10273</v>
      </c>
      <c r="E160" s="2" t="s">
        <v>50</v>
      </c>
      <c r="F160" s="2" t="s">
        <v>10274</v>
      </c>
      <c r="G160" s="2" t="s">
        <v>9895</v>
      </c>
      <c r="H160" s="2" t="s">
        <v>10063</v>
      </c>
      <c r="I160" s="2" t="s">
        <v>9864</v>
      </c>
      <c r="J160" s="2">
        <v>0</v>
      </c>
      <c r="K160" s="2">
        <v>0</v>
      </c>
      <c r="L160" s="2">
        <v>0</v>
      </c>
      <c r="M160" s="2">
        <v>1</v>
      </c>
      <c r="N160" s="2">
        <v>0</v>
      </c>
      <c r="O160" s="2">
        <v>0</v>
      </c>
      <c r="P160" s="2">
        <v>0</v>
      </c>
      <c r="Q160" s="2">
        <v>0</v>
      </c>
      <c r="R160" s="2">
        <v>0</v>
      </c>
      <c r="S160" s="2">
        <v>0</v>
      </c>
      <c r="T160" s="2">
        <v>0</v>
      </c>
      <c r="U160" s="2">
        <v>0</v>
      </c>
      <c r="V160" s="2">
        <v>0</v>
      </c>
      <c r="W160" s="2">
        <v>0</v>
      </c>
      <c r="X160" s="2">
        <v>2019</v>
      </c>
      <c r="Y160" s="2">
        <v>0</v>
      </c>
      <c r="Z160" s="2">
        <v>0</v>
      </c>
      <c r="AA160" s="2">
        <v>0</v>
      </c>
      <c r="AB160" s="2">
        <v>0</v>
      </c>
      <c r="AC160" s="2">
        <v>0</v>
      </c>
      <c r="AD160" s="2">
        <v>0</v>
      </c>
      <c r="AE160" s="2">
        <v>0</v>
      </c>
      <c r="AF160" s="2">
        <v>0</v>
      </c>
      <c r="AG160" s="2">
        <v>0</v>
      </c>
      <c r="AH160" s="2">
        <v>0</v>
      </c>
      <c r="AI160" s="2">
        <v>0</v>
      </c>
      <c r="AJ160" s="2">
        <v>0</v>
      </c>
      <c r="AK160" s="2">
        <v>0</v>
      </c>
      <c r="AL160" s="2">
        <v>1</v>
      </c>
      <c r="AM160" s="2">
        <v>0</v>
      </c>
      <c r="AN160" s="2" t="s">
        <v>10275</v>
      </c>
      <c r="AO160" s="2" t="s">
        <v>9936</v>
      </c>
      <c r="AT160" s="2" t="s">
        <v>767</v>
      </c>
      <c r="AU160" s="2" t="s">
        <v>10273</v>
      </c>
      <c r="AX160" s="2" t="s">
        <v>767</v>
      </c>
    </row>
    <row r="161" spans="1:50" x14ac:dyDescent="0.35">
      <c r="A161" s="2" t="s">
        <v>254</v>
      </c>
      <c r="B161" s="2" t="str">
        <f>VLOOKUP(A161, 'Award Details'!$A$1:$F$62,5,FALSE)</f>
        <v>Health Data Research UK</v>
      </c>
      <c r="C161" s="2" t="str">
        <f>VLOOKUP(A161, 'Award Details'!$A$1:$F$62,6,FALSE)</f>
        <v>London</v>
      </c>
      <c r="D161" s="2" t="s">
        <v>10057</v>
      </c>
      <c r="E161" s="2" t="s">
        <v>101</v>
      </c>
      <c r="F161" s="2" t="s">
        <v>10058</v>
      </c>
      <c r="G161" s="2" t="s">
        <v>9943</v>
      </c>
      <c r="H161" s="2" t="s">
        <v>9908</v>
      </c>
      <c r="I161" s="2" t="s">
        <v>9951</v>
      </c>
      <c r="J161" s="2">
        <v>0</v>
      </c>
      <c r="K161" s="2">
        <v>0</v>
      </c>
      <c r="L161" s="2">
        <v>0</v>
      </c>
      <c r="M161" s="2">
        <v>0</v>
      </c>
      <c r="N161" s="2">
        <v>0</v>
      </c>
      <c r="O161" s="2">
        <v>0</v>
      </c>
      <c r="P161" s="2">
        <v>0</v>
      </c>
      <c r="Q161" s="2">
        <v>0</v>
      </c>
      <c r="R161" s="2">
        <v>0</v>
      </c>
      <c r="S161" s="2">
        <v>0</v>
      </c>
      <c r="T161" s="2">
        <v>0</v>
      </c>
      <c r="U161" s="2">
        <v>1</v>
      </c>
      <c r="V161" s="2">
        <v>0</v>
      </c>
      <c r="W161" s="2">
        <v>0</v>
      </c>
      <c r="X161" s="2">
        <v>2018</v>
      </c>
      <c r="Y161" s="2">
        <v>0</v>
      </c>
      <c r="Z161" s="2">
        <v>0</v>
      </c>
      <c r="AA161" s="2">
        <v>0</v>
      </c>
      <c r="AB161" s="2">
        <v>0</v>
      </c>
      <c r="AC161" s="2">
        <v>0</v>
      </c>
      <c r="AD161" s="2">
        <v>0</v>
      </c>
      <c r="AE161" s="2">
        <v>0</v>
      </c>
      <c r="AF161" s="2">
        <v>0</v>
      </c>
      <c r="AG161" s="2">
        <v>0</v>
      </c>
      <c r="AH161" s="2">
        <v>0</v>
      </c>
      <c r="AI161" s="2">
        <v>0</v>
      </c>
      <c r="AJ161" s="2">
        <v>0</v>
      </c>
      <c r="AK161" s="2">
        <v>1</v>
      </c>
      <c r="AL161" s="2">
        <v>0</v>
      </c>
      <c r="AM161" s="2">
        <v>0</v>
      </c>
      <c r="AN161" s="2" t="s">
        <v>10059</v>
      </c>
      <c r="AO161" s="2" t="s">
        <v>9920</v>
      </c>
      <c r="AP161" s="2" t="s">
        <v>10060</v>
      </c>
      <c r="AQ161" s="2" t="s">
        <v>1125</v>
      </c>
      <c r="AT161" s="2" t="s">
        <v>767</v>
      </c>
      <c r="AU161" s="2" t="s">
        <v>10057</v>
      </c>
      <c r="AX161" s="2" t="s">
        <v>767</v>
      </c>
    </row>
    <row r="162" spans="1:50" x14ac:dyDescent="0.35">
      <c r="A162" s="2" t="s">
        <v>254</v>
      </c>
      <c r="B162" s="2" t="str">
        <f>VLOOKUP(A162, 'Award Details'!$A$1:$F$62,5,FALSE)</f>
        <v>Health Data Research UK</v>
      </c>
      <c r="C162" s="2" t="str">
        <f>VLOOKUP(A162, 'Award Details'!$A$1:$F$62,6,FALSE)</f>
        <v>London</v>
      </c>
      <c r="D162" s="2" t="s">
        <v>10061</v>
      </c>
      <c r="E162" s="2" t="s">
        <v>101</v>
      </c>
      <c r="F162" s="2" t="s">
        <v>10062</v>
      </c>
      <c r="G162" s="2" t="s">
        <v>9895</v>
      </c>
      <c r="H162" s="2" t="s">
        <v>10063</v>
      </c>
      <c r="I162" s="2" t="s">
        <v>10064</v>
      </c>
      <c r="J162" s="2">
        <v>0</v>
      </c>
      <c r="K162" s="2">
        <v>0</v>
      </c>
      <c r="L162" s="2">
        <v>1</v>
      </c>
      <c r="M162" s="2">
        <v>0</v>
      </c>
      <c r="N162" s="2">
        <v>0</v>
      </c>
      <c r="O162" s="2">
        <v>0</v>
      </c>
      <c r="P162" s="2">
        <v>1</v>
      </c>
      <c r="Q162" s="2">
        <v>0</v>
      </c>
      <c r="R162" s="2">
        <v>0</v>
      </c>
      <c r="S162" s="2">
        <v>0</v>
      </c>
      <c r="T162" s="2">
        <v>0</v>
      </c>
      <c r="U162" s="2">
        <v>0</v>
      </c>
      <c r="V162" s="2">
        <v>1</v>
      </c>
      <c r="W162" s="2">
        <v>0</v>
      </c>
      <c r="X162" s="2">
        <v>2018</v>
      </c>
      <c r="Y162" s="2">
        <v>0</v>
      </c>
      <c r="Z162" s="2">
        <v>0</v>
      </c>
      <c r="AA162" s="2">
        <v>0</v>
      </c>
      <c r="AB162" s="2">
        <v>0</v>
      </c>
      <c r="AC162" s="2">
        <v>0</v>
      </c>
      <c r="AD162" s="2">
        <v>0</v>
      </c>
      <c r="AE162" s="2">
        <v>0</v>
      </c>
      <c r="AF162" s="2">
        <v>0</v>
      </c>
      <c r="AG162" s="2">
        <v>0</v>
      </c>
      <c r="AH162" s="2">
        <v>0</v>
      </c>
      <c r="AI162" s="2">
        <v>0</v>
      </c>
      <c r="AJ162" s="2">
        <v>0</v>
      </c>
      <c r="AK162" s="2">
        <v>1</v>
      </c>
      <c r="AL162" s="2">
        <v>0</v>
      </c>
      <c r="AM162" s="2">
        <v>0</v>
      </c>
      <c r="AN162" s="2" t="s">
        <v>10065</v>
      </c>
      <c r="AO162" s="2" t="s">
        <v>9920</v>
      </c>
      <c r="AT162" s="2" t="s">
        <v>767</v>
      </c>
      <c r="AU162" s="2" t="s">
        <v>10061</v>
      </c>
      <c r="AX162" s="2" t="s">
        <v>767</v>
      </c>
    </row>
    <row r="163" spans="1:50" x14ac:dyDescent="0.35">
      <c r="A163" s="2" t="s">
        <v>254</v>
      </c>
      <c r="B163" s="2" t="str">
        <f>VLOOKUP(A163, 'Award Details'!$A$1:$F$62,5,FALSE)</f>
        <v>Health Data Research UK</v>
      </c>
      <c r="C163" s="2" t="str">
        <f>VLOOKUP(A163, 'Award Details'!$A$1:$F$62,6,FALSE)</f>
        <v>London</v>
      </c>
      <c r="D163" s="2" t="s">
        <v>10066</v>
      </c>
      <c r="E163" s="2" t="s">
        <v>101</v>
      </c>
      <c r="F163" s="2" t="s">
        <v>10067</v>
      </c>
      <c r="G163" s="2" t="s">
        <v>9913</v>
      </c>
      <c r="H163" s="2" t="s">
        <v>9914</v>
      </c>
      <c r="I163" s="2" t="s">
        <v>9897</v>
      </c>
      <c r="J163" s="2">
        <v>0</v>
      </c>
      <c r="K163" s="2">
        <v>0</v>
      </c>
      <c r="L163" s="2">
        <v>1</v>
      </c>
      <c r="M163" s="2">
        <v>0</v>
      </c>
      <c r="N163" s="2">
        <v>0</v>
      </c>
      <c r="O163" s="2">
        <v>0</v>
      </c>
      <c r="P163" s="2">
        <v>0</v>
      </c>
      <c r="Q163" s="2">
        <v>0</v>
      </c>
      <c r="R163" s="2">
        <v>0</v>
      </c>
      <c r="S163" s="2">
        <v>0</v>
      </c>
      <c r="T163" s="2">
        <v>0</v>
      </c>
      <c r="U163" s="2">
        <v>0</v>
      </c>
      <c r="V163" s="2">
        <v>0</v>
      </c>
      <c r="W163" s="2">
        <v>0</v>
      </c>
      <c r="X163" s="2">
        <v>2018</v>
      </c>
      <c r="Y163" s="2">
        <v>0</v>
      </c>
      <c r="Z163" s="2">
        <v>0</v>
      </c>
      <c r="AA163" s="2">
        <v>0</v>
      </c>
      <c r="AB163" s="2">
        <v>0</v>
      </c>
      <c r="AC163" s="2">
        <v>0</v>
      </c>
      <c r="AD163" s="2">
        <v>0</v>
      </c>
      <c r="AE163" s="2">
        <v>0</v>
      </c>
      <c r="AF163" s="2">
        <v>0</v>
      </c>
      <c r="AG163" s="2">
        <v>0</v>
      </c>
      <c r="AH163" s="2">
        <v>0</v>
      </c>
      <c r="AI163" s="2">
        <v>0</v>
      </c>
      <c r="AJ163" s="2">
        <v>0</v>
      </c>
      <c r="AK163" s="2">
        <v>1</v>
      </c>
      <c r="AL163" s="2">
        <v>0</v>
      </c>
      <c r="AM163" s="2">
        <v>0</v>
      </c>
      <c r="AN163" s="2" t="s">
        <v>10068</v>
      </c>
      <c r="AT163" s="2" t="s">
        <v>767</v>
      </c>
      <c r="AU163" s="2" t="s">
        <v>10066</v>
      </c>
      <c r="AX163" s="2" t="s">
        <v>767</v>
      </c>
    </row>
    <row r="164" spans="1:50" x14ac:dyDescent="0.35">
      <c r="A164" s="2" t="s">
        <v>254</v>
      </c>
      <c r="B164" s="2" t="str">
        <f>VLOOKUP(A164, 'Award Details'!$A$1:$F$62,5,FALSE)</f>
        <v>Health Data Research UK</v>
      </c>
      <c r="C164" s="2" t="str">
        <f>VLOOKUP(A164, 'Award Details'!$A$1:$F$62,6,FALSE)</f>
        <v>London</v>
      </c>
      <c r="D164" s="2" t="s">
        <v>10069</v>
      </c>
      <c r="E164" s="2" t="s">
        <v>101</v>
      </c>
      <c r="F164" s="2" t="s">
        <v>10070</v>
      </c>
      <c r="G164" s="2" t="s">
        <v>9913</v>
      </c>
      <c r="H164" s="2" t="s">
        <v>9914</v>
      </c>
      <c r="I164" s="2" t="s">
        <v>9864</v>
      </c>
      <c r="J164" s="2">
        <v>0</v>
      </c>
      <c r="K164" s="2">
        <v>0</v>
      </c>
      <c r="L164" s="2">
        <v>0</v>
      </c>
      <c r="M164" s="2">
        <v>1</v>
      </c>
      <c r="N164" s="2">
        <v>0</v>
      </c>
      <c r="O164" s="2">
        <v>0</v>
      </c>
      <c r="P164" s="2">
        <v>0</v>
      </c>
      <c r="Q164" s="2">
        <v>0</v>
      </c>
      <c r="R164" s="2">
        <v>0</v>
      </c>
      <c r="S164" s="2">
        <v>0</v>
      </c>
      <c r="T164" s="2">
        <v>1</v>
      </c>
      <c r="U164" s="2">
        <v>0</v>
      </c>
      <c r="V164" s="2">
        <v>0</v>
      </c>
      <c r="W164" s="2">
        <v>0</v>
      </c>
      <c r="X164" s="2">
        <v>2018</v>
      </c>
      <c r="Y164" s="2">
        <v>0</v>
      </c>
      <c r="Z164" s="2">
        <v>0</v>
      </c>
      <c r="AA164" s="2">
        <v>0</v>
      </c>
      <c r="AB164" s="2">
        <v>0</v>
      </c>
      <c r="AC164" s="2">
        <v>0</v>
      </c>
      <c r="AD164" s="2">
        <v>0</v>
      </c>
      <c r="AE164" s="2">
        <v>0</v>
      </c>
      <c r="AF164" s="2">
        <v>0</v>
      </c>
      <c r="AG164" s="2">
        <v>0</v>
      </c>
      <c r="AH164" s="2">
        <v>0</v>
      </c>
      <c r="AI164" s="2">
        <v>0</v>
      </c>
      <c r="AJ164" s="2">
        <v>0</v>
      </c>
      <c r="AK164" s="2">
        <v>1</v>
      </c>
      <c r="AL164" s="2">
        <v>0</v>
      </c>
      <c r="AM164" s="2">
        <v>0</v>
      </c>
      <c r="AN164" s="2" t="s">
        <v>10071</v>
      </c>
      <c r="AP164" s="2" t="s">
        <v>10072</v>
      </c>
      <c r="AT164" s="2" t="s">
        <v>767</v>
      </c>
      <c r="AU164" s="2" t="s">
        <v>10069</v>
      </c>
      <c r="AX164" s="2" t="s">
        <v>767</v>
      </c>
    </row>
    <row r="165" spans="1:50" x14ac:dyDescent="0.35">
      <c r="A165" s="2" t="s">
        <v>254</v>
      </c>
      <c r="B165" s="2" t="str">
        <f>VLOOKUP(A165, 'Award Details'!$A$1:$F$62,5,FALSE)</f>
        <v>Health Data Research UK</v>
      </c>
      <c r="C165" s="2" t="str">
        <f>VLOOKUP(A165, 'Award Details'!$A$1:$F$62,6,FALSE)</f>
        <v>London</v>
      </c>
      <c r="D165" s="2" t="s">
        <v>10073</v>
      </c>
      <c r="E165" s="2" t="s">
        <v>101</v>
      </c>
      <c r="F165" s="2" t="s">
        <v>10074</v>
      </c>
      <c r="G165" s="2" t="s">
        <v>9913</v>
      </c>
      <c r="H165" s="2" t="s">
        <v>9896</v>
      </c>
      <c r="I165" s="2" t="s">
        <v>10046</v>
      </c>
      <c r="J165" s="2">
        <v>0</v>
      </c>
      <c r="K165" s="2">
        <v>0</v>
      </c>
      <c r="L165" s="2">
        <v>0</v>
      </c>
      <c r="M165" s="2">
        <v>1</v>
      </c>
      <c r="N165" s="2">
        <v>0</v>
      </c>
      <c r="O165" s="2">
        <v>0</v>
      </c>
      <c r="P165" s="2">
        <v>0</v>
      </c>
      <c r="Q165" s="2">
        <v>0</v>
      </c>
      <c r="R165" s="2">
        <v>0</v>
      </c>
      <c r="S165" s="2">
        <v>1</v>
      </c>
      <c r="T165" s="2">
        <v>1</v>
      </c>
      <c r="U165" s="2">
        <v>1</v>
      </c>
      <c r="V165" s="2">
        <v>1</v>
      </c>
      <c r="W165" s="2">
        <v>0</v>
      </c>
      <c r="X165" s="2">
        <v>2018</v>
      </c>
      <c r="Y165" s="2">
        <v>0</v>
      </c>
      <c r="Z165" s="2">
        <v>0</v>
      </c>
      <c r="AA165" s="2">
        <v>0</v>
      </c>
      <c r="AB165" s="2">
        <v>0</v>
      </c>
      <c r="AC165" s="2">
        <v>0</v>
      </c>
      <c r="AD165" s="2">
        <v>0</v>
      </c>
      <c r="AE165" s="2">
        <v>0</v>
      </c>
      <c r="AF165" s="2">
        <v>0</v>
      </c>
      <c r="AG165" s="2">
        <v>0</v>
      </c>
      <c r="AH165" s="2">
        <v>0</v>
      </c>
      <c r="AI165" s="2">
        <v>0</v>
      </c>
      <c r="AJ165" s="2">
        <v>0</v>
      </c>
      <c r="AK165" s="2">
        <v>1</v>
      </c>
      <c r="AL165" s="2">
        <v>0</v>
      </c>
      <c r="AM165" s="2">
        <v>0</v>
      </c>
      <c r="AN165" s="2" t="s">
        <v>10075</v>
      </c>
      <c r="AT165" s="2" t="s">
        <v>767</v>
      </c>
      <c r="AU165" s="2" t="s">
        <v>10073</v>
      </c>
      <c r="AX165" s="2" t="s">
        <v>767</v>
      </c>
    </row>
    <row r="166" spans="1:50" x14ac:dyDescent="0.35">
      <c r="A166" s="2" t="s">
        <v>254</v>
      </c>
      <c r="B166" s="2" t="str">
        <f>VLOOKUP(A166, 'Award Details'!$A$1:$F$62,5,FALSE)</f>
        <v>Health Data Research UK</v>
      </c>
      <c r="C166" s="2" t="str">
        <f>VLOOKUP(A166, 'Award Details'!$A$1:$F$62,6,FALSE)</f>
        <v>London</v>
      </c>
      <c r="D166" s="2" t="s">
        <v>10076</v>
      </c>
      <c r="E166" s="2" t="s">
        <v>101</v>
      </c>
      <c r="F166" s="2" t="s">
        <v>10077</v>
      </c>
      <c r="G166" s="2" t="s">
        <v>9913</v>
      </c>
      <c r="H166" s="2" t="s">
        <v>9914</v>
      </c>
      <c r="I166" s="2" t="s">
        <v>9897</v>
      </c>
      <c r="J166" s="2">
        <v>0</v>
      </c>
      <c r="K166" s="2">
        <v>0</v>
      </c>
      <c r="L166" s="2">
        <v>1</v>
      </c>
      <c r="M166" s="2">
        <v>0</v>
      </c>
      <c r="N166" s="2">
        <v>0</v>
      </c>
      <c r="O166" s="2">
        <v>0</v>
      </c>
      <c r="P166" s="2">
        <v>0</v>
      </c>
      <c r="Q166" s="2">
        <v>0</v>
      </c>
      <c r="R166" s="2">
        <v>0</v>
      </c>
      <c r="S166" s="2">
        <v>0</v>
      </c>
      <c r="T166" s="2">
        <v>0</v>
      </c>
      <c r="U166" s="2">
        <v>0</v>
      </c>
      <c r="V166" s="2">
        <v>0</v>
      </c>
      <c r="W166" s="2">
        <v>0</v>
      </c>
      <c r="X166" s="2">
        <v>2018</v>
      </c>
      <c r="Y166" s="2">
        <v>0</v>
      </c>
      <c r="Z166" s="2">
        <v>0</v>
      </c>
      <c r="AA166" s="2">
        <v>0</v>
      </c>
      <c r="AB166" s="2">
        <v>0</v>
      </c>
      <c r="AC166" s="2">
        <v>0</v>
      </c>
      <c r="AD166" s="2">
        <v>0</v>
      </c>
      <c r="AE166" s="2">
        <v>0</v>
      </c>
      <c r="AF166" s="2">
        <v>0</v>
      </c>
      <c r="AG166" s="2">
        <v>0</v>
      </c>
      <c r="AH166" s="2">
        <v>0</v>
      </c>
      <c r="AI166" s="2">
        <v>0</v>
      </c>
      <c r="AJ166" s="2">
        <v>0</v>
      </c>
      <c r="AK166" s="2">
        <v>1</v>
      </c>
      <c r="AL166" s="2">
        <v>0</v>
      </c>
      <c r="AM166" s="2">
        <v>0</v>
      </c>
      <c r="AN166" s="2" t="s">
        <v>10078</v>
      </c>
      <c r="AT166" s="2" t="s">
        <v>767</v>
      </c>
      <c r="AU166" s="2" t="s">
        <v>10076</v>
      </c>
      <c r="AX166" s="2" t="s">
        <v>767</v>
      </c>
    </row>
    <row r="167" spans="1:50" x14ac:dyDescent="0.35">
      <c r="A167" s="2" t="s">
        <v>254</v>
      </c>
      <c r="B167" s="2" t="str">
        <f>VLOOKUP(A167, 'Award Details'!$A$1:$F$62,5,FALSE)</f>
        <v>Health Data Research UK</v>
      </c>
      <c r="C167" s="2" t="str">
        <f>VLOOKUP(A167, 'Award Details'!$A$1:$F$62,6,FALSE)</f>
        <v>London</v>
      </c>
      <c r="D167" s="2" t="s">
        <v>10079</v>
      </c>
      <c r="E167" s="2" t="s">
        <v>101</v>
      </c>
      <c r="F167" s="2" t="s">
        <v>10080</v>
      </c>
      <c r="G167" s="2" t="s">
        <v>9913</v>
      </c>
      <c r="H167" s="2" t="s">
        <v>9914</v>
      </c>
      <c r="I167" s="2" t="s">
        <v>9897</v>
      </c>
      <c r="J167" s="2">
        <v>0</v>
      </c>
      <c r="K167" s="2">
        <v>0</v>
      </c>
      <c r="L167" s="2">
        <v>1</v>
      </c>
      <c r="M167" s="2">
        <v>0</v>
      </c>
      <c r="N167" s="2">
        <v>0</v>
      </c>
      <c r="O167" s="2">
        <v>0</v>
      </c>
      <c r="P167" s="2">
        <v>0</v>
      </c>
      <c r="Q167" s="2">
        <v>0</v>
      </c>
      <c r="R167" s="2">
        <v>0</v>
      </c>
      <c r="S167" s="2">
        <v>0</v>
      </c>
      <c r="T167" s="2">
        <v>0</v>
      </c>
      <c r="U167" s="2">
        <v>0</v>
      </c>
      <c r="V167" s="2">
        <v>0</v>
      </c>
      <c r="W167" s="2">
        <v>0</v>
      </c>
      <c r="X167" s="2">
        <v>2018</v>
      </c>
      <c r="Y167" s="2">
        <v>0</v>
      </c>
      <c r="Z167" s="2">
        <v>0</v>
      </c>
      <c r="AA167" s="2">
        <v>0</v>
      </c>
      <c r="AB167" s="2">
        <v>0</v>
      </c>
      <c r="AC167" s="2">
        <v>0</v>
      </c>
      <c r="AD167" s="2">
        <v>0</v>
      </c>
      <c r="AE167" s="2">
        <v>0</v>
      </c>
      <c r="AF167" s="2">
        <v>0</v>
      </c>
      <c r="AG167" s="2">
        <v>0</v>
      </c>
      <c r="AH167" s="2">
        <v>0</v>
      </c>
      <c r="AI167" s="2">
        <v>0</v>
      </c>
      <c r="AJ167" s="2">
        <v>0</v>
      </c>
      <c r="AK167" s="2">
        <v>1</v>
      </c>
      <c r="AL167" s="2">
        <v>0</v>
      </c>
      <c r="AM167" s="2">
        <v>0</v>
      </c>
      <c r="AN167" s="2" t="s">
        <v>10081</v>
      </c>
      <c r="AT167" s="2" t="s">
        <v>767</v>
      </c>
      <c r="AU167" s="2" t="s">
        <v>10079</v>
      </c>
      <c r="AX167" s="2" t="s">
        <v>767</v>
      </c>
    </row>
    <row r="168" spans="1:50" x14ac:dyDescent="0.35">
      <c r="A168" s="2" t="s">
        <v>254</v>
      </c>
      <c r="B168" s="2" t="str">
        <f>VLOOKUP(A168, 'Award Details'!$A$1:$F$62,5,FALSE)</f>
        <v>Health Data Research UK</v>
      </c>
      <c r="C168" s="2" t="str">
        <f>VLOOKUP(A168, 'Award Details'!$A$1:$F$62,6,FALSE)</f>
        <v>London</v>
      </c>
      <c r="D168" s="2" t="s">
        <v>10276</v>
      </c>
      <c r="E168" s="2" t="s">
        <v>137</v>
      </c>
      <c r="F168" s="2" t="s">
        <v>10277</v>
      </c>
      <c r="G168" s="2" t="s">
        <v>9943</v>
      </c>
      <c r="H168" s="2" t="s">
        <v>9908</v>
      </c>
      <c r="I168" s="2" t="s">
        <v>9864</v>
      </c>
      <c r="J168" s="2">
        <v>0</v>
      </c>
      <c r="K168" s="2">
        <v>0</v>
      </c>
      <c r="L168" s="2">
        <v>0</v>
      </c>
      <c r="M168" s="2">
        <v>0</v>
      </c>
      <c r="N168" s="2">
        <v>0</v>
      </c>
      <c r="O168" s="2">
        <v>0</v>
      </c>
      <c r="P168" s="2">
        <v>0</v>
      </c>
      <c r="Q168" s="2">
        <v>0</v>
      </c>
      <c r="R168" s="2">
        <v>0</v>
      </c>
      <c r="S168" s="2">
        <v>0</v>
      </c>
      <c r="T168" s="2">
        <v>0</v>
      </c>
      <c r="U168" s="2">
        <v>0</v>
      </c>
      <c r="V168" s="2">
        <v>0</v>
      </c>
      <c r="W168" s="2">
        <v>0</v>
      </c>
      <c r="X168" s="2">
        <v>2019</v>
      </c>
      <c r="Y168" s="2">
        <v>0</v>
      </c>
      <c r="Z168" s="2">
        <v>0</v>
      </c>
      <c r="AA168" s="2">
        <v>0</v>
      </c>
      <c r="AB168" s="2">
        <v>0</v>
      </c>
      <c r="AC168" s="2">
        <v>0</v>
      </c>
      <c r="AD168" s="2">
        <v>0</v>
      </c>
      <c r="AE168" s="2">
        <v>0</v>
      </c>
      <c r="AF168" s="2">
        <v>0</v>
      </c>
      <c r="AG168" s="2">
        <v>0</v>
      </c>
      <c r="AH168" s="2">
        <v>0</v>
      </c>
      <c r="AI168" s="2">
        <v>0</v>
      </c>
      <c r="AJ168" s="2">
        <v>0</v>
      </c>
      <c r="AK168" s="2">
        <v>0</v>
      </c>
      <c r="AL168" s="2">
        <v>1</v>
      </c>
      <c r="AM168" s="2">
        <v>0</v>
      </c>
      <c r="AN168" s="2" t="s">
        <v>10278</v>
      </c>
      <c r="AO168" s="2" t="s">
        <v>9936</v>
      </c>
      <c r="AT168" s="2" t="s">
        <v>767</v>
      </c>
      <c r="AU168" s="2" t="s">
        <v>10276</v>
      </c>
      <c r="AX168" s="2" t="s">
        <v>767</v>
      </c>
    </row>
    <row r="169" spans="1:50" x14ac:dyDescent="0.35">
      <c r="A169" s="2" t="s">
        <v>254</v>
      </c>
      <c r="B169" s="2" t="str">
        <f>VLOOKUP(A169, 'Award Details'!$A$1:$F$62,5,FALSE)</f>
        <v>Health Data Research UK</v>
      </c>
      <c r="C169" s="2" t="str">
        <f>VLOOKUP(A169, 'Award Details'!$A$1:$F$62,6,FALSE)</f>
        <v>London</v>
      </c>
      <c r="D169" s="2" t="s">
        <v>10279</v>
      </c>
      <c r="E169" s="2" t="s">
        <v>137</v>
      </c>
      <c r="F169" s="2" t="s">
        <v>10280</v>
      </c>
      <c r="G169" s="2" t="s">
        <v>9943</v>
      </c>
      <c r="H169" s="2" t="s">
        <v>9908</v>
      </c>
      <c r="I169" s="2" t="s">
        <v>10046</v>
      </c>
      <c r="J169" s="2">
        <v>0</v>
      </c>
      <c r="K169" s="2">
        <v>0</v>
      </c>
      <c r="L169" s="2">
        <v>0</v>
      </c>
      <c r="M169" s="2">
        <v>0</v>
      </c>
      <c r="N169" s="2">
        <v>0</v>
      </c>
      <c r="O169" s="2">
        <v>0</v>
      </c>
      <c r="P169" s="2">
        <v>0</v>
      </c>
      <c r="Q169" s="2">
        <v>0</v>
      </c>
      <c r="R169" s="2">
        <v>0</v>
      </c>
      <c r="S169" s="2">
        <v>0</v>
      </c>
      <c r="T169" s="2">
        <v>0</v>
      </c>
      <c r="U169" s="2">
        <v>0</v>
      </c>
      <c r="V169" s="2">
        <v>0</v>
      </c>
      <c r="W169" s="2">
        <v>0</v>
      </c>
      <c r="X169" s="2">
        <v>2019</v>
      </c>
      <c r="Y169" s="2">
        <v>0</v>
      </c>
      <c r="Z169" s="2">
        <v>0</v>
      </c>
      <c r="AA169" s="2">
        <v>0</v>
      </c>
      <c r="AB169" s="2">
        <v>0</v>
      </c>
      <c r="AC169" s="2">
        <v>0</v>
      </c>
      <c r="AD169" s="2">
        <v>0</v>
      </c>
      <c r="AE169" s="2">
        <v>0</v>
      </c>
      <c r="AF169" s="2">
        <v>0</v>
      </c>
      <c r="AG169" s="2">
        <v>0</v>
      </c>
      <c r="AH169" s="2">
        <v>0</v>
      </c>
      <c r="AI169" s="2">
        <v>0</v>
      </c>
      <c r="AJ169" s="2">
        <v>0</v>
      </c>
      <c r="AK169" s="2">
        <v>0</v>
      </c>
      <c r="AL169" s="2">
        <v>1</v>
      </c>
      <c r="AM169" s="2">
        <v>0</v>
      </c>
      <c r="AN169" s="2" t="s">
        <v>10281</v>
      </c>
      <c r="AO169" s="2" t="s">
        <v>9936</v>
      </c>
      <c r="AT169" s="2" t="s">
        <v>767</v>
      </c>
      <c r="AU169" s="2" t="s">
        <v>10279</v>
      </c>
      <c r="AX169" s="2" t="s">
        <v>767</v>
      </c>
    </row>
    <row r="170" spans="1:50" x14ac:dyDescent="0.35">
      <c r="A170" s="2" t="s">
        <v>254</v>
      </c>
      <c r="B170" s="2" t="str">
        <f>VLOOKUP(A170, 'Award Details'!$A$1:$F$62,5,FALSE)</f>
        <v>Health Data Research UK</v>
      </c>
      <c r="C170" s="2" t="str">
        <f>VLOOKUP(A170, 'Award Details'!$A$1:$F$62,6,FALSE)</f>
        <v>London</v>
      </c>
      <c r="D170" s="2" t="s">
        <v>10282</v>
      </c>
      <c r="E170" s="2" t="s">
        <v>137</v>
      </c>
      <c r="F170" s="2" t="s">
        <v>10283</v>
      </c>
      <c r="G170" s="2" t="s">
        <v>9918</v>
      </c>
      <c r="H170" s="2" t="s">
        <v>9896</v>
      </c>
      <c r="I170" s="2" t="s">
        <v>9930</v>
      </c>
      <c r="J170" s="2">
        <v>0</v>
      </c>
      <c r="K170" s="2">
        <v>0</v>
      </c>
      <c r="L170" s="2">
        <v>0</v>
      </c>
      <c r="M170" s="2">
        <v>0</v>
      </c>
      <c r="N170" s="2">
        <v>0</v>
      </c>
      <c r="O170" s="2">
        <v>0</v>
      </c>
      <c r="P170" s="2">
        <v>0</v>
      </c>
      <c r="Q170" s="2">
        <v>0</v>
      </c>
      <c r="R170" s="2">
        <v>0</v>
      </c>
      <c r="S170" s="2">
        <v>0</v>
      </c>
      <c r="T170" s="2">
        <v>0</v>
      </c>
      <c r="U170" s="2">
        <v>0</v>
      </c>
      <c r="V170" s="2">
        <v>0</v>
      </c>
      <c r="W170" s="2">
        <v>0</v>
      </c>
      <c r="X170" s="2">
        <v>2019</v>
      </c>
      <c r="Y170" s="2">
        <v>0</v>
      </c>
      <c r="Z170" s="2">
        <v>0</v>
      </c>
      <c r="AA170" s="2">
        <v>0</v>
      </c>
      <c r="AB170" s="2">
        <v>0</v>
      </c>
      <c r="AC170" s="2">
        <v>0</v>
      </c>
      <c r="AD170" s="2">
        <v>0</v>
      </c>
      <c r="AE170" s="2">
        <v>0</v>
      </c>
      <c r="AF170" s="2">
        <v>0</v>
      </c>
      <c r="AG170" s="2">
        <v>0</v>
      </c>
      <c r="AH170" s="2">
        <v>0</v>
      </c>
      <c r="AI170" s="2">
        <v>0</v>
      </c>
      <c r="AJ170" s="2">
        <v>0</v>
      </c>
      <c r="AK170" s="2">
        <v>0</v>
      </c>
      <c r="AL170" s="2">
        <v>1</v>
      </c>
      <c r="AM170" s="2">
        <v>0</v>
      </c>
      <c r="AN170" s="2" t="s">
        <v>10284</v>
      </c>
      <c r="AP170" s="2" t="s">
        <v>10285</v>
      </c>
      <c r="AT170" s="2" t="s">
        <v>767</v>
      </c>
      <c r="AU170" s="2" t="s">
        <v>10282</v>
      </c>
      <c r="AX170" s="2" t="s">
        <v>767</v>
      </c>
    </row>
    <row r="171" spans="1:50" x14ac:dyDescent="0.35">
      <c r="A171" s="2" t="s">
        <v>254</v>
      </c>
      <c r="B171" s="2" t="str">
        <f>VLOOKUP(A171, 'Award Details'!$A$1:$F$62,5,FALSE)</f>
        <v>Health Data Research UK</v>
      </c>
      <c r="C171" s="2" t="str">
        <f>VLOOKUP(A171, 'Award Details'!$A$1:$F$62,6,FALSE)</f>
        <v>London</v>
      </c>
      <c r="D171" s="2" t="s">
        <v>10286</v>
      </c>
      <c r="E171" s="2" t="s">
        <v>137</v>
      </c>
      <c r="F171" s="2" t="s">
        <v>10287</v>
      </c>
      <c r="G171" s="2" t="s">
        <v>10013</v>
      </c>
      <c r="H171" s="2" t="s">
        <v>9896</v>
      </c>
      <c r="I171" s="2" t="s">
        <v>9930</v>
      </c>
      <c r="J171" s="2">
        <v>0</v>
      </c>
      <c r="K171" s="2">
        <v>1</v>
      </c>
      <c r="L171" s="2">
        <v>0</v>
      </c>
      <c r="M171" s="2">
        <v>0</v>
      </c>
      <c r="N171" s="2">
        <v>0</v>
      </c>
      <c r="O171" s="2">
        <v>0</v>
      </c>
      <c r="P171" s="2">
        <v>0</v>
      </c>
      <c r="Q171" s="2">
        <v>0</v>
      </c>
      <c r="R171" s="2">
        <v>0</v>
      </c>
      <c r="S171" s="2">
        <v>0</v>
      </c>
      <c r="T171" s="2">
        <v>0</v>
      </c>
      <c r="U171" s="2">
        <v>0</v>
      </c>
      <c r="V171" s="2">
        <v>0</v>
      </c>
      <c r="W171" s="2">
        <v>0</v>
      </c>
      <c r="X171" s="2">
        <v>2019</v>
      </c>
      <c r="Y171" s="2">
        <v>0</v>
      </c>
      <c r="Z171" s="2">
        <v>0</v>
      </c>
      <c r="AA171" s="2">
        <v>0</v>
      </c>
      <c r="AB171" s="2">
        <v>0</v>
      </c>
      <c r="AC171" s="2">
        <v>0</v>
      </c>
      <c r="AD171" s="2">
        <v>0</v>
      </c>
      <c r="AE171" s="2">
        <v>0</v>
      </c>
      <c r="AF171" s="2">
        <v>0</v>
      </c>
      <c r="AG171" s="2">
        <v>0</v>
      </c>
      <c r="AH171" s="2">
        <v>0</v>
      </c>
      <c r="AI171" s="2">
        <v>0</v>
      </c>
      <c r="AJ171" s="2">
        <v>0</v>
      </c>
      <c r="AK171" s="2">
        <v>0</v>
      </c>
      <c r="AL171" s="2">
        <v>1</v>
      </c>
      <c r="AM171" s="2">
        <v>0</v>
      </c>
      <c r="AN171" s="2" t="s">
        <v>10288</v>
      </c>
      <c r="AO171" s="2" t="s">
        <v>9925</v>
      </c>
      <c r="AP171" s="2" t="s">
        <v>10289</v>
      </c>
      <c r="AT171" s="2" t="s">
        <v>767</v>
      </c>
      <c r="AU171" s="2" t="s">
        <v>10286</v>
      </c>
      <c r="AX171" s="2" t="s">
        <v>767</v>
      </c>
    </row>
    <row r="172" spans="1:50" x14ac:dyDescent="0.35">
      <c r="A172" s="2" t="s">
        <v>254</v>
      </c>
      <c r="B172" s="2" t="str">
        <f>VLOOKUP(A172, 'Award Details'!$A$1:$F$62,5,FALSE)</f>
        <v>Health Data Research UK</v>
      </c>
      <c r="C172" s="2" t="str">
        <f>VLOOKUP(A172, 'Award Details'!$A$1:$F$62,6,FALSE)</f>
        <v>London</v>
      </c>
      <c r="D172" s="2" t="s">
        <v>10290</v>
      </c>
      <c r="E172" s="2" t="s">
        <v>137</v>
      </c>
      <c r="F172" s="2" t="s">
        <v>10291</v>
      </c>
      <c r="G172" s="2" t="s">
        <v>9943</v>
      </c>
      <c r="H172" s="2" t="s">
        <v>10063</v>
      </c>
      <c r="I172" s="2" t="s">
        <v>9864</v>
      </c>
      <c r="J172" s="2">
        <v>0</v>
      </c>
      <c r="K172" s="2">
        <v>0</v>
      </c>
      <c r="L172" s="2">
        <v>0</v>
      </c>
      <c r="M172" s="2">
        <v>0</v>
      </c>
      <c r="N172" s="2">
        <v>0</v>
      </c>
      <c r="O172" s="2">
        <v>0</v>
      </c>
      <c r="P172" s="2">
        <v>0</v>
      </c>
      <c r="Q172" s="2">
        <v>0</v>
      </c>
      <c r="R172" s="2">
        <v>0</v>
      </c>
      <c r="S172" s="2">
        <v>0</v>
      </c>
      <c r="T172" s="2">
        <v>0</v>
      </c>
      <c r="U172" s="2">
        <v>0</v>
      </c>
      <c r="V172" s="2">
        <v>0</v>
      </c>
      <c r="W172" s="2">
        <v>0</v>
      </c>
      <c r="X172" s="2">
        <v>2019</v>
      </c>
      <c r="Y172" s="2">
        <v>0</v>
      </c>
      <c r="Z172" s="2">
        <v>0</v>
      </c>
      <c r="AA172" s="2">
        <v>0</v>
      </c>
      <c r="AB172" s="2">
        <v>0</v>
      </c>
      <c r="AC172" s="2">
        <v>0</v>
      </c>
      <c r="AD172" s="2">
        <v>0</v>
      </c>
      <c r="AE172" s="2">
        <v>0</v>
      </c>
      <c r="AF172" s="2">
        <v>0</v>
      </c>
      <c r="AG172" s="2">
        <v>0</v>
      </c>
      <c r="AH172" s="2">
        <v>0</v>
      </c>
      <c r="AI172" s="2">
        <v>0</v>
      </c>
      <c r="AJ172" s="2">
        <v>0</v>
      </c>
      <c r="AK172" s="2">
        <v>0</v>
      </c>
      <c r="AL172" s="2">
        <v>1</v>
      </c>
      <c r="AM172" s="2">
        <v>0</v>
      </c>
      <c r="AN172" s="2" t="s">
        <v>10292</v>
      </c>
      <c r="AO172" s="2" t="s">
        <v>9925</v>
      </c>
      <c r="AT172" s="2" t="s">
        <v>767</v>
      </c>
      <c r="AU172" s="2" t="s">
        <v>10290</v>
      </c>
      <c r="AX172" s="2" t="s">
        <v>767</v>
      </c>
    </row>
    <row r="173" spans="1:50" x14ac:dyDescent="0.35">
      <c r="A173" s="2" t="s">
        <v>254</v>
      </c>
      <c r="B173" s="2" t="str">
        <f>VLOOKUP(A173, 'Award Details'!$A$1:$F$62,5,FALSE)</f>
        <v>Health Data Research UK</v>
      </c>
      <c r="C173" s="2" t="str">
        <f>VLOOKUP(A173, 'Award Details'!$A$1:$F$62,6,FALSE)</f>
        <v>London</v>
      </c>
      <c r="D173" s="2" t="s">
        <v>10293</v>
      </c>
      <c r="E173" s="2" t="s">
        <v>137</v>
      </c>
      <c r="F173" s="2" t="s">
        <v>10294</v>
      </c>
      <c r="G173" s="2" t="s">
        <v>9918</v>
      </c>
      <c r="H173" s="2" t="s">
        <v>9908</v>
      </c>
      <c r="I173" s="2" t="s">
        <v>9930</v>
      </c>
      <c r="J173" s="2">
        <v>0</v>
      </c>
      <c r="K173" s="2">
        <v>0</v>
      </c>
      <c r="L173" s="2">
        <v>0</v>
      </c>
      <c r="M173" s="2">
        <v>0</v>
      </c>
      <c r="N173" s="2">
        <v>0</v>
      </c>
      <c r="O173" s="2">
        <v>0</v>
      </c>
      <c r="P173" s="2">
        <v>0</v>
      </c>
      <c r="Q173" s="2">
        <v>0</v>
      </c>
      <c r="R173" s="2">
        <v>0</v>
      </c>
      <c r="S173" s="2">
        <v>0</v>
      </c>
      <c r="T173" s="2">
        <v>0</v>
      </c>
      <c r="U173" s="2">
        <v>0</v>
      </c>
      <c r="V173" s="2">
        <v>0</v>
      </c>
      <c r="W173" s="2">
        <v>0</v>
      </c>
      <c r="X173" s="2">
        <v>2019</v>
      </c>
      <c r="Y173" s="2">
        <v>0</v>
      </c>
      <c r="Z173" s="2">
        <v>0</v>
      </c>
      <c r="AA173" s="2">
        <v>0</v>
      </c>
      <c r="AB173" s="2">
        <v>0</v>
      </c>
      <c r="AC173" s="2">
        <v>0</v>
      </c>
      <c r="AD173" s="2">
        <v>0</v>
      </c>
      <c r="AE173" s="2">
        <v>0</v>
      </c>
      <c r="AF173" s="2">
        <v>0</v>
      </c>
      <c r="AG173" s="2">
        <v>0</v>
      </c>
      <c r="AH173" s="2">
        <v>0</v>
      </c>
      <c r="AI173" s="2">
        <v>0</v>
      </c>
      <c r="AJ173" s="2">
        <v>0</v>
      </c>
      <c r="AK173" s="2">
        <v>0</v>
      </c>
      <c r="AL173" s="2">
        <v>1</v>
      </c>
      <c r="AM173" s="2">
        <v>0</v>
      </c>
      <c r="AN173" s="2" t="s">
        <v>10295</v>
      </c>
      <c r="AO173" s="2" t="s">
        <v>10021</v>
      </c>
      <c r="AT173" s="2" t="s">
        <v>767</v>
      </c>
      <c r="AU173" s="2" t="s">
        <v>10293</v>
      </c>
      <c r="AX173" s="2" t="s">
        <v>767</v>
      </c>
    </row>
    <row r="174" spans="1:50" x14ac:dyDescent="0.35">
      <c r="A174" s="2" t="s">
        <v>254</v>
      </c>
      <c r="B174" s="2" t="str">
        <f>VLOOKUP(A174, 'Award Details'!$A$1:$F$62,5,FALSE)</f>
        <v>Health Data Research UK</v>
      </c>
      <c r="C174" s="2" t="str">
        <f>VLOOKUP(A174, 'Award Details'!$A$1:$F$62,6,FALSE)</f>
        <v>London</v>
      </c>
      <c r="D174" s="2" t="s">
        <v>10296</v>
      </c>
      <c r="E174" s="2" t="s">
        <v>137</v>
      </c>
      <c r="F174" s="2" t="s">
        <v>10297</v>
      </c>
      <c r="G174" s="2" t="s">
        <v>9895</v>
      </c>
      <c r="H174" s="2" t="s">
        <v>9908</v>
      </c>
      <c r="I174" s="2" t="s">
        <v>9864</v>
      </c>
      <c r="J174" s="2">
        <v>0</v>
      </c>
      <c r="K174" s="2">
        <v>0</v>
      </c>
      <c r="L174" s="2">
        <v>0</v>
      </c>
      <c r="M174" s="2">
        <v>0</v>
      </c>
      <c r="N174" s="2">
        <v>0</v>
      </c>
      <c r="O174" s="2">
        <v>0</v>
      </c>
      <c r="P174" s="2">
        <v>0</v>
      </c>
      <c r="Q174" s="2">
        <v>0</v>
      </c>
      <c r="R174" s="2">
        <v>0</v>
      </c>
      <c r="S174" s="2">
        <v>1</v>
      </c>
      <c r="T174" s="2">
        <v>0</v>
      </c>
      <c r="U174" s="2">
        <v>0</v>
      </c>
      <c r="V174" s="2">
        <v>0</v>
      </c>
      <c r="W174" s="2">
        <v>0</v>
      </c>
      <c r="X174" s="2">
        <v>2019</v>
      </c>
      <c r="Y174" s="2">
        <v>0</v>
      </c>
      <c r="Z174" s="2">
        <v>0</v>
      </c>
      <c r="AA174" s="2">
        <v>0</v>
      </c>
      <c r="AB174" s="2">
        <v>0</v>
      </c>
      <c r="AC174" s="2">
        <v>0</v>
      </c>
      <c r="AD174" s="2">
        <v>0</v>
      </c>
      <c r="AE174" s="2">
        <v>0</v>
      </c>
      <c r="AF174" s="2">
        <v>0</v>
      </c>
      <c r="AG174" s="2">
        <v>0</v>
      </c>
      <c r="AH174" s="2">
        <v>0</v>
      </c>
      <c r="AI174" s="2">
        <v>0</v>
      </c>
      <c r="AJ174" s="2">
        <v>0</v>
      </c>
      <c r="AK174" s="2">
        <v>0</v>
      </c>
      <c r="AL174" s="2">
        <v>1</v>
      </c>
      <c r="AM174" s="2">
        <v>0</v>
      </c>
      <c r="AN174" s="2" t="s">
        <v>10298</v>
      </c>
      <c r="AO174" s="2" t="s">
        <v>10021</v>
      </c>
      <c r="AP174" s="2" t="s">
        <v>10299</v>
      </c>
      <c r="AT174" s="2" t="s">
        <v>767</v>
      </c>
      <c r="AU174" s="2" t="s">
        <v>10296</v>
      </c>
      <c r="AX174" s="2" t="s">
        <v>767</v>
      </c>
    </row>
    <row r="175" spans="1:50" x14ac:dyDescent="0.35">
      <c r="A175" s="2" t="s">
        <v>254</v>
      </c>
      <c r="B175" s="2" t="str">
        <f>VLOOKUP(A175, 'Award Details'!$A$1:$F$62,5,FALSE)</f>
        <v>Health Data Research UK</v>
      </c>
      <c r="C175" s="2" t="str">
        <f>VLOOKUP(A175, 'Award Details'!$A$1:$F$62,6,FALSE)</f>
        <v>London</v>
      </c>
      <c r="D175" s="2" t="s">
        <v>10300</v>
      </c>
      <c r="E175" s="2" t="s">
        <v>137</v>
      </c>
      <c r="F175" s="2" t="s">
        <v>10301</v>
      </c>
      <c r="G175" s="2" t="s">
        <v>10013</v>
      </c>
      <c r="H175" s="2" t="s">
        <v>9914</v>
      </c>
      <c r="I175" s="2" t="s">
        <v>9930</v>
      </c>
      <c r="J175" s="2">
        <v>0</v>
      </c>
      <c r="K175" s="2">
        <v>0</v>
      </c>
      <c r="L175" s="2">
        <v>0</v>
      </c>
      <c r="M175" s="2">
        <v>0</v>
      </c>
      <c r="N175" s="2">
        <v>0</v>
      </c>
      <c r="O175" s="2">
        <v>0</v>
      </c>
      <c r="P175" s="2">
        <v>0</v>
      </c>
      <c r="Q175" s="2">
        <v>0</v>
      </c>
      <c r="R175" s="2">
        <v>0</v>
      </c>
      <c r="S175" s="2">
        <v>0</v>
      </c>
      <c r="T175" s="2">
        <v>0</v>
      </c>
      <c r="U175" s="2">
        <v>0</v>
      </c>
      <c r="V175" s="2">
        <v>0</v>
      </c>
      <c r="W175" s="2">
        <v>0</v>
      </c>
      <c r="X175" s="2">
        <v>2019</v>
      </c>
      <c r="Y175" s="2">
        <v>0</v>
      </c>
      <c r="Z175" s="2">
        <v>0</v>
      </c>
      <c r="AA175" s="2">
        <v>0</v>
      </c>
      <c r="AB175" s="2">
        <v>0</v>
      </c>
      <c r="AC175" s="2">
        <v>0</v>
      </c>
      <c r="AD175" s="2">
        <v>0</v>
      </c>
      <c r="AE175" s="2">
        <v>0</v>
      </c>
      <c r="AF175" s="2">
        <v>0</v>
      </c>
      <c r="AG175" s="2">
        <v>0</v>
      </c>
      <c r="AH175" s="2">
        <v>0</v>
      </c>
      <c r="AI175" s="2">
        <v>0</v>
      </c>
      <c r="AJ175" s="2">
        <v>0</v>
      </c>
      <c r="AK175" s="2">
        <v>0</v>
      </c>
      <c r="AL175" s="2">
        <v>1</v>
      </c>
      <c r="AM175" s="2">
        <v>0</v>
      </c>
      <c r="AN175" s="2" t="s">
        <v>10302</v>
      </c>
      <c r="AO175" s="2" t="s">
        <v>10021</v>
      </c>
      <c r="AP175" s="2" t="s">
        <v>10303</v>
      </c>
      <c r="AT175" s="2" t="s">
        <v>767</v>
      </c>
      <c r="AU175" s="2" t="s">
        <v>10300</v>
      </c>
      <c r="AX175" s="2" t="s">
        <v>767</v>
      </c>
    </row>
    <row r="176" spans="1:50" x14ac:dyDescent="0.35">
      <c r="A176" s="2" t="s">
        <v>254</v>
      </c>
      <c r="B176" s="2" t="str">
        <f>VLOOKUP(A176, 'Award Details'!$A$1:$F$62,5,FALSE)</f>
        <v>Health Data Research UK</v>
      </c>
      <c r="C176" s="2" t="str">
        <f>VLOOKUP(A176, 'Award Details'!$A$1:$F$62,6,FALSE)</f>
        <v>London</v>
      </c>
      <c r="D176" s="2" t="s">
        <v>10304</v>
      </c>
      <c r="E176" s="2" t="s">
        <v>137</v>
      </c>
      <c r="F176" s="2" t="s">
        <v>10305</v>
      </c>
      <c r="G176" s="2" t="s">
        <v>9913</v>
      </c>
      <c r="H176" s="2" t="s">
        <v>9896</v>
      </c>
      <c r="I176" s="2" t="s">
        <v>9864</v>
      </c>
      <c r="J176" s="2">
        <v>0</v>
      </c>
      <c r="K176" s="2">
        <v>0</v>
      </c>
      <c r="L176" s="2">
        <v>0</v>
      </c>
      <c r="M176" s="2">
        <v>0</v>
      </c>
      <c r="N176" s="2">
        <v>0</v>
      </c>
      <c r="O176" s="2">
        <v>0</v>
      </c>
      <c r="P176" s="2">
        <v>0</v>
      </c>
      <c r="Q176" s="2">
        <v>0</v>
      </c>
      <c r="R176" s="2">
        <v>0</v>
      </c>
      <c r="S176" s="2">
        <v>0</v>
      </c>
      <c r="T176" s="2">
        <v>0</v>
      </c>
      <c r="U176" s="2">
        <v>0</v>
      </c>
      <c r="V176" s="2">
        <v>1</v>
      </c>
      <c r="W176" s="2">
        <v>0</v>
      </c>
      <c r="X176" s="2">
        <v>2019</v>
      </c>
      <c r="Y176" s="2">
        <v>0</v>
      </c>
      <c r="Z176" s="2">
        <v>0</v>
      </c>
      <c r="AA176" s="2">
        <v>0</v>
      </c>
      <c r="AB176" s="2">
        <v>0</v>
      </c>
      <c r="AC176" s="2">
        <v>0</v>
      </c>
      <c r="AD176" s="2">
        <v>0</v>
      </c>
      <c r="AE176" s="2">
        <v>0</v>
      </c>
      <c r="AF176" s="2">
        <v>0</v>
      </c>
      <c r="AG176" s="2">
        <v>0</v>
      </c>
      <c r="AH176" s="2">
        <v>0</v>
      </c>
      <c r="AI176" s="2">
        <v>0</v>
      </c>
      <c r="AJ176" s="2">
        <v>0</v>
      </c>
      <c r="AK176" s="2">
        <v>0</v>
      </c>
      <c r="AL176" s="2">
        <v>1</v>
      </c>
      <c r="AM176" s="2">
        <v>0</v>
      </c>
      <c r="AN176" s="2" t="s">
        <v>10306</v>
      </c>
      <c r="AO176" s="2" t="s">
        <v>9936</v>
      </c>
      <c r="AT176" s="2" t="s">
        <v>767</v>
      </c>
      <c r="AU176" s="2" t="s">
        <v>10304</v>
      </c>
      <c r="AX176" s="2" t="s">
        <v>767</v>
      </c>
    </row>
    <row r="177" spans="1:50" x14ac:dyDescent="0.35">
      <c r="A177" s="2" t="s">
        <v>254</v>
      </c>
      <c r="B177" s="2" t="str">
        <f>VLOOKUP(A177, 'Award Details'!$A$1:$F$62,5,FALSE)</f>
        <v>Health Data Research UK</v>
      </c>
      <c r="C177" s="2" t="str">
        <f>VLOOKUP(A177, 'Award Details'!$A$1:$F$62,6,FALSE)</f>
        <v>London</v>
      </c>
      <c r="D177" s="2" t="s">
        <v>10307</v>
      </c>
      <c r="E177" s="2" t="s">
        <v>137</v>
      </c>
      <c r="F177" s="2" t="s">
        <v>10308</v>
      </c>
      <c r="G177" s="2" t="s">
        <v>9895</v>
      </c>
      <c r="H177" s="2" t="s">
        <v>9896</v>
      </c>
      <c r="I177" s="2" t="s">
        <v>9864</v>
      </c>
      <c r="J177" s="2">
        <v>0</v>
      </c>
      <c r="K177" s="2">
        <v>0</v>
      </c>
      <c r="L177" s="2">
        <v>0</v>
      </c>
      <c r="M177" s="2">
        <v>0</v>
      </c>
      <c r="N177" s="2">
        <v>0</v>
      </c>
      <c r="O177" s="2">
        <v>0</v>
      </c>
      <c r="P177" s="2">
        <v>0</v>
      </c>
      <c r="Q177" s="2">
        <v>0</v>
      </c>
      <c r="R177" s="2">
        <v>0</v>
      </c>
      <c r="S177" s="2">
        <v>0</v>
      </c>
      <c r="T177" s="2">
        <v>0</v>
      </c>
      <c r="U177" s="2">
        <v>0</v>
      </c>
      <c r="V177" s="2">
        <v>1</v>
      </c>
      <c r="W177" s="2">
        <v>0</v>
      </c>
      <c r="X177" s="2">
        <v>2019</v>
      </c>
      <c r="Y177" s="2">
        <v>0</v>
      </c>
      <c r="Z177" s="2">
        <v>0</v>
      </c>
      <c r="AA177" s="2">
        <v>0</v>
      </c>
      <c r="AB177" s="2">
        <v>0</v>
      </c>
      <c r="AC177" s="2">
        <v>0</v>
      </c>
      <c r="AD177" s="2">
        <v>0</v>
      </c>
      <c r="AE177" s="2">
        <v>0</v>
      </c>
      <c r="AF177" s="2">
        <v>0</v>
      </c>
      <c r="AG177" s="2">
        <v>0</v>
      </c>
      <c r="AH177" s="2">
        <v>0</v>
      </c>
      <c r="AI177" s="2">
        <v>0</v>
      </c>
      <c r="AJ177" s="2">
        <v>0</v>
      </c>
      <c r="AK177" s="2">
        <v>0</v>
      </c>
      <c r="AL177" s="2">
        <v>1</v>
      </c>
      <c r="AM177" s="2">
        <v>0</v>
      </c>
      <c r="AN177" s="2" t="s">
        <v>10309</v>
      </c>
      <c r="AO177" s="2" t="s">
        <v>9936</v>
      </c>
      <c r="AT177" s="2" t="s">
        <v>767</v>
      </c>
      <c r="AU177" s="2" t="s">
        <v>10307</v>
      </c>
      <c r="AX177" s="2" t="s">
        <v>767</v>
      </c>
    </row>
    <row r="178" spans="1:50" x14ac:dyDescent="0.35">
      <c r="A178" s="2" t="s">
        <v>254</v>
      </c>
      <c r="B178" s="2" t="str">
        <f>VLOOKUP(A178, 'Award Details'!$A$1:$F$62,5,FALSE)</f>
        <v>Health Data Research UK</v>
      </c>
      <c r="C178" s="2" t="str">
        <f>VLOOKUP(A178, 'Award Details'!$A$1:$F$62,6,FALSE)</f>
        <v>London</v>
      </c>
      <c r="D178" s="2" t="s">
        <v>10310</v>
      </c>
      <c r="E178" s="2" t="s">
        <v>137</v>
      </c>
      <c r="F178" s="2" t="s">
        <v>10311</v>
      </c>
      <c r="G178" s="2" t="s">
        <v>9943</v>
      </c>
      <c r="H178" s="2" t="s">
        <v>9914</v>
      </c>
      <c r="I178" s="2" t="s">
        <v>9864</v>
      </c>
      <c r="J178" s="2">
        <v>0</v>
      </c>
      <c r="K178" s="2">
        <v>0</v>
      </c>
      <c r="L178" s="2">
        <v>0</v>
      </c>
      <c r="M178" s="2">
        <v>0</v>
      </c>
      <c r="N178" s="2">
        <v>0</v>
      </c>
      <c r="O178" s="2">
        <v>0</v>
      </c>
      <c r="P178" s="2">
        <v>1</v>
      </c>
      <c r="Q178" s="2">
        <v>0</v>
      </c>
      <c r="R178" s="2">
        <v>0</v>
      </c>
      <c r="S178" s="2">
        <v>0</v>
      </c>
      <c r="T178" s="2">
        <v>0</v>
      </c>
      <c r="U178" s="2">
        <v>0</v>
      </c>
      <c r="V178" s="2">
        <v>1</v>
      </c>
      <c r="W178" s="2">
        <v>0</v>
      </c>
      <c r="X178" s="2">
        <v>2019</v>
      </c>
      <c r="Y178" s="2">
        <v>0</v>
      </c>
      <c r="Z178" s="2">
        <v>0</v>
      </c>
      <c r="AA178" s="2">
        <v>0</v>
      </c>
      <c r="AB178" s="2">
        <v>0</v>
      </c>
      <c r="AC178" s="2">
        <v>0</v>
      </c>
      <c r="AD178" s="2">
        <v>0</v>
      </c>
      <c r="AE178" s="2">
        <v>0</v>
      </c>
      <c r="AF178" s="2">
        <v>0</v>
      </c>
      <c r="AG178" s="2">
        <v>0</v>
      </c>
      <c r="AH178" s="2">
        <v>0</v>
      </c>
      <c r="AI178" s="2">
        <v>0</v>
      </c>
      <c r="AJ178" s="2">
        <v>0</v>
      </c>
      <c r="AK178" s="2">
        <v>0</v>
      </c>
      <c r="AL178" s="2">
        <v>1</v>
      </c>
      <c r="AM178" s="2">
        <v>0</v>
      </c>
      <c r="AN178" s="2" t="s">
        <v>10312</v>
      </c>
      <c r="AO178" s="2" t="s">
        <v>9936</v>
      </c>
      <c r="AT178" s="2" t="s">
        <v>767</v>
      </c>
      <c r="AU178" s="2" t="s">
        <v>10310</v>
      </c>
      <c r="AX178" s="2" t="s">
        <v>767</v>
      </c>
    </row>
    <row r="179" spans="1:50" x14ac:dyDescent="0.35">
      <c r="A179" s="2" t="s">
        <v>254</v>
      </c>
      <c r="B179" s="2" t="str">
        <f>VLOOKUP(A179, 'Award Details'!$A$1:$F$62,5,FALSE)</f>
        <v>Health Data Research UK</v>
      </c>
      <c r="C179" s="2" t="str">
        <f>VLOOKUP(A179, 'Award Details'!$A$1:$F$62,6,FALSE)</f>
        <v>London</v>
      </c>
      <c r="D179" s="2" t="s">
        <v>10313</v>
      </c>
      <c r="E179" s="2" t="s">
        <v>137</v>
      </c>
      <c r="F179" s="2" t="s">
        <v>10314</v>
      </c>
      <c r="G179" s="2" t="s">
        <v>9913</v>
      </c>
      <c r="H179" s="2" t="s">
        <v>9896</v>
      </c>
      <c r="I179" s="2" t="s">
        <v>10195</v>
      </c>
      <c r="J179" s="2">
        <v>0</v>
      </c>
      <c r="K179" s="2">
        <v>0</v>
      </c>
      <c r="L179" s="2">
        <v>0</v>
      </c>
      <c r="M179" s="2">
        <v>1</v>
      </c>
      <c r="N179" s="2">
        <v>0</v>
      </c>
      <c r="O179" s="2">
        <v>0</v>
      </c>
      <c r="P179" s="2">
        <v>0</v>
      </c>
      <c r="Q179" s="2">
        <v>0</v>
      </c>
      <c r="R179" s="2">
        <v>0</v>
      </c>
      <c r="S179" s="2">
        <v>0</v>
      </c>
      <c r="T179" s="2">
        <v>0</v>
      </c>
      <c r="U179" s="2">
        <v>0</v>
      </c>
      <c r="V179" s="2">
        <v>0</v>
      </c>
      <c r="W179" s="2">
        <v>0</v>
      </c>
      <c r="X179" s="2">
        <v>2019</v>
      </c>
      <c r="Y179" s="2">
        <v>0</v>
      </c>
      <c r="Z179" s="2">
        <v>0</v>
      </c>
      <c r="AA179" s="2">
        <v>0</v>
      </c>
      <c r="AB179" s="2">
        <v>0</v>
      </c>
      <c r="AC179" s="2">
        <v>0</v>
      </c>
      <c r="AD179" s="2">
        <v>0</v>
      </c>
      <c r="AE179" s="2">
        <v>0</v>
      </c>
      <c r="AF179" s="2">
        <v>0</v>
      </c>
      <c r="AG179" s="2">
        <v>0</v>
      </c>
      <c r="AH179" s="2">
        <v>0</v>
      </c>
      <c r="AI179" s="2">
        <v>0</v>
      </c>
      <c r="AJ179" s="2">
        <v>0</v>
      </c>
      <c r="AK179" s="2">
        <v>0</v>
      </c>
      <c r="AL179" s="2">
        <v>1</v>
      </c>
      <c r="AM179" s="2">
        <v>0</v>
      </c>
      <c r="AN179" s="2" t="s">
        <v>10315</v>
      </c>
      <c r="AO179" s="2" t="s">
        <v>9936</v>
      </c>
      <c r="AT179" s="2" t="s">
        <v>767</v>
      </c>
      <c r="AU179" s="2" t="s">
        <v>10313</v>
      </c>
      <c r="AX179" s="2" t="s">
        <v>767</v>
      </c>
    </row>
    <row r="180" spans="1:50" x14ac:dyDescent="0.35">
      <c r="A180" s="2" t="s">
        <v>254</v>
      </c>
      <c r="B180" s="2" t="str">
        <f>VLOOKUP(A180, 'Award Details'!$A$1:$F$62,5,FALSE)</f>
        <v>Health Data Research UK</v>
      </c>
      <c r="C180" s="2" t="str">
        <f>VLOOKUP(A180, 'Award Details'!$A$1:$F$62,6,FALSE)</f>
        <v>London</v>
      </c>
      <c r="D180" s="2" t="s">
        <v>10316</v>
      </c>
      <c r="E180" s="2" t="s">
        <v>137</v>
      </c>
      <c r="F180" s="2" t="s">
        <v>10317</v>
      </c>
      <c r="G180" s="2" t="s">
        <v>9895</v>
      </c>
      <c r="H180" s="2" t="s">
        <v>9896</v>
      </c>
      <c r="I180" s="2" t="s">
        <v>9864</v>
      </c>
      <c r="J180" s="2">
        <v>0</v>
      </c>
      <c r="K180" s="2">
        <v>0</v>
      </c>
      <c r="L180" s="2">
        <v>0</v>
      </c>
      <c r="M180" s="2">
        <v>0</v>
      </c>
      <c r="N180" s="2">
        <v>0</v>
      </c>
      <c r="O180" s="2">
        <v>1</v>
      </c>
      <c r="P180" s="2">
        <v>0</v>
      </c>
      <c r="Q180" s="2">
        <v>0</v>
      </c>
      <c r="R180" s="2">
        <v>1</v>
      </c>
      <c r="S180" s="2">
        <v>0</v>
      </c>
      <c r="T180" s="2">
        <v>0</v>
      </c>
      <c r="U180" s="2">
        <v>0</v>
      </c>
      <c r="V180" s="2">
        <v>0</v>
      </c>
      <c r="W180" s="2">
        <v>0</v>
      </c>
      <c r="X180" s="2">
        <v>2019</v>
      </c>
      <c r="Y180" s="2">
        <v>0</v>
      </c>
      <c r="Z180" s="2">
        <v>0</v>
      </c>
      <c r="AA180" s="2">
        <v>0</v>
      </c>
      <c r="AB180" s="2">
        <v>0</v>
      </c>
      <c r="AC180" s="2">
        <v>0</v>
      </c>
      <c r="AD180" s="2">
        <v>0</v>
      </c>
      <c r="AE180" s="2">
        <v>0</v>
      </c>
      <c r="AF180" s="2">
        <v>0</v>
      </c>
      <c r="AG180" s="2">
        <v>0</v>
      </c>
      <c r="AH180" s="2">
        <v>0</v>
      </c>
      <c r="AI180" s="2">
        <v>0</v>
      </c>
      <c r="AJ180" s="2">
        <v>0</v>
      </c>
      <c r="AK180" s="2">
        <v>0</v>
      </c>
      <c r="AL180" s="2">
        <v>1</v>
      </c>
      <c r="AM180" s="2">
        <v>0</v>
      </c>
      <c r="AN180" s="2" t="s">
        <v>10318</v>
      </c>
      <c r="AO180" s="2" t="s">
        <v>9936</v>
      </c>
      <c r="AT180" s="2" t="s">
        <v>767</v>
      </c>
      <c r="AU180" s="2" t="s">
        <v>10316</v>
      </c>
      <c r="AX180" s="2" t="s">
        <v>767</v>
      </c>
    </row>
    <row r="181" spans="1:50" x14ac:dyDescent="0.35">
      <c r="A181" s="2" t="s">
        <v>254</v>
      </c>
      <c r="B181" s="2" t="str">
        <f>VLOOKUP(A181, 'Award Details'!$A$1:$F$62,5,FALSE)</f>
        <v>Health Data Research UK</v>
      </c>
      <c r="C181" s="2" t="str">
        <f>VLOOKUP(A181, 'Award Details'!$A$1:$F$62,6,FALSE)</f>
        <v>London</v>
      </c>
      <c r="D181" s="2" t="s">
        <v>10319</v>
      </c>
      <c r="E181" s="2" t="s">
        <v>137</v>
      </c>
      <c r="F181" s="2" t="s">
        <v>10320</v>
      </c>
      <c r="G181" s="2" t="s">
        <v>9895</v>
      </c>
      <c r="H181" s="2" t="s">
        <v>9896</v>
      </c>
      <c r="I181" s="2" t="s">
        <v>9864</v>
      </c>
      <c r="J181" s="2">
        <v>0</v>
      </c>
      <c r="K181" s="2">
        <v>0</v>
      </c>
      <c r="L181" s="2">
        <v>0</v>
      </c>
      <c r="M181" s="2">
        <v>0</v>
      </c>
      <c r="N181" s="2">
        <v>0</v>
      </c>
      <c r="O181" s="2">
        <v>0</v>
      </c>
      <c r="P181" s="2">
        <v>0</v>
      </c>
      <c r="Q181" s="2">
        <v>0</v>
      </c>
      <c r="R181" s="2">
        <v>0</v>
      </c>
      <c r="S181" s="2">
        <v>0</v>
      </c>
      <c r="T181" s="2">
        <v>0</v>
      </c>
      <c r="U181" s="2">
        <v>0</v>
      </c>
      <c r="V181" s="2">
        <v>0</v>
      </c>
      <c r="W181" s="2">
        <v>0</v>
      </c>
      <c r="X181" s="2">
        <v>2019</v>
      </c>
      <c r="Y181" s="2">
        <v>0</v>
      </c>
      <c r="Z181" s="2">
        <v>0</v>
      </c>
      <c r="AA181" s="2">
        <v>0</v>
      </c>
      <c r="AB181" s="2">
        <v>0</v>
      </c>
      <c r="AC181" s="2">
        <v>0</v>
      </c>
      <c r="AD181" s="2">
        <v>0</v>
      </c>
      <c r="AE181" s="2">
        <v>0</v>
      </c>
      <c r="AF181" s="2">
        <v>0</v>
      </c>
      <c r="AG181" s="2">
        <v>0</v>
      </c>
      <c r="AH181" s="2">
        <v>0</v>
      </c>
      <c r="AI181" s="2">
        <v>0</v>
      </c>
      <c r="AJ181" s="2">
        <v>0</v>
      </c>
      <c r="AK181" s="2">
        <v>0</v>
      </c>
      <c r="AL181" s="2">
        <v>1</v>
      </c>
      <c r="AM181" s="2">
        <v>0</v>
      </c>
      <c r="AN181" s="2" t="s">
        <v>10321</v>
      </c>
      <c r="AO181" s="2" t="s">
        <v>9936</v>
      </c>
      <c r="AT181" s="2" t="s">
        <v>767</v>
      </c>
      <c r="AU181" s="2" t="s">
        <v>10319</v>
      </c>
      <c r="AX181" s="2" t="s">
        <v>767</v>
      </c>
    </row>
    <row r="182" spans="1:50" x14ac:dyDescent="0.35">
      <c r="A182" s="2" t="s">
        <v>254</v>
      </c>
      <c r="B182" s="2" t="str">
        <f>VLOOKUP(A182, 'Award Details'!$A$1:$F$62,5,FALSE)</f>
        <v>Health Data Research UK</v>
      </c>
      <c r="C182" s="2" t="str">
        <f>VLOOKUP(A182, 'Award Details'!$A$1:$F$62,6,FALSE)</f>
        <v>London</v>
      </c>
      <c r="D182" s="2" t="s">
        <v>10322</v>
      </c>
      <c r="E182" s="2" t="s">
        <v>137</v>
      </c>
      <c r="F182" s="2" t="s">
        <v>10323</v>
      </c>
      <c r="G182" s="2" t="s">
        <v>9943</v>
      </c>
      <c r="H182" s="2" t="s">
        <v>9908</v>
      </c>
      <c r="I182" s="2" t="s">
        <v>9930</v>
      </c>
      <c r="J182" s="2">
        <v>0</v>
      </c>
      <c r="K182" s="2">
        <v>0</v>
      </c>
      <c r="L182" s="2">
        <v>0</v>
      </c>
      <c r="M182" s="2">
        <v>1</v>
      </c>
      <c r="N182" s="2">
        <v>0</v>
      </c>
      <c r="O182" s="2">
        <v>0</v>
      </c>
      <c r="P182" s="2">
        <v>0</v>
      </c>
      <c r="Q182" s="2">
        <v>0</v>
      </c>
      <c r="R182" s="2">
        <v>0</v>
      </c>
      <c r="S182" s="2">
        <v>0</v>
      </c>
      <c r="T182" s="2">
        <v>0</v>
      </c>
      <c r="U182" s="2">
        <v>0</v>
      </c>
      <c r="V182" s="2">
        <v>0</v>
      </c>
      <c r="W182" s="2">
        <v>0</v>
      </c>
      <c r="X182" s="2">
        <v>2019</v>
      </c>
      <c r="Y182" s="2">
        <v>0</v>
      </c>
      <c r="Z182" s="2">
        <v>0</v>
      </c>
      <c r="AA182" s="2">
        <v>0</v>
      </c>
      <c r="AB182" s="2">
        <v>0</v>
      </c>
      <c r="AC182" s="2">
        <v>0</v>
      </c>
      <c r="AD182" s="2">
        <v>0</v>
      </c>
      <c r="AE182" s="2">
        <v>0</v>
      </c>
      <c r="AF182" s="2">
        <v>0</v>
      </c>
      <c r="AG182" s="2">
        <v>0</v>
      </c>
      <c r="AH182" s="2">
        <v>0</v>
      </c>
      <c r="AI182" s="2">
        <v>0</v>
      </c>
      <c r="AJ182" s="2">
        <v>0</v>
      </c>
      <c r="AK182" s="2">
        <v>0</v>
      </c>
      <c r="AL182" s="2">
        <v>1</v>
      </c>
      <c r="AM182" s="2">
        <v>0</v>
      </c>
      <c r="AN182" s="2" t="s">
        <v>10324</v>
      </c>
      <c r="AO182" s="2" t="s">
        <v>9904</v>
      </c>
      <c r="AP182" s="2" t="s">
        <v>8740</v>
      </c>
      <c r="AT182" s="2" t="s">
        <v>767</v>
      </c>
      <c r="AU182" s="2" t="s">
        <v>10322</v>
      </c>
      <c r="AX182" s="2" t="s">
        <v>767</v>
      </c>
    </row>
    <row r="183" spans="1:50" x14ac:dyDescent="0.35">
      <c r="A183" s="2" t="s">
        <v>254</v>
      </c>
      <c r="B183" s="2" t="str">
        <f>VLOOKUP(A183, 'Award Details'!$A$1:$F$62,5,FALSE)</f>
        <v>Health Data Research UK</v>
      </c>
      <c r="C183" s="2" t="str">
        <f>VLOOKUP(A183, 'Award Details'!$A$1:$F$62,6,FALSE)</f>
        <v>London</v>
      </c>
      <c r="D183" s="2" t="s">
        <v>10325</v>
      </c>
      <c r="E183" s="2" t="s">
        <v>137</v>
      </c>
      <c r="F183" s="2" t="s">
        <v>10326</v>
      </c>
      <c r="G183" s="2" t="s">
        <v>9943</v>
      </c>
      <c r="H183" s="2" t="s">
        <v>9914</v>
      </c>
      <c r="I183" s="2" t="s">
        <v>9864</v>
      </c>
      <c r="J183" s="2">
        <v>0</v>
      </c>
      <c r="K183" s="2">
        <v>0</v>
      </c>
      <c r="L183" s="2">
        <v>0</v>
      </c>
      <c r="M183" s="2">
        <v>0</v>
      </c>
      <c r="N183" s="2">
        <v>0</v>
      </c>
      <c r="O183" s="2">
        <v>0</v>
      </c>
      <c r="P183" s="2">
        <v>0</v>
      </c>
      <c r="Q183" s="2">
        <v>0</v>
      </c>
      <c r="R183" s="2">
        <v>0</v>
      </c>
      <c r="S183" s="2">
        <v>1</v>
      </c>
      <c r="T183" s="2">
        <v>1</v>
      </c>
      <c r="U183" s="2">
        <v>0</v>
      </c>
      <c r="V183" s="2">
        <v>0</v>
      </c>
      <c r="W183" s="2">
        <v>0</v>
      </c>
      <c r="X183" s="2">
        <v>2019</v>
      </c>
      <c r="Y183" s="2">
        <v>0</v>
      </c>
      <c r="Z183" s="2">
        <v>0</v>
      </c>
      <c r="AA183" s="2">
        <v>0</v>
      </c>
      <c r="AB183" s="2">
        <v>0</v>
      </c>
      <c r="AC183" s="2">
        <v>0</v>
      </c>
      <c r="AD183" s="2">
        <v>0</v>
      </c>
      <c r="AE183" s="2">
        <v>0</v>
      </c>
      <c r="AF183" s="2">
        <v>0</v>
      </c>
      <c r="AG183" s="2">
        <v>0</v>
      </c>
      <c r="AH183" s="2">
        <v>0</v>
      </c>
      <c r="AI183" s="2">
        <v>0</v>
      </c>
      <c r="AJ183" s="2">
        <v>0</v>
      </c>
      <c r="AK183" s="2">
        <v>0</v>
      </c>
      <c r="AL183" s="2">
        <v>1</v>
      </c>
      <c r="AM183" s="2">
        <v>0</v>
      </c>
      <c r="AN183" s="2" t="s">
        <v>10327</v>
      </c>
      <c r="AO183" s="2" t="s">
        <v>9904</v>
      </c>
      <c r="AT183" s="2" t="s">
        <v>767</v>
      </c>
      <c r="AU183" s="2" t="s">
        <v>10325</v>
      </c>
      <c r="AX183" s="2" t="s">
        <v>767</v>
      </c>
    </row>
    <row r="184" spans="1:50" x14ac:dyDescent="0.35">
      <c r="A184" s="2" t="s">
        <v>254</v>
      </c>
      <c r="B184" s="2" t="str">
        <f>VLOOKUP(A184, 'Award Details'!$A$1:$F$62,5,FALSE)</f>
        <v>Health Data Research UK</v>
      </c>
      <c r="C184" s="2" t="str">
        <f>VLOOKUP(A184, 'Award Details'!$A$1:$F$62,6,FALSE)</f>
        <v>London</v>
      </c>
      <c r="D184" s="2" t="s">
        <v>10328</v>
      </c>
      <c r="E184" s="2" t="s">
        <v>137</v>
      </c>
      <c r="F184" s="2" t="s">
        <v>10329</v>
      </c>
      <c r="G184" s="2" t="s">
        <v>9913</v>
      </c>
      <c r="H184" s="2" t="s">
        <v>9914</v>
      </c>
      <c r="I184" s="2" t="s">
        <v>9930</v>
      </c>
      <c r="J184" s="2">
        <v>0</v>
      </c>
      <c r="K184" s="2">
        <v>0</v>
      </c>
      <c r="L184" s="2">
        <v>0</v>
      </c>
      <c r="M184" s="2">
        <v>0</v>
      </c>
      <c r="N184" s="2">
        <v>0</v>
      </c>
      <c r="O184" s="2">
        <v>0</v>
      </c>
      <c r="P184" s="2">
        <v>0</v>
      </c>
      <c r="Q184" s="2">
        <v>0</v>
      </c>
      <c r="R184" s="2">
        <v>0</v>
      </c>
      <c r="S184" s="2">
        <v>0</v>
      </c>
      <c r="T184" s="2">
        <v>0</v>
      </c>
      <c r="U184" s="2">
        <v>0</v>
      </c>
      <c r="V184" s="2">
        <v>0</v>
      </c>
      <c r="W184" s="2">
        <v>0</v>
      </c>
      <c r="X184" s="2">
        <v>2019</v>
      </c>
      <c r="Y184" s="2">
        <v>0</v>
      </c>
      <c r="Z184" s="2">
        <v>0</v>
      </c>
      <c r="AA184" s="2">
        <v>0</v>
      </c>
      <c r="AB184" s="2">
        <v>0</v>
      </c>
      <c r="AC184" s="2">
        <v>0</v>
      </c>
      <c r="AD184" s="2">
        <v>0</v>
      </c>
      <c r="AE184" s="2">
        <v>0</v>
      </c>
      <c r="AF184" s="2">
        <v>0</v>
      </c>
      <c r="AG184" s="2">
        <v>0</v>
      </c>
      <c r="AH184" s="2">
        <v>0</v>
      </c>
      <c r="AI184" s="2">
        <v>0</v>
      </c>
      <c r="AJ184" s="2">
        <v>0</v>
      </c>
      <c r="AK184" s="2">
        <v>0</v>
      </c>
      <c r="AL184" s="2">
        <v>1</v>
      </c>
      <c r="AM184" s="2">
        <v>0</v>
      </c>
      <c r="AN184" s="2" t="s">
        <v>10330</v>
      </c>
      <c r="AO184" s="2" t="s">
        <v>9904</v>
      </c>
      <c r="AT184" s="2" t="s">
        <v>767</v>
      </c>
      <c r="AU184" s="2" t="s">
        <v>10328</v>
      </c>
      <c r="AX184" s="2" t="s">
        <v>767</v>
      </c>
    </row>
    <row r="185" spans="1:50" x14ac:dyDescent="0.35">
      <c r="A185" s="2" t="s">
        <v>254</v>
      </c>
      <c r="B185" s="2" t="str">
        <f>VLOOKUP(A185, 'Award Details'!$A$1:$F$62,5,FALSE)</f>
        <v>Health Data Research UK</v>
      </c>
      <c r="C185" s="2" t="str">
        <f>VLOOKUP(A185, 'Award Details'!$A$1:$F$62,6,FALSE)</f>
        <v>London</v>
      </c>
      <c r="D185" s="2" t="s">
        <v>10331</v>
      </c>
      <c r="E185" s="2" t="s">
        <v>124</v>
      </c>
      <c r="F185" s="2" t="s">
        <v>10332</v>
      </c>
      <c r="G185" s="2" t="s">
        <v>9895</v>
      </c>
      <c r="H185" s="2" t="s">
        <v>9914</v>
      </c>
      <c r="I185" s="2" t="s">
        <v>9864</v>
      </c>
      <c r="J185" s="2">
        <v>0</v>
      </c>
      <c r="K185" s="2">
        <v>0</v>
      </c>
      <c r="L185" s="2">
        <v>0</v>
      </c>
      <c r="M185" s="2">
        <v>0</v>
      </c>
      <c r="N185" s="2">
        <v>0</v>
      </c>
      <c r="O185" s="2">
        <v>0</v>
      </c>
      <c r="P185" s="2">
        <v>1</v>
      </c>
      <c r="Q185" s="2">
        <v>0</v>
      </c>
      <c r="R185" s="2">
        <v>0</v>
      </c>
      <c r="S185" s="2">
        <v>0</v>
      </c>
      <c r="T185" s="2">
        <v>0</v>
      </c>
      <c r="U185" s="2">
        <v>1</v>
      </c>
      <c r="V185" s="2">
        <v>1</v>
      </c>
      <c r="W185" s="2">
        <v>0</v>
      </c>
      <c r="X185" s="2">
        <v>2019</v>
      </c>
      <c r="Y185" s="2">
        <v>0</v>
      </c>
      <c r="Z185" s="2">
        <v>0</v>
      </c>
      <c r="AA185" s="2">
        <v>0</v>
      </c>
      <c r="AB185" s="2">
        <v>0</v>
      </c>
      <c r="AC185" s="2">
        <v>0</v>
      </c>
      <c r="AD185" s="2">
        <v>0</v>
      </c>
      <c r="AE185" s="2">
        <v>0</v>
      </c>
      <c r="AF185" s="2">
        <v>0</v>
      </c>
      <c r="AG185" s="2">
        <v>0</v>
      </c>
      <c r="AH185" s="2">
        <v>0</v>
      </c>
      <c r="AI185" s="2">
        <v>0</v>
      </c>
      <c r="AJ185" s="2">
        <v>0</v>
      </c>
      <c r="AK185" s="2">
        <v>0</v>
      </c>
      <c r="AL185" s="2">
        <v>1</v>
      </c>
      <c r="AM185" s="2">
        <v>0</v>
      </c>
      <c r="AN185" s="2" t="s">
        <v>10333</v>
      </c>
      <c r="AO185" s="2" t="s">
        <v>9920</v>
      </c>
      <c r="AT185" s="2" t="s">
        <v>767</v>
      </c>
      <c r="AU185" s="2" t="s">
        <v>10331</v>
      </c>
      <c r="AX185" s="2" t="s">
        <v>767</v>
      </c>
    </row>
    <row r="186" spans="1:50" x14ac:dyDescent="0.35">
      <c r="A186" s="2" t="s">
        <v>254</v>
      </c>
      <c r="B186" s="2" t="str">
        <f>VLOOKUP(A186, 'Award Details'!$A$1:$F$62,5,FALSE)</f>
        <v>Health Data Research UK</v>
      </c>
      <c r="C186" s="2" t="str">
        <f>VLOOKUP(A186, 'Award Details'!$A$1:$F$62,6,FALSE)</f>
        <v>London</v>
      </c>
      <c r="D186" s="2" t="s">
        <v>10334</v>
      </c>
      <c r="E186" s="2" t="s">
        <v>124</v>
      </c>
      <c r="F186" s="2" t="s">
        <v>10335</v>
      </c>
      <c r="G186" s="2" t="s">
        <v>9895</v>
      </c>
      <c r="H186" s="2" t="s">
        <v>9908</v>
      </c>
      <c r="I186" s="2" t="s">
        <v>9866</v>
      </c>
      <c r="J186" s="2">
        <v>0</v>
      </c>
      <c r="K186" s="2">
        <v>0</v>
      </c>
      <c r="L186" s="2">
        <v>0</v>
      </c>
      <c r="M186" s="2">
        <v>0</v>
      </c>
      <c r="N186" s="2">
        <v>0</v>
      </c>
      <c r="O186" s="2">
        <v>0</v>
      </c>
      <c r="P186" s="2">
        <v>0</v>
      </c>
      <c r="Q186" s="2">
        <v>0</v>
      </c>
      <c r="R186" s="2">
        <v>0</v>
      </c>
      <c r="S186" s="2">
        <v>0</v>
      </c>
      <c r="T186" s="2">
        <v>0</v>
      </c>
      <c r="U186" s="2">
        <v>0</v>
      </c>
      <c r="V186" s="2">
        <v>1</v>
      </c>
      <c r="W186" s="2">
        <v>0</v>
      </c>
      <c r="X186" s="2">
        <v>2019</v>
      </c>
      <c r="Y186" s="2">
        <v>0</v>
      </c>
      <c r="Z186" s="2">
        <v>0</v>
      </c>
      <c r="AA186" s="2">
        <v>0</v>
      </c>
      <c r="AB186" s="2">
        <v>0</v>
      </c>
      <c r="AC186" s="2">
        <v>0</v>
      </c>
      <c r="AD186" s="2">
        <v>0</v>
      </c>
      <c r="AE186" s="2">
        <v>0</v>
      </c>
      <c r="AF186" s="2">
        <v>0</v>
      </c>
      <c r="AG186" s="2">
        <v>0</v>
      </c>
      <c r="AH186" s="2">
        <v>0</v>
      </c>
      <c r="AI186" s="2">
        <v>0</v>
      </c>
      <c r="AJ186" s="2">
        <v>0</v>
      </c>
      <c r="AK186" s="2">
        <v>0</v>
      </c>
      <c r="AL186" s="2">
        <v>1</v>
      </c>
      <c r="AM186" s="2">
        <v>0</v>
      </c>
      <c r="AN186" s="2" t="s">
        <v>10336</v>
      </c>
      <c r="AO186" s="2" t="s">
        <v>9925</v>
      </c>
      <c r="AT186" s="2" t="s">
        <v>767</v>
      </c>
      <c r="AU186" s="2" t="s">
        <v>10334</v>
      </c>
      <c r="AX186" s="2" t="s">
        <v>767</v>
      </c>
    </row>
    <row r="187" spans="1:50" x14ac:dyDescent="0.35">
      <c r="A187" s="2" t="s">
        <v>254</v>
      </c>
      <c r="B187" s="2" t="str">
        <f>VLOOKUP(A187, 'Award Details'!$A$1:$F$62,5,FALSE)</f>
        <v>Health Data Research UK</v>
      </c>
      <c r="C187" s="2" t="str">
        <f>VLOOKUP(A187, 'Award Details'!$A$1:$F$62,6,FALSE)</f>
        <v>London</v>
      </c>
      <c r="D187" s="2" t="s">
        <v>10082</v>
      </c>
      <c r="E187" s="2" t="s">
        <v>124</v>
      </c>
      <c r="F187" s="2" t="s">
        <v>10083</v>
      </c>
      <c r="G187" s="2" t="s">
        <v>9929</v>
      </c>
      <c r="H187" s="2" t="s">
        <v>9896</v>
      </c>
      <c r="I187" s="2" t="s">
        <v>9864</v>
      </c>
      <c r="J187" s="2">
        <v>0</v>
      </c>
      <c r="K187" s="2">
        <v>1</v>
      </c>
      <c r="L187" s="2">
        <v>0</v>
      </c>
      <c r="M187" s="2">
        <v>1</v>
      </c>
      <c r="N187" s="2">
        <v>0</v>
      </c>
      <c r="O187" s="2">
        <v>1</v>
      </c>
      <c r="P187" s="2">
        <v>0</v>
      </c>
      <c r="Q187" s="2">
        <v>0</v>
      </c>
      <c r="R187" s="2">
        <v>1</v>
      </c>
      <c r="S187" s="2">
        <v>0</v>
      </c>
      <c r="T187" s="2">
        <v>0</v>
      </c>
      <c r="U187" s="2">
        <v>0</v>
      </c>
      <c r="V187" s="2">
        <v>0</v>
      </c>
      <c r="W187" s="2">
        <v>0</v>
      </c>
      <c r="X187" s="2">
        <v>2019</v>
      </c>
      <c r="Y187" s="2">
        <v>0</v>
      </c>
      <c r="Z187" s="2">
        <v>0</v>
      </c>
      <c r="AA187" s="2">
        <v>0</v>
      </c>
      <c r="AB187" s="2">
        <v>0</v>
      </c>
      <c r="AC187" s="2">
        <v>0</v>
      </c>
      <c r="AD187" s="2">
        <v>0</v>
      </c>
      <c r="AE187" s="2">
        <v>0</v>
      </c>
      <c r="AF187" s="2">
        <v>0</v>
      </c>
      <c r="AG187" s="2">
        <v>0</v>
      </c>
      <c r="AH187" s="2">
        <v>0</v>
      </c>
      <c r="AI187" s="2">
        <v>0</v>
      </c>
      <c r="AJ187" s="2">
        <v>0</v>
      </c>
      <c r="AK187" s="2">
        <v>0</v>
      </c>
      <c r="AL187" s="2">
        <v>1</v>
      </c>
      <c r="AM187" s="2">
        <v>0</v>
      </c>
      <c r="AN187" s="2" t="s">
        <v>10084</v>
      </c>
      <c r="AO187" s="2" t="s">
        <v>9920</v>
      </c>
      <c r="AP187" s="2" t="s">
        <v>10085</v>
      </c>
      <c r="AT187" s="2" t="s">
        <v>767</v>
      </c>
      <c r="AU187" s="2" t="s">
        <v>10082</v>
      </c>
      <c r="AX187" s="2" t="s">
        <v>767</v>
      </c>
    </row>
    <row r="188" spans="1:50" x14ac:dyDescent="0.35">
      <c r="A188" s="2" t="s">
        <v>254</v>
      </c>
      <c r="B188" s="2" t="str">
        <f>VLOOKUP(A188, 'Award Details'!$A$1:$F$62,5,FALSE)</f>
        <v>Health Data Research UK</v>
      </c>
      <c r="C188" s="2" t="str">
        <f>VLOOKUP(A188, 'Award Details'!$A$1:$F$62,6,FALSE)</f>
        <v>London</v>
      </c>
      <c r="D188" s="2" t="s">
        <v>10086</v>
      </c>
      <c r="E188" s="2" t="s">
        <v>101</v>
      </c>
      <c r="F188" s="2" t="s">
        <v>10087</v>
      </c>
      <c r="G188" s="2" t="s">
        <v>9895</v>
      </c>
      <c r="H188" s="2" t="s">
        <v>9914</v>
      </c>
      <c r="I188" s="2" t="s">
        <v>9897</v>
      </c>
      <c r="J188" s="2">
        <v>0</v>
      </c>
      <c r="K188" s="2">
        <v>0</v>
      </c>
      <c r="L188" s="2">
        <v>0</v>
      </c>
      <c r="M188" s="2">
        <v>0</v>
      </c>
      <c r="N188" s="2">
        <v>0</v>
      </c>
      <c r="O188" s="2">
        <v>0</v>
      </c>
      <c r="P188" s="2">
        <v>0</v>
      </c>
      <c r="Q188" s="2">
        <v>0</v>
      </c>
      <c r="R188" s="2">
        <v>0</v>
      </c>
      <c r="S188" s="2">
        <v>0</v>
      </c>
      <c r="T188" s="2">
        <v>0</v>
      </c>
      <c r="U188" s="2">
        <v>0</v>
      </c>
      <c r="V188" s="2">
        <v>1</v>
      </c>
      <c r="W188" s="2">
        <v>0</v>
      </c>
      <c r="X188" s="2">
        <v>2019</v>
      </c>
      <c r="Y188" s="2">
        <v>0</v>
      </c>
      <c r="Z188" s="2">
        <v>0</v>
      </c>
      <c r="AA188" s="2">
        <v>0</v>
      </c>
      <c r="AB188" s="2">
        <v>0</v>
      </c>
      <c r="AC188" s="2">
        <v>0</v>
      </c>
      <c r="AD188" s="2">
        <v>0</v>
      </c>
      <c r="AE188" s="2">
        <v>0</v>
      </c>
      <c r="AF188" s="2">
        <v>0</v>
      </c>
      <c r="AG188" s="2">
        <v>0</v>
      </c>
      <c r="AH188" s="2">
        <v>0</v>
      </c>
      <c r="AI188" s="2">
        <v>0</v>
      </c>
      <c r="AJ188" s="2">
        <v>0</v>
      </c>
      <c r="AK188" s="2">
        <v>0</v>
      </c>
      <c r="AL188" s="2">
        <v>1</v>
      </c>
      <c r="AM188" s="2">
        <v>0</v>
      </c>
      <c r="AN188" s="2" t="s">
        <v>10088</v>
      </c>
      <c r="AO188" s="2" t="s">
        <v>9899</v>
      </c>
      <c r="AT188" s="2" t="s">
        <v>767</v>
      </c>
      <c r="AU188" s="2" t="s">
        <v>10086</v>
      </c>
      <c r="AX188" s="2" t="s">
        <v>767</v>
      </c>
    </row>
    <row r="189" spans="1:50" x14ac:dyDescent="0.35">
      <c r="A189" s="2" t="s">
        <v>254</v>
      </c>
      <c r="B189" s="2" t="str">
        <f>VLOOKUP(A189, 'Award Details'!$A$1:$F$62,5,FALSE)</f>
        <v>Health Data Research UK</v>
      </c>
      <c r="C189" s="2" t="str">
        <f>VLOOKUP(A189, 'Award Details'!$A$1:$F$62,6,FALSE)</f>
        <v>London</v>
      </c>
      <c r="D189" s="2" t="s">
        <v>10089</v>
      </c>
      <c r="E189" s="2" t="s">
        <v>101</v>
      </c>
      <c r="F189" s="2" t="s">
        <v>10090</v>
      </c>
      <c r="G189" s="2" t="s">
        <v>9913</v>
      </c>
      <c r="H189" s="2" t="s">
        <v>9914</v>
      </c>
      <c r="I189" s="2" t="s">
        <v>9897</v>
      </c>
      <c r="J189" s="2">
        <v>0</v>
      </c>
      <c r="K189" s="2">
        <v>1</v>
      </c>
      <c r="L189" s="2">
        <v>1</v>
      </c>
      <c r="M189" s="2">
        <v>1</v>
      </c>
      <c r="N189" s="2">
        <v>0</v>
      </c>
      <c r="O189" s="2">
        <v>1</v>
      </c>
      <c r="P189" s="2">
        <v>0</v>
      </c>
      <c r="Q189" s="2">
        <v>0</v>
      </c>
      <c r="R189" s="2">
        <v>1</v>
      </c>
      <c r="S189" s="2">
        <v>1</v>
      </c>
      <c r="T189" s="2">
        <v>0</v>
      </c>
      <c r="U189" s="2">
        <v>1</v>
      </c>
      <c r="V189" s="2">
        <v>1</v>
      </c>
      <c r="W189" s="2">
        <v>0</v>
      </c>
      <c r="X189" s="2">
        <v>2019</v>
      </c>
      <c r="Y189" s="2">
        <v>0</v>
      </c>
      <c r="Z189" s="2">
        <v>0</v>
      </c>
      <c r="AA189" s="2">
        <v>0</v>
      </c>
      <c r="AB189" s="2">
        <v>0</v>
      </c>
      <c r="AC189" s="2">
        <v>0</v>
      </c>
      <c r="AD189" s="2">
        <v>0</v>
      </c>
      <c r="AE189" s="2">
        <v>0</v>
      </c>
      <c r="AF189" s="2">
        <v>0</v>
      </c>
      <c r="AG189" s="2">
        <v>0</v>
      </c>
      <c r="AH189" s="2">
        <v>0</v>
      </c>
      <c r="AI189" s="2">
        <v>0</v>
      </c>
      <c r="AJ189" s="2">
        <v>0</v>
      </c>
      <c r="AK189" s="2">
        <v>0</v>
      </c>
      <c r="AL189" s="2">
        <v>1</v>
      </c>
      <c r="AM189" s="2">
        <v>0</v>
      </c>
      <c r="AN189" s="2" t="s">
        <v>10091</v>
      </c>
      <c r="AO189" s="2" t="s">
        <v>9936</v>
      </c>
      <c r="AP189" s="2" t="s">
        <v>10092</v>
      </c>
      <c r="AT189" s="2" t="s">
        <v>767</v>
      </c>
      <c r="AU189" s="2" t="s">
        <v>10089</v>
      </c>
      <c r="AX189" s="2" t="s">
        <v>767</v>
      </c>
    </row>
    <row r="190" spans="1:50" x14ac:dyDescent="0.35">
      <c r="A190" s="2" t="s">
        <v>254</v>
      </c>
      <c r="B190" s="2" t="str">
        <f>VLOOKUP(A190, 'Award Details'!$A$1:$F$62,5,FALSE)</f>
        <v>Health Data Research UK</v>
      </c>
      <c r="C190" s="2" t="str">
        <f>VLOOKUP(A190, 'Award Details'!$A$1:$F$62,6,FALSE)</f>
        <v>London</v>
      </c>
      <c r="D190" s="2" t="s">
        <v>10093</v>
      </c>
      <c r="E190" s="2" t="s">
        <v>101</v>
      </c>
      <c r="F190" s="2" t="s">
        <v>10094</v>
      </c>
      <c r="G190" s="2" t="s">
        <v>9943</v>
      </c>
      <c r="H190" s="2" t="s">
        <v>9914</v>
      </c>
      <c r="I190" s="2" t="s">
        <v>9897</v>
      </c>
      <c r="J190" s="2">
        <v>0</v>
      </c>
      <c r="K190" s="2">
        <v>0</v>
      </c>
      <c r="L190" s="2">
        <v>0</v>
      </c>
      <c r="M190" s="2">
        <v>1</v>
      </c>
      <c r="N190" s="2">
        <v>0</v>
      </c>
      <c r="O190" s="2">
        <v>1</v>
      </c>
      <c r="P190" s="2">
        <v>0</v>
      </c>
      <c r="Q190" s="2">
        <v>0</v>
      </c>
      <c r="R190" s="2">
        <v>1</v>
      </c>
      <c r="S190" s="2">
        <v>0</v>
      </c>
      <c r="T190" s="2">
        <v>1</v>
      </c>
      <c r="U190" s="2">
        <v>0</v>
      </c>
      <c r="V190" s="2">
        <v>1</v>
      </c>
      <c r="W190" s="2">
        <v>0</v>
      </c>
      <c r="X190" s="2">
        <v>2019</v>
      </c>
      <c r="Y190" s="2">
        <v>0</v>
      </c>
      <c r="Z190" s="2">
        <v>0</v>
      </c>
      <c r="AA190" s="2">
        <v>0</v>
      </c>
      <c r="AB190" s="2">
        <v>0</v>
      </c>
      <c r="AC190" s="2">
        <v>0</v>
      </c>
      <c r="AD190" s="2">
        <v>0</v>
      </c>
      <c r="AE190" s="2">
        <v>0</v>
      </c>
      <c r="AF190" s="2">
        <v>0</v>
      </c>
      <c r="AG190" s="2">
        <v>0</v>
      </c>
      <c r="AH190" s="2">
        <v>0</v>
      </c>
      <c r="AI190" s="2">
        <v>0</v>
      </c>
      <c r="AJ190" s="2">
        <v>0</v>
      </c>
      <c r="AK190" s="2">
        <v>0</v>
      </c>
      <c r="AL190" s="2">
        <v>1</v>
      </c>
      <c r="AM190" s="2">
        <v>0</v>
      </c>
      <c r="AN190" s="2" t="s">
        <v>10095</v>
      </c>
      <c r="AO190" s="2" t="s">
        <v>9936</v>
      </c>
      <c r="AT190" s="2" t="s">
        <v>767</v>
      </c>
      <c r="AU190" s="2" t="s">
        <v>10093</v>
      </c>
      <c r="AX190" s="2" t="s">
        <v>767</v>
      </c>
    </row>
    <row r="191" spans="1:50" x14ac:dyDescent="0.35">
      <c r="A191" s="2" t="s">
        <v>254</v>
      </c>
      <c r="B191" s="2" t="str">
        <f>VLOOKUP(A191, 'Award Details'!$A$1:$F$62,5,FALSE)</f>
        <v>Health Data Research UK</v>
      </c>
      <c r="C191" s="2" t="str">
        <f>VLOOKUP(A191, 'Award Details'!$A$1:$F$62,6,FALSE)</f>
        <v>London</v>
      </c>
      <c r="D191" s="2" t="s">
        <v>10096</v>
      </c>
      <c r="E191" s="2" t="s">
        <v>101</v>
      </c>
      <c r="F191" s="2" t="s">
        <v>10097</v>
      </c>
      <c r="G191" s="2" t="s">
        <v>9895</v>
      </c>
      <c r="H191" s="2" t="s">
        <v>9908</v>
      </c>
      <c r="I191" s="2" t="s">
        <v>9864</v>
      </c>
      <c r="J191" s="2">
        <v>0</v>
      </c>
      <c r="K191" s="2">
        <v>0</v>
      </c>
      <c r="L191" s="2">
        <v>0</v>
      </c>
      <c r="M191" s="2">
        <v>0</v>
      </c>
      <c r="N191" s="2">
        <v>0</v>
      </c>
      <c r="O191" s="2">
        <v>1</v>
      </c>
      <c r="P191" s="2">
        <v>0</v>
      </c>
      <c r="Q191" s="2">
        <v>0</v>
      </c>
      <c r="R191" s="2">
        <v>0</v>
      </c>
      <c r="S191" s="2">
        <v>0</v>
      </c>
      <c r="T191" s="2">
        <v>0</v>
      </c>
      <c r="U191" s="2">
        <v>0</v>
      </c>
      <c r="V191" s="2">
        <v>0</v>
      </c>
      <c r="W191" s="2">
        <v>0</v>
      </c>
      <c r="X191" s="2">
        <v>2019</v>
      </c>
      <c r="Y191" s="2">
        <v>0</v>
      </c>
      <c r="Z191" s="2">
        <v>0</v>
      </c>
      <c r="AA191" s="2">
        <v>0</v>
      </c>
      <c r="AB191" s="2">
        <v>0</v>
      </c>
      <c r="AC191" s="2">
        <v>0</v>
      </c>
      <c r="AD191" s="2">
        <v>0</v>
      </c>
      <c r="AE191" s="2">
        <v>0</v>
      </c>
      <c r="AF191" s="2">
        <v>0</v>
      </c>
      <c r="AG191" s="2">
        <v>0</v>
      </c>
      <c r="AH191" s="2">
        <v>0</v>
      </c>
      <c r="AI191" s="2">
        <v>0</v>
      </c>
      <c r="AJ191" s="2">
        <v>0</v>
      </c>
      <c r="AK191" s="2">
        <v>0</v>
      </c>
      <c r="AL191" s="2">
        <v>1</v>
      </c>
      <c r="AM191" s="2">
        <v>0</v>
      </c>
      <c r="AN191" s="2" t="s">
        <v>10098</v>
      </c>
      <c r="AO191" s="2" t="s">
        <v>9899</v>
      </c>
      <c r="AP191" s="2" t="s">
        <v>10099</v>
      </c>
      <c r="AT191" s="2" t="s">
        <v>767</v>
      </c>
      <c r="AU191" s="2" t="s">
        <v>10096</v>
      </c>
      <c r="AX191" s="2" t="s">
        <v>767</v>
      </c>
    </row>
    <row r="192" spans="1:50" x14ac:dyDescent="0.35">
      <c r="A192" s="2" t="s">
        <v>254</v>
      </c>
      <c r="B192" s="2" t="str">
        <f>VLOOKUP(A192, 'Award Details'!$A$1:$F$62,5,FALSE)</f>
        <v>Health Data Research UK</v>
      </c>
      <c r="C192" s="2" t="str">
        <f>VLOOKUP(A192, 'Award Details'!$A$1:$F$62,6,FALSE)</f>
        <v>London</v>
      </c>
      <c r="D192" s="2" t="s">
        <v>10100</v>
      </c>
      <c r="E192" s="2" t="s">
        <v>101</v>
      </c>
      <c r="F192" s="2" t="s">
        <v>10101</v>
      </c>
      <c r="G192" s="2" t="s">
        <v>9895</v>
      </c>
      <c r="H192" s="2" t="s">
        <v>9914</v>
      </c>
      <c r="I192" s="2" t="s">
        <v>9864</v>
      </c>
      <c r="J192" s="2">
        <v>0</v>
      </c>
      <c r="K192" s="2">
        <v>0</v>
      </c>
      <c r="L192" s="2">
        <v>1</v>
      </c>
      <c r="M192" s="2">
        <v>0</v>
      </c>
      <c r="N192" s="2">
        <v>0</v>
      </c>
      <c r="O192" s="2">
        <v>1</v>
      </c>
      <c r="P192" s="2">
        <v>0</v>
      </c>
      <c r="Q192" s="2">
        <v>0</v>
      </c>
      <c r="R192" s="2">
        <v>0</v>
      </c>
      <c r="S192" s="2">
        <v>1</v>
      </c>
      <c r="T192" s="2">
        <v>0</v>
      </c>
      <c r="U192" s="2">
        <v>1</v>
      </c>
      <c r="V192" s="2">
        <v>1</v>
      </c>
      <c r="W192" s="2">
        <v>0</v>
      </c>
      <c r="X192" s="2">
        <v>2019</v>
      </c>
      <c r="Y192" s="2">
        <v>0</v>
      </c>
      <c r="Z192" s="2">
        <v>0</v>
      </c>
      <c r="AA192" s="2">
        <v>0</v>
      </c>
      <c r="AB192" s="2">
        <v>0</v>
      </c>
      <c r="AC192" s="2">
        <v>0</v>
      </c>
      <c r="AD192" s="2">
        <v>0</v>
      </c>
      <c r="AE192" s="2">
        <v>0</v>
      </c>
      <c r="AF192" s="2">
        <v>0</v>
      </c>
      <c r="AG192" s="2">
        <v>0</v>
      </c>
      <c r="AH192" s="2">
        <v>0</v>
      </c>
      <c r="AI192" s="2">
        <v>0</v>
      </c>
      <c r="AJ192" s="2">
        <v>0</v>
      </c>
      <c r="AK192" s="2">
        <v>0</v>
      </c>
      <c r="AL192" s="2">
        <v>1</v>
      </c>
      <c r="AM192" s="2">
        <v>0</v>
      </c>
      <c r="AN192" s="2" t="s">
        <v>10102</v>
      </c>
      <c r="AO192" s="2" t="s">
        <v>9899</v>
      </c>
      <c r="AT192" s="2" t="s">
        <v>767</v>
      </c>
      <c r="AU192" s="2" t="s">
        <v>10100</v>
      </c>
      <c r="AX192" s="2" t="s">
        <v>767</v>
      </c>
    </row>
    <row r="193" spans="1:50" x14ac:dyDescent="0.35">
      <c r="A193" s="2" t="s">
        <v>254</v>
      </c>
      <c r="B193" s="2" t="str">
        <f>VLOOKUP(A193, 'Award Details'!$A$1:$F$62,5,FALSE)</f>
        <v>Health Data Research UK</v>
      </c>
      <c r="C193" s="2" t="str">
        <f>VLOOKUP(A193, 'Award Details'!$A$1:$F$62,6,FALSE)</f>
        <v>London</v>
      </c>
      <c r="D193" s="2" t="s">
        <v>10103</v>
      </c>
      <c r="E193" s="2" t="s">
        <v>101</v>
      </c>
      <c r="F193" s="2" t="s">
        <v>10104</v>
      </c>
      <c r="G193" s="2" t="s">
        <v>10013</v>
      </c>
      <c r="H193" s="2" t="s">
        <v>9896</v>
      </c>
      <c r="I193" s="2" t="s">
        <v>10014</v>
      </c>
      <c r="J193" s="2">
        <v>0</v>
      </c>
      <c r="K193" s="2">
        <v>1</v>
      </c>
      <c r="L193" s="2">
        <v>1</v>
      </c>
      <c r="M193" s="2">
        <v>1</v>
      </c>
      <c r="N193" s="2">
        <v>0</v>
      </c>
      <c r="O193" s="2">
        <v>1</v>
      </c>
      <c r="P193" s="2">
        <v>0</v>
      </c>
      <c r="Q193" s="2">
        <v>0</v>
      </c>
      <c r="R193" s="2">
        <v>0</v>
      </c>
      <c r="S193" s="2">
        <v>1</v>
      </c>
      <c r="T193" s="2">
        <v>0</v>
      </c>
      <c r="U193" s="2">
        <v>1</v>
      </c>
      <c r="V193" s="2">
        <v>1</v>
      </c>
      <c r="W193" s="2">
        <v>0</v>
      </c>
      <c r="X193" s="2">
        <v>2019</v>
      </c>
      <c r="Y193" s="2">
        <v>0</v>
      </c>
      <c r="Z193" s="2">
        <v>0</v>
      </c>
      <c r="AA193" s="2">
        <v>0</v>
      </c>
      <c r="AB193" s="2">
        <v>0</v>
      </c>
      <c r="AC193" s="2">
        <v>0</v>
      </c>
      <c r="AD193" s="2">
        <v>0</v>
      </c>
      <c r="AE193" s="2">
        <v>0</v>
      </c>
      <c r="AF193" s="2">
        <v>0</v>
      </c>
      <c r="AG193" s="2">
        <v>0</v>
      </c>
      <c r="AH193" s="2">
        <v>0</v>
      </c>
      <c r="AI193" s="2">
        <v>0</v>
      </c>
      <c r="AJ193" s="2">
        <v>0</v>
      </c>
      <c r="AK193" s="2">
        <v>0</v>
      </c>
      <c r="AL193" s="2">
        <v>1</v>
      </c>
      <c r="AM193" s="2">
        <v>0</v>
      </c>
      <c r="AN193" s="2" t="s">
        <v>10105</v>
      </c>
      <c r="AO193" s="2" t="s">
        <v>9899</v>
      </c>
      <c r="AP193" s="2" t="s">
        <v>10106</v>
      </c>
      <c r="AT193" s="2" t="s">
        <v>767</v>
      </c>
      <c r="AU193" s="2" t="s">
        <v>10103</v>
      </c>
      <c r="AX193" s="2" t="s">
        <v>767</v>
      </c>
    </row>
    <row r="194" spans="1:50" x14ac:dyDescent="0.35">
      <c r="A194" s="2" t="s">
        <v>254</v>
      </c>
      <c r="B194" s="2" t="str">
        <f>VLOOKUP(A194, 'Award Details'!$A$1:$F$62,5,FALSE)</f>
        <v>Health Data Research UK</v>
      </c>
      <c r="C194" s="2" t="str">
        <f>VLOOKUP(A194, 'Award Details'!$A$1:$F$62,6,FALSE)</f>
        <v>London</v>
      </c>
      <c r="D194" s="2" t="s">
        <v>10107</v>
      </c>
      <c r="E194" s="2" t="s">
        <v>101</v>
      </c>
      <c r="F194" s="2" t="s">
        <v>10108</v>
      </c>
      <c r="G194" s="2" t="s">
        <v>9895</v>
      </c>
      <c r="H194" s="2" t="s">
        <v>10063</v>
      </c>
      <c r="I194" s="2" t="s">
        <v>9864</v>
      </c>
      <c r="J194" s="2">
        <v>0</v>
      </c>
      <c r="K194" s="2">
        <v>0</v>
      </c>
      <c r="L194" s="2">
        <v>0</v>
      </c>
      <c r="M194" s="2">
        <v>0</v>
      </c>
      <c r="N194" s="2">
        <v>0</v>
      </c>
      <c r="O194" s="2">
        <v>0</v>
      </c>
      <c r="P194" s="2">
        <v>0</v>
      </c>
      <c r="Q194" s="2">
        <v>1</v>
      </c>
      <c r="R194" s="2">
        <v>1</v>
      </c>
      <c r="S194" s="2">
        <v>0</v>
      </c>
      <c r="T194" s="2">
        <v>1</v>
      </c>
      <c r="U194" s="2">
        <v>1</v>
      </c>
      <c r="V194" s="2">
        <v>0</v>
      </c>
      <c r="W194" s="2">
        <v>0</v>
      </c>
      <c r="X194" s="2">
        <v>2019</v>
      </c>
      <c r="Y194" s="2">
        <v>0</v>
      </c>
      <c r="Z194" s="2">
        <v>0</v>
      </c>
      <c r="AA194" s="2">
        <v>0</v>
      </c>
      <c r="AB194" s="2">
        <v>0</v>
      </c>
      <c r="AC194" s="2">
        <v>0</v>
      </c>
      <c r="AD194" s="2">
        <v>0</v>
      </c>
      <c r="AE194" s="2">
        <v>0</v>
      </c>
      <c r="AF194" s="2">
        <v>0</v>
      </c>
      <c r="AG194" s="2">
        <v>0</v>
      </c>
      <c r="AH194" s="2">
        <v>0</v>
      </c>
      <c r="AI194" s="2">
        <v>0</v>
      </c>
      <c r="AJ194" s="2">
        <v>0</v>
      </c>
      <c r="AK194" s="2">
        <v>0</v>
      </c>
      <c r="AL194" s="2">
        <v>1</v>
      </c>
      <c r="AM194" s="2">
        <v>0</v>
      </c>
      <c r="AN194" s="2" t="s">
        <v>10109</v>
      </c>
      <c r="AO194" s="2" t="s">
        <v>9899</v>
      </c>
      <c r="AP194" s="2" t="s">
        <v>10110</v>
      </c>
      <c r="AT194" s="2" t="s">
        <v>767</v>
      </c>
      <c r="AU194" s="2" t="s">
        <v>10107</v>
      </c>
      <c r="AX194" s="2" t="s">
        <v>767</v>
      </c>
    </row>
    <row r="195" spans="1:50" x14ac:dyDescent="0.35">
      <c r="A195" s="2" t="s">
        <v>254</v>
      </c>
      <c r="B195" s="2" t="str">
        <f>VLOOKUP(A195, 'Award Details'!$A$1:$F$62,5,FALSE)</f>
        <v>Health Data Research UK</v>
      </c>
      <c r="C195" s="2" t="str">
        <f>VLOOKUP(A195, 'Award Details'!$A$1:$F$62,6,FALSE)</f>
        <v>London</v>
      </c>
      <c r="D195" s="2" t="s">
        <v>10111</v>
      </c>
      <c r="E195" s="2" t="s">
        <v>101</v>
      </c>
      <c r="F195" s="2" t="s">
        <v>10112</v>
      </c>
      <c r="G195" s="2" t="s">
        <v>9895</v>
      </c>
      <c r="H195" s="2" t="s">
        <v>9914</v>
      </c>
      <c r="I195" s="2" t="s">
        <v>9864</v>
      </c>
      <c r="J195" s="2">
        <v>0</v>
      </c>
      <c r="K195" s="2">
        <v>0</v>
      </c>
      <c r="L195" s="2">
        <v>0</v>
      </c>
      <c r="M195" s="2">
        <v>0</v>
      </c>
      <c r="N195" s="2">
        <v>0</v>
      </c>
      <c r="O195" s="2">
        <v>0</v>
      </c>
      <c r="P195" s="2">
        <v>0</v>
      </c>
      <c r="Q195" s="2">
        <v>0</v>
      </c>
      <c r="R195" s="2">
        <v>1</v>
      </c>
      <c r="S195" s="2">
        <v>1</v>
      </c>
      <c r="T195" s="2">
        <v>1</v>
      </c>
      <c r="U195" s="2">
        <v>1</v>
      </c>
      <c r="V195" s="2">
        <v>0</v>
      </c>
      <c r="W195" s="2">
        <v>0</v>
      </c>
      <c r="X195" s="2">
        <v>2019</v>
      </c>
      <c r="Y195" s="2">
        <v>0</v>
      </c>
      <c r="Z195" s="2">
        <v>0</v>
      </c>
      <c r="AA195" s="2">
        <v>0</v>
      </c>
      <c r="AB195" s="2">
        <v>0</v>
      </c>
      <c r="AC195" s="2">
        <v>0</v>
      </c>
      <c r="AD195" s="2">
        <v>0</v>
      </c>
      <c r="AE195" s="2">
        <v>0</v>
      </c>
      <c r="AF195" s="2">
        <v>0</v>
      </c>
      <c r="AG195" s="2">
        <v>0</v>
      </c>
      <c r="AH195" s="2">
        <v>0</v>
      </c>
      <c r="AI195" s="2">
        <v>0</v>
      </c>
      <c r="AJ195" s="2">
        <v>0</v>
      </c>
      <c r="AK195" s="2">
        <v>0</v>
      </c>
      <c r="AL195" s="2">
        <v>1</v>
      </c>
      <c r="AM195" s="2">
        <v>0</v>
      </c>
      <c r="AN195" s="2" t="s">
        <v>10113</v>
      </c>
      <c r="AO195" s="2" t="s">
        <v>9899</v>
      </c>
      <c r="AP195" s="2" t="s">
        <v>10114</v>
      </c>
      <c r="AT195" s="2" t="s">
        <v>767</v>
      </c>
      <c r="AU195" s="2" t="s">
        <v>10111</v>
      </c>
      <c r="AX195" s="2" t="s">
        <v>767</v>
      </c>
    </row>
    <row r="196" spans="1:50" x14ac:dyDescent="0.35">
      <c r="A196" s="2" t="s">
        <v>254</v>
      </c>
      <c r="B196" s="2" t="str">
        <f>VLOOKUP(A196, 'Award Details'!$A$1:$F$62,5,FALSE)</f>
        <v>Health Data Research UK</v>
      </c>
      <c r="C196" s="2" t="str">
        <f>VLOOKUP(A196, 'Award Details'!$A$1:$F$62,6,FALSE)</f>
        <v>London</v>
      </c>
      <c r="D196" s="2" t="s">
        <v>10115</v>
      </c>
      <c r="E196" s="2" t="s">
        <v>101</v>
      </c>
      <c r="F196" s="2" t="s">
        <v>10116</v>
      </c>
      <c r="G196" s="2" t="s">
        <v>9918</v>
      </c>
      <c r="H196" s="2" t="s">
        <v>9914</v>
      </c>
      <c r="I196" s="2" t="s">
        <v>10014</v>
      </c>
      <c r="J196" s="2">
        <v>0</v>
      </c>
      <c r="K196" s="2">
        <v>1</v>
      </c>
      <c r="L196" s="2">
        <v>1</v>
      </c>
      <c r="M196" s="2">
        <v>1</v>
      </c>
      <c r="N196" s="2">
        <v>0</v>
      </c>
      <c r="O196" s="2">
        <v>1</v>
      </c>
      <c r="P196" s="2">
        <v>1</v>
      </c>
      <c r="Q196" s="2">
        <v>1</v>
      </c>
      <c r="R196" s="2">
        <v>1</v>
      </c>
      <c r="S196" s="2">
        <v>1</v>
      </c>
      <c r="T196" s="2">
        <v>1</v>
      </c>
      <c r="U196" s="2">
        <v>1</v>
      </c>
      <c r="V196" s="2">
        <v>1</v>
      </c>
      <c r="W196" s="2">
        <v>0</v>
      </c>
      <c r="X196" s="2">
        <v>2020</v>
      </c>
      <c r="Y196" s="2">
        <v>0</v>
      </c>
      <c r="Z196" s="2">
        <v>0</v>
      </c>
      <c r="AA196" s="2">
        <v>0</v>
      </c>
      <c r="AB196" s="2">
        <v>0</v>
      </c>
      <c r="AC196" s="2">
        <v>0</v>
      </c>
      <c r="AD196" s="2">
        <v>0</v>
      </c>
      <c r="AE196" s="2">
        <v>0</v>
      </c>
      <c r="AF196" s="2">
        <v>0</v>
      </c>
      <c r="AG196" s="2">
        <v>0</v>
      </c>
      <c r="AH196" s="2">
        <v>0</v>
      </c>
      <c r="AI196" s="2">
        <v>0</v>
      </c>
      <c r="AJ196" s="2">
        <v>0</v>
      </c>
      <c r="AK196" s="2">
        <v>0</v>
      </c>
      <c r="AL196" s="2">
        <v>0</v>
      </c>
      <c r="AM196" s="2">
        <v>1</v>
      </c>
      <c r="AN196" s="2" t="s">
        <v>10117</v>
      </c>
      <c r="AO196" s="2" t="s">
        <v>9899</v>
      </c>
      <c r="AT196" s="2" t="s">
        <v>767</v>
      </c>
      <c r="AU196" s="2" t="s">
        <v>10115</v>
      </c>
      <c r="AX196" s="2" t="s">
        <v>767</v>
      </c>
    </row>
    <row r="197" spans="1:50" x14ac:dyDescent="0.35">
      <c r="A197" s="2" t="s">
        <v>254</v>
      </c>
      <c r="B197" s="2" t="str">
        <f>VLOOKUP(A197, 'Award Details'!$A$1:$F$62,5,FALSE)</f>
        <v>Health Data Research UK</v>
      </c>
      <c r="C197" s="2" t="str">
        <f>VLOOKUP(A197, 'Award Details'!$A$1:$F$62,6,FALSE)</f>
        <v>London</v>
      </c>
      <c r="D197" s="2" t="s">
        <v>10118</v>
      </c>
      <c r="E197" s="2" t="s">
        <v>101</v>
      </c>
      <c r="F197" s="2" t="s">
        <v>10119</v>
      </c>
      <c r="G197" s="2" t="s">
        <v>9913</v>
      </c>
      <c r="H197" s="2" t="s">
        <v>9896</v>
      </c>
      <c r="I197" s="2" t="s">
        <v>10014</v>
      </c>
      <c r="J197" s="2">
        <v>0</v>
      </c>
      <c r="K197" s="2">
        <v>1</v>
      </c>
      <c r="L197" s="2">
        <v>1</v>
      </c>
      <c r="M197" s="2">
        <v>1</v>
      </c>
      <c r="N197" s="2">
        <v>0</v>
      </c>
      <c r="O197" s="2">
        <v>1</v>
      </c>
      <c r="P197" s="2">
        <v>1</v>
      </c>
      <c r="Q197" s="2">
        <v>1</v>
      </c>
      <c r="R197" s="2">
        <v>1</v>
      </c>
      <c r="S197" s="2">
        <v>1</v>
      </c>
      <c r="T197" s="2">
        <v>1</v>
      </c>
      <c r="U197" s="2">
        <v>1</v>
      </c>
      <c r="V197" s="2">
        <v>1</v>
      </c>
      <c r="W197" s="2">
        <v>0</v>
      </c>
      <c r="X197" s="2">
        <v>2020</v>
      </c>
      <c r="Y197" s="2">
        <v>0</v>
      </c>
      <c r="Z197" s="2">
        <v>0</v>
      </c>
      <c r="AA197" s="2">
        <v>0</v>
      </c>
      <c r="AB197" s="2">
        <v>0</v>
      </c>
      <c r="AC197" s="2">
        <v>0</v>
      </c>
      <c r="AD197" s="2">
        <v>0</v>
      </c>
      <c r="AE197" s="2">
        <v>0</v>
      </c>
      <c r="AF197" s="2">
        <v>0</v>
      </c>
      <c r="AG197" s="2">
        <v>0</v>
      </c>
      <c r="AH197" s="2">
        <v>0</v>
      </c>
      <c r="AI197" s="2">
        <v>0</v>
      </c>
      <c r="AJ197" s="2">
        <v>0</v>
      </c>
      <c r="AK197" s="2">
        <v>0</v>
      </c>
      <c r="AL197" s="2">
        <v>0</v>
      </c>
      <c r="AM197" s="2">
        <v>1</v>
      </c>
      <c r="AN197" s="2" t="s">
        <v>10120</v>
      </c>
      <c r="AO197" s="2" t="s">
        <v>9899</v>
      </c>
      <c r="AP197" s="2" t="s">
        <v>10121</v>
      </c>
      <c r="AT197" s="2" t="s">
        <v>767</v>
      </c>
      <c r="AU197" s="2" t="s">
        <v>10118</v>
      </c>
      <c r="AX197" s="2" t="s">
        <v>767</v>
      </c>
    </row>
    <row r="198" spans="1:50" x14ac:dyDescent="0.35">
      <c r="A198" s="2" t="s">
        <v>254</v>
      </c>
      <c r="B198" s="2" t="str">
        <f>VLOOKUP(A198, 'Award Details'!$A$1:$F$62,5,FALSE)</f>
        <v>Health Data Research UK</v>
      </c>
      <c r="C198" s="2" t="str">
        <f>VLOOKUP(A198, 'Award Details'!$A$1:$F$62,6,FALSE)</f>
        <v>London</v>
      </c>
      <c r="D198" s="2" t="s">
        <v>10122</v>
      </c>
      <c r="E198" s="2" t="s">
        <v>101</v>
      </c>
      <c r="F198" s="2" t="s">
        <v>10123</v>
      </c>
      <c r="G198" s="2" t="s">
        <v>9913</v>
      </c>
      <c r="H198" s="2" t="s">
        <v>9914</v>
      </c>
      <c r="I198" s="2" t="s">
        <v>9897</v>
      </c>
      <c r="J198" s="2">
        <v>0</v>
      </c>
      <c r="K198" s="2">
        <v>1</v>
      </c>
      <c r="L198" s="2">
        <v>0</v>
      </c>
      <c r="M198" s="2">
        <v>1</v>
      </c>
      <c r="N198" s="2">
        <v>0</v>
      </c>
      <c r="O198" s="2">
        <v>1</v>
      </c>
      <c r="P198" s="2">
        <v>0</v>
      </c>
      <c r="Q198" s="2">
        <v>0</v>
      </c>
      <c r="R198" s="2">
        <v>0</v>
      </c>
      <c r="S198" s="2">
        <v>1</v>
      </c>
      <c r="T198" s="2">
        <v>0</v>
      </c>
      <c r="U198" s="2">
        <v>0</v>
      </c>
      <c r="V198" s="2">
        <v>1</v>
      </c>
      <c r="W198" s="2">
        <v>0</v>
      </c>
      <c r="X198" s="2">
        <v>2020</v>
      </c>
      <c r="Y198" s="2">
        <v>0</v>
      </c>
      <c r="Z198" s="2">
        <v>0</v>
      </c>
      <c r="AA198" s="2">
        <v>0</v>
      </c>
      <c r="AB198" s="2">
        <v>0</v>
      </c>
      <c r="AC198" s="2">
        <v>0</v>
      </c>
      <c r="AD198" s="2">
        <v>0</v>
      </c>
      <c r="AE198" s="2">
        <v>0</v>
      </c>
      <c r="AF198" s="2">
        <v>0</v>
      </c>
      <c r="AG198" s="2">
        <v>0</v>
      </c>
      <c r="AH198" s="2">
        <v>0</v>
      </c>
      <c r="AI198" s="2">
        <v>0</v>
      </c>
      <c r="AJ198" s="2">
        <v>0</v>
      </c>
      <c r="AK198" s="2">
        <v>0</v>
      </c>
      <c r="AL198" s="2">
        <v>0</v>
      </c>
      <c r="AM198" s="2">
        <v>1</v>
      </c>
      <c r="AN198" s="2" t="s">
        <v>10124</v>
      </c>
      <c r="AO198" s="2" t="s">
        <v>9899</v>
      </c>
      <c r="AP198" s="2" t="s">
        <v>10125</v>
      </c>
      <c r="AT198" s="2" t="s">
        <v>767</v>
      </c>
      <c r="AU198" s="2" t="s">
        <v>10122</v>
      </c>
      <c r="AX198" s="2" t="s">
        <v>767</v>
      </c>
    </row>
    <row r="199" spans="1:50" x14ac:dyDescent="0.35">
      <c r="A199" s="2" t="s">
        <v>254</v>
      </c>
      <c r="B199" s="2" t="str">
        <f>VLOOKUP(A199, 'Award Details'!$A$1:$F$62,5,FALSE)</f>
        <v>Health Data Research UK</v>
      </c>
      <c r="C199" s="2" t="str">
        <f>VLOOKUP(A199, 'Award Details'!$A$1:$F$62,6,FALSE)</f>
        <v>London</v>
      </c>
      <c r="D199" s="2" t="s">
        <v>10126</v>
      </c>
      <c r="E199" s="2" t="s">
        <v>101</v>
      </c>
      <c r="F199" s="2" t="s">
        <v>10127</v>
      </c>
      <c r="G199" s="2" t="s">
        <v>9895</v>
      </c>
      <c r="H199" s="2" t="s">
        <v>9896</v>
      </c>
      <c r="I199" s="2" t="s">
        <v>9897</v>
      </c>
      <c r="J199" s="2">
        <v>0</v>
      </c>
      <c r="K199" s="2">
        <v>1</v>
      </c>
      <c r="L199" s="2">
        <v>0</v>
      </c>
      <c r="M199" s="2">
        <v>1</v>
      </c>
      <c r="N199" s="2">
        <v>0</v>
      </c>
      <c r="O199" s="2">
        <v>1</v>
      </c>
      <c r="P199" s="2">
        <v>1</v>
      </c>
      <c r="Q199" s="2">
        <v>1</v>
      </c>
      <c r="R199" s="2">
        <v>1</v>
      </c>
      <c r="S199" s="2">
        <v>1</v>
      </c>
      <c r="T199" s="2">
        <v>1</v>
      </c>
      <c r="U199" s="2">
        <v>1</v>
      </c>
      <c r="V199" s="2">
        <v>1</v>
      </c>
      <c r="W199" s="2">
        <v>0</v>
      </c>
      <c r="X199" s="2">
        <v>2020</v>
      </c>
      <c r="Y199" s="2">
        <v>0</v>
      </c>
      <c r="Z199" s="2">
        <v>0</v>
      </c>
      <c r="AA199" s="2">
        <v>0</v>
      </c>
      <c r="AB199" s="2">
        <v>0</v>
      </c>
      <c r="AC199" s="2">
        <v>0</v>
      </c>
      <c r="AD199" s="2">
        <v>0</v>
      </c>
      <c r="AE199" s="2">
        <v>0</v>
      </c>
      <c r="AF199" s="2">
        <v>0</v>
      </c>
      <c r="AG199" s="2">
        <v>0</v>
      </c>
      <c r="AH199" s="2">
        <v>0</v>
      </c>
      <c r="AI199" s="2">
        <v>0</v>
      </c>
      <c r="AJ199" s="2">
        <v>0</v>
      </c>
      <c r="AK199" s="2">
        <v>0</v>
      </c>
      <c r="AL199" s="2">
        <v>0</v>
      </c>
      <c r="AM199" s="2">
        <v>1</v>
      </c>
      <c r="AN199" s="2" t="s">
        <v>10128</v>
      </c>
      <c r="AO199" s="2" t="s">
        <v>9899</v>
      </c>
      <c r="AP199" s="2" t="s">
        <v>10129</v>
      </c>
      <c r="AT199" s="2" t="s">
        <v>767</v>
      </c>
      <c r="AU199" s="2" t="s">
        <v>10126</v>
      </c>
      <c r="AX199" s="2" t="s">
        <v>767</v>
      </c>
    </row>
    <row r="200" spans="1:50" x14ac:dyDescent="0.35">
      <c r="A200" s="2" t="s">
        <v>254</v>
      </c>
      <c r="B200" s="2" t="str">
        <f>VLOOKUP(A200, 'Award Details'!$A$1:$F$62,5,FALSE)</f>
        <v>Health Data Research UK</v>
      </c>
      <c r="C200" s="2" t="str">
        <f>VLOOKUP(A200, 'Award Details'!$A$1:$F$62,6,FALSE)</f>
        <v>London</v>
      </c>
      <c r="D200" s="2" t="s">
        <v>10130</v>
      </c>
      <c r="E200" s="2" t="s">
        <v>101</v>
      </c>
      <c r="F200" s="2" t="s">
        <v>10131</v>
      </c>
      <c r="G200" s="2" t="s">
        <v>9895</v>
      </c>
      <c r="H200" s="2" t="s">
        <v>9896</v>
      </c>
      <c r="I200" s="2" t="s">
        <v>9897</v>
      </c>
      <c r="J200" s="2">
        <v>0</v>
      </c>
      <c r="K200" s="2">
        <v>0</v>
      </c>
      <c r="L200" s="2">
        <v>0</v>
      </c>
      <c r="M200" s="2">
        <v>1</v>
      </c>
      <c r="N200" s="2">
        <v>0</v>
      </c>
      <c r="O200" s="2">
        <v>1</v>
      </c>
      <c r="P200" s="2">
        <v>0</v>
      </c>
      <c r="Q200" s="2">
        <v>0</v>
      </c>
      <c r="R200" s="2">
        <v>0</v>
      </c>
      <c r="S200" s="2">
        <v>0</v>
      </c>
      <c r="T200" s="2">
        <v>0</v>
      </c>
      <c r="U200" s="2">
        <v>0</v>
      </c>
      <c r="V200" s="2">
        <v>1</v>
      </c>
      <c r="W200" s="2">
        <v>0</v>
      </c>
      <c r="X200" s="2">
        <v>2020</v>
      </c>
      <c r="Y200" s="2">
        <v>0</v>
      </c>
      <c r="Z200" s="2">
        <v>0</v>
      </c>
      <c r="AA200" s="2">
        <v>0</v>
      </c>
      <c r="AB200" s="2">
        <v>0</v>
      </c>
      <c r="AC200" s="2">
        <v>0</v>
      </c>
      <c r="AD200" s="2">
        <v>0</v>
      </c>
      <c r="AE200" s="2">
        <v>0</v>
      </c>
      <c r="AF200" s="2">
        <v>0</v>
      </c>
      <c r="AG200" s="2">
        <v>0</v>
      </c>
      <c r="AH200" s="2">
        <v>0</v>
      </c>
      <c r="AI200" s="2">
        <v>0</v>
      </c>
      <c r="AJ200" s="2">
        <v>0</v>
      </c>
      <c r="AK200" s="2">
        <v>0</v>
      </c>
      <c r="AL200" s="2">
        <v>0</v>
      </c>
      <c r="AM200" s="2">
        <v>1</v>
      </c>
      <c r="AN200" s="2" t="s">
        <v>10132</v>
      </c>
      <c r="AO200" s="2" t="s">
        <v>9920</v>
      </c>
      <c r="AP200" s="2" t="s">
        <v>10133</v>
      </c>
      <c r="AT200" s="2" t="s">
        <v>767</v>
      </c>
      <c r="AU200" s="2" t="s">
        <v>10130</v>
      </c>
      <c r="AX200" s="2" t="s">
        <v>767</v>
      </c>
    </row>
    <row r="201" spans="1:50" x14ac:dyDescent="0.35">
      <c r="A201" s="2" t="s">
        <v>254</v>
      </c>
      <c r="B201" s="2" t="str">
        <f>VLOOKUP(A201, 'Award Details'!$A$1:$F$62,5,FALSE)</f>
        <v>Health Data Research UK</v>
      </c>
      <c r="C201" s="2" t="str">
        <f>VLOOKUP(A201, 'Award Details'!$A$1:$F$62,6,FALSE)</f>
        <v>London</v>
      </c>
      <c r="D201" s="2" t="s">
        <v>10134</v>
      </c>
      <c r="E201" s="2" t="s">
        <v>101</v>
      </c>
      <c r="F201" s="2" t="s">
        <v>10135</v>
      </c>
      <c r="G201" s="2" t="s">
        <v>9913</v>
      </c>
      <c r="H201" s="2" t="s">
        <v>9896</v>
      </c>
      <c r="I201" s="2" t="s">
        <v>9897</v>
      </c>
      <c r="J201" s="2">
        <v>0</v>
      </c>
      <c r="K201" s="2">
        <v>0</v>
      </c>
      <c r="L201" s="2">
        <v>1</v>
      </c>
      <c r="M201" s="2">
        <v>0</v>
      </c>
      <c r="N201" s="2">
        <v>0</v>
      </c>
      <c r="O201" s="2">
        <v>0</v>
      </c>
      <c r="P201" s="2">
        <v>0</v>
      </c>
      <c r="Q201" s="2">
        <v>0</v>
      </c>
      <c r="R201" s="2">
        <v>0</v>
      </c>
      <c r="S201" s="2">
        <v>0</v>
      </c>
      <c r="T201" s="2">
        <v>0</v>
      </c>
      <c r="U201" s="2">
        <v>0</v>
      </c>
      <c r="V201" s="2">
        <v>0</v>
      </c>
      <c r="W201" s="2">
        <v>0</v>
      </c>
      <c r="X201" s="2">
        <v>2020</v>
      </c>
      <c r="Y201" s="2">
        <v>0</v>
      </c>
      <c r="Z201" s="2">
        <v>0</v>
      </c>
      <c r="AA201" s="2">
        <v>0</v>
      </c>
      <c r="AB201" s="2">
        <v>0</v>
      </c>
      <c r="AC201" s="2">
        <v>0</v>
      </c>
      <c r="AD201" s="2">
        <v>0</v>
      </c>
      <c r="AE201" s="2">
        <v>0</v>
      </c>
      <c r="AF201" s="2">
        <v>0</v>
      </c>
      <c r="AG201" s="2">
        <v>0</v>
      </c>
      <c r="AH201" s="2">
        <v>0</v>
      </c>
      <c r="AI201" s="2">
        <v>0</v>
      </c>
      <c r="AJ201" s="2">
        <v>0</v>
      </c>
      <c r="AK201" s="2">
        <v>0</v>
      </c>
      <c r="AL201" s="2">
        <v>0</v>
      </c>
      <c r="AM201" s="2">
        <v>1</v>
      </c>
      <c r="AN201" s="2" t="s">
        <v>10136</v>
      </c>
      <c r="AO201" s="2" t="s">
        <v>9936</v>
      </c>
      <c r="AT201" s="2" t="s">
        <v>767</v>
      </c>
      <c r="AU201" s="2" t="s">
        <v>10134</v>
      </c>
      <c r="AX201" s="2" t="s">
        <v>767</v>
      </c>
    </row>
    <row r="202" spans="1:50" x14ac:dyDescent="0.35">
      <c r="A202" s="2" t="s">
        <v>254</v>
      </c>
      <c r="B202" s="2" t="str">
        <f>VLOOKUP(A202, 'Award Details'!$A$1:$F$62,5,FALSE)</f>
        <v>Health Data Research UK</v>
      </c>
      <c r="C202" s="2" t="str">
        <f>VLOOKUP(A202, 'Award Details'!$A$1:$F$62,6,FALSE)</f>
        <v>London</v>
      </c>
      <c r="D202" s="2" t="s">
        <v>10137</v>
      </c>
      <c r="E202" s="2" t="s">
        <v>137</v>
      </c>
      <c r="F202" s="2" t="s">
        <v>10138</v>
      </c>
      <c r="G202" s="2" t="s">
        <v>9913</v>
      </c>
      <c r="H202" s="2" t="s">
        <v>9896</v>
      </c>
      <c r="I202" s="2" t="s">
        <v>9864</v>
      </c>
      <c r="J202" s="2">
        <v>0</v>
      </c>
      <c r="K202" s="2">
        <v>0</v>
      </c>
      <c r="L202" s="2">
        <v>0</v>
      </c>
      <c r="M202" s="2">
        <v>0</v>
      </c>
      <c r="N202" s="2">
        <v>0</v>
      </c>
      <c r="O202" s="2">
        <v>0</v>
      </c>
      <c r="P202" s="2">
        <v>0</v>
      </c>
      <c r="Q202" s="2">
        <v>0</v>
      </c>
      <c r="R202" s="2">
        <v>0</v>
      </c>
      <c r="S202" s="2">
        <v>0</v>
      </c>
      <c r="T202" s="2">
        <v>0</v>
      </c>
      <c r="U202" s="2">
        <v>0</v>
      </c>
      <c r="V202" s="2">
        <v>0</v>
      </c>
      <c r="W202" s="2">
        <v>0</v>
      </c>
      <c r="X202" s="2" t="s">
        <v>10139</v>
      </c>
      <c r="Y202" s="2">
        <v>0</v>
      </c>
      <c r="Z202" s="2">
        <v>0</v>
      </c>
      <c r="AA202" s="2">
        <v>0</v>
      </c>
      <c r="AB202" s="2">
        <v>0</v>
      </c>
      <c r="AC202" s="2">
        <v>0</v>
      </c>
      <c r="AD202" s="2">
        <v>0</v>
      </c>
      <c r="AE202" s="2">
        <v>0</v>
      </c>
      <c r="AF202" s="2">
        <v>0</v>
      </c>
      <c r="AG202" s="2">
        <v>0</v>
      </c>
      <c r="AH202" s="2">
        <v>0</v>
      </c>
      <c r="AI202" s="2">
        <v>0</v>
      </c>
      <c r="AJ202" s="2">
        <v>0</v>
      </c>
      <c r="AK202" s="2">
        <v>1</v>
      </c>
      <c r="AL202" s="2">
        <v>1</v>
      </c>
      <c r="AM202" s="2">
        <v>1</v>
      </c>
      <c r="AN202" s="2" t="s">
        <v>10140</v>
      </c>
      <c r="AO202" s="2" t="s">
        <v>9920</v>
      </c>
      <c r="AT202" s="2" t="s">
        <v>767</v>
      </c>
      <c r="AU202" s="2" t="s">
        <v>10137</v>
      </c>
      <c r="AX202" s="2" t="s">
        <v>767</v>
      </c>
    </row>
    <row r="203" spans="1:50" x14ac:dyDescent="0.35">
      <c r="A203" s="2" t="s">
        <v>254</v>
      </c>
      <c r="B203" s="2" t="str">
        <f>VLOOKUP(A203, 'Award Details'!$A$1:$F$62,5,FALSE)</f>
        <v>Health Data Research UK</v>
      </c>
      <c r="C203" s="2" t="str">
        <f>VLOOKUP(A203, 'Award Details'!$A$1:$F$62,6,FALSE)</f>
        <v>London</v>
      </c>
      <c r="D203" s="2" t="s">
        <v>10141</v>
      </c>
      <c r="E203" s="2" t="s">
        <v>137</v>
      </c>
      <c r="F203" s="2" t="s">
        <v>10142</v>
      </c>
      <c r="G203" s="2" t="s">
        <v>9913</v>
      </c>
      <c r="H203" s="2" t="s">
        <v>9896</v>
      </c>
      <c r="I203" s="2" t="s">
        <v>9864</v>
      </c>
      <c r="J203" s="2">
        <v>0</v>
      </c>
      <c r="K203" s="2">
        <v>0</v>
      </c>
      <c r="L203" s="2">
        <v>0</v>
      </c>
      <c r="M203" s="2">
        <v>0</v>
      </c>
      <c r="N203" s="2">
        <v>0</v>
      </c>
      <c r="O203" s="2">
        <v>0</v>
      </c>
      <c r="P203" s="2">
        <v>0</v>
      </c>
      <c r="Q203" s="2">
        <v>0</v>
      </c>
      <c r="R203" s="2">
        <v>0</v>
      </c>
      <c r="S203" s="2">
        <v>0</v>
      </c>
      <c r="T203" s="2">
        <v>0</v>
      </c>
      <c r="U203" s="2">
        <v>0</v>
      </c>
      <c r="V203" s="2">
        <v>0</v>
      </c>
      <c r="W203" s="2">
        <v>0</v>
      </c>
      <c r="X203" s="2" t="s">
        <v>9976</v>
      </c>
      <c r="Y203" s="2">
        <v>0</v>
      </c>
      <c r="Z203" s="2">
        <v>0</v>
      </c>
      <c r="AA203" s="2">
        <v>0</v>
      </c>
      <c r="AB203" s="2">
        <v>0</v>
      </c>
      <c r="AC203" s="2">
        <v>0</v>
      </c>
      <c r="AD203" s="2">
        <v>0</v>
      </c>
      <c r="AE203" s="2">
        <v>0</v>
      </c>
      <c r="AF203" s="2">
        <v>0</v>
      </c>
      <c r="AG203" s="2">
        <v>0</v>
      </c>
      <c r="AH203" s="2">
        <v>0</v>
      </c>
      <c r="AI203" s="2">
        <v>0</v>
      </c>
      <c r="AJ203" s="2">
        <v>0</v>
      </c>
      <c r="AK203" s="2">
        <v>0</v>
      </c>
      <c r="AL203" s="2">
        <v>1</v>
      </c>
      <c r="AM203" s="2">
        <v>1</v>
      </c>
      <c r="AN203" s="2" t="s">
        <v>10143</v>
      </c>
      <c r="AO203" s="2" t="s">
        <v>9920</v>
      </c>
      <c r="AT203" s="2" t="s">
        <v>767</v>
      </c>
      <c r="AU203" s="2" t="s">
        <v>10141</v>
      </c>
      <c r="AX203" s="2" t="s">
        <v>767</v>
      </c>
    </row>
    <row r="204" spans="1:50" x14ac:dyDescent="0.35">
      <c r="A204" s="2" t="s">
        <v>254</v>
      </c>
      <c r="B204" s="2" t="str">
        <f>VLOOKUP(A204, 'Award Details'!$A$1:$F$62,5,FALSE)</f>
        <v>Health Data Research UK</v>
      </c>
      <c r="C204" s="2" t="str">
        <f>VLOOKUP(A204, 'Award Details'!$A$1:$F$62,6,FALSE)</f>
        <v>London</v>
      </c>
      <c r="D204" s="2" t="s">
        <v>10144</v>
      </c>
      <c r="E204" s="2" t="s">
        <v>137</v>
      </c>
      <c r="F204" s="2" t="s">
        <v>10145</v>
      </c>
      <c r="G204" s="2" t="s">
        <v>9943</v>
      </c>
      <c r="H204" s="2" t="s">
        <v>9896</v>
      </c>
      <c r="I204" s="2" t="s">
        <v>9864</v>
      </c>
      <c r="J204" s="2">
        <v>0</v>
      </c>
      <c r="K204" s="2">
        <v>0</v>
      </c>
      <c r="L204" s="2">
        <v>1</v>
      </c>
      <c r="M204" s="2">
        <v>0</v>
      </c>
      <c r="N204" s="2">
        <v>0</v>
      </c>
      <c r="O204" s="2">
        <v>1</v>
      </c>
      <c r="P204" s="2">
        <v>0</v>
      </c>
      <c r="Q204" s="2">
        <v>0</v>
      </c>
      <c r="R204" s="2">
        <v>0</v>
      </c>
      <c r="S204" s="2">
        <v>1</v>
      </c>
      <c r="T204" s="2">
        <v>0</v>
      </c>
      <c r="U204" s="2">
        <v>1</v>
      </c>
      <c r="V204" s="2">
        <v>0</v>
      </c>
      <c r="W204" s="2">
        <v>0</v>
      </c>
      <c r="X204" s="2">
        <v>2020</v>
      </c>
      <c r="Y204" s="2">
        <v>0</v>
      </c>
      <c r="Z204" s="2">
        <v>0</v>
      </c>
      <c r="AA204" s="2">
        <v>0</v>
      </c>
      <c r="AB204" s="2">
        <v>0</v>
      </c>
      <c r="AC204" s="2">
        <v>0</v>
      </c>
      <c r="AD204" s="2">
        <v>0</v>
      </c>
      <c r="AE204" s="2">
        <v>0</v>
      </c>
      <c r="AF204" s="2">
        <v>0</v>
      </c>
      <c r="AG204" s="2">
        <v>0</v>
      </c>
      <c r="AH204" s="2">
        <v>0</v>
      </c>
      <c r="AI204" s="2">
        <v>0</v>
      </c>
      <c r="AJ204" s="2">
        <v>0</v>
      </c>
      <c r="AK204" s="2">
        <v>0</v>
      </c>
      <c r="AL204" s="2">
        <v>0</v>
      </c>
      <c r="AM204" s="2">
        <v>1</v>
      </c>
      <c r="AN204" s="2" t="s">
        <v>10146</v>
      </c>
      <c r="AO204" s="2" t="s">
        <v>9936</v>
      </c>
      <c r="AT204" s="2" t="s">
        <v>767</v>
      </c>
      <c r="AU204" s="2" t="s">
        <v>10144</v>
      </c>
      <c r="AX204" s="2" t="s">
        <v>767</v>
      </c>
    </row>
    <row r="205" spans="1:50" x14ac:dyDescent="0.35">
      <c r="A205" s="2" t="s">
        <v>254</v>
      </c>
      <c r="B205" s="2" t="str">
        <f>VLOOKUP(A205, 'Award Details'!$A$1:$F$62,5,FALSE)</f>
        <v>Health Data Research UK</v>
      </c>
      <c r="C205" s="2" t="str">
        <f>VLOOKUP(A205, 'Award Details'!$A$1:$F$62,6,FALSE)</f>
        <v>London</v>
      </c>
      <c r="D205" s="2" t="s">
        <v>10337</v>
      </c>
      <c r="E205" s="2" t="s">
        <v>124</v>
      </c>
      <c r="F205" s="2" t="s">
        <v>10338</v>
      </c>
      <c r="G205" s="2" t="s">
        <v>9895</v>
      </c>
      <c r="H205" s="2" t="s">
        <v>9914</v>
      </c>
      <c r="I205" s="2" t="s">
        <v>9864</v>
      </c>
      <c r="J205" s="2">
        <v>0</v>
      </c>
      <c r="K205" s="2">
        <v>0</v>
      </c>
      <c r="L205" s="2">
        <v>0</v>
      </c>
      <c r="M205" s="2">
        <v>0</v>
      </c>
      <c r="N205" s="2">
        <v>0</v>
      </c>
      <c r="O205" s="2">
        <v>0</v>
      </c>
      <c r="P205" s="2">
        <v>0</v>
      </c>
      <c r="Q205" s="2">
        <v>0</v>
      </c>
      <c r="R205" s="2">
        <v>1</v>
      </c>
      <c r="S205" s="2">
        <v>0</v>
      </c>
      <c r="T205" s="2">
        <v>0</v>
      </c>
      <c r="U205" s="2">
        <v>0</v>
      </c>
      <c r="V205" s="2">
        <v>1</v>
      </c>
      <c r="W205" s="2">
        <v>0</v>
      </c>
      <c r="X205" s="2">
        <v>2019</v>
      </c>
      <c r="Y205" s="2">
        <v>0</v>
      </c>
      <c r="Z205" s="2">
        <v>0</v>
      </c>
      <c r="AA205" s="2">
        <v>0</v>
      </c>
      <c r="AB205" s="2">
        <v>0</v>
      </c>
      <c r="AC205" s="2">
        <v>0</v>
      </c>
      <c r="AD205" s="2">
        <v>0</v>
      </c>
      <c r="AE205" s="2">
        <v>0</v>
      </c>
      <c r="AF205" s="2">
        <v>0</v>
      </c>
      <c r="AG205" s="2">
        <v>0</v>
      </c>
      <c r="AH205" s="2">
        <v>0</v>
      </c>
      <c r="AI205" s="2">
        <v>0</v>
      </c>
      <c r="AJ205" s="2">
        <v>0</v>
      </c>
      <c r="AK205" s="2">
        <v>0</v>
      </c>
      <c r="AL205" s="2">
        <v>1</v>
      </c>
      <c r="AM205" s="2">
        <v>0</v>
      </c>
      <c r="AN205" s="2" t="s">
        <v>10339</v>
      </c>
      <c r="AO205" s="2" t="s">
        <v>9925</v>
      </c>
      <c r="AP205" s="2" t="s">
        <v>10340</v>
      </c>
      <c r="AT205" s="2" t="s">
        <v>767</v>
      </c>
      <c r="AU205" s="2" t="s">
        <v>10337</v>
      </c>
      <c r="AX205" s="2" t="s">
        <v>767</v>
      </c>
    </row>
    <row r="206" spans="1:50" x14ac:dyDescent="0.35">
      <c r="A206" s="2" t="s">
        <v>254</v>
      </c>
      <c r="B206" s="2" t="str">
        <f>VLOOKUP(A206, 'Award Details'!$A$1:$F$62,5,FALSE)</f>
        <v>Health Data Research UK</v>
      </c>
      <c r="C206" s="2" t="str">
        <f>VLOOKUP(A206, 'Award Details'!$A$1:$F$62,6,FALSE)</f>
        <v>London</v>
      </c>
      <c r="D206" s="2" t="s">
        <v>10219</v>
      </c>
      <c r="E206" s="2" t="s">
        <v>124</v>
      </c>
      <c r="F206" s="2" t="s">
        <v>10138</v>
      </c>
      <c r="G206" s="2" t="s">
        <v>9913</v>
      </c>
      <c r="H206" s="2" t="s">
        <v>9914</v>
      </c>
      <c r="I206" s="2" t="s">
        <v>9864</v>
      </c>
      <c r="J206" s="2">
        <v>0</v>
      </c>
      <c r="K206" s="2">
        <v>0</v>
      </c>
      <c r="L206" s="2">
        <v>0</v>
      </c>
      <c r="M206" s="2">
        <v>1</v>
      </c>
      <c r="N206" s="2">
        <v>0</v>
      </c>
      <c r="O206" s="2">
        <v>0</v>
      </c>
      <c r="P206" s="2">
        <v>0</v>
      </c>
      <c r="Q206" s="2">
        <v>0</v>
      </c>
      <c r="R206" s="2">
        <v>0</v>
      </c>
      <c r="S206" s="2">
        <v>0</v>
      </c>
      <c r="T206" s="2">
        <v>0</v>
      </c>
      <c r="U206" s="2">
        <v>0</v>
      </c>
      <c r="V206" s="2">
        <v>0</v>
      </c>
      <c r="W206" s="2">
        <v>0</v>
      </c>
      <c r="X206" s="2">
        <v>2019</v>
      </c>
      <c r="Y206" s="2">
        <v>0</v>
      </c>
      <c r="Z206" s="2">
        <v>0</v>
      </c>
      <c r="AA206" s="2">
        <v>0</v>
      </c>
      <c r="AB206" s="2">
        <v>0</v>
      </c>
      <c r="AC206" s="2">
        <v>0</v>
      </c>
      <c r="AD206" s="2">
        <v>0</v>
      </c>
      <c r="AE206" s="2">
        <v>0</v>
      </c>
      <c r="AF206" s="2">
        <v>0</v>
      </c>
      <c r="AG206" s="2">
        <v>0</v>
      </c>
      <c r="AH206" s="2">
        <v>0</v>
      </c>
      <c r="AI206" s="2">
        <v>0</v>
      </c>
      <c r="AJ206" s="2">
        <v>0</v>
      </c>
      <c r="AK206" s="2">
        <v>0</v>
      </c>
      <c r="AL206" s="2">
        <v>1</v>
      </c>
      <c r="AM206" s="2">
        <v>0</v>
      </c>
      <c r="AN206" s="2" t="s">
        <v>10220</v>
      </c>
      <c r="AO206" s="2" t="s">
        <v>9920</v>
      </c>
      <c r="AT206" s="2" t="s">
        <v>767</v>
      </c>
      <c r="AU206" s="2" t="s">
        <v>10219</v>
      </c>
      <c r="AX206" s="2" t="s">
        <v>767</v>
      </c>
    </row>
    <row r="207" spans="1:50" x14ac:dyDescent="0.35">
      <c r="A207" s="2" t="s">
        <v>254</v>
      </c>
      <c r="B207" s="2" t="str">
        <f>VLOOKUP(A207, 'Award Details'!$A$1:$F$62,5,FALSE)</f>
        <v>Health Data Research UK</v>
      </c>
      <c r="C207" s="2" t="str">
        <f>VLOOKUP(A207, 'Award Details'!$A$1:$F$62,6,FALSE)</f>
        <v>London</v>
      </c>
      <c r="D207" s="2" t="s">
        <v>10341</v>
      </c>
      <c r="E207" s="2" t="s">
        <v>124</v>
      </c>
      <c r="F207" s="2" t="s">
        <v>10342</v>
      </c>
      <c r="G207" s="2" t="s">
        <v>9895</v>
      </c>
      <c r="H207" s="2" t="s">
        <v>9896</v>
      </c>
      <c r="I207" s="2" t="s">
        <v>9864</v>
      </c>
      <c r="J207" s="2">
        <v>0</v>
      </c>
      <c r="K207" s="2">
        <v>0</v>
      </c>
      <c r="L207" s="2">
        <v>0</v>
      </c>
      <c r="M207" s="2">
        <v>1</v>
      </c>
      <c r="N207" s="2">
        <v>0</v>
      </c>
      <c r="O207" s="2">
        <v>1</v>
      </c>
      <c r="P207" s="2">
        <v>0</v>
      </c>
      <c r="Q207" s="2">
        <v>0</v>
      </c>
      <c r="R207" s="2">
        <v>0</v>
      </c>
      <c r="S207" s="2">
        <v>0</v>
      </c>
      <c r="T207" s="2">
        <v>1</v>
      </c>
      <c r="U207" s="2">
        <v>1</v>
      </c>
      <c r="V207" s="2">
        <v>0</v>
      </c>
      <c r="W207" s="2">
        <v>0</v>
      </c>
      <c r="X207" s="2">
        <v>2020</v>
      </c>
      <c r="Y207" s="2">
        <v>0</v>
      </c>
      <c r="Z207" s="2">
        <v>0</v>
      </c>
      <c r="AA207" s="2">
        <v>0</v>
      </c>
      <c r="AB207" s="2">
        <v>0</v>
      </c>
      <c r="AC207" s="2">
        <v>0</v>
      </c>
      <c r="AD207" s="2">
        <v>0</v>
      </c>
      <c r="AE207" s="2">
        <v>0</v>
      </c>
      <c r="AF207" s="2">
        <v>0</v>
      </c>
      <c r="AG207" s="2">
        <v>0</v>
      </c>
      <c r="AH207" s="2">
        <v>0</v>
      </c>
      <c r="AI207" s="2">
        <v>0</v>
      </c>
      <c r="AJ207" s="2">
        <v>0</v>
      </c>
      <c r="AK207" s="2">
        <v>0</v>
      </c>
      <c r="AL207" s="2">
        <v>0</v>
      </c>
      <c r="AM207" s="2">
        <v>1</v>
      </c>
      <c r="AN207" s="2" t="s">
        <v>10343</v>
      </c>
      <c r="AO207" s="2" t="s">
        <v>9899</v>
      </c>
      <c r="AT207" s="2" t="s">
        <v>767</v>
      </c>
      <c r="AU207" s="2" t="s">
        <v>10341</v>
      </c>
      <c r="AX207" s="2" t="s">
        <v>767</v>
      </c>
    </row>
    <row r="208" spans="1:50" x14ac:dyDescent="0.35">
      <c r="A208" s="2" t="s">
        <v>254</v>
      </c>
      <c r="B208" s="2" t="str">
        <f>VLOOKUP(A208, 'Award Details'!$A$1:$F$62,5,FALSE)</f>
        <v>Health Data Research UK</v>
      </c>
      <c r="C208" s="2" t="str">
        <f>VLOOKUP(A208, 'Award Details'!$A$1:$F$62,6,FALSE)</f>
        <v>London</v>
      </c>
      <c r="D208" s="2" t="s">
        <v>10344</v>
      </c>
      <c r="E208" s="2" t="s">
        <v>124</v>
      </c>
      <c r="F208" s="2" t="s">
        <v>10345</v>
      </c>
      <c r="G208" s="2" t="s">
        <v>9895</v>
      </c>
      <c r="H208" s="2" t="s">
        <v>9914</v>
      </c>
      <c r="I208" s="2" t="s">
        <v>9864</v>
      </c>
      <c r="J208" s="2">
        <v>0</v>
      </c>
      <c r="K208" s="2">
        <v>0</v>
      </c>
      <c r="L208" s="2">
        <v>0</v>
      </c>
      <c r="M208" s="2">
        <v>1</v>
      </c>
      <c r="N208" s="2">
        <v>0</v>
      </c>
      <c r="O208" s="2">
        <v>1</v>
      </c>
      <c r="P208" s="2">
        <v>0</v>
      </c>
      <c r="Q208" s="2">
        <v>0</v>
      </c>
      <c r="R208" s="2">
        <v>1</v>
      </c>
      <c r="S208" s="2">
        <v>0</v>
      </c>
      <c r="T208" s="2">
        <v>0</v>
      </c>
      <c r="U208" s="2">
        <v>0</v>
      </c>
      <c r="V208" s="2">
        <v>0</v>
      </c>
      <c r="W208" s="2">
        <v>0</v>
      </c>
      <c r="X208" s="2">
        <v>2019</v>
      </c>
      <c r="Y208" s="2">
        <v>0</v>
      </c>
      <c r="Z208" s="2">
        <v>0</v>
      </c>
      <c r="AA208" s="2">
        <v>0</v>
      </c>
      <c r="AB208" s="2">
        <v>0</v>
      </c>
      <c r="AC208" s="2">
        <v>0</v>
      </c>
      <c r="AD208" s="2">
        <v>0</v>
      </c>
      <c r="AE208" s="2">
        <v>0</v>
      </c>
      <c r="AF208" s="2">
        <v>0</v>
      </c>
      <c r="AG208" s="2">
        <v>0</v>
      </c>
      <c r="AH208" s="2">
        <v>0</v>
      </c>
      <c r="AI208" s="2">
        <v>0</v>
      </c>
      <c r="AJ208" s="2">
        <v>0</v>
      </c>
      <c r="AK208" s="2">
        <v>0</v>
      </c>
      <c r="AL208" s="2">
        <v>1</v>
      </c>
      <c r="AM208" s="2">
        <v>0</v>
      </c>
      <c r="AN208" s="2" t="s">
        <v>10346</v>
      </c>
      <c r="AO208" s="2" t="s">
        <v>9925</v>
      </c>
      <c r="AP208" s="2" t="s">
        <v>10347</v>
      </c>
      <c r="AT208" s="2" t="s">
        <v>767</v>
      </c>
      <c r="AU208" s="2" t="s">
        <v>10344</v>
      </c>
      <c r="AX208" s="2" t="s">
        <v>767</v>
      </c>
    </row>
    <row r="209" spans="1:50" x14ac:dyDescent="0.35">
      <c r="A209" s="2" t="s">
        <v>254</v>
      </c>
      <c r="B209" s="2" t="str">
        <f>VLOOKUP(A209, 'Award Details'!$A$1:$F$62,5,FALSE)</f>
        <v>Health Data Research UK</v>
      </c>
      <c r="C209" s="2" t="str">
        <f>VLOOKUP(A209, 'Award Details'!$A$1:$F$62,6,FALSE)</f>
        <v>London</v>
      </c>
      <c r="D209" s="2" t="s">
        <v>10348</v>
      </c>
      <c r="E209" s="2" t="s">
        <v>124</v>
      </c>
      <c r="F209" s="2" t="s">
        <v>10349</v>
      </c>
      <c r="G209" s="2" t="s">
        <v>9895</v>
      </c>
      <c r="H209" s="2" t="s">
        <v>9914</v>
      </c>
      <c r="I209" s="2" t="s">
        <v>9864</v>
      </c>
      <c r="J209" s="2">
        <v>0</v>
      </c>
      <c r="K209" s="2">
        <v>0</v>
      </c>
      <c r="L209" s="2">
        <v>0</v>
      </c>
      <c r="M209" s="2">
        <v>1</v>
      </c>
      <c r="N209" s="2">
        <v>0</v>
      </c>
      <c r="O209" s="2">
        <v>1</v>
      </c>
      <c r="P209" s="2">
        <v>0</v>
      </c>
      <c r="Q209" s="2">
        <v>0</v>
      </c>
      <c r="R209" s="2">
        <v>1</v>
      </c>
      <c r="S209" s="2">
        <v>0</v>
      </c>
      <c r="T209" s="2">
        <v>0</v>
      </c>
      <c r="U209" s="2">
        <v>0</v>
      </c>
      <c r="V209" s="2">
        <v>0</v>
      </c>
      <c r="W209" s="2">
        <v>0</v>
      </c>
      <c r="X209" s="2">
        <v>2019</v>
      </c>
      <c r="Y209" s="2">
        <v>0</v>
      </c>
      <c r="Z209" s="2">
        <v>0</v>
      </c>
      <c r="AA209" s="2">
        <v>0</v>
      </c>
      <c r="AB209" s="2">
        <v>0</v>
      </c>
      <c r="AC209" s="2">
        <v>0</v>
      </c>
      <c r="AD209" s="2">
        <v>0</v>
      </c>
      <c r="AE209" s="2">
        <v>0</v>
      </c>
      <c r="AF209" s="2">
        <v>0</v>
      </c>
      <c r="AG209" s="2">
        <v>0</v>
      </c>
      <c r="AH209" s="2">
        <v>0</v>
      </c>
      <c r="AI209" s="2">
        <v>0</v>
      </c>
      <c r="AJ209" s="2">
        <v>0</v>
      </c>
      <c r="AK209" s="2">
        <v>0</v>
      </c>
      <c r="AL209" s="2">
        <v>1</v>
      </c>
      <c r="AM209" s="2">
        <v>0</v>
      </c>
      <c r="AN209" s="2" t="s">
        <v>10350</v>
      </c>
      <c r="AO209" s="2" t="s">
        <v>9899</v>
      </c>
      <c r="AP209" s="2" t="s">
        <v>10351</v>
      </c>
      <c r="AT209" s="2" t="s">
        <v>767</v>
      </c>
      <c r="AU209" s="2" t="s">
        <v>10348</v>
      </c>
      <c r="AX209" s="2" t="s">
        <v>767</v>
      </c>
    </row>
    <row r="210" spans="1:50" x14ac:dyDescent="0.35">
      <c r="A210" s="2" t="s">
        <v>254</v>
      </c>
      <c r="B210" s="2" t="str">
        <f>VLOOKUP(A210, 'Award Details'!$A$1:$F$62,5,FALSE)</f>
        <v>Health Data Research UK</v>
      </c>
      <c r="C210" s="2" t="str">
        <f>VLOOKUP(A210, 'Award Details'!$A$1:$F$62,6,FALSE)</f>
        <v>London</v>
      </c>
      <c r="D210" s="2" t="s">
        <v>10221</v>
      </c>
      <c r="E210" s="2" t="s">
        <v>124</v>
      </c>
      <c r="F210" s="2" t="s">
        <v>10222</v>
      </c>
      <c r="G210" s="2" t="s">
        <v>9913</v>
      </c>
      <c r="H210" s="2" t="s">
        <v>9896</v>
      </c>
      <c r="I210" s="2" t="s">
        <v>9864</v>
      </c>
      <c r="J210" s="2">
        <v>0</v>
      </c>
      <c r="K210" s="2">
        <v>0</v>
      </c>
      <c r="L210" s="2">
        <v>0</v>
      </c>
      <c r="M210" s="2">
        <v>1</v>
      </c>
      <c r="N210" s="2">
        <v>0</v>
      </c>
      <c r="O210" s="2">
        <v>1</v>
      </c>
      <c r="P210" s="2">
        <v>1</v>
      </c>
      <c r="Q210" s="2">
        <v>0</v>
      </c>
      <c r="R210" s="2">
        <v>0</v>
      </c>
      <c r="S210" s="2">
        <v>0</v>
      </c>
      <c r="T210" s="2">
        <v>1</v>
      </c>
      <c r="U210" s="2">
        <v>1</v>
      </c>
      <c r="V210" s="2">
        <v>0</v>
      </c>
      <c r="W210" s="2">
        <v>0</v>
      </c>
      <c r="X210" s="2" t="s">
        <v>9976</v>
      </c>
      <c r="Y210" s="2">
        <v>0</v>
      </c>
      <c r="Z210" s="2">
        <v>0</v>
      </c>
      <c r="AA210" s="2">
        <v>0</v>
      </c>
      <c r="AB210" s="2">
        <v>0</v>
      </c>
      <c r="AC210" s="2">
        <v>0</v>
      </c>
      <c r="AD210" s="2">
        <v>0</v>
      </c>
      <c r="AE210" s="2">
        <v>0</v>
      </c>
      <c r="AF210" s="2">
        <v>0</v>
      </c>
      <c r="AG210" s="2">
        <v>0</v>
      </c>
      <c r="AH210" s="2">
        <v>0</v>
      </c>
      <c r="AI210" s="2">
        <v>0</v>
      </c>
      <c r="AJ210" s="2">
        <v>0</v>
      </c>
      <c r="AK210" s="2">
        <v>0</v>
      </c>
      <c r="AL210" s="2">
        <v>1</v>
      </c>
      <c r="AM210" s="2">
        <v>1</v>
      </c>
      <c r="AN210" s="2" t="s">
        <v>10223</v>
      </c>
      <c r="AO210" s="2" t="s">
        <v>9920</v>
      </c>
      <c r="AT210" s="2" t="s">
        <v>767</v>
      </c>
      <c r="AU210" s="2" t="s">
        <v>10221</v>
      </c>
      <c r="AX210" s="2" t="s">
        <v>767</v>
      </c>
    </row>
    <row r="211" spans="1:50" x14ac:dyDescent="0.35">
      <c r="A211" s="2" t="s">
        <v>254</v>
      </c>
      <c r="B211" s="2" t="str">
        <f>VLOOKUP(A211, 'Award Details'!$A$1:$F$62,5,FALSE)</f>
        <v>Health Data Research UK</v>
      </c>
      <c r="C211" s="2" t="str">
        <f>VLOOKUP(A211, 'Award Details'!$A$1:$F$62,6,FALSE)</f>
        <v>London</v>
      </c>
      <c r="D211" s="2" t="s">
        <v>10352</v>
      </c>
      <c r="E211" s="2" t="s">
        <v>101</v>
      </c>
      <c r="F211" s="2" t="s">
        <v>10353</v>
      </c>
      <c r="G211" s="2" t="s">
        <v>10013</v>
      </c>
      <c r="H211" s="2" t="s">
        <v>9896</v>
      </c>
      <c r="I211" s="2" t="s">
        <v>9864</v>
      </c>
      <c r="J211" s="2">
        <v>0</v>
      </c>
      <c r="K211" s="2">
        <v>1</v>
      </c>
      <c r="L211" s="2">
        <v>0</v>
      </c>
      <c r="M211" s="2">
        <v>0</v>
      </c>
      <c r="N211" s="2">
        <v>0</v>
      </c>
      <c r="O211" s="2">
        <v>0</v>
      </c>
      <c r="P211" s="2">
        <v>0</v>
      </c>
      <c r="Q211" s="2">
        <v>0</v>
      </c>
      <c r="R211" s="2">
        <v>1</v>
      </c>
      <c r="S211" s="2">
        <v>1</v>
      </c>
      <c r="T211" s="2">
        <v>0</v>
      </c>
      <c r="U211" s="2">
        <v>0</v>
      </c>
      <c r="V211" s="2">
        <v>1</v>
      </c>
      <c r="W211" s="2">
        <v>0</v>
      </c>
      <c r="X211" s="2">
        <v>2019</v>
      </c>
      <c r="Y211" s="2">
        <v>0</v>
      </c>
      <c r="Z211" s="2">
        <v>0</v>
      </c>
      <c r="AA211" s="2">
        <v>0</v>
      </c>
      <c r="AB211" s="2">
        <v>0</v>
      </c>
      <c r="AC211" s="2">
        <v>0</v>
      </c>
      <c r="AD211" s="2">
        <v>0</v>
      </c>
      <c r="AE211" s="2">
        <v>0</v>
      </c>
      <c r="AF211" s="2">
        <v>0</v>
      </c>
      <c r="AG211" s="2">
        <v>0</v>
      </c>
      <c r="AH211" s="2">
        <v>0</v>
      </c>
      <c r="AI211" s="2">
        <v>0</v>
      </c>
      <c r="AJ211" s="2">
        <v>0</v>
      </c>
      <c r="AK211" s="2">
        <v>0</v>
      </c>
      <c r="AL211" s="2">
        <v>1</v>
      </c>
      <c r="AM211" s="2">
        <v>0</v>
      </c>
      <c r="AN211" s="2" t="s">
        <v>10354</v>
      </c>
      <c r="AO211" s="2" t="s">
        <v>9925</v>
      </c>
      <c r="AP211" s="2" t="s">
        <v>10355</v>
      </c>
      <c r="AT211" s="2" t="s">
        <v>767</v>
      </c>
      <c r="AU211" s="2" t="s">
        <v>10352</v>
      </c>
      <c r="AX211" s="2" t="s">
        <v>767</v>
      </c>
    </row>
    <row r="212" spans="1:50" x14ac:dyDescent="0.35">
      <c r="A212" s="2" t="s">
        <v>254</v>
      </c>
      <c r="B212" s="2" t="str">
        <f>VLOOKUP(A212, 'Award Details'!$A$1:$F$62,5,FALSE)</f>
        <v>Health Data Research UK</v>
      </c>
      <c r="C212" s="2" t="str">
        <f>VLOOKUP(A212, 'Award Details'!$A$1:$F$62,6,FALSE)</f>
        <v>London</v>
      </c>
      <c r="D212" s="2" t="s">
        <v>10356</v>
      </c>
      <c r="E212" s="2" t="s">
        <v>101</v>
      </c>
      <c r="F212" s="2" t="s">
        <v>10357</v>
      </c>
      <c r="G212" s="2" t="s">
        <v>9895</v>
      </c>
      <c r="H212" s="2" t="s">
        <v>9908</v>
      </c>
      <c r="I212" s="2" t="s">
        <v>9866</v>
      </c>
      <c r="J212" s="2">
        <v>0</v>
      </c>
      <c r="K212" s="2">
        <v>1</v>
      </c>
      <c r="L212" s="2">
        <v>1</v>
      </c>
      <c r="M212" s="2">
        <v>0</v>
      </c>
      <c r="N212" s="2">
        <v>0</v>
      </c>
      <c r="O212" s="2">
        <v>0</v>
      </c>
      <c r="P212" s="2">
        <v>0</v>
      </c>
      <c r="Q212" s="2">
        <v>0</v>
      </c>
      <c r="R212" s="2">
        <v>0</v>
      </c>
      <c r="S212" s="2">
        <v>0</v>
      </c>
      <c r="T212" s="2">
        <v>0</v>
      </c>
      <c r="U212" s="2">
        <v>0</v>
      </c>
      <c r="V212" s="2">
        <v>0</v>
      </c>
      <c r="W212" s="2">
        <v>0</v>
      </c>
      <c r="X212" s="2">
        <v>2019</v>
      </c>
      <c r="Y212" s="2">
        <v>0</v>
      </c>
      <c r="Z212" s="2">
        <v>0</v>
      </c>
      <c r="AA212" s="2">
        <v>0</v>
      </c>
      <c r="AB212" s="2">
        <v>0</v>
      </c>
      <c r="AC212" s="2">
        <v>0</v>
      </c>
      <c r="AD212" s="2">
        <v>0</v>
      </c>
      <c r="AE212" s="2">
        <v>0</v>
      </c>
      <c r="AF212" s="2">
        <v>0</v>
      </c>
      <c r="AG212" s="2">
        <v>0</v>
      </c>
      <c r="AH212" s="2">
        <v>0</v>
      </c>
      <c r="AI212" s="2">
        <v>0</v>
      </c>
      <c r="AJ212" s="2">
        <v>0</v>
      </c>
      <c r="AK212" s="2">
        <v>0</v>
      </c>
      <c r="AL212" s="2">
        <v>1</v>
      </c>
      <c r="AM212" s="2">
        <v>0</v>
      </c>
      <c r="AN212" s="2" t="s">
        <v>10358</v>
      </c>
      <c r="AO212" s="2" t="s">
        <v>9904</v>
      </c>
      <c r="AP212" s="2" t="s">
        <v>10359</v>
      </c>
      <c r="AT212" s="2" t="s">
        <v>767</v>
      </c>
      <c r="AU212" s="2" t="s">
        <v>10356</v>
      </c>
      <c r="AX212" s="2" t="s">
        <v>767</v>
      </c>
    </row>
    <row r="213" spans="1:50" x14ac:dyDescent="0.35">
      <c r="A213" s="2" t="s">
        <v>254</v>
      </c>
      <c r="B213" s="2" t="str">
        <f>VLOOKUP(A213, 'Award Details'!$A$1:$F$62,5,FALSE)</f>
        <v>Health Data Research UK</v>
      </c>
      <c r="C213" s="2" t="str">
        <f>VLOOKUP(A213, 'Award Details'!$A$1:$F$62,6,FALSE)</f>
        <v>London</v>
      </c>
      <c r="D213" s="2" t="s">
        <v>10360</v>
      </c>
      <c r="E213" s="2" t="s">
        <v>101</v>
      </c>
      <c r="F213" s="2" t="s">
        <v>10361</v>
      </c>
      <c r="G213" s="2" t="s">
        <v>9929</v>
      </c>
      <c r="H213" s="2" t="s">
        <v>9896</v>
      </c>
      <c r="I213" s="2" t="s">
        <v>10014</v>
      </c>
      <c r="J213" s="2">
        <v>0</v>
      </c>
      <c r="K213" s="2">
        <v>1</v>
      </c>
      <c r="L213" s="2">
        <v>0</v>
      </c>
      <c r="M213" s="2">
        <v>0</v>
      </c>
      <c r="N213" s="2">
        <v>0</v>
      </c>
      <c r="O213" s="2">
        <v>0</v>
      </c>
      <c r="P213" s="2">
        <v>0</v>
      </c>
      <c r="Q213" s="2">
        <v>0</v>
      </c>
      <c r="R213" s="2">
        <v>0</v>
      </c>
      <c r="S213" s="2">
        <v>0</v>
      </c>
      <c r="T213" s="2">
        <v>0</v>
      </c>
      <c r="U213" s="2">
        <v>0</v>
      </c>
      <c r="V213" s="2">
        <v>0</v>
      </c>
      <c r="W213" s="2">
        <v>0</v>
      </c>
      <c r="X213" s="2">
        <v>2019</v>
      </c>
      <c r="Y213" s="2">
        <v>0</v>
      </c>
      <c r="Z213" s="2">
        <v>0</v>
      </c>
      <c r="AA213" s="2">
        <v>0</v>
      </c>
      <c r="AB213" s="2">
        <v>0</v>
      </c>
      <c r="AC213" s="2">
        <v>0</v>
      </c>
      <c r="AD213" s="2">
        <v>0</v>
      </c>
      <c r="AE213" s="2">
        <v>0</v>
      </c>
      <c r="AF213" s="2">
        <v>0</v>
      </c>
      <c r="AG213" s="2">
        <v>0</v>
      </c>
      <c r="AH213" s="2">
        <v>0</v>
      </c>
      <c r="AI213" s="2">
        <v>0</v>
      </c>
      <c r="AJ213" s="2">
        <v>0</v>
      </c>
      <c r="AK213" s="2">
        <v>0</v>
      </c>
      <c r="AL213" s="2">
        <v>1</v>
      </c>
      <c r="AM213" s="2">
        <v>0</v>
      </c>
      <c r="AN213" s="2" t="s">
        <v>10362</v>
      </c>
      <c r="AO213" s="2" t="s">
        <v>9899</v>
      </c>
      <c r="AP213" s="2" t="s">
        <v>10363</v>
      </c>
      <c r="AT213" s="2" t="s">
        <v>767</v>
      </c>
      <c r="AU213" s="2" t="s">
        <v>10360</v>
      </c>
      <c r="AX213" s="2" t="s">
        <v>767</v>
      </c>
    </row>
    <row r="214" spans="1:50" x14ac:dyDescent="0.35">
      <c r="A214" s="2" t="s">
        <v>254</v>
      </c>
      <c r="B214" s="2" t="str">
        <f>VLOOKUP(A214, 'Award Details'!$A$1:$F$62,5,FALSE)</f>
        <v>Health Data Research UK</v>
      </c>
      <c r="C214" s="2" t="str">
        <f>VLOOKUP(A214, 'Award Details'!$A$1:$F$62,6,FALSE)</f>
        <v>London</v>
      </c>
      <c r="D214" s="2" t="s">
        <v>10364</v>
      </c>
      <c r="E214" s="2" t="s">
        <v>101</v>
      </c>
      <c r="F214" s="2" t="s">
        <v>10365</v>
      </c>
      <c r="G214" s="2" t="s">
        <v>9913</v>
      </c>
      <c r="H214" s="2" t="s">
        <v>9908</v>
      </c>
      <c r="I214" s="2" t="s">
        <v>9930</v>
      </c>
      <c r="J214" s="2">
        <v>0</v>
      </c>
      <c r="K214" s="2">
        <v>0</v>
      </c>
      <c r="L214" s="2">
        <v>0</v>
      </c>
      <c r="M214" s="2">
        <v>0</v>
      </c>
      <c r="N214" s="2">
        <v>0</v>
      </c>
      <c r="O214" s="2">
        <v>0</v>
      </c>
      <c r="P214" s="2">
        <v>0</v>
      </c>
      <c r="Q214" s="2">
        <v>0</v>
      </c>
      <c r="R214" s="2">
        <v>0</v>
      </c>
      <c r="S214" s="2">
        <v>0</v>
      </c>
      <c r="T214" s="2">
        <v>0</v>
      </c>
      <c r="U214" s="2">
        <v>1</v>
      </c>
      <c r="V214" s="2">
        <v>0</v>
      </c>
      <c r="W214" s="2">
        <v>0</v>
      </c>
      <c r="X214" s="2">
        <v>2019</v>
      </c>
      <c r="Y214" s="2">
        <v>0</v>
      </c>
      <c r="Z214" s="2">
        <v>0</v>
      </c>
      <c r="AA214" s="2">
        <v>0</v>
      </c>
      <c r="AB214" s="2">
        <v>0</v>
      </c>
      <c r="AC214" s="2">
        <v>0</v>
      </c>
      <c r="AD214" s="2">
        <v>0</v>
      </c>
      <c r="AE214" s="2">
        <v>0</v>
      </c>
      <c r="AF214" s="2">
        <v>0</v>
      </c>
      <c r="AG214" s="2">
        <v>0</v>
      </c>
      <c r="AH214" s="2">
        <v>0</v>
      </c>
      <c r="AI214" s="2">
        <v>0</v>
      </c>
      <c r="AJ214" s="2">
        <v>0</v>
      </c>
      <c r="AK214" s="2">
        <v>0</v>
      </c>
      <c r="AL214" s="2">
        <v>1</v>
      </c>
      <c r="AM214" s="2">
        <v>0</v>
      </c>
      <c r="AN214" s="2" t="s">
        <v>10366</v>
      </c>
      <c r="AO214" s="2" t="s">
        <v>9904</v>
      </c>
      <c r="AT214" s="2" t="s">
        <v>767</v>
      </c>
      <c r="AU214" s="2" t="s">
        <v>10364</v>
      </c>
      <c r="AX214" s="2" t="s">
        <v>767</v>
      </c>
    </row>
    <row r="215" spans="1:50" x14ac:dyDescent="0.35">
      <c r="A215" s="2" t="s">
        <v>254</v>
      </c>
      <c r="B215" s="2" t="str">
        <f>VLOOKUP(A215, 'Award Details'!$A$1:$F$62,5,FALSE)</f>
        <v>Health Data Research UK</v>
      </c>
      <c r="C215" s="2" t="str">
        <f>VLOOKUP(A215, 'Award Details'!$A$1:$F$62,6,FALSE)</f>
        <v>London</v>
      </c>
      <c r="D215" s="2" t="s">
        <v>10367</v>
      </c>
      <c r="E215" s="2" t="s">
        <v>101</v>
      </c>
      <c r="F215" s="2" t="s">
        <v>10368</v>
      </c>
      <c r="G215" s="2" t="s">
        <v>9895</v>
      </c>
      <c r="H215" s="2" t="s">
        <v>10063</v>
      </c>
      <c r="I215" s="2" t="s">
        <v>10369</v>
      </c>
      <c r="J215" s="2">
        <v>0</v>
      </c>
      <c r="K215" s="2">
        <v>0</v>
      </c>
      <c r="L215" s="2">
        <v>0</v>
      </c>
      <c r="M215" s="2">
        <v>0</v>
      </c>
      <c r="N215" s="2">
        <v>0</v>
      </c>
      <c r="O215" s="2">
        <v>0</v>
      </c>
      <c r="P215" s="2">
        <v>0</v>
      </c>
      <c r="Q215" s="2">
        <v>0</v>
      </c>
      <c r="R215" s="2">
        <v>1</v>
      </c>
      <c r="S215" s="2">
        <v>0</v>
      </c>
      <c r="T215" s="2">
        <v>0</v>
      </c>
      <c r="U215" s="2">
        <v>0</v>
      </c>
      <c r="V215" s="2">
        <v>0</v>
      </c>
      <c r="W215" s="2">
        <v>0</v>
      </c>
      <c r="X215" s="2">
        <v>2019</v>
      </c>
      <c r="Y215" s="2">
        <v>0</v>
      </c>
      <c r="Z215" s="2">
        <v>0</v>
      </c>
      <c r="AA215" s="2">
        <v>0</v>
      </c>
      <c r="AB215" s="2">
        <v>0</v>
      </c>
      <c r="AC215" s="2">
        <v>0</v>
      </c>
      <c r="AD215" s="2">
        <v>0</v>
      </c>
      <c r="AE215" s="2">
        <v>0</v>
      </c>
      <c r="AF215" s="2">
        <v>0</v>
      </c>
      <c r="AG215" s="2">
        <v>0</v>
      </c>
      <c r="AH215" s="2">
        <v>0</v>
      </c>
      <c r="AI215" s="2">
        <v>0</v>
      </c>
      <c r="AJ215" s="2">
        <v>0</v>
      </c>
      <c r="AK215" s="2">
        <v>0</v>
      </c>
      <c r="AL215" s="2">
        <v>1</v>
      </c>
      <c r="AM215" s="2">
        <v>0</v>
      </c>
      <c r="AN215" s="2" t="s">
        <v>10370</v>
      </c>
      <c r="AO215" s="2" t="s">
        <v>10021</v>
      </c>
      <c r="AP215" s="2" t="s">
        <v>10371</v>
      </c>
      <c r="AT215" s="2" t="s">
        <v>767</v>
      </c>
      <c r="AU215" s="2" t="s">
        <v>10367</v>
      </c>
      <c r="AX215" s="2" t="s">
        <v>767</v>
      </c>
    </row>
    <row r="216" spans="1:50" x14ac:dyDescent="0.35">
      <c r="A216" s="2" t="s">
        <v>413</v>
      </c>
      <c r="B216" s="2" t="str">
        <f>VLOOKUP(A216, 'Award Details'!$A$1:$F$62,5,FALSE)</f>
        <v>Health Data Research UK</v>
      </c>
      <c r="C216" s="2" t="str">
        <f>VLOOKUP(A216, 'Award Details'!$A$1:$F$62,6,FALSE)</f>
        <v>London</v>
      </c>
      <c r="D216" s="2" t="s">
        <v>10372</v>
      </c>
      <c r="E216" s="2" t="s">
        <v>50</v>
      </c>
      <c r="F216" s="2" t="s">
        <v>10373</v>
      </c>
      <c r="G216" s="2" t="s">
        <v>9913</v>
      </c>
      <c r="H216" s="2" t="s">
        <v>9914</v>
      </c>
      <c r="I216" s="2" t="s">
        <v>9930</v>
      </c>
      <c r="J216" s="2">
        <v>0</v>
      </c>
      <c r="K216" s="2">
        <v>0</v>
      </c>
      <c r="L216" s="2">
        <v>1</v>
      </c>
      <c r="M216" s="2">
        <v>1</v>
      </c>
      <c r="N216" s="2">
        <v>0</v>
      </c>
      <c r="O216" s="2">
        <v>0</v>
      </c>
      <c r="P216" s="2">
        <v>0</v>
      </c>
      <c r="Q216" s="2">
        <v>0</v>
      </c>
      <c r="R216" s="2">
        <v>0</v>
      </c>
      <c r="S216" s="2">
        <v>0</v>
      </c>
      <c r="T216" s="2">
        <v>0</v>
      </c>
      <c r="U216" s="2">
        <v>0</v>
      </c>
      <c r="V216" s="2">
        <v>0</v>
      </c>
      <c r="W216" s="2">
        <v>0</v>
      </c>
      <c r="X216" s="2" t="s">
        <v>9976</v>
      </c>
      <c r="Y216" s="2">
        <v>0</v>
      </c>
      <c r="Z216" s="2">
        <v>0</v>
      </c>
      <c r="AA216" s="2">
        <v>0</v>
      </c>
      <c r="AB216" s="2">
        <v>0</v>
      </c>
      <c r="AC216" s="2">
        <v>0</v>
      </c>
      <c r="AD216" s="2">
        <v>0</v>
      </c>
      <c r="AE216" s="2">
        <v>0</v>
      </c>
      <c r="AF216" s="2">
        <v>0</v>
      </c>
      <c r="AG216" s="2">
        <v>0</v>
      </c>
      <c r="AH216" s="2">
        <v>0</v>
      </c>
      <c r="AI216" s="2">
        <v>0</v>
      </c>
      <c r="AJ216" s="2">
        <v>0</v>
      </c>
      <c r="AK216" s="2">
        <v>0</v>
      </c>
      <c r="AL216" s="2">
        <v>1</v>
      </c>
      <c r="AM216" s="2">
        <v>1</v>
      </c>
      <c r="AN216" s="2" t="s">
        <v>10374</v>
      </c>
      <c r="AO216" s="2" t="s">
        <v>9936</v>
      </c>
      <c r="AT216" s="2" t="s">
        <v>767</v>
      </c>
      <c r="AU216" s="2" t="s">
        <v>10372</v>
      </c>
      <c r="AX216" s="2" t="s">
        <v>767</v>
      </c>
    </row>
    <row r="217" spans="1:50" x14ac:dyDescent="0.35">
      <c r="A217" s="2" t="s">
        <v>465</v>
      </c>
      <c r="B217" s="2" t="str">
        <f>VLOOKUP(A217, 'Award Details'!$A$1:$F$62,5,FALSE)</f>
        <v>Health Data Research UK</v>
      </c>
      <c r="C217" s="2" t="str">
        <f>VLOOKUP(A217, 'Award Details'!$A$1:$F$62,6,FALSE)</f>
        <v>London</v>
      </c>
      <c r="D217" s="2" t="s">
        <v>10375</v>
      </c>
      <c r="E217" s="2" t="s">
        <v>149</v>
      </c>
      <c r="F217" s="2" t="s">
        <v>10376</v>
      </c>
      <c r="G217" s="2" t="s">
        <v>9895</v>
      </c>
      <c r="H217" s="2" t="s">
        <v>9914</v>
      </c>
      <c r="I217" s="2" t="s">
        <v>9897</v>
      </c>
      <c r="J217" s="2">
        <v>0</v>
      </c>
      <c r="K217" s="2">
        <v>0</v>
      </c>
      <c r="L217" s="2">
        <v>0</v>
      </c>
      <c r="M217" s="2">
        <v>1</v>
      </c>
      <c r="N217" s="2">
        <v>0</v>
      </c>
      <c r="O217" s="2">
        <v>0</v>
      </c>
      <c r="P217" s="2">
        <v>0</v>
      </c>
      <c r="Q217" s="2">
        <v>0</v>
      </c>
      <c r="R217" s="2">
        <v>0</v>
      </c>
      <c r="S217" s="2">
        <v>0</v>
      </c>
      <c r="T217" s="2">
        <v>0</v>
      </c>
      <c r="U217" s="2">
        <v>0</v>
      </c>
      <c r="V217" s="2">
        <v>0</v>
      </c>
      <c r="W217" s="2">
        <v>0</v>
      </c>
      <c r="X217" s="2">
        <v>2018</v>
      </c>
      <c r="Y217" s="2">
        <v>0</v>
      </c>
      <c r="Z217" s="2">
        <v>0</v>
      </c>
      <c r="AA217" s="2">
        <v>0</v>
      </c>
      <c r="AB217" s="2">
        <v>0</v>
      </c>
      <c r="AC217" s="2">
        <v>0</v>
      </c>
      <c r="AD217" s="2">
        <v>0</v>
      </c>
      <c r="AE217" s="2">
        <v>0</v>
      </c>
      <c r="AF217" s="2">
        <v>0</v>
      </c>
      <c r="AG217" s="2">
        <v>0</v>
      </c>
      <c r="AH217" s="2">
        <v>0</v>
      </c>
      <c r="AI217" s="2">
        <v>0</v>
      </c>
      <c r="AJ217" s="2">
        <v>0</v>
      </c>
      <c r="AK217" s="2">
        <v>1</v>
      </c>
      <c r="AL217" s="2">
        <v>0</v>
      </c>
      <c r="AM217" s="2">
        <v>0</v>
      </c>
      <c r="AN217" s="2" t="s">
        <v>10377</v>
      </c>
      <c r="AO217" s="2" t="s">
        <v>9936</v>
      </c>
      <c r="AT217" s="2" t="s">
        <v>767</v>
      </c>
      <c r="AU217" s="2" t="s">
        <v>10375</v>
      </c>
      <c r="AX217" s="2" t="s">
        <v>767</v>
      </c>
    </row>
    <row r="218" spans="1:50" x14ac:dyDescent="0.35">
      <c r="A218" s="2" t="s">
        <v>465</v>
      </c>
      <c r="B218" s="2" t="str">
        <f>VLOOKUP(A218, 'Award Details'!$A$1:$F$62,5,FALSE)</f>
        <v>Health Data Research UK</v>
      </c>
      <c r="C218" s="2" t="str">
        <f>VLOOKUP(A218, 'Award Details'!$A$1:$F$62,6,FALSE)</f>
        <v>London</v>
      </c>
      <c r="D218" s="2" t="s">
        <v>10378</v>
      </c>
      <c r="E218" s="2" t="s">
        <v>149</v>
      </c>
      <c r="F218" s="2" t="s">
        <v>10379</v>
      </c>
      <c r="G218" s="2" t="s">
        <v>9895</v>
      </c>
      <c r="H218" s="2" t="s">
        <v>9908</v>
      </c>
      <c r="I218" s="2" t="s">
        <v>9864</v>
      </c>
      <c r="J218" s="2">
        <v>0</v>
      </c>
      <c r="K218" s="2">
        <v>0</v>
      </c>
      <c r="L218" s="2">
        <v>0</v>
      </c>
      <c r="M218" s="2">
        <v>0</v>
      </c>
      <c r="N218" s="2">
        <v>0</v>
      </c>
      <c r="O218" s="2">
        <v>0</v>
      </c>
      <c r="P218" s="2">
        <v>0</v>
      </c>
      <c r="Q218" s="2">
        <v>0</v>
      </c>
      <c r="R218" s="2">
        <v>0</v>
      </c>
      <c r="S218" s="2">
        <v>0</v>
      </c>
      <c r="T218" s="2">
        <v>0</v>
      </c>
      <c r="U218" s="2">
        <v>0</v>
      </c>
      <c r="V218" s="2">
        <v>1</v>
      </c>
      <c r="W218" s="2">
        <v>0</v>
      </c>
      <c r="X218" s="2">
        <v>2018</v>
      </c>
      <c r="Y218" s="2">
        <v>0</v>
      </c>
      <c r="Z218" s="2">
        <v>0</v>
      </c>
      <c r="AA218" s="2">
        <v>0</v>
      </c>
      <c r="AB218" s="2">
        <v>0</v>
      </c>
      <c r="AC218" s="2">
        <v>0</v>
      </c>
      <c r="AD218" s="2">
        <v>0</v>
      </c>
      <c r="AE218" s="2">
        <v>0</v>
      </c>
      <c r="AF218" s="2">
        <v>0</v>
      </c>
      <c r="AG218" s="2">
        <v>0</v>
      </c>
      <c r="AH218" s="2">
        <v>0</v>
      </c>
      <c r="AI218" s="2">
        <v>0</v>
      </c>
      <c r="AJ218" s="2">
        <v>0</v>
      </c>
      <c r="AK218" s="2">
        <v>1</v>
      </c>
      <c r="AL218" s="2">
        <v>0</v>
      </c>
      <c r="AM218" s="2">
        <v>0</v>
      </c>
      <c r="AN218" s="2" t="s">
        <v>10380</v>
      </c>
      <c r="AO218" s="2" t="s">
        <v>9904</v>
      </c>
      <c r="AT218" s="2" t="s">
        <v>767</v>
      </c>
      <c r="AU218" s="2" t="s">
        <v>10378</v>
      </c>
      <c r="AX218" s="2" t="s">
        <v>767</v>
      </c>
    </row>
    <row r="219" spans="1:50" x14ac:dyDescent="0.35">
      <c r="A219" s="2" t="s">
        <v>465</v>
      </c>
      <c r="B219" s="2" t="str">
        <f>VLOOKUP(A219, 'Award Details'!$A$1:$F$62,5,FALSE)</f>
        <v>Health Data Research UK</v>
      </c>
      <c r="C219" s="2" t="str">
        <f>VLOOKUP(A219, 'Award Details'!$A$1:$F$62,6,FALSE)</f>
        <v>London</v>
      </c>
      <c r="D219" s="2" t="s">
        <v>10381</v>
      </c>
      <c r="E219" s="2" t="s">
        <v>149</v>
      </c>
      <c r="F219" s="2" t="s">
        <v>10382</v>
      </c>
      <c r="G219" s="2" t="s">
        <v>9895</v>
      </c>
      <c r="H219" s="2" t="s">
        <v>10063</v>
      </c>
      <c r="I219" s="2" t="s">
        <v>9864</v>
      </c>
      <c r="J219" s="2">
        <v>0</v>
      </c>
      <c r="K219" s="2">
        <v>0</v>
      </c>
      <c r="L219" s="2">
        <v>0</v>
      </c>
      <c r="M219" s="2">
        <v>0</v>
      </c>
      <c r="N219" s="2">
        <v>0</v>
      </c>
      <c r="O219" s="2">
        <v>0</v>
      </c>
      <c r="P219" s="2">
        <v>0</v>
      </c>
      <c r="Q219" s="2">
        <v>0</v>
      </c>
      <c r="R219" s="2">
        <v>1</v>
      </c>
      <c r="S219" s="2">
        <v>0</v>
      </c>
      <c r="T219" s="2">
        <v>0</v>
      </c>
      <c r="U219" s="2">
        <v>0</v>
      </c>
      <c r="V219" s="2">
        <v>0</v>
      </c>
      <c r="W219" s="2">
        <v>0</v>
      </c>
      <c r="X219" s="2">
        <v>2019</v>
      </c>
      <c r="Y219" s="2">
        <v>0</v>
      </c>
      <c r="Z219" s="2">
        <v>0</v>
      </c>
      <c r="AA219" s="2">
        <v>0</v>
      </c>
      <c r="AB219" s="2">
        <v>0</v>
      </c>
      <c r="AC219" s="2">
        <v>0</v>
      </c>
      <c r="AD219" s="2">
        <v>0</v>
      </c>
      <c r="AE219" s="2">
        <v>0</v>
      </c>
      <c r="AF219" s="2">
        <v>0</v>
      </c>
      <c r="AG219" s="2">
        <v>0</v>
      </c>
      <c r="AH219" s="2">
        <v>0</v>
      </c>
      <c r="AI219" s="2">
        <v>0</v>
      </c>
      <c r="AJ219" s="2">
        <v>0</v>
      </c>
      <c r="AK219" s="2">
        <v>0</v>
      </c>
      <c r="AL219" s="2">
        <v>1</v>
      </c>
      <c r="AM219" s="2">
        <v>0</v>
      </c>
      <c r="AN219" s="2" t="s">
        <v>10383</v>
      </c>
      <c r="AO219" s="2" t="s">
        <v>9925</v>
      </c>
      <c r="AT219" s="2" t="s">
        <v>767</v>
      </c>
      <c r="AU219" s="2" t="s">
        <v>10381</v>
      </c>
      <c r="AX219" s="2" t="s">
        <v>767</v>
      </c>
    </row>
    <row r="220" spans="1:50" x14ac:dyDescent="0.35">
      <c r="A220" s="2" t="s">
        <v>465</v>
      </c>
      <c r="B220" s="2" t="str">
        <f>VLOOKUP(A220, 'Award Details'!$A$1:$F$62,5,FALSE)</f>
        <v>Health Data Research UK</v>
      </c>
      <c r="C220" s="2" t="str">
        <f>VLOOKUP(A220, 'Award Details'!$A$1:$F$62,6,FALSE)</f>
        <v>London</v>
      </c>
      <c r="D220" s="2" t="s">
        <v>10384</v>
      </c>
      <c r="E220" s="2" t="s">
        <v>518</v>
      </c>
      <c r="F220" s="2" t="s">
        <v>10385</v>
      </c>
      <c r="G220" s="2" t="s">
        <v>9913</v>
      </c>
      <c r="H220" s="2" t="s">
        <v>9914</v>
      </c>
      <c r="I220" s="2" t="s">
        <v>9864</v>
      </c>
      <c r="J220" s="2">
        <v>0</v>
      </c>
      <c r="K220" s="2">
        <v>0</v>
      </c>
      <c r="L220" s="2">
        <v>0</v>
      </c>
      <c r="M220" s="2">
        <v>0</v>
      </c>
      <c r="N220" s="2">
        <v>0</v>
      </c>
      <c r="O220" s="2">
        <v>0</v>
      </c>
      <c r="P220" s="2">
        <v>0</v>
      </c>
      <c r="Q220" s="2">
        <v>0</v>
      </c>
      <c r="R220" s="2">
        <v>1</v>
      </c>
      <c r="S220" s="2">
        <v>0</v>
      </c>
      <c r="T220" s="2">
        <v>0</v>
      </c>
      <c r="U220" s="2">
        <v>0</v>
      </c>
      <c r="V220" s="2">
        <v>0</v>
      </c>
      <c r="W220" s="2">
        <v>0</v>
      </c>
      <c r="X220" s="2">
        <v>2019</v>
      </c>
      <c r="Y220" s="2">
        <v>0</v>
      </c>
      <c r="Z220" s="2">
        <v>0</v>
      </c>
      <c r="AA220" s="2">
        <v>0</v>
      </c>
      <c r="AB220" s="2">
        <v>0</v>
      </c>
      <c r="AC220" s="2">
        <v>0</v>
      </c>
      <c r="AD220" s="2">
        <v>0</v>
      </c>
      <c r="AE220" s="2">
        <v>0</v>
      </c>
      <c r="AF220" s="2">
        <v>0</v>
      </c>
      <c r="AG220" s="2">
        <v>0</v>
      </c>
      <c r="AH220" s="2">
        <v>0</v>
      </c>
      <c r="AI220" s="2">
        <v>0</v>
      </c>
      <c r="AJ220" s="2">
        <v>0</v>
      </c>
      <c r="AK220" s="2">
        <v>0</v>
      </c>
      <c r="AL220" s="2">
        <v>1</v>
      </c>
      <c r="AM220" s="2">
        <v>0</v>
      </c>
      <c r="AN220" s="2" t="s">
        <v>7987</v>
      </c>
      <c r="AO220" s="2" t="s">
        <v>9899</v>
      </c>
      <c r="AT220" s="2" t="s">
        <v>767</v>
      </c>
      <c r="AU220" s="2" t="s">
        <v>10384</v>
      </c>
      <c r="AX220" s="2" t="s">
        <v>767</v>
      </c>
    </row>
    <row r="221" spans="1:50" x14ac:dyDescent="0.35">
      <c r="A221" s="2" t="s">
        <v>465</v>
      </c>
      <c r="B221" s="2" t="str">
        <f>VLOOKUP(A221, 'Award Details'!$A$1:$F$62,5,FALSE)</f>
        <v>Health Data Research UK</v>
      </c>
      <c r="C221" s="2" t="str">
        <f>VLOOKUP(A221, 'Award Details'!$A$1:$F$62,6,FALSE)</f>
        <v>London</v>
      </c>
      <c r="D221" s="2" t="s">
        <v>10386</v>
      </c>
      <c r="E221" s="2" t="s">
        <v>518</v>
      </c>
      <c r="F221" s="2" t="s">
        <v>10387</v>
      </c>
      <c r="G221" s="2" t="s">
        <v>9943</v>
      </c>
      <c r="H221" s="2" t="s">
        <v>9914</v>
      </c>
      <c r="I221" s="2" t="s">
        <v>9864</v>
      </c>
      <c r="J221" s="2">
        <v>0</v>
      </c>
      <c r="K221" s="2">
        <v>0</v>
      </c>
      <c r="L221" s="2">
        <v>0</v>
      </c>
      <c r="M221" s="2">
        <v>0</v>
      </c>
      <c r="N221" s="2">
        <v>0</v>
      </c>
      <c r="O221" s="2">
        <v>0</v>
      </c>
      <c r="P221" s="2">
        <v>0</v>
      </c>
      <c r="Q221" s="2">
        <v>0</v>
      </c>
      <c r="R221" s="2">
        <v>0</v>
      </c>
      <c r="S221" s="2">
        <v>0</v>
      </c>
      <c r="T221" s="2">
        <v>1</v>
      </c>
      <c r="U221" s="2">
        <v>0</v>
      </c>
      <c r="V221" s="2">
        <v>0</v>
      </c>
      <c r="W221" s="2">
        <v>0</v>
      </c>
      <c r="X221" s="2" t="s">
        <v>10388</v>
      </c>
      <c r="Y221" s="2">
        <v>0</v>
      </c>
      <c r="Z221" s="2">
        <v>0</v>
      </c>
      <c r="AA221" s="2">
        <v>0</v>
      </c>
      <c r="AB221" s="2">
        <v>0</v>
      </c>
      <c r="AC221" s="2">
        <v>0</v>
      </c>
      <c r="AD221" s="2">
        <v>0</v>
      </c>
      <c r="AE221" s="2">
        <v>0</v>
      </c>
      <c r="AF221" s="2">
        <v>0</v>
      </c>
      <c r="AG221" s="2">
        <v>0</v>
      </c>
      <c r="AH221" s="2">
        <v>0</v>
      </c>
      <c r="AI221" s="2">
        <v>0</v>
      </c>
      <c r="AJ221" s="2">
        <v>0</v>
      </c>
      <c r="AK221" s="2">
        <v>1</v>
      </c>
      <c r="AL221" s="2">
        <v>1</v>
      </c>
      <c r="AM221" s="2">
        <v>0</v>
      </c>
      <c r="AN221" s="2" t="s">
        <v>7987</v>
      </c>
      <c r="AO221" s="2" t="s">
        <v>9936</v>
      </c>
      <c r="AT221" s="2" t="s">
        <v>767</v>
      </c>
      <c r="AU221" s="2" t="s">
        <v>10386</v>
      </c>
      <c r="AX221" s="2" t="s">
        <v>767</v>
      </c>
    </row>
    <row r="222" spans="1:50" x14ac:dyDescent="0.35">
      <c r="A222" s="2" t="s">
        <v>465</v>
      </c>
      <c r="B222" s="2" t="str">
        <f>VLOOKUP(A222, 'Award Details'!$A$1:$F$62,5,FALSE)</f>
        <v>Health Data Research UK</v>
      </c>
      <c r="C222" s="2" t="str">
        <f>VLOOKUP(A222, 'Award Details'!$A$1:$F$62,6,FALSE)</f>
        <v>London</v>
      </c>
      <c r="D222" s="2" t="s">
        <v>10389</v>
      </c>
      <c r="E222" s="2" t="s">
        <v>518</v>
      </c>
      <c r="F222" s="2" t="s">
        <v>10390</v>
      </c>
      <c r="G222" s="2" t="s">
        <v>9895</v>
      </c>
      <c r="H222" s="2" t="s">
        <v>9908</v>
      </c>
      <c r="I222" s="2" t="s">
        <v>9864</v>
      </c>
      <c r="J222" s="2">
        <v>0</v>
      </c>
      <c r="K222" s="2">
        <v>0</v>
      </c>
      <c r="L222" s="2">
        <v>0</v>
      </c>
      <c r="M222" s="2">
        <v>0</v>
      </c>
      <c r="N222" s="2">
        <v>0</v>
      </c>
      <c r="O222" s="2">
        <v>0</v>
      </c>
      <c r="P222" s="2">
        <v>0</v>
      </c>
      <c r="Q222" s="2">
        <v>0</v>
      </c>
      <c r="R222" s="2">
        <v>0</v>
      </c>
      <c r="S222" s="2">
        <v>0</v>
      </c>
      <c r="T222" s="2">
        <v>0</v>
      </c>
      <c r="U222" s="2">
        <v>0</v>
      </c>
      <c r="V222" s="2">
        <v>0</v>
      </c>
      <c r="W222" s="2">
        <v>0</v>
      </c>
      <c r="X222" s="2">
        <v>2018</v>
      </c>
      <c r="Y222" s="2">
        <v>0</v>
      </c>
      <c r="Z222" s="2">
        <v>0</v>
      </c>
      <c r="AA222" s="2">
        <v>0</v>
      </c>
      <c r="AB222" s="2">
        <v>0</v>
      </c>
      <c r="AC222" s="2">
        <v>0</v>
      </c>
      <c r="AD222" s="2">
        <v>0</v>
      </c>
      <c r="AE222" s="2">
        <v>0</v>
      </c>
      <c r="AF222" s="2">
        <v>0</v>
      </c>
      <c r="AG222" s="2">
        <v>0</v>
      </c>
      <c r="AH222" s="2">
        <v>0</v>
      </c>
      <c r="AI222" s="2">
        <v>0</v>
      </c>
      <c r="AJ222" s="2">
        <v>0</v>
      </c>
      <c r="AK222" s="2">
        <v>1</v>
      </c>
      <c r="AL222" s="2">
        <v>0</v>
      </c>
      <c r="AM222" s="2">
        <v>0</v>
      </c>
      <c r="AN222" s="2" t="s">
        <v>8322</v>
      </c>
      <c r="AO222" s="2" t="s">
        <v>9936</v>
      </c>
      <c r="AT222" s="2" t="s">
        <v>767</v>
      </c>
      <c r="AU222" s="2" t="s">
        <v>10389</v>
      </c>
      <c r="AX222" s="2" t="s">
        <v>767</v>
      </c>
    </row>
    <row r="223" spans="1:50" x14ac:dyDescent="0.35">
      <c r="A223" s="2" t="s">
        <v>465</v>
      </c>
      <c r="B223" s="2" t="str">
        <f>VLOOKUP(A223, 'Award Details'!$A$1:$F$62,5,FALSE)</f>
        <v>Health Data Research UK</v>
      </c>
      <c r="C223" s="2" t="str">
        <f>VLOOKUP(A223, 'Award Details'!$A$1:$F$62,6,FALSE)</f>
        <v>London</v>
      </c>
      <c r="D223" s="2" t="s">
        <v>10391</v>
      </c>
      <c r="E223" s="2" t="s">
        <v>518</v>
      </c>
      <c r="F223" s="2" t="s">
        <v>10392</v>
      </c>
      <c r="G223" s="2" t="s">
        <v>9943</v>
      </c>
      <c r="H223" s="2" t="s">
        <v>9914</v>
      </c>
      <c r="I223" s="2" t="s">
        <v>9864</v>
      </c>
      <c r="J223" s="2">
        <v>0</v>
      </c>
      <c r="K223" s="2">
        <v>0</v>
      </c>
      <c r="L223" s="2">
        <v>0</v>
      </c>
      <c r="M223" s="2">
        <v>0</v>
      </c>
      <c r="N223" s="2">
        <v>0</v>
      </c>
      <c r="O223" s="2">
        <v>0</v>
      </c>
      <c r="P223" s="2">
        <v>0</v>
      </c>
      <c r="Q223" s="2">
        <v>0</v>
      </c>
      <c r="R223" s="2">
        <v>0</v>
      </c>
      <c r="S223" s="2">
        <v>0</v>
      </c>
      <c r="T223" s="2">
        <v>1</v>
      </c>
      <c r="U223" s="2">
        <v>0</v>
      </c>
      <c r="V223" s="2">
        <v>0</v>
      </c>
      <c r="W223" s="2">
        <v>0</v>
      </c>
      <c r="X223" s="2">
        <v>2018</v>
      </c>
      <c r="Y223" s="2">
        <v>0</v>
      </c>
      <c r="Z223" s="2">
        <v>0</v>
      </c>
      <c r="AA223" s="2">
        <v>0</v>
      </c>
      <c r="AB223" s="2">
        <v>0</v>
      </c>
      <c r="AC223" s="2">
        <v>0</v>
      </c>
      <c r="AD223" s="2">
        <v>0</v>
      </c>
      <c r="AE223" s="2">
        <v>0</v>
      </c>
      <c r="AF223" s="2">
        <v>0</v>
      </c>
      <c r="AG223" s="2">
        <v>0</v>
      </c>
      <c r="AH223" s="2">
        <v>0</v>
      </c>
      <c r="AI223" s="2">
        <v>0</v>
      </c>
      <c r="AJ223" s="2">
        <v>0</v>
      </c>
      <c r="AK223" s="2">
        <v>1</v>
      </c>
      <c r="AL223" s="2">
        <v>0</v>
      </c>
      <c r="AM223" s="2">
        <v>0</v>
      </c>
      <c r="AN223" s="2" t="s">
        <v>7987</v>
      </c>
      <c r="AO223" s="2" t="s">
        <v>9936</v>
      </c>
      <c r="AT223" s="2" t="s">
        <v>767</v>
      </c>
      <c r="AU223" s="2" t="s">
        <v>10391</v>
      </c>
      <c r="AX223" s="2" t="s">
        <v>767</v>
      </c>
    </row>
    <row r="224" spans="1:50" x14ac:dyDescent="0.35">
      <c r="A224" s="2" t="s">
        <v>465</v>
      </c>
      <c r="B224" s="2" t="str">
        <f>VLOOKUP(A224, 'Award Details'!$A$1:$F$62,5,FALSE)</f>
        <v>Health Data Research UK</v>
      </c>
      <c r="C224" s="2" t="str">
        <f>VLOOKUP(A224, 'Award Details'!$A$1:$F$62,6,FALSE)</f>
        <v>London</v>
      </c>
      <c r="D224" s="2" t="s">
        <v>10393</v>
      </c>
      <c r="E224" s="2" t="s">
        <v>518</v>
      </c>
      <c r="F224" s="2" t="s">
        <v>10394</v>
      </c>
      <c r="G224" s="2" t="s">
        <v>9943</v>
      </c>
      <c r="H224" s="2" t="s">
        <v>9914</v>
      </c>
      <c r="I224" s="2" t="s">
        <v>9897</v>
      </c>
      <c r="J224" s="2">
        <v>0</v>
      </c>
      <c r="K224" s="2">
        <v>0</v>
      </c>
      <c r="L224" s="2">
        <v>0</v>
      </c>
      <c r="M224" s="2">
        <v>0</v>
      </c>
      <c r="N224" s="2">
        <v>0</v>
      </c>
      <c r="O224" s="2">
        <v>0</v>
      </c>
      <c r="P224" s="2">
        <v>0</v>
      </c>
      <c r="Q224" s="2">
        <v>0</v>
      </c>
      <c r="R224" s="2">
        <v>0</v>
      </c>
      <c r="S224" s="2">
        <v>0</v>
      </c>
      <c r="T224" s="2">
        <v>0</v>
      </c>
      <c r="U224" s="2">
        <v>0</v>
      </c>
      <c r="V224" s="2">
        <v>0</v>
      </c>
      <c r="W224" s="2">
        <v>0</v>
      </c>
      <c r="X224" s="2">
        <v>2018</v>
      </c>
      <c r="Y224" s="2">
        <v>0</v>
      </c>
      <c r="Z224" s="2">
        <v>0</v>
      </c>
      <c r="AA224" s="2">
        <v>0</v>
      </c>
      <c r="AB224" s="2">
        <v>0</v>
      </c>
      <c r="AC224" s="2">
        <v>0</v>
      </c>
      <c r="AD224" s="2">
        <v>0</v>
      </c>
      <c r="AE224" s="2">
        <v>0</v>
      </c>
      <c r="AF224" s="2">
        <v>0</v>
      </c>
      <c r="AG224" s="2">
        <v>0</v>
      </c>
      <c r="AH224" s="2">
        <v>0</v>
      </c>
      <c r="AI224" s="2">
        <v>0</v>
      </c>
      <c r="AJ224" s="2">
        <v>0</v>
      </c>
      <c r="AK224" s="2">
        <v>1</v>
      </c>
      <c r="AL224" s="2">
        <v>0</v>
      </c>
      <c r="AM224" s="2">
        <v>0</v>
      </c>
      <c r="AN224" s="2" t="s">
        <v>7987</v>
      </c>
      <c r="AO224" s="2" t="s">
        <v>9936</v>
      </c>
      <c r="AT224" s="2" t="s">
        <v>767</v>
      </c>
      <c r="AU224" s="2" t="s">
        <v>10393</v>
      </c>
      <c r="AX224" s="2" t="s">
        <v>767</v>
      </c>
    </row>
    <row r="225" spans="1:50" x14ac:dyDescent="0.35">
      <c r="A225" s="2" t="s">
        <v>465</v>
      </c>
      <c r="B225" s="2" t="str">
        <f>VLOOKUP(A225, 'Award Details'!$A$1:$F$62,5,FALSE)</f>
        <v>Health Data Research UK</v>
      </c>
      <c r="C225" s="2" t="str">
        <f>VLOOKUP(A225, 'Award Details'!$A$1:$F$62,6,FALSE)</f>
        <v>London</v>
      </c>
      <c r="D225" s="2" t="s">
        <v>10395</v>
      </c>
      <c r="E225" s="2" t="s">
        <v>518</v>
      </c>
      <c r="F225" s="2" t="s">
        <v>10396</v>
      </c>
      <c r="G225" s="2" t="s">
        <v>9943</v>
      </c>
      <c r="H225" s="2" t="s">
        <v>9914</v>
      </c>
      <c r="I225" s="2" t="s">
        <v>9864</v>
      </c>
      <c r="J225" s="2">
        <v>0</v>
      </c>
      <c r="K225" s="2">
        <v>0</v>
      </c>
      <c r="L225" s="2">
        <v>0</v>
      </c>
      <c r="M225" s="2">
        <v>0</v>
      </c>
      <c r="N225" s="2">
        <v>0</v>
      </c>
      <c r="O225" s="2">
        <v>0</v>
      </c>
      <c r="P225" s="2">
        <v>0</v>
      </c>
      <c r="Q225" s="2">
        <v>0</v>
      </c>
      <c r="R225" s="2">
        <v>0</v>
      </c>
      <c r="S225" s="2">
        <v>0</v>
      </c>
      <c r="T225" s="2">
        <v>0</v>
      </c>
      <c r="U225" s="2">
        <v>0</v>
      </c>
      <c r="V225" s="2">
        <v>0</v>
      </c>
      <c r="W225" s="2">
        <v>0</v>
      </c>
      <c r="X225" s="2">
        <v>2018</v>
      </c>
      <c r="Y225" s="2">
        <v>0</v>
      </c>
      <c r="Z225" s="2">
        <v>0</v>
      </c>
      <c r="AA225" s="2">
        <v>0</v>
      </c>
      <c r="AB225" s="2">
        <v>0</v>
      </c>
      <c r="AC225" s="2">
        <v>0</v>
      </c>
      <c r="AD225" s="2">
        <v>0</v>
      </c>
      <c r="AE225" s="2">
        <v>0</v>
      </c>
      <c r="AF225" s="2">
        <v>0</v>
      </c>
      <c r="AG225" s="2">
        <v>0</v>
      </c>
      <c r="AH225" s="2">
        <v>0</v>
      </c>
      <c r="AI225" s="2">
        <v>0</v>
      </c>
      <c r="AJ225" s="2">
        <v>0</v>
      </c>
      <c r="AK225" s="2">
        <v>1</v>
      </c>
      <c r="AL225" s="2">
        <v>0</v>
      </c>
      <c r="AM225" s="2">
        <v>0</v>
      </c>
      <c r="AN225" s="2" t="s">
        <v>8078</v>
      </c>
      <c r="AO225" s="2" t="s">
        <v>9936</v>
      </c>
      <c r="AT225" s="2" t="s">
        <v>767</v>
      </c>
      <c r="AU225" s="2" t="s">
        <v>10395</v>
      </c>
      <c r="AX225" s="2" t="s">
        <v>767</v>
      </c>
    </row>
    <row r="226" spans="1:50" x14ac:dyDescent="0.35">
      <c r="A226" s="2" t="s">
        <v>465</v>
      </c>
      <c r="B226" s="2" t="str">
        <f>VLOOKUP(A226, 'Award Details'!$A$1:$F$62,5,FALSE)</f>
        <v>Health Data Research UK</v>
      </c>
      <c r="C226" s="2" t="str">
        <f>VLOOKUP(A226, 'Award Details'!$A$1:$F$62,6,FALSE)</f>
        <v>London</v>
      </c>
      <c r="D226" s="2" t="s">
        <v>10397</v>
      </c>
      <c r="E226" s="2" t="s">
        <v>518</v>
      </c>
      <c r="F226" s="2" t="s">
        <v>10398</v>
      </c>
      <c r="G226" s="2" t="s">
        <v>9895</v>
      </c>
      <c r="H226" s="2" t="s">
        <v>9896</v>
      </c>
      <c r="I226" s="2" t="s">
        <v>9864</v>
      </c>
      <c r="J226" s="2">
        <v>0</v>
      </c>
      <c r="K226" s="2">
        <v>0</v>
      </c>
      <c r="L226" s="2">
        <v>0</v>
      </c>
      <c r="M226" s="2">
        <v>0</v>
      </c>
      <c r="N226" s="2">
        <v>0</v>
      </c>
      <c r="O226" s="2">
        <v>0</v>
      </c>
      <c r="P226" s="2">
        <v>0</v>
      </c>
      <c r="Q226" s="2">
        <v>0</v>
      </c>
      <c r="R226" s="2">
        <v>0</v>
      </c>
      <c r="S226" s="2">
        <v>0</v>
      </c>
      <c r="T226" s="2">
        <v>1</v>
      </c>
      <c r="U226" s="2">
        <v>0</v>
      </c>
      <c r="V226" s="2">
        <v>0</v>
      </c>
      <c r="W226" s="2">
        <v>0</v>
      </c>
      <c r="X226" s="2" t="s">
        <v>10388</v>
      </c>
      <c r="Y226" s="2">
        <v>0</v>
      </c>
      <c r="Z226" s="2">
        <v>0</v>
      </c>
      <c r="AA226" s="2">
        <v>0</v>
      </c>
      <c r="AB226" s="2">
        <v>0</v>
      </c>
      <c r="AC226" s="2">
        <v>0</v>
      </c>
      <c r="AD226" s="2">
        <v>0</v>
      </c>
      <c r="AE226" s="2">
        <v>0</v>
      </c>
      <c r="AF226" s="2">
        <v>0</v>
      </c>
      <c r="AG226" s="2">
        <v>0</v>
      </c>
      <c r="AH226" s="2">
        <v>0</v>
      </c>
      <c r="AI226" s="2">
        <v>0</v>
      </c>
      <c r="AJ226" s="2">
        <v>0</v>
      </c>
      <c r="AK226" s="2">
        <v>1</v>
      </c>
      <c r="AL226" s="2">
        <v>1</v>
      </c>
      <c r="AM226" s="2">
        <v>0</v>
      </c>
      <c r="AN226" s="2" t="s">
        <v>10399</v>
      </c>
      <c r="AO226" s="2" t="s">
        <v>9936</v>
      </c>
      <c r="AT226" s="2" t="s">
        <v>767</v>
      </c>
      <c r="AU226" s="2" t="s">
        <v>10397</v>
      </c>
      <c r="AX226" s="2" t="s">
        <v>767</v>
      </c>
    </row>
    <row r="227" spans="1:50" x14ac:dyDescent="0.35">
      <c r="A227" s="2" t="s">
        <v>465</v>
      </c>
      <c r="B227" s="2" t="str">
        <f>VLOOKUP(A227, 'Award Details'!$A$1:$F$62,5,FALSE)</f>
        <v>Health Data Research UK</v>
      </c>
      <c r="C227" s="2" t="str">
        <f>VLOOKUP(A227, 'Award Details'!$A$1:$F$62,6,FALSE)</f>
        <v>London</v>
      </c>
      <c r="D227" s="2" t="s">
        <v>10400</v>
      </c>
      <c r="E227" s="2" t="s">
        <v>518</v>
      </c>
      <c r="F227" s="2" t="s">
        <v>10401</v>
      </c>
      <c r="G227" s="2" t="s">
        <v>9943</v>
      </c>
      <c r="H227" s="2" t="s">
        <v>9914</v>
      </c>
      <c r="I227" s="2" t="s">
        <v>9864</v>
      </c>
      <c r="J227" s="2">
        <v>0</v>
      </c>
      <c r="K227" s="2">
        <v>0</v>
      </c>
      <c r="L227" s="2">
        <v>0</v>
      </c>
      <c r="M227" s="2">
        <v>0</v>
      </c>
      <c r="N227" s="2">
        <v>0</v>
      </c>
      <c r="O227" s="2">
        <v>0</v>
      </c>
      <c r="P227" s="2">
        <v>0</v>
      </c>
      <c r="Q227" s="2">
        <v>0</v>
      </c>
      <c r="R227" s="2">
        <v>0</v>
      </c>
      <c r="S227" s="2">
        <v>0</v>
      </c>
      <c r="T227" s="2">
        <v>0</v>
      </c>
      <c r="U227" s="2">
        <v>0</v>
      </c>
      <c r="V227" s="2">
        <v>0</v>
      </c>
      <c r="W227" s="2">
        <v>0</v>
      </c>
      <c r="X227" s="2">
        <v>2019</v>
      </c>
      <c r="Y227" s="2">
        <v>0</v>
      </c>
      <c r="Z227" s="2">
        <v>0</v>
      </c>
      <c r="AA227" s="2">
        <v>0</v>
      </c>
      <c r="AB227" s="2">
        <v>0</v>
      </c>
      <c r="AC227" s="2">
        <v>0</v>
      </c>
      <c r="AD227" s="2">
        <v>0</v>
      </c>
      <c r="AE227" s="2">
        <v>0</v>
      </c>
      <c r="AF227" s="2">
        <v>0</v>
      </c>
      <c r="AG227" s="2">
        <v>0</v>
      </c>
      <c r="AH227" s="2">
        <v>0</v>
      </c>
      <c r="AI227" s="2">
        <v>0</v>
      </c>
      <c r="AJ227" s="2">
        <v>0</v>
      </c>
      <c r="AK227" s="2">
        <v>0</v>
      </c>
      <c r="AL227" s="2">
        <v>1</v>
      </c>
      <c r="AM227" s="2">
        <v>0</v>
      </c>
      <c r="AN227" s="2" t="s">
        <v>7987</v>
      </c>
      <c r="AT227" s="2" t="s">
        <v>767</v>
      </c>
      <c r="AU227" s="2" t="s">
        <v>10400</v>
      </c>
      <c r="AX227" s="2" t="s">
        <v>767</v>
      </c>
    </row>
    <row r="228" spans="1:50" x14ac:dyDescent="0.35">
      <c r="A228" s="2" t="s">
        <v>465</v>
      </c>
      <c r="B228" s="2" t="str">
        <f>VLOOKUP(A228, 'Award Details'!$A$1:$F$62,5,FALSE)</f>
        <v>Health Data Research UK</v>
      </c>
      <c r="C228" s="2" t="str">
        <f>VLOOKUP(A228, 'Award Details'!$A$1:$F$62,6,FALSE)</f>
        <v>London</v>
      </c>
      <c r="D228" s="2" t="s">
        <v>10402</v>
      </c>
      <c r="E228" s="2" t="s">
        <v>518</v>
      </c>
      <c r="F228" s="2" t="s">
        <v>10403</v>
      </c>
      <c r="G228" s="2" t="s">
        <v>9895</v>
      </c>
      <c r="H228" s="2" t="s">
        <v>9914</v>
      </c>
      <c r="I228" s="2" t="s">
        <v>9864</v>
      </c>
      <c r="J228" s="2">
        <v>0</v>
      </c>
      <c r="K228" s="2">
        <v>0</v>
      </c>
      <c r="L228" s="2">
        <v>0</v>
      </c>
      <c r="M228" s="2">
        <v>0</v>
      </c>
      <c r="N228" s="2">
        <v>0</v>
      </c>
      <c r="O228" s="2">
        <v>0</v>
      </c>
      <c r="P228" s="2">
        <v>0</v>
      </c>
      <c r="Q228" s="2">
        <v>0</v>
      </c>
      <c r="R228" s="2">
        <v>0</v>
      </c>
      <c r="S228" s="2">
        <v>0</v>
      </c>
      <c r="T228" s="2">
        <v>1</v>
      </c>
      <c r="U228" s="2">
        <v>0</v>
      </c>
      <c r="V228" s="2">
        <v>0</v>
      </c>
      <c r="W228" s="2">
        <v>0</v>
      </c>
      <c r="X228" s="2">
        <v>2018</v>
      </c>
      <c r="Y228" s="2">
        <v>0</v>
      </c>
      <c r="Z228" s="2">
        <v>0</v>
      </c>
      <c r="AA228" s="2">
        <v>0</v>
      </c>
      <c r="AB228" s="2">
        <v>0</v>
      </c>
      <c r="AC228" s="2">
        <v>0</v>
      </c>
      <c r="AD228" s="2">
        <v>0</v>
      </c>
      <c r="AE228" s="2">
        <v>0</v>
      </c>
      <c r="AF228" s="2">
        <v>0</v>
      </c>
      <c r="AG228" s="2">
        <v>0</v>
      </c>
      <c r="AH228" s="2">
        <v>0</v>
      </c>
      <c r="AI228" s="2">
        <v>0</v>
      </c>
      <c r="AJ228" s="2">
        <v>0</v>
      </c>
      <c r="AK228" s="2">
        <v>1</v>
      </c>
      <c r="AL228" s="2">
        <v>0</v>
      </c>
      <c r="AM228" s="2">
        <v>0</v>
      </c>
      <c r="AN228" s="2" t="s">
        <v>8510</v>
      </c>
      <c r="AO228" s="2" t="s">
        <v>9936</v>
      </c>
      <c r="AT228" s="2" t="s">
        <v>767</v>
      </c>
      <c r="AU228" s="2" t="s">
        <v>10402</v>
      </c>
      <c r="AX228" s="2" t="s">
        <v>767</v>
      </c>
    </row>
    <row r="229" spans="1:50" x14ac:dyDescent="0.35">
      <c r="A229" s="2" t="s">
        <v>465</v>
      </c>
      <c r="B229" s="2" t="str">
        <f>VLOOKUP(A229, 'Award Details'!$A$1:$F$62,5,FALSE)</f>
        <v>Health Data Research UK</v>
      </c>
      <c r="C229" s="2" t="str">
        <f>VLOOKUP(A229, 'Award Details'!$A$1:$F$62,6,FALSE)</f>
        <v>London</v>
      </c>
      <c r="D229" s="2" t="s">
        <v>10404</v>
      </c>
      <c r="E229" s="2" t="s">
        <v>518</v>
      </c>
      <c r="F229" s="2" t="s">
        <v>10405</v>
      </c>
      <c r="G229" s="2" t="s">
        <v>9895</v>
      </c>
      <c r="H229" s="2" t="s">
        <v>9908</v>
      </c>
      <c r="I229" s="2" t="s">
        <v>9864</v>
      </c>
      <c r="J229" s="2">
        <v>0</v>
      </c>
      <c r="K229" s="2">
        <v>0</v>
      </c>
      <c r="L229" s="2">
        <v>0</v>
      </c>
      <c r="M229" s="2">
        <v>0</v>
      </c>
      <c r="N229" s="2">
        <v>0</v>
      </c>
      <c r="O229" s="2">
        <v>0</v>
      </c>
      <c r="P229" s="2">
        <v>0</v>
      </c>
      <c r="Q229" s="2">
        <v>0</v>
      </c>
      <c r="R229" s="2">
        <v>0</v>
      </c>
      <c r="S229" s="2">
        <v>0</v>
      </c>
      <c r="T229" s="2">
        <v>0</v>
      </c>
      <c r="U229" s="2">
        <v>0</v>
      </c>
      <c r="V229" s="2">
        <v>0</v>
      </c>
      <c r="W229" s="2">
        <v>0</v>
      </c>
      <c r="X229" s="2">
        <v>2018</v>
      </c>
      <c r="Y229" s="2">
        <v>0</v>
      </c>
      <c r="Z229" s="2">
        <v>0</v>
      </c>
      <c r="AA229" s="2">
        <v>0</v>
      </c>
      <c r="AB229" s="2">
        <v>0</v>
      </c>
      <c r="AC229" s="2">
        <v>0</v>
      </c>
      <c r="AD229" s="2">
        <v>0</v>
      </c>
      <c r="AE229" s="2">
        <v>0</v>
      </c>
      <c r="AF229" s="2">
        <v>0</v>
      </c>
      <c r="AG229" s="2">
        <v>0</v>
      </c>
      <c r="AH229" s="2">
        <v>0</v>
      </c>
      <c r="AI229" s="2">
        <v>0</v>
      </c>
      <c r="AJ229" s="2">
        <v>0</v>
      </c>
      <c r="AK229" s="2">
        <v>1</v>
      </c>
      <c r="AL229" s="2">
        <v>0</v>
      </c>
      <c r="AM229" s="2">
        <v>0</v>
      </c>
      <c r="AN229" s="2" t="s">
        <v>8323</v>
      </c>
      <c r="AO229" s="2" t="s">
        <v>9936</v>
      </c>
      <c r="AT229" s="2" t="s">
        <v>767</v>
      </c>
      <c r="AU229" s="2" t="s">
        <v>10404</v>
      </c>
      <c r="AX229" s="2" t="s">
        <v>767</v>
      </c>
    </row>
    <row r="230" spans="1:50" x14ac:dyDescent="0.35">
      <c r="A230" s="2" t="s">
        <v>465</v>
      </c>
      <c r="B230" s="2" t="str">
        <f>VLOOKUP(A230, 'Award Details'!$A$1:$F$62,5,FALSE)</f>
        <v>Health Data Research UK</v>
      </c>
      <c r="C230" s="2" t="str">
        <f>VLOOKUP(A230, 'Award Details'!$A$1:$F$62,6,FALSE)</f>
        <v>London</v>
      </c>
      <c r="D230" s="2" t="s">
        <v>10406</v>
      </c>
      <c r="E230" s="2" t="s">
        <v>518</v>
      </c>
      <c r="F230" s="2" t="s">
        <v>10407</v>
      </c>
      <c r="G230" s="2" t="s">
        <v>9895</v>
      </c>
      <c r="H230" s="2" t="s">
        <v>9896</v>
      </c>
      <c r="I230" s="2" t="s">
        <v>9864</v>
      </c>
      <c r="J230" s="2">
        <v>0</v>
      </c>
      <c r="K230" s="2">
        <v>0</v>
      </c>
      <c r="L230" s="2">
        <v>0</v>
      </c>
      <c r="M230" s="2">
        <v>0</v>
      </c>
      <c r="N230" s="2">
        <v>0</v>
      </c>
      <c r="O230" s="2">
        <v>0</v>
      </c>
      <c r="P230" s="2">
        <v>0</v>
      </c>
      <c r="Q230" s="2">
        <v>0</v>
      </c>
      <c r="R230" s="2">
        <v>0</v>
      </c>
      <c r="S230" s="2">
        <v>1</v>
      </c>
      <c r="T230" s="2">
        <v>1</v>
      </c>
      <c r="U230" s="2">
        <v>0</v>
      </c>
      <c r="V230" s="2">
        <v>0</v>
      </c>
      <c r="W230" s="2">
        <v>0</v>
      </c>
      <c r="X230" s="2">
        <v>2018</v>
      </c>
      <c r="Y230" s="2">
        <v>0</v>
      </c>
      <c r="Z230" s="2">
        <v>0</v>
      </c>
      <c r="AA230" s="2">
        <v>0</v>
      </c>
      <c r="AB230" s="2">
        <v>0</v>
      </c>
      <c r="AC230" s="2">
        <v>0</v>
      </c>
      <c r="AD230" s="2">
        <v>0</v>
      </c>
      <c r="AE230" s="2">
        <v>0</v>
      </c>
      <c r="AF230" s="2">
        <v>0</v>
      </c>
      <c r="AG230" s="2">
        <v>0</v>
      </c>
      <c r="AH230" s="2">
        <v>0</v>
      </c>
      <c r="AI230" s="2">
        <v>0</v>
      </c>
      <c r="AJ230" s="2">
        <v>0</v>
      </c>
      <c r="AK230" s="2">
        <v>1</v>
      </c>
      <c r="AL230" s="2">
        <v>0</v>
      </c>
      <c r="AM230" s="2">
        <v>0</v>
      </c>
      <c r="AN230" s="2" t="s">
        <v>10408</v>
      </c>
      <c r="AO230" s="2" t="s">
        <v>10021</v>
      </c>
      <c r="AT230" s="2" t="s">
        <v>767</v>
      </c>
      <c r="AU230" s="2" t="s">
        <v>10406</v>
      </c>
      <c r="AX230" s="2" t="s">
        <v>767</v>
      </c>
    </row>
    <row r="231" spans="1:50" x14ac:dyDescent="0.35">
      <c r="A231" s="2" t="s">
        <v>465</v>
      </c>
      <c r="B231" s="2" t="str">
        <f>VLOOKUP(A231, 'Award Details'!$A$1:$F$62,5,FALSE)</f>
        <v>Health Data Research UK</v>
      </c>
      <c r="C231" s="2" t="str">
        <f>VLOOKUP(A231, 'Award Details'!$A$1:$F$62,6,FALSE)</f>
        <v>London</v>
      </c>
      <c r="D231" s="2" t="s">
        <v>10149</v>
      </c>
      <c r="E231" s="2" t="s">
        <v>518</v>
      </c>
      <c r="F231" s="2" t="s">
        <v>10150</v>
      </c>
      <c r="G231" s="2" t="s">
        <v>9895</v>
      </c>
      <c r="H231" s="2" t="s">
        <v>9914</v>
      </c>
      <c r="I231" s="2" t="s">
        <v>9864</v>
      </c>
      <c r="J231" s="2">
        <v>0</v>
      </c>
      <c r="K231" s="2">
        <v>0</v>
      </c>
      <c r="L231" s="2">
        <v>0</v>
      </c>
      <c r="M231" s="2">
        <v>0</v>
      </c>
      <c r="N231" s="2">
        <v>0</v>
      </c>
      <c r="O231" s="2">
        <v>0</v>
      </c>
      <c r="P231" s="2">
        <v>0</v>
      </c>
      <c r="Q231" s="2">
        <v>0</v>
      </c>
      <c r="R231" s="2">
        <v>0</v>
      </c>
      <c r="S231" s="2">
        <v>0</v>
      </c>
      <c r="T231" s="2">
        <v>0</v>
      </c>
      <c r="U231" s="2">
        <v>0</v>
      </c>
      <c r="V231" s="2">
        <v>0</v>
      </c>
      <c r="W231" s="2">
        <v>0</v>
      </c>
      <c r="X231" s="2">
        <v>2019</v>
      </c>
      <c r="Y231" s="2">
        <v>0</v>
      </c>
      <c r="Z231" s="2">
        <v>0</v>
      </c>
      <c r="AA231" s="2">
        <v>0</v>
      </c>
      <c r="AB231" s="2">
        <v>0</v>
      </c>
      <c r="AC231" s="2">
        <v>0</v>
      </c>
      <c r="AD231" s="2">
        <v>0</v>
      </c>
      <c r="AE231" s="2">
        <v>0</v>
      </c>
      <c r="AF231" s="2">
        <v>0</v>
      </c>
      <c r="AG231" s="2">
        <v>0</v>
      </c>
      <c r="AH231" s="2">
        <v>0</v>
      </c>
      <c r="AI231" s="2">
        <v>0</v>
      </c>
      <c r="AJ231" s="2">
        <v>0</v>
      </c>
      <c r="AK231" s="2">
        <v>0</v>
      </c>
      <c r="AL231" s="2">
        <v>1</v>
      </c>
      <c r="AM231" s="2">
        <v>0</v>
      </c>
      <c r="AN231" s="2" t="s">
        <v>7987</v>
      </c>
      <c r="AO231" s="2" t="s">
        <v>9936</v>
      </c>
      <c r="AT231" s="2" t="s">
        <v>767</v>
      </c>
      <c r="AU231" s="2" t="s">
        <v>10149</v>
      </c>
      <c r="AX231" s="2" t="s">
        <v>767</v>
      </c>
    </row>
    <row r="232" spans="1:50" x14ac:dyDescent="0.35">
      <c r="A232" s="2" t="s">
        <v>465</v>
      </c>
      <c r="B232" s="2" t="str">
        <f>VLOOKUP(A232, 'Award Details'!$A$1:$F$62,5,FALSE)</f>
        <v>Health Data Research UK</v>
      </c>
      <c r="C232" s="2" t="str">
        <f>VLOOKUP(A232, 'Award Details'!$A$1:$F$62,6,FALSE)</f>
        <v>London</v>
      </c>
      <c r="D232" s="2" t="s">
        <v>10151</v>
      </c>
      <c r="E232" s="2" t="s">
        <v>518</v>
      </c>
      <c r="F232" s="2" t="s">
        <v>10152</v>
      </c>
      <c r="G232" s="2" t="s">
        <v>9895</v>
      </c>
      <c r="H232" s="2" t="s">
        <v>9914</v>
      </c>
      <c r="I232" s="2" t="s">
        <v>9864</v>
      </c>
      <c r="J232" s="2">
        <v>0</v>
      </c>
      <c r="K232" s="2">
        <v>0</v>
      </c>
      <c r="L232" s="2">
        <v>0</v>
      </c>
      <c r="M232" s="2">
        <v>0</v>
      </c>
      <c r="N232" s="2">
        <v>0</v>
      </c>
      <c r="O232" s="2">
        <v>0</v>
      </c>
      <c r="P232" s="2">
        <v>0</v>
      </c>
      <c r="Q232" s="2">
        <v>0</v>
      </c>
      <c r="R232" s="2">
        <v>0</v>
      </c>
      <c r="S232" s="2">
        <v>0</v>
      </c>
      <c r="T232" s="2">
        <v>0</v>
      </c>
      <c r="U232" s="2">
        <v>0</v>
      </c>
      <c r="V232" s="2">
        <v>0</v>
      </c>
      <c r="W232" s="2">
        <v>0</v>
      </c>
      <c r="X232" s="2">
        <v>2019</v>
      </c>
      <c r="Y232" s="2">
        <v>0</v>
      </c>
      <c r="Z232" s="2">
        <v>0</v>
      </c>
      <c r="AA232" s="2">
        <v>0</v>
      </c>
      <c r="AB232" s="2">
        <v>0</v>
      </c>
      <c r="AC232" s="2">
        <v>0</v>
      </c>
      <c r="AD232" s="2">
        <v>0</v>
      </c>
      <c r="AE232" s="2">
        <v>0</v>
      </c>
      <c r="AF232" s="2">
        <v>0</v>
      </c>
      <c r="AG232" s="2">
        <v>0</v>
      </c>
      <c r="AH232" s="2">
        <v>0</v>
      </c>
      <c r="AI232" s="2">
        <v>0</v>
      </c>
      <c r="AJ232" s="2">
        <v>0</v>
      </c>
      <c r="AK232" s="2">
        <v>0</v>
      </c>
      <c r="AL232" s="2">
        <v>1</v>
      </c>
      <c r="AM232" s="2">
        <v>0</v>
      </c>
      <c r="AN232" s="2" t="s">
        <v>8323</v>
      </c>
      <c r="AO232" s="2" t="s">
        <v>9936</v>
      </c>
      <c r="AT232" s="2" t="s">
        <v>767</v>
      </c>
      <c r="AU232" s="2" t="s">
        <v>10151</v>
      </c>
      <c r="AX232" s="2" t="s">
        <v>767</v>
      </c>
    </row>
    <row r="233" spans="1:50" x14ac:dyDescent="0.35">
      <c r="A233" s="2" t="s">
        <v>465</v>
      </c>
      <c r="B233" s="2" t="str">
        <f>VLOOKUP(A233, 'Award Details'!$A$1:$F$62,5,FALSE)</f>
        <v>Health Data Research UK</v>
      </c>
      <c r="C233" s="2" t="str">
        <f>VLOOKUP(A233, 'Award Details'!$A$1:$F$62,6,FALSE)</f>
        <v>London</v>
      </c>
      <c r="D233" s="2" t="s">
        <v>10153</v>
      </c>
      <c r="E233" s="2" t="s">
        <v>518</v>
      </c>
      <c r="F233" s="2" t="s">
        <v>10154</v>
      </c>
      <c r="G233" s="2" t="s">
        <v>9895</v>
      </c>
      <c r="H233" s="2" t="s">
        <v>9914</v>
      </c>
      <c r="I233" s="2" t="s">
        <v>9864</v>
      </c>
      <c r="J233" s="2">
        <v>0</v>
      </c>
      <c r="K233" s="2">
        <v>0</v>
      </c>
      <c r="L233" s="2">
        <v>0</v>
      </c>
      <c r="M233" s="2">
        <v>0</v>
      </c>
      <c r="N233" s="2">
        <v>0</v>
      </c>
      <c r="O233" s="2">
        <v>0</v>
      </c>
      <c r="P233" s="2">
        <v>0</v>
      </c>
      <c r="Q233" s="2">
        <v>0</v>
      </c>
      <c r="R233" s="2">
        <v>0</v>
      </c>
      <c r="S233" s="2">
        <v>0</v>
      </c>
      <c r="T233" s="2">
        <v>0</v>
      </c>
      <c r="U233" s="2">
        <v>0</v>
      </c>
      <c r="V233" s="2">
        <v>0</v>
      </c>
      <c r="W233" s="2">
        <v>0</v>
      </c>
      <c r="X233" s="2">
        <v>2019</v>
      </c>
      <c r="Y233" s="2">
        <v>0</v>
      </c>
      <c r="Z233" s="2">
        <v>0</v>
      </c>
      <c r="AA233" s="2">
        <v>0</v>
      </c>
      <c r="AB233" s="2">
        <v>0</v>
      </c>
      <c r="AC233" s="2">
        <v>0</v>
      </c>
      <c r="AD233" s="2">
        <v>0</v>
      </c>
      <c r="AE233" s="2">
        <v>0</v>
      </c>
      <c r="AF233" s="2">
        <v>0</v>
      </c>
      <c r="AG233" s="2">
        <v>0</v>
      </c>
      <c r="AH233" s="2">
        <v>0</v>
      </c>
      <c r="AI233" s="2">
        <v>0</v>
      </c>
      <c r="AJ233" s="2">
        <v>0</v>
      </c>
      <c r="AK233" s="2">
        <v>0</v>
      </c>
      <c r="AL233" s="2">
        <v>1</v>
      </c>
      <c r="AM233" s="2">
        <v>0</v>
      </c>
      <c r="AN233" s="2" t="s">
        <v>8323</v>
      </c>
      <c r="AO233" s="2" t="s">
        <v>9936</v>
      </c>
      <c r="AT233" s="2" t="s">
        <v>767</v>
      </c>
      <c r="AU233" s="2" t="s">
        <v>10153</v>
      </c>
      <c r="AX233" s="2" t="s">
        <v>767</v>
      </c>
    </row>
    <row r="234" spans="1:50" x14ac:dyDescent="0.35">
      <c r="A234" s="2" t="s">
        <v>465</v>
      </c>
      <c r="B234" s="2" t="str">
        <f>VLOOKUP(A234, 'Award Details'!$A$1:$F$62,5,FALSE)</f>
        <v>Health Data Research UK</v>
      </c>
      <c r="C234" s="2" t="str">
        <f>VLOOKUP(A234, 'Award Details'!$A$1:$F$62,6,FALSE)</f>
        <v>London</v>
      </c>
      <c r="D234" s="2" t="s">
        <v>10409</v>
      </c>
      <c r="E234" s="2" t="s">
        <v>518</v>
      </c>
      <c r="F234" s="2" t="s">
        <v>10410</v>
      </c>
      <c r="G234" s="2" t="s">
        <v>9895</v>
      </c>
      <c r="H234" s="2" t="s">
        <v>9908</v>
      </c>
      <c r="I234" s="2" t="s">
        <v>9864</v>
      </c>
      <c r="J234" s="2">
        <v>0</v>
      </c>
      <c r="K234" s="2">
        <v>0</v>
      </c>
      <c r="L234" s="2">
        <v>0</v>
      </c>
      <c r="M234" s="2">
        <v>0</v>
      </c>
      <c r="N234" s="2">
        <v>0</v>
      </c>
      <c r="O234" s="2">
        <v>0</v>
      </c>
      <c r="P234" s="2">
        <v>0</v>
      </c>
      <c r="Q234" s="2">
        <v>0</v>
      </c>
      <c r="R234" s="2">
        <v>0</v>
      </c>
      <c r="S234" s="2">
        <v>0</v>
      </c>
      <c r="T234" s="2">
        <v>0</v>
      </c>
      <c r="U234" s="2">
        <v>0</v>
      </c>
      <c r="V234" s="2">
        <v>0</v>
      </c>
      <c r="W234" s="2">
        <v>0</v>
      </c>
      <c r="X234" s="2">
        <v>2019</v>
      </c>
      <c r="Y234" s="2">
        <v>0</v>
      </c>
      <c r="Z234" s="2">
        <v>0</v>
      </c>
      <c r="AA234" s="2">
        <v>0</v>
      </c>
      <c r="AB234" s="2">
        <v>0</v>
      </c>
      <c r="AC234" s="2">
        <v>0</v>
      </c>
      <c r="AD234" s="2">
        <v>0</v>
      </c>
      <c r="AE234" s="2">
        <v>0</v>
      </c>
      <c r="AF234" s="2">
        <v>0</v>
      </c>
      <c r="AG234" s="2">
        <v>0</v>
      </c>
      <c r="AH234" s="2">
        <v>0</v>
      </c>
      <c r="AI234" s="2">
        <v>0</v>
      </c>
      <c r="AJ234" s="2">
        <v>0</v>
      </c>
      <c r="AK234" s="2">
        <v>0</v>
      </c>
      <c r="AL234" s="2">
        <v>1</v>
      </c>
      <c r="AM234" s="2">
        <v>0</v>
      </c>
      <c r="AN234" s="2" t="s">
        <v>10411</v>
      </c>
      <c r="AO234" s="2" t="s">
        <v>9936</v>
      </c>
      <c r="AT234" s="2" t="s">
        <v>767</v>
      </c>
      <c r="AU234" s="2" t="s">
        <v>10409</v>
      </c>
      <c r="AX234" s="2" t="s">
        <v>767</v>
      </c>
    </row>
    <row r="235" spans="1:50" x14ac:dyDescent="0.35">
      <c r="A235" s="2" t="s">
        <v>465</v>
      </c>
      <c r="B235" s="2" t="str">
        <f>VLOOKUP(A235, 'Award Details'!$A$1:$F$62,5,FALSE)</f>
        <v>Health Data Research UK</v>
      </c>
      <c r="C235" s="2" t="str">
        <f>VLOOKUP(A235, 'Award Details'!$A$1:$F$62,6,FALSE)</f>
        <v>London</v>
      </c>
      <c r="D235" s="2" t="s">
        <v>10155</v>
      </c>
      <c r="E235" s="2" t="s">
        <v>518</v>
      </c>
      <c r="F235" s="2" t="s">
        <v>10156</v>
      </c>
      <c r="G235" s="2" t="s">
        <v>9943</v>
      </c>
      <c r="H235" s="2" t="s">
        <v>9908</v>
      </c>
      <c r="I235" s="2" t="s">
        <v>9864</v>
      </c>
      <c r="J235" s="2">
        <v>0</v>
      </c>
      <c r="K235" s="2">
        <v>0</v>
      </c>
      <c r="L235" s="2">
        <v>0</v>
      </c>
      <c r="M235" s="2">
        <v>0</v>
      </c>
      <c r="N235" s="2">
        <v>0</v>
      </c>
      <c r="O235" s="2">
        <v>0</v>
      </c>
      <c r="P235" s="2">
        <v>0</v>
      </c>
      <c r="Q235" s="2">
        <v>0</v>
      </c>
      <c r="R235" s="2">
        <v>0</v>
      </c>
      <c r="S235" s="2">
        <v>0</v>
      </c>
      <c r="T235" s="2">
        <v>0</v>
      </c>
      <c r="U235" s="2">
        <v>0</v>
      </c>
      <c r="V235" s="2">
        <v>0</v>
      </c>
      <c r="W235" s="2">
        <v>0</v>
      </c>
      <c r="X235" s="2">
        <v>2019</v>
      </c>
      <c r="Y235" s="2">
        <v>0</v>
      </c>
      <c r="Z235" s="2">
        <v>0</v>
      </c>
      <c r="AA235" s="2">
        <v>0</v>
      </c>
      <c r="AB235" s="2">
        <v>0</v>
      </c>
      <c r="AC235" s="2">
        <v>0</v>
      </c>
      <c r="AD235" s="2">
        <v>0</v>
      </c>
      <c r="AE235" s="2">
        <v>0</v>
      </c>
      <c r="AF235" s="2">
        <v>0</v>
      </c>
      <c r="AG235" s="2">
        <v>0</v>
      </c>
      <c r="AH235" s="2">
        <v>0</v>
      </c>
      <c r="AI235" s="2">
        <v>0</v>
      </c>
      <c r="AJ235" s="2">
        <v>0</v>
      </c>
      <c r="AK235" s="2">
        <v>0</v>
      </c>
      <c r="AL235" s="2">
        <v>1</v>
      </c>
      <c r="AM235" s="2">
        <v>0</v>
      </c>
      <c r="AN235" s="2" t="s">
        <v>8323</v>
      </c>
      <c r="AO235" s="2" t="s">
        <v>9936</v>
      </c>
      <c r="AT235" s="2" t="s">
        <v>767</v>
      </c>
      <c r="AU235" s="2" t="s">
        <v>10155</v>
      </c>
      <c r="AX235" s="2" t="s">
        <v>767</v>
      </c>
    </row>
    <row r="236" spans="1:50" x14ac:dyDescent="0.35">
      <c r="A236" s="2" t="s">
        <v>465</v>
      </c>
      <c r="B236" s="2" t="str">
        <f>VLOOKUP(A236, 'Award Details'!$A$1:$F$62,5,FALSE)</f>
        <v>Health Data Research UK</v>
      </c>
      <c r="C236" s="2" t="str">
        <f>VLOOKUP(A236, 'Award Details'!$A$1:$F$62,6,FALSE)</f>
        <v>London</v>
      </c>
      <c r="D236" s="2" t="s">
        <v>10412</v>
      </c>
      <c r="E236" s="2" t="s">
        <v>518</v>
      </c>
      <c r="F236" s="2" t="s">
        <v>10413</v>
      </c>
      <c r="G236" s="2" t="s">
        <v>9895</v>
      </c>
      <c r="H236" s="2" t="s">
        <v>9908</v>
      </c>
      <c r="I236" s="2" t="s">
        <v>9864</v>
      </c>
      <c r="J236" s="2">
        <v>0</v>
      </c>
      <c r="K236" s="2">
        <v>0</v>
      </c>
      <c r="L236" s="2">
        <v>0</v>
      </c>
      <c r="M236" s="2">
        <v>0</v>
      </c>
      <c r="N236" s="2">
        <v>0</v>
      </c>
      <c r="O236" s="2">
        <v>0</v>
      </c>
      <c r="P236" s="2">
        <v>0</v>
      </c>
      <c r="Q236" s="2">
        <v>0</v>
      </c>
      <c r="R236" s="2">
        <v>0</v>
      </c>
      <c r="S236" s="2">
        <v>0</v>
      </c>
      <c r="T236" s="2">
        <v>0</v>
      </c>
      <c r="U236" s="2">
        <v>0</v>
      </c>
      <c r="V236" s="2">
        <v>0</v>
      </c>
      <c r="W236" s="2">
        <v>0</v>
      </c>
      <c r="X236" s="2">
        <v>2019</v>
      </c>
      <c r="Y236" s="2">
        <v>0</v>
      </c>
      <c r="Z236" s="2">
        <v>0</v>
      </c>
      <c r="AA236" s="2">
        <v>0</v>
      </c>
      <c r="AB236" s="2">
        <v>0</v>
      </c>
      <c r="AC236" s="2">
        <v>0</v>
      </c>
      <c r="AD236" s="2">
        <v>0</v>
      </c>
      <c r="AE236" s="2">
        <v>0</v>
      </c>
      <c r="AF236" s="2">
        <v>0</v>
      </c>
      <c r="AG236" s="2">
        <v>0</v>
      </c>
      <c r="AH236" s="2">
        <v>0</v>
      </c>
      <c r="AI236" s="2">
        <v>0</v>
      </c>
      <c r="AJ236" s="2">
        <v>0</v>
      </c>
      <c r="AK236" s="2">
        <v>0</v>
      </c>
      <c r="AL236" s="2">
        <v>1</v>
      </c>
      <c r="AM236" s="2">
        <v>0</v>
      </c>
      <c r="AN236" s="2" t="s">
        <v>8323</v>
      </c>
      <c r="AO236" s="2" t="s">
        <v>9936</v>
      </c>
      <c r="AT236" s="2" t="s">
        <v>767</v>
      </c>
      <c r="AU236" s="2" t="s">
        <v>10412</v>
      </c>
      <c r="AX236" s="2" t="s">
        <v>767</v>
      </c>
    </row>
    <row r="237" spans="1:50" x14ac:dyDescent="0.35">
      <c r="A237" s="2" t="s">
        <v>465</v>
      </c>
      <c r="B237" s="2" t="str">
        <f>VLOOKUP(A237, 'Award Details'!$A$1:$F$62,5,FALSE)</f>
        <v>Health Data Research UK</v>
      </c>
      <c r="C237" s="2" t="str">
        <f>VLOOKUP(A237, 'Award Details'!$A$1:$F$62,6,FALSE)</f>
        <v>London</v>
      </c>
      <c r="D237" s="2" t="s">
        <v>10414</v>
      </c>
      <c r="E237" s="2" t="s">
        <v>518</v>
      </c>
      <c r="F237" s="2" t="s">
        <v>10415</v>
      </c>
      <c r="G237" s="2" t="s">
        <v>9913</v>
      </c>
      <c r="H237" s="2" t="s">
        <v>9908</v>
      </c>
      <c r="I237" s="2" t="s">
        <v>9930</v>
      </c>
      <c r="J237" s="2">
        <v>0</v>
      </c>
      <c r="K237" s="2">
        <v>0</v>
      </c>
      <c r="L237" s="2">
        <v>1</v>
      </c>
      <c r="M237" s="2">
        <v>0</v>
      </c>
      <c r="N237" s="2">
        <v>0</v>
      </c>
      <c r="O237" s="2">
        <v>0</v>
      </c>
      <c r="P237" s="2">
        <v>1</v>
      </c>
      <c r="Q237" s="2">
        <v>1</v>
      </c>
      <c r="R237" s="2">
        <v>1</v>
      </c>
      <c r="S237" s="2">
        <v>1</v>
      </c>
      <c r="T237" s="2">
        <v>0</v>
      </c>
      <c r="U237" s="2">
        <v>1</v>
      </c>
      <c r="V237" s="2">
        <v>1</v>
      </c>
      <c r="W237" s="2">
        <v>0</v>
      </c>
      <c r="X237" s="2">
        <v>2020</v>
      </c>
      <c r="Y237" s="2">
        <v>0</v>
      </c>
      <c r="Z237" s="2">
        <v>0</v>
      </c>
      <c r="AA237" s="2">
        <v>0</v>
      </c>
      <c r="AB237" s="2">
        <v>0</v>
      </c>
      <c r="AC237" s="2">
        <v>0</v>
      </c>
      <c r="AD237" s="2">
        <v>0</v>
      </c>
      <c r="AE237" s="2">
        <v>0</v>
      </c>
      <c r="AF237" s="2">
        <v>0</v>
      </c>
      <c r="AG237" s="2">
        <v>0</v>
      </c>
      <c r="AH237" s="2">
        <v>0</v>
      </c>
      <c r="AI237" s="2">
        <v>0</v>
      </c>
      <c r="AJ237" s="2">
        <v>0</v>
      </c>
      <c r="AK237" s="2">
        <v>0</v>
      </c>
      <c r="AL237" s="2">
        <v>0</v>
      </c>
      <c r="AM237" s="2">
        <v>1</v>
      </c>
      <c r="AN237" s="2" t="s">
        <v>10416</v>
      </c>
      <c r="AO237" s="2" t="s">
        <v>9936</v>
      </c>
      <c r="AT237" s="2" t="s">
        <v>767</v>
      </c>
      <c r="AU237" s="2" t="s">
        <v>10414</v>
      </c>
      <c r="AX237" s="2" t="s">
        <v>767</v>
      </c>
    </row>
    <row r="238" spans="1:50" x14ac:dyDescent="0.35">
      <c r="A238" s="2" t="s">
        <v>465</v>
      </c>
      <c r="B238" s="2" t="str">
        <f>VLOOKUP(A238, 'Award Details'!$A$1:$F$62,5,FALSE)</f>
        <v>Health Data Research UK</v>
      </c>
      <c r="C238" s="2" t="str">
        <f>VLOOKUP(A238, 'Award Details'!$A$1:$F$62,6,FALSE)</f>
        <v>London</v>
      </c>
      <c r="D238" s="2" t="s">
        <v>10417</v>
      </c>
      <c r="E238" s="2" t="s">
        <v>518</v>
      </c>
      <c r="F238" s="2" t="s">
        <v>10418</v>
      </c>
      <c r="G238" s="2" t="s">
        <v>9895</v>
      </c>
      <c r="H238" s="2" t="s">
        <v>9914</v>
      </c>
      <c r="I238" s="2" t="s">
        <v>9864</v>
      </c>
      <c r="J238" s="2">
        <v>0</v>
      </c>
      <c r="K238" s="2">
        <v>0</v>
      </c>
      <c r="L238" s="2">
        <v>1</v>
      </c>
      <c r="M238" s="2">
        <v>1</v>
      </c>
      <c r="N238" s="2">
        <v>0</v>
      </c>
      <c r="O238" s="2">
        <v>0</v>
      </c>
      <c r="P238" s="2">
        <v>1</v>
      </c>
      <c r="Q238" s="2">
        <v>0</v>
      </c>
      <c r="R238" s="2">
        <v>1</v>
      </c>
      <c r="S238" s="2">
        <v>1</v>
      </c>
      <c r="T238" s="2">
        <v>0</v>
      </c>
      <c r="U238" s="2">
        <v>1</v>
      </c>
      <c r="V238" s="2">
        <v>1</v>
      </c>
      <c r="W238" s="2">
        <v>0</v>
      </c>
      <c r="X238" s="2">
        <v>2019</v>
      </c>
      <c r="Y238" s="2">
        <v>0</v>
      </c>
      <c r="Z238" s="2">
        <v>0</v>
      </c>
      <c r="AA238" s="2">
        <v>0</v>
      </c>
      <c r="AB238" s="2">
        <v>0</v>
      </c>
      <c r="AC238" s="2">
        <v>0</v>
      </c>
      <c r="AD238" s="2">
        <v>0</v>
      </c>
      <c r="AE238" s="2">
        <v>0</v>
      </c>
      <c r="AF238" s="2">
        <v>0</v>
      </c>
      <c r="AG238" s="2">
        <v>0</v>
      </c>
      <c r="AH238" s="2">
        <v>0</v>
      </c>
      <c r="AI238" s="2">
        <v>0</v>
      </c>
      <c r="AJ238" s="2">
        <v>0</v>
      </c>
      <c r="AK238" s="2">
        <v>0</v>
      </c>
      <c r="AL238" s="2">
        <v>1</v>
      </c>
      <c r="AM238" s="2">
        <v>0</v>
      </c>
      <c r="AN238" s="2" t="s">
        <v>10419</v>
      </c>
      <c r="AO238" s="2" t="s">
        <v>9899</v>
      </c>
      <c r="AP238" s="2" t="s">
        <v>10420</v>
      </c>
      <c r="AT238" s="2" t="s">
        <v>767</v>
      </c>
      <c r="AU238" s="2" t="s">
        <v>10417</v>
      </c>
      <c r="AX238" s="2" t="s">
        <v>767</v>
      </c>
    </row>
    <row r="239" spans="1:50" x14ac:dyDescent="0.35">
      <c r="A239" s="2" t="s">
        <v>465</v>
      </c>
      <c r="B239" s="2" t="str">
        <f>VLOOKUP(A239, 'Award Details'!$A$1:$F$62,5,FALSE)</f>
        <v>Health Data Research UK</v>
      </c>
      <c r="C239" s="2" t="str">
        <f>VLOOKUP(A239, 'Award Details'!$A$1:$F$62,6,FALSE)</f>
        <v>London</v>
      </c>
      <c r="D239" s="2" t="s">
        <v>10421</v>
      </c>
      <c r="E239" s="2" t="s">
        <v>518</v>
      </c>
      <c r="F239" s="2" t="s">
        <v>10422</v>
      </c>
      <c r="G239" s="2" t="s">
        <v>9943</v>
      </c>
      <c r="H239" s="2" t="s">
        <v>9908</v>
      </c>
      <c r="I239" s="2" t="s">
        <v>9864</v>
      </c>
      <c r="J239" s="2">
        <v>0</v>
      </c>
      <c r="K239" s="2">
        <v>0</v>
      </c>
      <c r="L239" s="2">
        <v>0</v>
      </c>
      <c r="M239" s="2">
        <v>1</v>
      </c>
      <c r="N239" s="2">
        <v>0</v>
      </c>
      <c r="O239" s="2">
        <v>0</v>
      </c>
      <c r="P239" s="2">
        <v>0</v>
      </c>
      <c r="Q239" s="2">
        <v>0</v>
      </c>
      <c r="R239" s="2">
        <v>0</v>
      </c>
      <c r="S239" s="2">
        <v>0</v>
      </c>
      <c r="T239" s="2">
        <v>0</v>
      </c>
      <c r="U239" s="2">
        <v>0</v>
      </c>
      <c r="V239" s="2">
        <v>0</v>
      </c>
      <c r="W239" s="2">
        <v>0</v>
      </c>
      <c r="X239" s="2">
        <v>2019</v>
      </c>
      <c r="Y239" s="2">
        <v>0</v>
      </c>
      <c r="Z239" s="2">
        <v>0</v>
      </c>
      <c r="AA239" s="2">
        <v>0</v>
      </c>
      <c r="AB239" s="2">
        <v>0</v>
      </c>
      <c r="AC239" s="2">
        <v>0</v>
      </c>
      <c r="AD239" s="2">
        <v>0</v>
      </c>
      <c r="AE239" s="2">
        <v>0</v>
      </c>
      <c r="AF239" s="2">
        <v>0</v>
      </c>
      <c r="AG239" s="2">
        <v>0</v>
      </c>
      <c r="AH239" s="2">
        <v>0</v>
      </c>
      <c r="AI239" s="2">
        <v>0</v>
      </c>
      <c r="AJ239" s="2">
        <v>0</v>
      </c>
      <c r="AK239" s="2">
        <v>0</v>
      </c>
      <c r="AL239" s="2">
        <v>1</v>
      </c>
      <c r="AM239" s="2">
        <v>0</v>
      </c>
      <c r="AN239" s="2" t="s">
        <v>10423</v>
      </c>
      <c r="AO239" s="2" t="s">
        <v>9936</v>
      </c>
      <c r="AT239" s="2" t="s">
        <v>767</v>
      </c>
      <c r="AU239" s="2" t="s">
        <v>10421</v>
      </c>
      <c r="AX239" s="2" t="s">
        <v>767</v>
      </c>
    </row>
    <row r="240" spans="1:50" x14ac:dyDescent="0.35">
      <c r="A240" s="2" t="s">
        <v>465</v>
      </c>
      <c r="B240" s="2" t="str">
        <f>VLOOKUP(A240, 'Award Details'!$A$1:$F$62,5,FALSE)</f>
        <v>Health Data Research UK</v>
      </c>
      <c r="C240" s="2" t="str">
        <f>VLOOKUP(A240, 'Award Details'!$A$1:$F$62,6,FALSE)</f>
        <v>London</v>
      </c>
      <c r="D240" s="2" t="s">
        <v>10424</v>
      </c>
      <c r="E240" s="2" t="s">
        <v>518</v>
      </c>
      <c r="F240" s="2" t="s">
        <v>10425</v>
      </c>
      <c r="G240" s="2" t="s">
        <v>9895</v>
      </c>
      <c r="H240" s="2" t="s">
        <v>9908</v>
      </c>
      <c r="I240" s="2" t="s">
        <v>9864</v>
      </c>
      <c r="J240" s="2">
        <v>0</v>
      </c>
      <c r="K240" s="2">
        <v>0</v>
      </c>
      <c r="L240" s="2">
        <v>0</v>
      </c>
      <c r="M240" s="2">
        <v>0</v>
      </c>
      <c r="N240" s="2">
        <v>0</v>
      </c>
      <c r="O240" s="2">
        <v>0</v>
      </c>
      <c r="P240" s="2">
        <v>0</v>
      </c>
      <c r="Q240" s="2">
        <v>0</v>
      </c>
      <c r="R240" s="2">
        <v>0</v>
      </c>
      <c r="S240" s="2">
        <v>0</v>
      </c>
      <c r="T240" s="2">
        <v>0</v>
      </c>
      <c r="U240" s="2">
        <v>0</v>
      </c>
      <c r="V240" s="2">
        <v>0</v>
      </c>
      <c r="W240" s="2">
        <v>0</v>
      </c>
      <c r="X240" s="2">
        <v>2019</v>
      </c>
      <c r="Y240" s="2">
        <v>0</v>
      </c>
      <c r="Z240" s="2">
        <v>0</v>
      </c>
      <c r="AA240" s="2">
        <v>0</v>
      </c>
      <c r="AB240" s="2">
        <v>0</v>
      </c>
      <c r="AC240" s="2">
        <v>0</v>
      </c>
      <c r="AD240" s="2">
        <v>0</v>
      </c>
      <c r="AE240" s="2">
        <v>0</v>
      </c>
      <c r="AF240" s="2">
        <v>0</v>
      </c>
      <c r="AG240" s="2">
        <v>0</v>
      </c>
      <c r="AH240" s="2">
        <v>0</v>
      </c>
      <c r="AI240" s="2">
        <v>0</v>
      </c>
      <c r="AJ240" s="2">
        <v>0</v>
      </c>
      <c r="AK240" s="2">
        <v>0</v>
      </c>
      <c r="AL240" s="2">
        <v>1</v>
      </c>
      <c r="AM240" s="2">
        <v>0</v>
      </c>
      <c r="AN240" s="2" t="s">
        <v>8323</v>
      </c>
      <c r="AO240" s="2" t="s">
        <v>9936</v>
      </c>
      <c r="AT240" s="2" t="s">
        <v>767</v>
      </c>
      <c r="AU240" s="2" t="s">
        <v>10424</v>
      </c>
      <c r="AX240" s="2" t="s">
        <v>767</v>
      </c>
    </row>
    <row r="241" spans="1:50" x14ac:dyDescent="0.35">
      <c r="A241" s="2" t="s">
        <v>465</v>
      </c>
      <c r="B241" s="2" t="str">
        <f>VLOOKUP(A241, 'Award Details'!$A$1:$F$62,5,FALSE)</f>
        <v>Health Data Research UK</v>
      </c>
      <c r="C241" s="2" t="str">
        <f>VLOOKUP(A241, 'Award Details'!$A$1:$F$62,6,FALSE)</f>
        <v>London</v>
      </c>
      <c r="D241" s="2" t="s">
        <v>10426</v>
      </c>
      <c r="E241" s="2" t="s">
        <v>518</v>
      </c>
      <c r="F241" s="2" t="s">
        <v>10427</v>
      </c>
      <c r="G241" s="2" t="s">
        <v>9943</v>
      </c>
      <c r="H241" s="2" t="s">
        <v>9914</v>
      </c>
      <c r="I241" s="2" t="s">
        <v>9864</v>
      </c>
      <c r="J241" s="2">
        <v>0</v>
      </c>
      <c r="K241" s="2">
        <v>0</v>
      </c>
      <c r="L241" s="2">
        <v>0</v>
      </c>
      <c r="M241" s="2">
        <v>0</v>
      </c>
      <c r="N241" s="2">
        <v>0</v>
      </c>
      <c r="O241" s="2">
        <v>0</v>
      </c>
      <c r="P241" s="2">
        <v>0</v>
      </c>
      <c r="Q241" s="2">
        <v>0</v>
      </c>
      <c r="R241" s="2">
        <v>0</v>
      </c>
      <c r="S241" s="2">
        <v>0</v>
      </c>
      <c r="T241" s="2">
        <v>0</v>
      </c>
      <c r="U241" s="2">
        <v>0</v>
      </c>
      <c r="V241" s="2">
        <v>0</v>
      </c>
      <c r="W241" s="2">
        <v>0</v>
      </c>
      <c r="X241" s="2">
        <v>2019</v>
      </c>
      <c r="Y241" s="2">
        <v>0</v>
      </c>
      <c r="Z241" s="2">
        <v>0</v>
      </c>
      <c r="AA241" s="2">
        <v>0</v>
      </c>
      <c r="AB241" s="2">
        <v>0</v>
      </c>
      <c r="AC241" s="2">
        <v>0</v>
      </c>
      <c r="AD241" s="2">
        <v>0</v>
      </c>
      <c r="AE241" s="2">
        <v>0</v>
      </c>
      <c r="AF241" s="2">
        <v>0</v>
      </c>
      <c r="AG241" s="2">
        <v>0</v>
      </c>
      <c r="AH241" s="2">
        <v>0</v>
      </c>
      <c r="AI241" s="2">
        <v>0</v>
      </c>
      <c r="AJ241" s="2">
        <v>0</v>
      </c>
      <c r="AK241" s="2">
        <v>0</v>
      </c>
      <c r="AL241" s="2">
        <v>1</v>
      </c>
      <c r="AM241" s="2">
        <v>0</v>
      </c>
      <c r="AN241" s="2" t="s">
        <v>7987</v>
      </c>
      <c r="AO241" s="2" t="s">
        <v>9936</v>
      </c>
      <c r="AT241" s="2" t="s">
        <v>767</v>
      </c>
      <c r="AU241" s="2" t="s">
        <v>10426</v>
      </c>
      <c r="AX241" s="2" t="s">
        <v>767</v>
      </c>
    </row>
    <row r="242" spans="1:50" x14ac:dyDescent="0.35">
      <c r="A242" s="2" t="s">
        <v>465</v>
      </c>
      <c r="B242" s="2" t="str">
        <f>VLOOKUP(A242, 'Award Details'!$A$1:$F$62,5,FALSE)</f>
        <v>Health Data Research UK</v>
      </c>
      <c r="C242" s="2" t="str">
        <f>VLOOKUP(A242, 'Award Details'!$A$1:$F$62,6,FALSE)</f>
        <v>London</v>
      </c>
      <c r="D242" s="2" t="s">
        <v>10157</v>
      </c>
      <c r="E242" s="2" t="s">
        <v>518</v>
      </c>
      <c r="F242" s="2" t="s">
        <v>10158</v>
      </c>
      <c r="G242" s="2" t="s">
        <v>9895</v>
      </c>
      <c r="H242" s="2" t="s">
        <v>9896</v>
      </c>
      <c r="I242" s="2" t="s">
        <v>9864</v>
      </c>
      <c r="J242" s="2">
        <v>0</v>
      </c>
      <c r="K242" s="2">
        <v>0</v>
      </c>
      <c r="L242" s="2">
        <v>0</v>
      </c>
      <c r="M242" s="2">
        <v>0</v>
      </c>
      <c r="N242" s="2">
        <v>0</v>
      </c>
      <c r="O242" s="2">
        <v>0</v>
      </c>
      <c r="P242" s="2">
        <v>0</v>
      </c>
      <c r="Q242" s="2">
        <v>0</v>
      </c>
      <c r="R242" s="2">
        <v>1</v>
      </c>
      <c r="S242" s="2">
        <v>0</v>
      </c>
      <c r="T242" s="2">
        <v>1</v>
      </c>
      <c r="U242" s="2">
        <v>0</v>
      </c>
      <c r="V242" s="2">
        <v>0</v>
      </c>
      <c r="W242" s="2">
        <v>0</v>
      </c>
      <c r="X242" s="2">
        <v>2019</v>
      </c>
      <c r="Y242" s="2">
        <v>0</v>
      </c>
      <c r="Z242" s="2">
        <v>0</v>
      </c>
      <c r="AA242" s="2">
        <v>0</v>
      </c>
      <c r="AB242" s="2">
        <v>0</v>
      </c>
      <c r="AC242" s="2">
        <v>0</v>
      </c>
      <c r="AD242" s="2">
        <v>0</v>
      </c>
      <c r="AE242" s="2">
        <v>0</v>
      </c>
      <c r="AF242" s="2">
        <v>0</v>
      </c>
      <c r="AG242" s="2">
        <v>0</v>
      </c>
      <c r="AH242" s="2">
        <v>0</v>
      </c>
      <c r="AI242" s="2">
        <v>0</v>
      </c>
      <c r="AJ242" s="2">
        <v>0</v>
      </c>
      <c r="AK242" s="2">
        <v>0</v>
      </c>
      <c r="AL242" s="2">
        <v>1</v>
      </c>
      <c r="AM242" s="2">
        <v>0</v>
      </c>
      <c r="AN242" s="2" t="s">
        <v>10159</v>
      </c>
      <c r="AO242" s="2" t="s">
        <v>9936</v>
      </c>
      <c r="AT242" s="2" t="s">
        <v>767</v>
      </c>
      <c r="AU242" s="2" t="s">
        <v>10157</v>
      </c>
      <c r="AX242" s="2" t="s">
        <v>767</v>
      </c>
    </row>
    <row r="243" spans="1:50" x14ac:dyDescent="0.35">
      <c r="A243" s="2" t="s">
        <v>465</v>
      </c>
      <c r="B243" s="2" t="str">
        <f>VLOOKUP(A243, 'Award Details'!$A$1:$F$62,5,FALSE)</f>
        <v>Health Data Research UK</v>
      </c>
      <c r="C243" s="2" t="str">
        <f>VLOOKUP(A243, 'Award Details'!$A$1:$F$62,6,FALSE)</f>
        <v>London</v>
      </c>
      <c r="D243" s="2" t="s">
        <v>10428</v>
      </c>
      <c r="E243" s="2" t="s">
        <v>518</v>
      </c>
      <c r="F243" s="2" t="s">
        <v>10429</v>
      </c>
      <c r="G243" s="2" t="s">
        <v>9895</v>
      </c>
      <c r="H243" s="2" t="s">
        <v>9896</v>
      </c>
      <c r="I243" s="2" t="s">
        <v>9864</v>
      </c>
      <c r="J243" s="2">
        <v>0</v>
      </c>
      <c r="K243" s="2">
        <v>0</v>
      </c>
      <c r="L243" s="2">
        <v>0</v>
      </c>
      <c r="M243" s="2">
        <v>0</v>
      </c>
      <c r="N243" s="2">
        <v>0</v>
      </c>
      <c r="O243" s="2">
        <v>0</v>
      </c>
      <c r="P243" s="2">
        <v>0</v>
      </c>
      <c r="Q243" s="2">
        <v>0</v>
      </c>
      <c r="R243" s="2">
        <v>0</v>
      </c>
      <c r="S243" s="2">
        <v>0</v>
      </c>
      <c r="T243" s="2">
        <v>0</v>
      </c>
      <c r="U243" s="2">
        <v>0</v>
      </c>
      <c r="V243" s="2">
        <v>0</v>
      </c>
      <c r="W243" s="2">
        <v>0</v>
      </c>
      <c r="X243" s="2">
        <v>2019</v>
      </c>
      <c r="Y243" s="2">
        <v>0</v>
      </c>
      <c r="Z243" s="2">
        <v>0</v>
      </c>
      <c r="AA243" s="2">
        <v>0</v>
      </c>
      <c r="AB243" s="2">
        <v>0</v>
      </c>
      <c r="AC243" s="2">
        <v>0</v>
      </c>
      <c r="AD243" s="2">
        <v>0</v>
      </c>
      <c r="AE243" s="2">
        <v>0</v>
      </c>
      <c r="AF243" s="2">
        <v>0</v>
      </c>
      <c r="AG243" s="2">
        <v>0</v>
      </c>
      <c r="AH243" s="2">
        <v>0</v>
      </c>
      <c r="AI243" s="2">
        <v>0</v>
      </c>
      <c r="AJ243" s="2">
        <v>0</v>
      </c>
      <c r="AK243" s="2">
        <v>0</v>
      </c>
      <c r="AL243" s="2">
        <v>1</v>
      </c>
      <c r="AM243" s="2">
        <v>0</v>
      </c>
      <c r="AN243" s="2" t="s">
        <v>10430</v>
      </c>
      <c r="AO243" s="2" t="s">
        <v>9936</v>
      </c>
      <c r="AT243" s="2" t="s">
        <v>767</v>
      </c>
      <c r="AU243" s="2" t="s">
        <v>10428</v>
      </c>
      <c r="AX243" s="2" t="s">
        <v>767</v>
      </c>
    </row>
    <row r="244" spans="1:50" x14ac:dyDescent="0.35">
      <c r="A244" s="2" t="s">
        <v>465</v>
      </c>
      <c r="B244" s="2" t="str">
        <f>VLOOKUP(A244, 'Award Details'!$A$1:$F$62,5,FALSE)</f>
        <v>Health Data Research UK</v>
      </c>
      <c r="C244" s="2" t="str">
        <f>VLOOKUP(A244, 'Award Details'!$A$1:$F$62,6,FALSE)</f>
        <v>London</v>
      </c>
      <c r="D244" s="2" t="s">
        <v>10431</v>
      </c>
      <c r="E244" s="2" t="s">
        <v>518</v>
      </c>
      <c r="F244" s="2" t="s">
        <v>10432</v>
      </c>
      <c r="G244" s="2" t="s">
        <v>9895</v>
      </c>
      <c r="H244" s="2" t="s">
        <v>9896</v>
      </c>
      <c r="I244" s="2" t="s">
        <v>9864</v>
      </c>
      <c r="J244" s="2">
        <v>0</v>
      </c>
      <c r="K244" s="2">
        <v>0</v>
      </c>
      <c r="L244" s="2">
        <v>0</v>
      </c>
      <c r="M244" s="2">
        <v>0</v>
      </c>
      <c r="N244" s="2">
        <v>0</v>
      </c>
      <c r="O244" s="2">
        <v>0</v>
      </c>
      <c r="P244" s="2">
        <v>0</v>
      </c>
      <c r="Q244" s="2">
        <v>0</v>
      </c>
      <c r="R244" s="2">
        <v>0</v>
      </c>
      <c r="S244" s="2">
        <v>0</v>
      </c>
      <c r="T244" s="2">
        <v>0</v>
      </c>
      <c r="U244" s="2">
        <v>0</v>
      </c>
      <c r="V244" s="2">
        <v>0</v>
      </c>
      <c r="W244" s="2">
        <v>0</v>
      </c>
      <c r="X244" s="2">
        <v>2019</v>
      </c>
      <c r="Y244" s="2">
        <v>0</v>
      </c>
      <c r="Z244" s="2">
        <v>0</v>
      </c>
      <c r="AA244" s="2">
        <v>0</v>
      </c>
      <c r="AB244" s="2">
        <v>0</v>
      </c>
      <c r="AC244" s="2">
        <v>0</v>
      </c>
      <c r="AD244" s="2">
        <v>0</v>
      </c>
      <c r="AE244" s="2">
        <v>0</v>
      </c>
      <c r="AF244" s="2">
        <v>0</v>
      </c>
      <c r="AG244" s="2">
        <v>0</v>
      </c>
      <c r="AH244" s="2">
        <v>0</v>
      </c>
      <c r="AI244" s="2">
        <v>0</v>
      </c>
      <c r="AJ244" s="2">
        <v>0</v>
      </c>
      <c r="AK244" s="2">
        <v>0</v>
      </c>
      <c r="AL244" s="2">
        <v>1</v>
      </c>
      <c r="AM244" s="2">
        <v>0</v>
      </c>
      <c r="AN244" s="2" t="s">
        <v>10162</v>
      </c>
      <c r="AO244" s="2" t="s">
        <v>9936</v>
      </c>
      <c r="AT244" s="2" t="s">
        <v>767</v>
      </c>
      <c r="AU244" s="2" t="s">
        <v>10431</v>
      </c>
      <c r="AX244" s="2" t="s">
        <v>767</v>
      </c>
    </row>
    <row r="245" spans="1:50" x14ac:dyDescent="0.35">
      <c r="A245" s="2" t="s">
        <v>465</v>
      </c>
      <c r="B245" s="2" t="str">
        <f>VLOOKUP(A245, 'Award Details'!$A$1:$F$62,5,FALSE)</f>
        <v>Health Data Research UK</v>
      </c>
      <c r="C245" s="2" t="str">
        <f>VLOOKUP(A245, 'Award Details'!$A$1:$F$62,6,FALSE)</f>
        <v>London</v>
      </c>
      <c r="D245" s="2" t="s">
        <v>10433</v>
      </c>
      <c r="E245" s="2" t="s">
        <v>518</v>
      </c>
      <c r="F245" s="2" t="s">
        <v>10434</v>
      </c>
      <c r="G245" s="2" t="s">
        <v>9895</v>
      </c>
      <c r="H245" s="2" t="s">
        <v>9896</v>
      </c>
      <c r="I245" s="2" t="s">
        <v>9864</v>
      </c>
      <c r="J245" s="2">
        <v>0</v>
      </c>
      <c r="K245" s="2">
        <v>0</v>
      </c>
      <c r="L245" s="2">
        <v>0</v>
      </c>
      <c r="M245" s="2">
        <v>0</v>
      </c>
      <c r="N245" s="2">
        <v>0</v>
      </c>
      <c r="O245" s="2">
        <v>0</v>
      </c>
      <c r="P245" s="2">
        <v>0</v>
      </c>
      <c r="Q245" s="2">
        <v>0</v>
      </c>
      <c r="R245" s="2">
        <v>0</v>
      </c>
      <c r="S245" s="2">
        <v>0</v>
      </c>
      <c r="T245" s="2">
        <v>0</v>
      </c>
      <c r="U245" s="2">
        <v>0</v>
      </c>
      <c r="V245" s="2">
        <v>0</v>
      </c>
      <c r="W245" s="2">
        <v>0</v>
      </c>
      <c r="X245" s="2">
        <v>2019</v>
      </c>
      <c r="Y245" s="2">
        <v>0</v>
      </c>
      <c r="Z245" s="2">
        <v>0</v>
      </c>
      <c r="AA245" s="2">
        <v>0</v>
      </c>
      <c r="AB245" s="2">
        <v>0</v>
      </c>
      <c r="AC245" s="2">
        <v>0</v>
      </c>
      <c r="AD245" s="2">
        <v>0</v>
      </c>
      <c r="AE245" s="2">
        <v>0</v>
      </c>
      <c r="AF245" s="2">
        <v>0</v>
      </c>
      <c r="AG245" s="2">
        <v>0</v>
      </c>
      <c r="AH245" s="2">
        <v>0</v>
      </c>
      <c r="AI245" s="2">
        <v>0</v>
      </c>
      <c r="AJ245" s="2">
        <v>0</v>
      </c>
      <c r="AK245" s="2">
        <v>0</v>
      </c>
      <c r="AL245" s="2">
        <v>1</v>
      </c>
      <c r="AM245" s="2">
        <v>0</v>
      </c>
      <c r="AN245" s="2" t="s">
        <v>9311</v>
      </c>
      <c r="AO245" s="2" t="s">
        <v>9936</v>
      </c>
      <c r="AT245" s="2" t="s">
        <v>767</v>
      </c>
      <c r="AU245" s="2" t="s">
        <v>10433</v>
      </c>
      <c r="AX245" s="2" t="s">
        <v>767</v>
      </c>
    </row>
    <row r="246" spans="1:50" x14ac:dyDescent="0.35">
      <c r="A246" s="2" t="s">
        <v>465</v>
      </c>
      <c r="B246" s="2" t="str">
        <f>VLOOKUP(A246, 'Award Details'!$A$1:$F$62,5,FALSE)</f>
        <v>Health Data Research UK</v>
      </c>
      <c r="C246" s="2" t="str">
        <f>VLOOKUP(A246, 'Award Details'!$A$1:$F$62,6,FALSE)</f>
        <v>London</v>
      </c>
      <c r="D246" s="2" t="s">
        <v>10435</v>
      </c>
      <c r="E246" s="2" t="s">
        <v>518</v>
      </c>
      <c r="F246" s="2" t="s">
        <v>10436</v>
      </c>
      <c r="G246" s="2" t="s">
        <v>9895</v>
      </c>
      <c r="H246" s="2" t="s">
        <v>9914</v>
      </c>
      <c r="I246" s="2" t="s">
        <v>9864</v>
      </c>
      <c r="J246" s="2">
        <v>0</v>
      </c>
      <c r="K246" s="2">
        <v>0</v>
      </c>
      <c r="L246" s="2">
        <v>0</v>
      </c>
      <c r="M246" s="2">
        <v>0</v>
      </c>
      <c r="N246" s="2">
        <v>0</v>
      </c>
      <c r="O246" s="2">
        <v>0</v>
      </c>
      <c r="P246" s="2">
        <v>0</v>
      </c>
      <c r="Q246" s="2">
        <v>0</v>
      </c>
      <c r="R246" s="2">
        <v>0</v>
      </c>
      <c r="S246" s="2">
        <v>0</v>
      </c>
      <c r="T246" s="2">
        <v>0</v>
      </c>
      <c r="U246" s="2">
        <v>0</v>
      </c>
      <c r="V246" s="2">
        <v>0</v>
      </c>
      <c r="W246" s="2">
        <v>0</v>
      </c>
      <c r="X246" s="2">
        <v>2019</v>
      </c>
      <c r="Y246" s="2">
        <v>0</v>
      </c>
      <c r="Z246" s="2">
        <v>0</v>
      </c>
      <c r="AA246" s="2">
        <v>0</v>
      </c>
      <c r="AB246" s="2">
        <v>0</v>
      </c>
      <c r="AC246" s="2">
        <v>0</v>
      </c>
      <c r="AD246" s="2">
        <v>0</v>
      </c>
      <c r="AE246" s="2">
        <v>0</v>
      </c>
      <c r="AF246" s="2">
        <v>0</v>
      </c>
      <c r="AG246" s="2">
        <v>0</v>
      </c>
      <c r="AH246" s="2">
        <v>0</v>
      </c>
      <c r="AI246" s="2">
        <v>0</v>
      </c>
      <c r="AJ246" s="2">
        <v>0</v>
      </c>
      <c r="AK246" s="2">
        <v>0</v>
      </c>
      <c r="AL246" s="2">
        <v>1</v>
      </c>
      <c r="AM246" s="2">
        <v>0</v>
      </c>
      <c r="AN246" s="2" t="s">
        <v>7987</v>
      </c>
      <c r="AO246" s="2" t="s">
        <v>9936</v>
      </c>
      <c r="AT246" s="2" t="s">
        <v>767</v>
      </c>
      <c r="AU246" s="2" t="s">
        <v>10435</v>
      </c>
      <c r="AX246" s="2" t="s">
        <v>767</v>
      </c>
    </row>
    <row r="247" spans="1:50" x14ac:dyDescent="0.35">
      <c r="A247" s="2" t="s">
        <v>465</v>
      </c>
      <c r="B247" s="2" t="str">
        <f>VLOOKUP(A247, 'Award Details'!$A$1:$F$62,5,FALSE)</f>
        <v>Health Data Research UK</v>
      </c>
      <c r="C247" s="2" t="str">
        <f>VLOOKUP(A247, 'Award Details'!$A$1:$F$62,6,FALSE)</f>
        <v>London</v>
      </c>
      <c r="D247" s="2" t="s">
        <v>10437</v>
      </c>
      <c r="E247" s="2" t="s">
        <v>518</v>
      </c>
      <c r="F247" s="2" t="s">
        <v>10438</v>
      </c>
      <c r="G247" s="2" t="s">
        <v>9895</v>
      </c>
      <c r="H247" s="2" t="s">
        <v>9914</v>
      </c>
      <c r="I247" s="2" t="s">
        <v>9864</v>
      </c>
      <c r="J247" s="2">
        <v>0</v>
      </c>
      <c r="K247" s="2">
        <v>0</v>
      </c>
      <c r="L247" s="2">
        <v>0</v>
      </c>
      <c r="M247" s="2">
        <v>0</v>
      </c>
      <c r="N247" s="2">
        <v>0</v>
      </c>
      <c r="O247" s="2">
        <v>0</v>
      </c>
      <c r="P247" s="2">
        <v>0</v>
      </c>
      <c r="Q247" s="2">
        <v>0</v>
      </c>
      <c r="R247" s="2">
        <v>0</v>
      </c>
      <c r="S247" s="2">
        <v>0</v>
      </c>
      <c r="T247" s="2">
        <v>1</v>
      </c>
      <c r="U247" s="2">
        <v>0</v>
      </c>
      <c r="V247" s="2">
        <v>0</v>
      </c>
      <c r="W247" s="2">
        <v>0</v>
      </c>
      <c r="X247" s="2">
        <v>2019</v>
      </c>
      <c r="Y247" s="2">
        <v>0</v>
      </c>
      <c r="Z247" s="2">
        <v>0</v>
      </c>
      <c r="AA247" s="2">
        <v>0</v>
      </c>
      <c r="AB247" s="2">
        <v>0</v>
      </c>
      <c r="AC247" s="2">
        <v>0</v>
      </c>
      <c r="AD247" s="2">
        <v>0</v>
      </c>
      <c r="AE247" s="2">
        <v>0</v>
      </c>
      <c r="AF247" s="2">
        <v>0</v>
      </c>
      <c r="AG247" s="2">
        <v>0</v>
      </c>
      <c r="AH247" s="2">
        <v>0</v>
      </c>
      <c r="AI247" s="2">
        <v>0</v>
      </c>
      <c r="AJ247" s="2">
        <v>0</v>
      </c>
      <c r="AK247" s="2">
        <v>0</v>
      </c>
      <c r="AL247" s="2">
        <v>1</v>
      </c>
      <c r="AM247" s="2">
        <v>0</v>
      </c>
      <c r="AN247" s="2" t="s">
        <v>7987</v>
      </c>
      <c r="AO247" s="2" t="s">
        <v>9936</v>
      </c>
      <c r="AT247" s="2" t="s">
        <v>767</v>
      </c>
      <c r="AU247" s="2" t="s">
        <v>10437</v>
      </c>
      <c r="AX247" s="2" t="s">
        <v>767</v>
      </c>
    </row>
    <row r="248" spans="1:50" x14ac:dyDescent="0.35">
      <c r="A248" s="2" t="s">
        <v>465</v>
      </c>
      <c r="B248" s="2" t="str">
        <f>VLOOKUP(A248, 'Award Details'!$A$1:$F$62,5,FALSE)</f>
        <v>Health Data Research UK</v>
      </c>
      <c r="C248" s="2" t="str">
        <f>VLOOKUP(A248, 'Award Details'!$A$1:$F$62,6,FALSE)</f>
        <v>London</v>
      </c>
      <c r="D248" s="2" t="s">
        <v>10439</v>
      </c>
      <c r="E248" s="2" t="s">
        <v>518</v>
      </c>
      <c r="F248" s="2" t="s">
        <v>10440</v>
      </c>
      <c r="G248" s="2" t="s">
        <v>9895</v>
      </c>
      <c r="H248" s="2" t="s">
        <v>9908</v>
      </c>
      <c r="I248" s="2" t="s">
        <v>9864</v>
      </c>
      <c r="J248" s="2">
        <v>0</v>
      </c>
      <c r="K248" s="2">
        <v>0</v>
      </c>
      <c r="L248" s="2">
        <v>0</v>
      </c>
      <c r="M248" s="2">
        <v>1</v>
      </c>
      <c r="N248" s="2">
        <v>0</v>
      </c>
      <c r="O248" s="2">
        <v>0</v>
      </c>
      <c r="P248" s="2">
        <v>0</v>
      </c>
      <c r="Q248" s="2">
        <v>0</v>
      </c>
      <c r="R248" s="2">
        <v>0</v>
      </c>
      <c r="S248" s="2">
        <v>0</v>
      </c>
      <c r="T248" s="2">
        <v>0</v>
      </c>
      <c r="U248" s="2">
        <v>0</v>
      </c>
      <c r="V248" s="2">
        <v>0</v>
      </c>
      <c r="W248" s="2">
        <v>0</v>
      </c>
      <c r="X248" s="2">
        <v>2019</v>
      </c>
      <c r="Y248" s="2">
        <v>0</v>
      </c>
      <c r="Z248" s="2">
        <v>0</v>
      </c>
      <c r="AA248" s="2">
        <v>0</v>
      </c>
      <c r="AB248" s="2">
        <v>0</v>
      </c>
      <c r="AC248" s="2">
        <v>0</v>
      </c>
      <c r="AD248" s="2">
        <v>0</v>
      </c>
      <c r="AE248" s="2">
        <v>0</v>
      </c>
      <c r="AF248" s="2">
        <v>0</v>
      </c>
      <c r="AG248" s="2">
        <v>0</v>
      </c>
      <c r="AH248" s="2">
        <v>0</v>
      </c>
      <c r="AI248" s="2">
        <v>0</v>
      </c>
      <c r="AJ248" s="2">
        <v>0</v>
      </c>
      <c r="AK248" s="2">
        <v>0</v>
      </c>
      <c r="AL248" s="2">
        <v>1</v>
      </c>
      <c r="AM248" s="2">
        <v>0</v>
      </c>
      <c r="AN248" s="2" t="s">
        <v>8510</v>
      </c>
      <c r="AT248" s="2" t="s">
        <v>767</v>
      </c>
      <c r="AU248" s="2" t="s">
        <v>10439</v>
      </c>
      <c r="AX248" s="2" t="s">
        <v>767</v>
      </c>
    </row>
    <row r="249" spans="1:50" x14ac:dyDescent="0.35">
      <c r="A249" s="2" t="s">
        <v>465</v>
      </c>
      <c r="B249" s="2" t="str">
        <f>VLOOKUP(A249, 'Award Details'!$A$1:$F$62,5,FALSE)</f>
        <v>Health Data Research UK</v>
      </c>
      <c r="C249" s="2" t="str">
        <f>VLOOKUP(A249, 'Award Details'!$A$1:$F$62,6,FALSE)</f>
        <v>London</v>
      </c>
      <c r="D249" s="2" t="s">
        <v>10160</v>
      </c>
      <c r="E249" s="2" t="s">
        <v>518</v>
      </c>
      <c r="F249" s="2" t="s">
        <v>10161</v>
      </c>
      <c r="G249" s="2" t="s">
        <v>9895</v>
      </c>
      <c r="H249" s="2" t="s">
        <v>9908</v>
      </c>
      <c r="I249" s="2" t="s">
        <v>9864</v>
      </c>
      <c r="J249" s="2">
        <v>0</v>
      </c>
      <c r="K249" s="2">
        <v>0</v>
      </c>
      <c r="L249" s="2">
        <v>0</v>
      </c>
      <c r="M249" s="2">
        <v>0</v>
      </c>
      <c r="N249" s="2">
        <v>0</v>
      </c>
      <c r="O249" s="2">
        <v>0</v>
      </c>
      <c r="P249" s="2">
        <v>0</v>
      </c>
      <c r="Q249" s="2">
        <v>0</v>
      </c>
      <c r="R249" s="2">
        <v>0</v>
      </c>
      <c r="S249" s="2">
        <v>0</v>
      </c>
      <c r="T249" s="2">
        <v>0</v>
      </c>
      <c r="U249" s="2">
        <v>0</v>
      </c>
      <c r="V249" s="2">
        <v>0</v>
      </c>
      <c r="W249" s="2">
        <v>0</v>
      </c>
      <c r="X249" s="2">
        <v>2020</v>
      </c>
      <c r="Y249" s="2">
        <v>0</v>
      </c>
      <c r="Z249" s="2">
        <v>0</v>
      </c>
      <c r="AA249" s="2">
        <v>0</v>
      </c>
      <c r="AB249" s="2">
        <v>0</v>
      </c>
      <c r="AC249" s="2">
        <v>0</v>
      </c>
      <c r="AD249" s="2">
        <v>0</v>
      </c>
      <c r="AE249" s="2">
        <v>0</v>
      </c>
      <c r="AF249" s="2">
        <v>0</v>
      </c>
      <c r="AG249" s="2">
        <v>0</v>
      </c>
      <c r="AH249" s="2">
        <v>0</v>
      </c>
      <c r="AI249" s="2">
        <v>0</v>
      </c>
      <c r="AJ249" s="2">
        <v>0</v>
      </c>
      <c r="AK249" s="2">
        <v>0</v>
      </c>
      <c r="AL249" s="2">
        <v>0</v>
      </c>
      <c r="AM249" s="2">
        <v>1</v>
      </c>
      <c r="AN249" s="2" t="s">
        <v>10162</v>
      </c>
      <c r="AO249" s="2" t="s">
        <v>9936</v>
      </c>
      <c r="AT249" s="2" t="s">
        <v>767</v>
      </c>
      <c r="AU249" s="2" t="s">
        <v>10160</v>
      </c>
      <c r="AX249" s="2" t="s">
        <v>767</v>
      </c>
    </row>
    <row r="250" spans="1:50" x14ac:dyDescent="0.35">
      <c r="A250" s="2" t="s">
        <v>465</v>
      </c>
      <c r="B250" s="2" t="str">
        <f>VLOOKUP(A250, 'Award Details'!$A$1:$F$62,5,FALSE)</f>
        <v>Health Data Research UK</v>
      </c>
      <c r="C250" s="2" t="str">
        <f>VLOOKUP(A250, 'Award Details'!$A$1:$F$62,6,FALSE)</f>
        <v>London</v>
      </c>
      <c r="D250" s="2" t="s">
        <v>10441</v>
      </c>
      <c r="E250" s="2" t="s">
        <v>518</v>
      </c>
      <c r="F250" s="2" t="s">
        <v>10442</v>
      </c>
      <c r="G250" s="2" t="s">
        <v>9895</v>
      </c>
      <c r="H250" s="2" t="s">
        <v>9914</v>
      </c>
      <c r="I250" s="2" t="s">
        <v>9864</v>
      </c>
      <c r="J250" s="2">
        <v>0</v>
      </c>
      <c r="K250" s="2">
        <v>0</v>
      </c>
      <c r="L250" s="2">
        <v>0</v>
      </c>
      <c r="M250" s="2">
        <v>0</v>
      </c>
      <c r="N250" s="2">
        <v>0</v>
      </c>
      <c r="O250" s="2">
        <v>0</v>
      </c>
      <c r="P250" s="2">
        <v>0</v>
      </c>
      <c r="Q250" s="2">
        <v>0</v>
      </c>
      <c r="R250" s="2">
        <v>0</v>
      </c>
      <c r="S250" s="2">
        <v>0</v>
      </c>
      <c r="T250" s="2">
        <v>0</v>
      </c>
      <c r="U250" s="2">
        <v>0</v>
      </c>
      <c r="V250" s="2">
        <v>0</v>
      </c>
      <c r="W250" s="2">
        <v>0</v>
      </c>
      <c r="X250" s="2">
        <v>2020</v>
      </c>
      <c r="Y250" s="2">
        <v>0</v>
      </c>
      <c r="Z250" s="2">
        <v>0</v>
      </c>
      <c r="AA250" s="2">
        <v>0</v>
      </c>
      <c r="AB250" s="2">
        <v>0</v>
      </c>
      <c r="AC250" s="2">
        <v>0</v>
      </c>
      <c r="AD250" s="2">
        <v>0</v>
      </c>
      <c r="AE250" s="2">
        <v>0</v>
      </c>
      <c r="AF250" s="2">
        <v>0</v>
      </c>
      <c r="AG250" s="2">
        <v>0</v>
      </c>
      <c r="AH250" s="2">
        <v>0</v>
      </c>
      <c r="AI250" s="2">
        <v>0</v>
      </c>
      <c r="AJ250" s="2">
        <v>0</v>
      </c>
      <c r="AK250" s="2">
        <v>0</v>
      </c>
      <c r="AL250" s="2">
        <v>0</v>
      </c>
      <c r="AM250" s="2">
        <v>1</v>
      </c>
      <c r="AN250" s="2" t="s">
        <v>7987</v>
      </c>
      <c r="AO250" s="2" t="s">
        <v>9936</v>
      </c>
      <c r="AT250" s="2" t="s">
        <v>767</v>
      </c>
      <c r="AU250" s="2" t="s">
        <v>10441</v>
      </c>
      <c r="AX250" s="2" t="s">
        <v>767</v>
      </c>
    </row>
    <row r="251" spans="1:50" x14ac:dyDescent="0.35">
      <c r="A251" s="2" t="s">
        <v>465</v>
      </c>
      <c r="B251" s="2" t="str">
        <f>VLOOKUP(A251, 'Award Details'!$A$1:$F$62,5,FALSE)</f>
        <v>Health Data Research UK</v>
      </c>
      <c r="C251" s="2" t="str">
        <f>VLOOKUP(A251, 'Award Details'!$A$1:$F$62,6,FALSE)</f>
        <v>London</v>
      </c>
      <c r="D251" s="2" t="s">
        <v>10163</v>
      </c>
      <c r="E251" s="2" t="s">
        <v>518</v>
      </c>
      <c r="F251" s="2" t="s">
        <v>10164</v>
      </c>
      <c r="G251" s="2" t="s">
        <v>9895</v>
      </c>
      <c r="H251" s="2" t="s">
        <v>9914</v>
      </c>
      <c r="I251" s="2" t="s">
        <v>9864</v>
      </c>
      <c r="J251" s="2">
        <v>0</v>
      </c>
      <c r="K251" s="2">
        <v>0</v>
      </c>
      <c r="L251" s="2">
        <v>0</v>
      </c>
      <c r="M251" s="2">
        <v>0</v>
      </c>
      <c r="N251" s="2">
        <v>0</v>
      </c>
      <c r="O251" s="2">
        <v>0</v>
      </c>
      <c r="P251" s="2">
        <v>0</v>
      </c>
      <c r="Q251" s="2">
        <v>0</v>
      </c>
      <c r="R251" s="2">
        <v>0</v>
      </c>
      <c r="S251" s="2">
        <v>0</v>
      </c>
      <c r="T251" s="2">
        <v>0</v>
      </c>
      <c r="U251" s="2">
        <v>0</v>
      </c>
      <c r="V251" s="2">
        <v>0</v>
      </c>
      <c r="W251" s="2">
        <v>0</v>
      </c>
      <c r="X251" s="2">
        <v>2020</v>
      </c>
      <c r="Y251" s="2">
        <v>0</v>
      </c>
      <c r="Z251" s="2">
        <v>0</v>
      </c>
      <c r="AA251" s="2">
        <v>0</v>
      </c>
      <c r="AB251" s="2">
        <v>0</v>
      </c>
      <c r="AC251" s="2">
        <v>0</v>
      </c>
      <c r="AD251" s="2">
        <v>0</v>
      </c>
      <c r="AE251" s="2">
        <v>0</v>
      </c>
      <c r="AF251" s="2">
        <v>0</v>
      </c>
      <c r="AG251" s="2">
        <v>0</v>
      </c>
      <c r="AH251" s="2">
        <v>0</v>
      </c>
      <c r="AI251" s="2">
        <v>0</v>
      </c>
      <c r="AJ251" s="2">
        <v>0</v>
      </c>
      <c r="AK251" s="2">
        <v>0</v>
      </c>
      <c r="AL251" s="2">
        <v>0</v>
      </c>
      <c r="AM251" s="2">
        <v>1</v>
      </c>
      <c r="AN251" s="2" t="s">
        <v>10165</v>
      </c>
      <c r="AO251" s="2" t="s">
        <v>9936</v>
      </c>
      <c r="AT251" s="2" t="s">
        <v>767</v>
      </c>
      <c r="AU251" s="2" t="s">
        <v>10163</v>
      </c>
      <c r="AX251" s="2" t="s">
        <v>767</v>
      </c>
    </row>
    <row r="252" spans="1:50" x14ac:dyDescent="0.35">
      <c r="A252" s="2" t="s">
        <v>465</v>
      </c>
      <c r="B252" s="2" t="str">
        <f>VLOOKUP(A252, 'Award Details'!$A$1:$F$62,5,FALSE)</f>
        <v>Health Data Research UK</v>
      </c>
      <c r="C252" s="2" t="str">
        <f>VLOOKUP(A252, 'Award Details'!$A$1:$F$62,6,FALSE)</f>
        <v>London</v>
      </c>
      <c r="D252" s="2" t="s">
        <v>10443</v>
      </c>
      <c r="E252" s="2" t="s">
        <v>518</v>
      </c>
      <c r="F252" s="2" t="s">
        <v>10444</v>
      </c>
      <c r="G252" s="2" t="s">
        <v>9895</v>
      </c>
      <c r="H252" s="2" t="s">
        <v>9914</v>
      </c>
      <c r="I252" s="2" t="s">
        <v>9864</v>
      </c>
      <c r="J252" s="2">
        <v>0</v>
      </c>
      <c r="K252" s="2">
        <v>0</v>
      </c>
      <c r="L252" s="2">
        <v>0</v>
      </c>
      <c r="M252" s="2">
        <v>0</v>
      </c>
      <c r="N252" s="2">
        <v>0</v>
      </c>
      <c r="O252" s="2">
        <v>0</v>
      </c>
      <c r="P252" s="2">
        <v>0</v>
      </c>
      <c r="Q252" s="2">
        <v>0</v>
      </c>
      <c r="R252" s="2">
        <v>0</v>
      </c>
      <c r="S252" s="2">
        <v>0</v>
      </c>
      <c r="T252" s="2">
        <v>1</v>
      </c>
      <c r="U252" s="2">
        <v>0</v>
      </c>
      <c r="V252" s="2">
        <v>0</v>
      </c>
      <c r="W252" s="2">
        <v>0</v>
      </c>
      <c r="X252" s="2">
        <v>2019</v>
      </c>
      <c r="Y252" s="2">
        <v>0</v>
      </c>
      <c r="Z252" s="2">
        <v>0</v>
      </c>
      <c r="AA252" s="2">
        <v>0</v>
      </c>
      <c r="AB252" s="2">
        <v>0</v>
      </c>
      <c r="AC252" s="2">
        <v>0</v>
      </c>
      <c r="AD252" s="2">
        <v>0</v>
      </c>
      <c r="AE252" s="2">
        <v>0</v>
      </c>
      <c r="AF252" s="2">
        <v>0</v>
      </c>
      <c r="AG252" s="2">
        <v>0</v>
      </c>
      <c r="AH252" s="2">
        <v>0</v>
      </c>
      <c r="AI252" s="2">
        <v>0</v>
      </c>
      <c r="AJ252" s="2">
        <v>0</v>
      </c>
      <c r="AK252" s="2">
        <v>0</v>
      </c>
      <c r="AL252" s="2">
        <v>1</v>
      </c>
      <c r="AM252" s="2">
        <v>0</v>
      </c>
      <c r="AN252" s="2" t="s">
        <v>10445</v>
      </c>
      <c r="AO252" s="2" t="s">
        <v>9936</v>
      </c>
      <c r="AT252" s="2" t="s">
        <v>767</v>
      </c>
      <c r="AU252" s="2" t="s">
        <v>10443</v>
      </c>
      <c r="AX252" s="2" t="s">
        <v>767</v>
      </c>
    </row>
    <row r="253" spans="1:50" x14ac:dyDescent="0.35">
      <c r="A253" s="2" t="s">
        <v>465</v>
      </c>
      <c r="B253" s="2" t="str">
        <f>VLOOKUP(A253, 'Award Details'!$A$1:$F$62,5,FALSE)</f>
        <v>Health Data Research UK</v>
      </c>
      <c r="C253" s="2" t="str">
        <f>VLOOKUP(A253, 'Award Details'!$A$1:$F$62,6,FALSE)</f>
        <v>London</v>
      </c>
      <c r="D253" s="2" t="s">
        <v>10446</v>
      </c>
      <c r="E253" s="2" t="s">
        <v>518</v>
      </c>
      <c r="F253" s="2" t="s">
        <v>10447</v>
      </c>
      <c r="G253" s="2" t="s">
        <v>9895</v>
      </c>
      <c r="H253" s="2" t="s">
        <v>9896</v>
      </c>
      <c r="I253" s="2" t="s">
        <v>9864</v>
      </c>
      <c r="J253" s="2">
        <v>0</v>
      </c>
      <c r="K253" s="2">
        <v>0</v>
      </c>
      <c r="L253" s="2">
        <v>0</v>
      </c>
      <c r="M253" s="2">
        <v>0</v>
      </c>
      <c r="N253" s="2">
        <v>0</v>
      </c>
      <c r="O253" s="2">
        <v>0</v>
      </c>
      <c r="P253" s="2">
        <v>0</v>
      </c>
      <c r="Q253" s="2">
        <v>0</v>
      </c>
      <c r="R253" s="2">
        <v>0</v>
      </c>
      <c r="S253" s="2">
        <v>0</v>
      </c>
      <c r="T253" s="2">
        <v>0</v>
      </c>
      <c r="U253" s="2">
        <v>0</v>
      </c>
      <c r="V253" s="2">
        <v>0</v>
      </c>
      <c r="W253" s="2">
        <v>0</v>
      </c>
      <c r="X253" s="2">
        <v>2019</v>
      </c>
      <c r="Y253" s="2">
        <v>0</v>
      </c>
      <c r="Z253" s="2">
        <v>0</v>
      </c>
      <c r="AA253" s="2">
        <v>0</v>
      </c>
      <c r="AB253" s="2">
        <v>0</v>
      </c>
      <c r="AC253" s="2">
        <v>0</v>
      </c>
      <c r="AD253" s="2">
        <v>0</v>
      </c>
      <c r="AE253" s="2">
        <v>0</v>
      </c>
      <c r="AF253" s="2">
        <v>0</v>
      </c>
      <c r="AG253" s="2">
        <v>0</v>
      </c>
      <c r="AH253" s="2">
        <v>0</v>
      </c>
      <c r="AI253" s="2">
        <v>0</v>
      </c>
      <c r="AJ253" s="2">
        <v>0</v>
      </c>
      <c r="AK253" s="2">
        <v>0</v>
      </c>
      <c r="AL253" s="2">
        <v>1</v>
      </c>
      <c r="AM253" s="2">
        <v>0</v>
      </c>
      <c r="AN253" s="2" t="s">
        <v>9311</v>
      </c>
      <c r="AO253" s="2" t="s">
        <v>9936</v>
      </c>
      <c r="AT253" s="2" t="s">
        <v>767</v>
      </c>
      <c r="AU253" s="2" t="s">
        <v>10446</v>
      </c>
      <c r="AX253" s="2" t="s">
        <v>767</v>
      </c>
    </row>
    <row r="254" spans="1:50" x14ac:dyDescent="0.35">
      <c r="A254" s="2" t="s">
        <v>465</v>
      </c>
      <c r="B254" s="2" t="str">
        <f>VLOOKUP(A254, 'Award Details'!$A$1:$F$62,5,FALSE)</f>
        <v>Health Data Research UK</v>
      </c>
      <c r="C254" s="2" t="str">
        <f>VLOOKUP(A254, 'Award Details'!$A$1:$F$62,6,FALSE)</f>
        <v>London</v>
      </c>
      <c r="D254" s="2" t="s">
        <v>10166</v>
      </c>
      <c r="E254" s="2" t="s">
        <v>518</v>
      </c>
      <c r="F254" s="2" t="s">
        <v>10167</v>
      </c>
      <c r="G254" s="2" t="s">
        <v>9895</v>
      </c>
      <c r="H254" s="2" t="s">
        <v>9908</v>
      </c>
      <c r="I254" s="2" t="s">
        <v>9864</v>
      </c>
      <c r="J254" s="2">
        <v>0</v>
      </c>
      <c r="K254" s="2">
        <v>0</v>
      </c>
      <c r="L254" s="2">
        <v>0</v>
      </c>
      <c r="M254" s="2">
        <v>0</v>
      </c>
      <c r="N254" s="2">
        <v>0</v>
      </c>
      <c r="O254" s="2">
        <v>0</v>
      </c>
      <c r="P254" s="2">
        <v>0</v>
      </c>
      <c r="Q254" s="2">
        <v>0</v>
      </c>
      <c r="R254" s="2">
        <v>0</v>
      </c>
      <c r="S254" s="2">
        <v>0</v>
      </c>
      <c r="T254" s="2">
        <v>0</v>
      </c>
      <c r="U254" s="2">
        <v>0</v>
      </c>
      <c r="V254" s="2">
        <v>0</v>
      </c>
      <c r="W254" s="2">
        <v>0</v>
      </c>
      <c r="X254" s="2">
        <v>2019</v>
      </c>
      <c r="Y254" s="2">
        <v>0</v>
      </c>
      <c r="Z254" s="2">
        <v>0</v>
      </c>
      <c r="AA254" s="2">
        <v>0</v>
      </c>
      <c r="AB254" s="2">
        <v>0</v>
      </c>
      <c r="AC254" s="2">
        <v>0</v>
      </c>
      <c r="AD254" s="2">
        <v>0</v>
      </c>
      <c r="AE254" s="2">
        <v>0</v>
      </c>
      <c r="AF254" s="2">
        <v>0</v>
      </c>
      <c r="AG254" s="2">
        <v>0</v>
      </c>
      <c r="AH254" s="2">
        <v>0</v>
      </c>
      <c r="AI254" s="2">
        <v>0</v>
      </c>
      <c r="AJ254" s="2">
        <v>0</v>
      </c>
      <c r="AK254" s="2">
        <v>0</v>
      </c>
      <c r="AL254" s="2">
        <v>1</v>
      </c>
      <c r="AM254" s="2">
        <v>0</v>
      </c>
      <c r="AN254" s="2" t="s">
        <v>10168</v>
      </c>
      <c r="AO254" s="2" t="s">
        <v>9936</v>
      </c>
      <c r="AT254" s="2" t="s">
        <v>767</v>
      </c>
      <c r="AU254" s="2" t="s">
        <v>10166</v>
      </c>
      <c r="AX254" s="2" t="s">
        <v>767</v>
      </c>
    </row>
    <row r="255" spans="1:50" x14ac:dyDescent="0.35">
      <c r="A255" s="2" t="s">
        <v>465</v>
      </c>
      <c r="B255" s="2" t="str">
        <f>VLOOKUP(A255, 'Award Details'!$A$1:$F$62,5,FALSE)</f>
        <v>Health Data Research UK</v>
      </c>
      <c r="C255" s="2" t="str">
        <f>VLOOKUP(A255, 'Award Details'!$A$1:$F$62,6,FALSE)</f>
        <v>London</v>
      </c>
      <c r="D255" s="2" t="s">
        <v>10169</v>
      </c>
      <c r="E255" s="2" t="s">
        <v>518</v>
      </c>
      <c r="F255" s="2" t="s">
        <v>10170</v>
      </c>
      <c r="G255" s="2" t="s">
        <v>9895</v>
      </c>
      <c r="H255" s="2" t="s">
        <v>9914</v>
      </c>
      <c r="I255" s="2" t="s">
        <v>9864</v>
      </c>
      <c r="J255" s="2">
        <v>0</v>
      </c>
      <c r="K255" s="2">
        <v>0</v>
      </c>
      <c r="L255" s="2">
        <v>0</v>
      </c>
      <c r="M255" s="2">
        <v>0</v>
      </c>
      <c r="N255" s="2">
        <v>0</v>
      </c>
      <c r="O255" s="2">
        <v>0</v>
      </c>
      <c r="P255" s="2">
        <v>0</v>
      </c>
      <c r="Q255" s="2">
        <v>0</v>
      </c>
      <c r="R255" s="2">
        <v>0</v>
      </c>
      <c r="S255" s="2">
        <v>0</v>
      </c>
      <c r="T255" s="2">
        <v>1</v>
      </c>
      <c r="U255" s="2">
        <v>0</v>
      </c>
      <c r="V255" s="2">
        <v>0</v>
      </c>
      <c r="W255" s="2">
        <v>0</v>
      </c>
      <c r="X255" s="2">
        <v>2019</v>
      </c>
      <c r="Y255" s="2">
        <v>0</v>
      </c>
      <c r="Z255" s="2">
        <v>0</v>
      </c>
      <c r="AA255" s="2">
        <v>0</v>
      </c>
      <c r="AB255" s="2">
        <v>0</v>
      </c>
      <c r="AC255" s="2">
        <v>0</v>
      </c>
      <c r="AD255" s="2">
        <v>0</v>
      </c>
      <c r="AE255" s="2">
        <v>0</v>
      </c>
      <c r="AF255" s="2">
        <v>0</v>
      </c>
      <c r="AG255" s="2">
        <v>0</v>
      </c>
      <c r="AH255" s="2">
        <v>0</v>
      </c>
      <c r="AI255" s="2">
        <v>0</v>
      </c>
      <c r="AJ255" s="2">
        <v>0</v>
      </c>
      <c r="AK255" s="2">
        <v>0</v>
      </c>
      <c r="AL255" s="2">
        <v>1</v>
      </c>
      <c r="AM255" s="2">
        <v>0</v>
      </c>
      <c r="AN255" s="2" t="s">
        <v>10171</v>
      </c>
      <c r="AO255" s="2" t="s">
        <v>9936</v>
      </c>
      <c r="AT255" s="2" t="s">
        <v>767</v>
      </c>
      <c r="AU255" s="2" t="s">
        <v>10169</v>
      </c>
      <c r="AX255" s="2" t="s">
        <v>767</v>
      </c>
    </row>
    <row r="256" spans="1:50" x14ac:dyDescent="0.35">
      <c r="A256" s="2" t="s">
        <v>465</v>
      </c>
      <c r="B256" s="2" t="str">
        <f>VLOOKUP(A256, 'Award Details'!$A$1:$F$62,5,FALSE)</f>
        <v>Health Data Research UK</v>
      </c>
      <c r="C256" s="2" t="str">
        <f>VLOOKUP(A256, 'Award Details'!$A$1:$F$62,6,FALSE)</f>
        <v>London</v>
      </c>
      <c r="D256" s="2" t="s">
        <v>10448</v>
      </c>
      <c r="E256" s="2" t="s">
        <v>2645</v>
      </c>
      <c r="F256" s="2" t="s">
        <v>10449</v>
      </c>
      <c r="G256" s="2" t="s">
        <v>9895</v>
      </c>
      <c r="H256" s="2" t="s">
        <v>9908</v>
      </c>
      <c r="I256" s="2" t="s">
        <v>9864</v>
      </c>
      <c r="J256" s="2">
        <v>0</v>
      </c>
      <c r="K256" s="2">
        <v>0</v>
      </c>
      <c r="L256" s="2">
        <v>0</v>
      </c>
      <c r="M256" s="2">
        <v>0</v>
      </c>
      <c r="N256" s="2">
        <v>0</v>
      </c>
      <c r="O256" s="2">
        <v>0</v>
      </c>
      <c r="P256" s="2">
        <v>0</v>
      </c>
      <c r="Q256" s="2">
        <v>0</v>
      </c>
      <c r="R256" s="2">
        <v>0</v>
      </c>
      <c r="S256" s="2">
        <v>0</v>
      </c>
      <c r="T256" s="2">
        <v>0</v>
      </c>
      <c r="U256" s="2">
        <v>0</v>
      </c>
      <c r="V256" s="2">
        <v>0</v>
      </c>
      <c r="W256" s="2">
        <v>0</v>
      </c>
      <c r="X256" s="2">
        <v>2019</v>
      </c>
      <c r="Y256" s="2">
        <v>0</v>
      </c>
      <c r="Z256" s="2">
        <v>0</v>
      </c>
      <c r="AA256" s="2">
        <v>0</v>
      </c>
      <c r="AB256" s="2">
        <v>0</v>
      </c>
      <c r="AC256" s="2">
        <v>0</v>
      </c>
      <c r="AD256" s="2">
        <v>0</v>
      </c>
      <c r="AE256" s="2">
        <v>0</v>
      </c>
      <c r="AF256" s="2">
        <v>0</v>
      </c>
      <c r="AG256" s="2">
        <v>0</v>
      </c>
      <c r="AH256" s="2">
        <v>0</v>
      </c>
      <c r="AI256" s="2">
        <v>0</v>
      </c>
      <c r="AJ256" s="2">
        <v>0</v>
      </c>
      <c r="AK256" s="2">
        <v>0</v>
      </c>
      <c r="AL256" s="2">
        <v>1</v>
      </c>
      <c r="AM256" s="2">
        <v>0</v>
      </c>
      <c r="AN256" s="2" t="s">
        <v>10450</v>
      </c>
      <c r="AO256" s="2" t="s">
        <v>9936</v>
      </c>
      <c r="AT256" s="2" t="s">
        <v>767</v>
      </c>
      <c r="AU256" s="2" t="s">
        <v>10448</v>
      </c>
      <c r="AX256" s="2" t="s">
        <v>767</v>
      </c>
    </row>
    <row r="257" spans="1:50" x14ac:dyDescent="0.35">
      <c r="A257" s="2" t="s">
        <v>465</v>
      </c>
      <c r="B257" s="2" t="str">
        <f>VLOOKUP(A257, 'Award Details'!$A$1:$F$62,5,FALSE)</f>
        <v>Health Data Research UK</v>
      </c>
      <c r="C257" s="2" t="str">
        <f>VLOOKUP(A257, 'Award Details'!$A$1:$F$62,6,FALSE)</f>
        <v>London</v>
      </c>
      <c r="D257" s="2" t="s">
        <v>10451</v>
      </c>
      <c r="E257" s="2" t="s">
        <v>2645</v>
      </c>
      <c r="F257" s="2" t="s">
        <v>10452</v>
      </c>
      <c r="G257" s="2" t="s">
        <v>9895</v>
      </c>
      <c r="H257" s="2" t="s">
        <v>9914</v>
      </c>
      <c r="I257" s="2" t="s">
        <v>9864</v>
      </c>
      <c r="J257" s="2">
        <v>0</v>
      </c>
      <c r="K257" s="2">
        <v>0</v>
      </c>
      <c r="L257" s="2">
        <v>0</v>
      </c>
      <c r="M257" s="2">
        <v>0</v>
      </c>
      <c r="N257" s="2">
        <v>0</v>
      </c>
      <c r="O257" s="2">
        <v>0</v>
      </c>
      <c r="P257" s="2">
        <v>0</v>
      </c>
      <c r="Q257" s="2">
        <v>0</v>
      </c>
      <c r="R257" s="2">
        <v>0</v>
      </c>
      <c r="S257" s="2">
        <v>0</v>
      </c>
      <c r="T257" s="2">
        <v>0</v>
      </c>
      <c r="U257" s="2">
        <v>0</v>
      </c>
      <c r="V257" s="2">
        <v>0</v>
      </c>
      <c r="W257" s="2">
        <v>0</v>
      </c>
      <c r="X257" s="2">
        <v>2019</v>
      </c>
      <c r="Y257" s="2">
        <v>0</v>
      </c>
      <c r="Z257" s="2">
        <v>0</v>
      </c>
      <c r="AA257" s="2">
        <v>0</v>
      </c>
      <c r="AB257" s="2">
        <v>0</v>
      </c>
      <c r="AC257" s="2">
        <v>0</v>
      </c>
      <c r="AD257" s="2">
        <v>0</v>
      </c>
      <c r="AE257" s="2">
        <v>0</v>
      </c>
      <c r="AF257" s="2">
        <v>0</v>
      </c>
      <c r="AG257" s="2">
        <v>0</v>
      </c>
      <c r="AH257" s="2">
        <v>0</v>
      </c>
      <c r="AI257" s="2">
        <v>0</v>
      </c>
      <c r="AJ257" s="2">
        <v>0</v>
      </c>
      <c r="AK257" s="2">
        <v>0</v>
      </c>
      <c r="AL257" s="2">
        <v>1</v>
      </c>
      <c r="AM257" s="2">
        <v>0</v>
      </c>
      <c r="AN257" s="2" t="s">
        <v>10453</v>
      </c>
      <c r="AO257" s="2" t="s">
        <v>9936</v>
      </c>
      <c r="AT257" s="2" t="s">
        <v>767</v>
      </c>
      <c r="AU257" s="2" t="s">
        <v>10451</v>
      </c>
      <c r="AX257" s="2" t="s">
        <v>767</v>
      </c>
    </row>
    <row r="258" spans="1:50" x14ac:dyDescent="0.35">
      <c r="A258" s="2" t="s">
        <v>465</v>
      </c>
      <c r="B258" s="2" t="str">
        <f>VLOOKUP(A258, 'Award Details'!$A$1:$F$62,5,FALSE)</f>
        <v>Health Data Research UK</v>
      </c>
      <c r="C258" s="2" t="str">
        <f>VLOOKUP(A258, 'Award Details'!$A$1:$F$62,6,FALSE)</f>
        <v>London</v>
      </c>
      <c r="D258" s="2" t="s">
        <v>10172</v>
      </c>
      <c r="E258" s="2" t="s">
        <v>2645</v>
      </c>
      <c r="F258" s="2" t="s">
        <v>10173</v>
      </c>
      <c r="G258" s="2" t="s">
        <v>9895</v>
      </c>
      <c r="H258" s="2" t="s">
        <v>9896</v>
      </c>
      <c r="I258" s="2" t="s">
        <v>9864</v>
      </c>
      <c r="J258" s="2">
        <v>0</v>
      </c>
      <c r="K258" s="2">
        <v>0</v>
      </c>
      <c r="L258" s="2">
        <v>0</v>
      </c>
      <c r="M258" s="2">
        <v>0</v>
      </c>
      <c r="N258" s="2">
        <v>0</v>
      </c>
      <c r="O258" s="2">
        <v>0</v>
      </c>
      <c r="P258" s="2">
        <v>0</v>
      </c>
      <c r="Q258" s="2">
        <v>0</v>
      </c>
      <c r="R258" s="2">
        <v>0</v>
      </c>
      <c r="S258" s="2">
        <v>0</v>
      </c>
      <c r="T258" s="2">
        <v>1</v>
      </c>
      <c r="U258" s="2">
        <v>0</v>
      </c>
      <c r="V258" s="2">
        <v>0</v>
      </c>
      <c r="W258" s="2">
        <v>0</v>
      </c>
      <c r="X258" s="2">
        <v>2019</v>
      </c>
      <c r="Y258" s="2">
        <v>0</v>
      </c>
      <c r="Z258" s="2">
        <v>0</v>
      </c>
      <c r="AA258" s="2">
        <v>0</v>
      </c>
      <c r="AB258" s="2">
        <v>0</v>
      </c>
      <c r="AC258" s="2">
        <v>0</v>
      </c>
      <c r="AD258" s="2">
        <v>0</v>
      </c>
      <c r="AE258" s="2">
        <v>0</v>
      </c>
      <c r="AF258" s="2">
        <v>0</v>
      </c>
      <c r="AG258" s="2">
        <v>0</v>
      </c>
      <c r="AH258" s="2">
        <v>0</v>
      </c>
      <c r="AI258" s="2">
        <v>0</v>
      </c>
      <c r="AJ258" s="2">
        <v>0</v>
      </c>
      <c r="AK258" s="2">
        <v>0</v>
      </c>
      <c r="AL258" s="2">
        <v>1</v>
      </c>
      <c r="AM258" s="2">
        <v>0</v>
      </c>
      <c r="AN258" s="2" t="s">
        <v>10174</v>
      </c>
      <c r="AO258" s="2" t="s">
        <v>9936</v>
      </c>
      <c r="AT258" s="2" t="s">
        <v>767</v>
      </c>
      <c r="AU258" s="2" t="s">
        <v>10172</v>
      </c>
      <c r="AX258" s="2" t="s">
        <v>767</v>
      </c>
    </row>
    <row r="259" spans="1:50" x14ac:dyDescent="0.35">
      <c r="A259" s="2" t="s">
        <v>465</v>
      </c>
      <c r="B259" s="2" t="str">
        <f>VLOOKUP(A259, 'Award Details'!$A$1:$F$62,5,FALSE)</f>
        <v>Health Data Research UK</v>
      </c>
      <c r="C259" s="2" t="str">
        <f>VLOOKUP(A259, 'Award Details'!$A$1:$F$62,6,FALSE)</f>
        <v>London</v>
      </c>
      <c r="D259" s="2" t="s">
        <v>10175</v>
      </c>
      <c r="E259" s="2" t="s">
        <v>2645</v>
      </c>
      <c r="F259" s="2" t="s">
        <v>10176</v>
      </c>
      <c r="G259" s="2" t="s">
        <v>9895</v>
      </c>
      <c r="H259" s="2" t="s">
        <v>9908</v>
      </c>
      <c r="I259" s="2" t="s">
        <v>9864</v>
      </c>
      <c r="J259" s="2">
        <v>0</v>
      </c>
      <c r="K259" s="2">
        <v>0</v>
      </c>
      <c r="L259" s="2">
        <v>0</v>
      </c>
      <c r="M259" s="2">
        <v>0</v>
      </c>
      <c r="N259" s="2">
        <v>0</v>
      </c>
      <c r="O259" s="2">
        <v>0</v>
      </c>
      <c r="P259" s="2">
        <v>0</v>
      </c>
      <c r="Q259" s="2">
        <v>0</v>
      </c>
      <c r="R259" s="2">
        <v>0</v>
      </c>
      <c r="S259" s="2">
        <v>0</v>
      </c>
      <c r="T259" s="2">
        <v>1</v>
      </c>
      <c r="U259" s="2">
        <v>0</v>
      </c>
      <c r="V259" s="2">
        <v>0</v>
      </c>
      <c r="W259" s="2">
        <v>0</v>
      </c>
      <c r="X259" s="2">
        <v>2019</v>
      </c>
      <c r="Y259" s="2">
        <v>0</v>
      </c>
      <c r="Z259" s="2">
        <v>0</v>
      </c>
      <c r="AA259" s="2">
        <v>0</v>
      </c>
      <c r="AB259" s="2">
        <v>0</v>
      </c>
      <c r="AC259" s="2">
        <v>0</v>
      </c>
      <c r="AD259" s="2">
        <v>0</v>
      </c>
      <c r="AE259" s="2">
        <v>0</v>
      </c>
      <c r="AF259" s="2">
        <v>0</v>
      </c>
      <c r="AG259" s="2">
        <v>0</v>
      </c>
      <c r="AH259" s="2">
        <v>0</v>
      </c>
      <c r="AI259" s="2">
        <v>0</v>
      </c>
      <c r="AJ259" s="2">
        <v>0</v>
      </c>
      <c r="AK259" s="2">
        <v>0</v>
      </c>
      <c r="AL259" s="2">
        <v>1</v>
      </c>
      <c r="AM259" s="2">
        <v>0</v>
      </c>
      <c r="AN259" s="2" t="s">
        <v>10177</v>
      </c>
      <c r="AO259" s="2" t="s">
        <v>9936</v>
      </c>
      <c r="AT259" s="2" t="s">
        <v>767</v>
      </c>
      <c r="AU259" s="2" t="s">
        <v>10175</v>
      </c>
      <c r="AX259" s="2" t="s">
        <v>767</v>
      </c>
    </row>
    <row r="260" spans="1:50" x14ac:dyDescent="0.35">
      <c r="A260" s="2" t="s">
        <v>465</v>
      </c>
      <c r="B260" s="2" t="str">
        <f>VLOOKUP(A260, 'Award Details'!$A$1:$F$62,5,FALSE)</f>
        <v>Health Data Research UK</v>
      </c>
      <c r="C260" s="2" t="str">
        <f>VLOOKUP(A260, 'Award Details'!$A$1:$F$62,6,FALSE)</f>
        <v>London</v>
      </c>
      <c r="D260" s="2" t="s">
        <v>10178</v>
      </c>
      <c r="E260" s="2" t="s">
        <v>2645</v>
      </c>
      <c r="F260" s="2" t="s">
        <v>10179</v>
      </c>
      <c r="G260" s="2" t="s">
        <v>9895</v>
      </c>
      <c r="H260" s="2" t="s">
        <v>9896</v>
      </c>
      <c r="I260" s="2" t="s">
        <v>9864</v>
      </c>
      <c r="J260" s="2">
        <v>0</v>
      </c>
      <c r="K260" s="2">
        <v>0</v>
      </c>
      <c r="L260" s="2">
        <v>0</v>
      </c>
      <c r="M260" s="2">
        <v>0</v>
      </c>
      <c r="N260" s="2">
        <v>0</v>
      </c>
      <c r="O260" s="2">
        <v>0</v>
      </c>
      <c r="P260" s="2">
        <v>0</v>
      </c>
      <c r="Q260" s="2">
        <v>0</v>
      </c>
      <c r="R260" s="2">
        <v>0</v>
      </c>
      <c r="S260" s="2">
        <v>0</v>
      </c>
      <c r="T260" s="2">
        <v>0</v>
      </c>
      <c r="U260" s="2">
        <v>0</v>
      </c>
      <c r="V260" s="2">
        <v>0</v>
      </c>
      <c r="W260" s="2">
        <v>0</v>
      </c>
      <c r="X260" s="2">
        <v>2019</v>
      </c>
      <c r="Y260" s="2">
        <v>0</v>
      </c>
      <c r="Z260" s="2">
        <v>0</v>
      </c>
      <c r="AA260" s="2">
        <v>0</v>
      </c>
      <c r="AB260" s="2">
        <v>0</v>
      </c>
      <c r="AC260" s="2">
        <v>0</v>
      </c>
      <c r="AD260" s="2">
        <v>0</v>
      </c>
      <c r="AE260" s="2">
        <v>0</v>
      </c>
      <c r="AF260" s="2">
        <v>0</v>
      </c>
      <c r="AG260" s="2">
        <v>0</v>
      </c>
      <c r="AH260" s="2">
        <v>0</v>
      </c>
      <c r="AI260" s="2">
        <v>0</v>
      </c>
      <c r="AJ260" s="2">
        <v>0</v>
      </c>
      <c r="AK260" s="2">
        <v>0</v>
      </c>
      <c r="AL260" s="2">
        <v>1</v>
      </c>
      <c r="AM260" s="2">
        <v>0</v>
      </c>
      <c r="AN260" s="2" t="s">
        <v>10180</v>
      </c>
      <c r="AO260" s="2" t="s">
        <v>9936</v>
      </c>
      <c r="AT260" s="2" t="s">
        <v>767</v>
      </c>
      <c r="AU260" s="2" t="s">
        <v>10178</v>
      </c>
      <c r="AX260" s="2" t="s">
        <v>767</v>
      </c>
    </row>
    <row r="261" spans="1:50" x14ac:dyDescent="0.35">
      <c r="A261" s="2" t="s">
        <v>465</v>
      </c>
      <c r="B261" s="2" t="str">
        <f>VLOOKUP(A261, 'Award Details'!$A$1:$F$62,5,FALSE)</f>
        <v>Health Data Research UK</v>
      </c>
      <c r="C261" s="2" t="str">
        <f>VLOOKUP(A261, 'Award Details'!$A$1:$F$62,6,FALSE)</f>
        <v>London</v>
      </c>
      <c r="D261" s="2" t="s">
        <v>10181</v>
      </c>
      <c r="E261" s="2" t="s">
        <v>2645</v>
      </c>
      <c r="F261" s="2" t="s">
        <v>10182</v>
      </c>
      <c r="G261" s="2" t="s">
        <v>9895</v>
      </c>
      <c r="H261" s="2" t="s">
        <v>9896</v>
      </c>
      <c r="I261" s="2" t="s">
        <v>9864</v>
      </c>
      <c r="J261" s="2">
        <v>0</v>
      </c>
      <c r="K261" s="2">
        <v>0</v>
      </c>
      <c r="L261" s="2">
        <v>0</v>
      </c>
      <c r="M261" s="2">
        <v>0</v>
      </c>
      <c r="N261" s="2">
        <v>0</v>
      </c>
      <c r="O261" s="2">
        <v>0</v>
      </c>
      <c r="P261" s="2">
        <v>0</v>
      </c>
      <c r="Q261" s="2">
        <v>0</v>
      </c>
      <c r="R261" s="2">
        <v>0</v>
      </c>
      <c r="S261" s="2">
        <v>0</v>
      </c>
      <c r="T261" s="2">
        <v>0</v>
      </c>
      <c r="U261" s="2">
        <v>0</v>
      </c>
      <c r="V261" s="2">
        <v>0</v>
      </c>
      <c r="W261" s="2">
        <v>0</v>
      </c>
      <c r="X261" s="2">
        <v>2018</v>
      </c>
      <c r="Y261" s="2">
        <v>0</v>
      </c>
      <c r="Z261" s="2">
        <v>0</v>
      </c>
      <c r="AA261" s="2">
        <v>0</v>
      </c>
      <c r="AB261" s="2">
        <v>0</v>
      </c>
      <c r="AC261" s="2">
        <v>0</v>
      </c>
      <c r="AD261" s="2">
        <v>0</v>
      </c>
      <c r="AE261" s="2">
        <v>0</v>
      </c>
      <c r="AF261" s="2">
        <v>0</v>
      </c>
      <c r="AG261" s="2">
        <v>0</v>
      </c>
      <c r="AH261" s="2">
        <v>0</v>
      </c>
      <c r="AI261" s="2">
        <v>0</v>
      </c>
      <c r="AJ261" s="2">
        <v>0</v>
      </c>
      <c r="AK261" s="2">
        <v>1</v>
      </c>
      <c r="AL261" s="2">
        <v>0</v>
      </c>
      <c r="AM261" s="2">
        <v>0</v>
      </c>
      <c r="AN261" s="2" t="s">
        <v>10183</v>
      </c>
      <c r="AO261" s="2" t="s">
        <v>9936</v>
      </c>
      <c r="AT261" s="2" t="s">
        <v>767</v>
      </c>
      <c r="AU261" s="2" t="s">
        <v>10181</v>
      </c>
      <c r="AX261" s="2" t="s">
        <v>767</v>
      </c>
    </row>
    <row r="262" spans="1:50" x14ac:dyDescent="0.35">
      <c r="A262" s="2" t="s">
        <v>465</v>
      </c>
      <c r="B262" s="2" t="str">
        <f>VLOOKUP(A262, 'Award Details'!$A$1:$F$62,5,FALSE)</f>
        <v>Health Data Research UK</v>
      </c>
      <c r="C262" s="2" t="str">
        <f>VLOOKUP(A262, 'Award Details'!$A$1:$F$62,6,FALSE)</f>
        <v>London</v>
      </c>
      <c r="D262" s="2" t="s">
        <v>10184</v>
      </c>
      <c r="E262" s="2" t="s">
        <v>2645</v>
      </c>
      <c r="F262" s="2" t="s">
        <v>10185</v>
      </c>
      <c r="G262" s="2" t="s">
        <v>9895</v>
      </c>
      <c r="H262" s="2" t="s">
        <v>9908</v>
      </c>
      <c r="I262" s="2" t="s">
        <v>9864</v>
      </c>
      <c r="J262" s="2">
        <v>0</v>
      </c>
      <c r="K262" s="2">
        <v>0</v>
      </c>
      <c r="L262" s="2">
        <v>0</v>
      </c>
      <c r="M262" s="2">
        <v>0</v>
      </c>
      <c r="N262" s="2">
        <v>0</v>
      </c>
      <c r="O262" s="2">
        <v>0</v>
      </c>
      <c r="P262" s="2">
        <v>0</v>
      </c>
      <c r="Q262" s="2">
        <v>0</v>
      </c>
      <c r="R262" s="2">
        <v>0</v>
      </c>
      <c r="S262" s="2">
        <v>0</v>
      </c>
      <c r="T262" s="2">
        <v>0</v>
      </c>
      <c r="U262" s="2">
        <v>0</v>
      </c>
      <c r="V262" s="2">
        <v>0</v>
      </c>
      <c r="W262" s="2">
        <v>0</v>
      </c>
      <c r="X262" s="2">
        <v>2018</v>
      </c>
      <c r="Y262" s="2">
        <v>0</v>
      </c>
      <c r="Z262" s="2">
        <v>0</v>
      </c>
      <c r="AA262" s="2">
        <v>0</v>
      </c>
      <c r="AB262" s="2">
        <v>0</v>
      </c>
      <c r="AC262" s="2">
        <v>0</v>
      </c>
      <c r="AD262" s="2">
        <v>0</v>
      </c>
      <c r="AE262" s="2">
        <v>0</v>
      </c>
      <c r="AF262" s="2">
        <v>0</v>
      </c>
      <c r="AG262" s="2">
        <v>0</v>
      </c>
      <c r="AH262" s="2">
        <v>0</v>
      </c>
      <c r="AI262" s="2">
        <v>0</v>
      </c>
      <c r="AJ262" s="2">
        <v>0</v>
      </c>
      <c r="AK262" s="2">
        <v>1</v>
      </c>
      <c r="AL262" s="2">
        <v>0</v>
      </c>
      <c r="AM262" s="2">
        <v>0</v>
      </c>
      <c r="AN262" s="2" t="s">
        <v>10186</v>
      </c>
      <c r="AO262" s="2" t="s">
        <v>9936</v>
      </c>
      <c r="AT262" s="2" t="s">
        <v>767</v>
      </c>
      <c r="AU262" s="2" t="s">
        <v>10184</v>
      </c>
      <c r="AX262" s="2" t="s">
        <v>767</v>
      </c>
    </row>
    <row r="263" spans="1:50" x14ac:dyDescent="0.35">
      <c r="A263" s="2" t="s">
        <v>465</v>
      </c>
      <c r="B263" s="2" t="str">
        <f>VLOOKUP(A263, 'Award Details'!$A$1:$F$62,5,FALSE)</f>
        <v>Health Data Research UK</v>
      </c>
      <c r="C263" s="2" t="str">
        <f>VLOOKUP(A263, 'Award Details'!$A$1:$F$62,6,FALSE)</f>
        <v>London</v>
      </c>
      <c r="D263" s="2" t="s">
        <v>10454</v>
      </c>
      <c r="E263" s="2" t="s">
        <v>2645</v>
      </c>
      <c r="F263" s="2" t="s">
        <v>10455</v>
      </c>
      <c r="G263" s="2" t="s">
        <v>9895</v>
      </c>
      <c r="H263" s="2" t="s">
        <v>9896</v>
      </c>
      <c r="I263" s="2" t="s">
        <v>9864</v>
      </c>
      <c r="J263" s="2">
        <v>0</v>
      </c>
      <c r="K263" s="2">
        <v>0</v>
      </c>
      <c r="L263" s="2">
        <v>0</v>
      </c>
      <c r="M263" s="2">
        <v>0</v>
      </c>
      <c r="N263" s="2">
        <v>0</v>
      </c>
      <c r="O263" s="2">
        <v>0</v>
      </c>
      <c r="P263" s="2">
        <v>0</v>
      </c>
      <c r="Q263" s="2">
        <v>0</v>
      </c>
      <c r="R263" s="2">
        <v>0</v>
      </c>
      <c r="S263" s="2">
        <v>0</v>
      </c>
      <c r="T263" s="2">
        <v>0</v>
      </c>
      <c r="U263" s="2">
        <v>0</v>
      </c>
      <c r="V263" s="2">
        <v>0</v>
      </c>
      <c r="W263" s="2">
        <v>0</v>
      </c>
      <c r="X263" s="2">
        <v>2018</v>
      </c>
      <c r="Y263" s="2">
        <v>0</v>
      </c>
      <c r="Z263" s="2">
        <v>0</v>
      </c>
      <c r="AA263" s="2">
        <v>0</v>
      </c>
      <c r="AB263" s="2">
        <v>0</v>
      </c>
      <c r="AC263" s="2">
        <v>0</v>
      </c>
      <c r="AD263" s="2">
        <v>0</v>
      </c>
      <c r="AE263" s="2">
        <v>0</v>
      </c>
      <c r="AF263" s="2">
        <v>0</v>
      </c>
      <c r="AG263" s="2">
        <v>0</v>
      </c>
      <c r="AH263" s="2">
        <v>0</v>
      </c>
      <c r="AI263" s="2">
        <v>0</v>
      </c>
      <c r="AJ263" s="2">
        <v>0</v>
      </c>
      <c r="AK263" s="2">
        <v>1</v>
      </c>
      <c r="AL263" s="2">
        <v>0</v>
      </c>
      <c r="AM263" s="2">
        <v>0</v>
      </c>
      <c r="AN263" s="2" t="s">
        <v>10456</v>
      </c>
      <c r="AO263" s="2" t="s">
        <v>9936</v>
      </c>
      <c r="AT263" s="2" t="s">
        <v>767</v>
      </c>
      <c r="AU263" s="2" t="s">
        <v>10454</v>
      </c>
      <c r="AX263" s="2" t="s">
        <v>767</v>
      </c>
    </row>
    <row r="264" spans="1:50" x14ac:dyDescent="0.35">
      <c r="A264" s="2" t="s">
        <v>465</v>
      </c>
      <c r="B264" s="2" t="str">
        <f>VLOOKUP(A264, 'Award Details'!$A$1:$F$62,5,FALSE)</f>
        <v>Health Data Research UK</v>
      </c>
      <c r="C264" s="2" t="str">
        <f>VLOOKUP(A264, 'Award Details'!$A$1:$F$62,6,FALSE)</f>
        <v>London</v>
      </c>
      <c r="D264" s="2" t="s">
        <v>10457</v>
      </c>
      <c r="E264" s="2" t="s">
        <v>1994</v>
      </c>
      <c r="F264" s="2" t="s">
        <v>10458</v>
      </c>
      <c r="G264" s="2" t="s">
        <v>9913</v>
      </c>
      <c r="H264" s="2" t="s">
        <v>9914</v>
      </c>
      <c r="I264" s="2" t="s">
        <v>9864</v>
      </c>
      <c r="J264" s="2">
        <v>0</v>
      </c>
      <c r="K264" s="2">
        <v>0</v>
      </c>
      <c r="L264" s="2">
        <v>0</v>
      </c>
      <c r="M264" s="2">
        <v>0</v>
      </c>
      <c r="N264" s="2">
        <v>0</v>
      </c>
      <c r="O264" s="2">
        <v>1</v>
      </c>
      <c r="P264" s="2">
        <v>0</v>
      </c>
      <c r="Q264" s="2">
        <v>0</v>
      </c>
      <c r="R264" s="2">
        <v>0</v>
      </c>
      <c r="S264" s="2">
        <v>0</v>
      </c>
      <c r="T264" s="2">
        <v>0</v>
      </c>
      <c r="U264" s="2">
        <v>0</v>
      </c>
      <c r="V264" s="2">
        <v>0</v>
      </c>
      <c r="W264" s="2">
        <v>0</v>
      </c>
      <c r="X264" s="2">
        <v>2020</v>
      </c>
      <c r="Y264" s="2">
        <v>0</v>
      </c>
      <c r="Z264" s="2">
        <v>0</v>
      </c>
      <c r="AA264" s="2">
        <v>0</v>
      </c>
      <c r="AB264" s="2">
        <v>0</v>
      </c>
      <c r="AC264" s="2">
        <v>0</v>
      </c>
      <c r="AD264" s="2">
        <v>0</v>
      </c>
      <c r="AE264" s="2">
        <v>0</v>
      </c>
      <c r="AF264" s="2">
        <v>0</v>
      </c>
      <c r="AG264" s="2">
        <v>0</v>
      </c>
      <c r="AH264" s="2">
        <v>0</v>
      </c>
      <c r="AI264" s="2">
        <v>0</v>
      </c>
      <c r="AJ264" s="2">
        <v>0</v>
      </c>
      <c r="AK264" s="2">
        <v>0</v>
      </c>
      <c r="AL264" s="2">
        <v>0</v>
      </c>
      <c r="AM264" s="2">
        <v>1</v>
      </c>
      <c r="AN264" s="2" t="s">
        <v>10459</v>
      </c>
      <c r="AO264" s="2" t="s">
        <v>9936</v>
      </c>
      <c r="AT264" s="2" t="s">
        <v>767</v>
      </c>
      <c r="AU264" s="2" t="s">
        <v>10457</v>
      </c>
      <c r="AX264" s="2" t="s">
        <v>767</v>
      </c>
    </row>
    <row r="265" spans="1:50" x14ac:dyDescent="0.35">
      <c r="A265" s="2" t="s">
        <v>465</v>
      </c>
      <c r="B265" s="2" t="str">
        <f>VLOOKUP(A265, 'Award Details'!$A$1:$F$62,5,FALSE)</f>
        <v>Health Data Research UK</v>
      </c>
      <c r="C265" s="2" t="str">
        <f>VLOOKUP(A265, 'Award Details'!$A$1:$F$62,6,FALSE)</f>
        <v>London</v>
      </c>
      <c r="D265" s="2" t="s">
        <v>10460</v>
      </c>
      <c r="E265" s="2" t="s">
        <v>1994</v>
      </c>
      <c r="F265" s="2" t="s">
        <v>10461</v>
      </c>
      <c r="G265" s="2" t="s">
        <v>9913</v>
      </c>
      <c r="H265" s="2" t="s">
        <v>9914</v>
      </c>
      <c r="I265" s="2" t="s">
        <v>9864</v>
      </c>
      <c r="J265" s="2">
        <v>0</v>
      </c>
      <c r="K265" s="2">
        <v>0</v>
      </c>
      <c r="L265" s="2">
        <v>1</v>
      </c>
      <c r="M265" s="2">
        <v>0</v>
      </c>
      <c r="N265" s="2">
        <v>0</v>
      </c>
      <c r="O265" s="2">
        <v>1</v>
      </c>
      <c r="P265" s="2">
        <v>0</v>
      </c>
      <c r="Q265" s="2">
        <v>0</v>
      </c>
      <c r="R265" s="2">
        <v>0</v>
      </c>
      <c r="S265" s="2">
        <v>0</v>
      </c>
      <c r="T265" s="2">
        <v>0</v>
      </c>
      <c r="U265" s="2">
        <v>0</v>
      </c>
      <c r="V265" s="2">
        <v>0</v>
      </c>
      <c r="W265" s="2">
        <v>0</v>
      </c>
      <c r="X265" s="2">
        <v>2019</v>
      </c>
      <c r="Y265" s="2">
        <v>0</v>
      </c>
      <c r="Z265" s="2">
        <v>0</v>
      </c>
      <c r="AA265" s="2">
        <v>0</v>
      </c>
      <c r="AB265" s="2">
        <v>0</v>
      </c>
      <c r="AC265" s="2">
        <v>0</v>
      </c>
      <c r="AD265" s="2">
        <v>0</v>
      </c>
      <c r="AE265" s="2">
        <v>0</v>
      </c>
      <c r="AF265" s="2">
        <v>0</v>
      </c>
      <c r="AG265" s="2">
        <v>0</v>
      </c>
      <c r="AH265" s="2">
        <v>0</v>
      </c>
      <c r="AI265" s="2">
        <v>0</v>
      </c>
      <c r="AJ265" s="2">
        <v>0</v>
      </c>
      <c r="AK265" s="2">
        <v>0</v>
      </c>
      <c r="AL265" s="2">
        <v>1</v>
      </c>
      <c r="AM265" s="2">
        <v>0</v>
      </c>
      <c r="AN265" s="2" t="s">
        <v>10462</v>
      </c>
      <c r="AO265" s="2" t="s">
        <v>9936</v>
      </c>
      <c r="AT265" s="2" t="s">
        <v>767</v>
      </c>
      <c r="AU265" s="2" t="s">
        <v>10460</v>
      </c>
      <c r="AX265" s="2" t="s">
        <v>767</v>
      </c>
    </row>
    <row r="266" spans="1:50" x14ac:dyDescent="0.35">
      <c r="A266" s="2" t="s">
        <v>465</v>
      </c>
      <c r="B266" s="2" t="str">
        <f>VLOOKUP(A266, 'Award Details'!$A$1:$F$62,5,FALSE)</f>
        <v>Health Data Research UK</v>
      </c>
      <c r="C266" s="2" t="str">
        <f>VLOOKUP(A266, 'Award Details'!$A$1:$F$62,6,FALSE)</f>
        <v>London</v>
      </c>
      <c r="D266" s="2" t="s">
        <v>10463</v>
      </c>
      <c r="E266" s="2" t="s">
        <v>798</v>
      </c>
      <c r="F266" s="2" t="s">
        <v>10464</v>
      </c>
      <c r="G266" s="2" t="s">
        <v>9913</v>
      </c>
      <c r="H266" s="2" t="s">
        <v>9908</v>
      </c>
      <c r="I266" s="2" t="s">
        <v>9864</v>
      </c>
      <c r="J266" s="2">
        <v>0</v>
      </c>
      <c r="K266" s="2">
        <v>0</v>
      </c>
      <c r="L266" s="2">
        <v>0</v>
      </c>
      <c r="M266" s="2">
        <v>0</v>
      </c>
      <c r="N266" s="2">
        <v>0</v>
      </c>
      <c r="O266" s="2">
        <v>0</v>
      </c>
      <c r="P266" s="2">
        <v>0</v>
      </c>
      <c r="Q266" s="2">
        <v>0</v>
      </c>
      <c r="R266" s="2">
        <v>0</v>
      </c>
      <c r="S266" s="2">
        <v>0</v>
      </c>
      <c r="T266" s="2">
        <v>0</v>
      </c>
      <c r="U266" s="2">
        <v>0</v>
      </c>
      <c r="V266" s="2">
        <v>0</v>
      </c>
      <c r="W266" s="2">
        <v>0</v>
      </c>
      <c r="X266" s="2">
        <v>2019</v>
      </c>
      <c r="Y266" s="2">
        <v>0</v>
      </c>
      <c r="Z266" s="2">
        <v>0</v>
      </c>
      <c r="AA266" s="2">
        <v>0</v>
      </c>
      <c r="AB266" s="2">
        <v>0</v>
      </c>
      <c r="AC266" s="2">
        <v>0</v>
      </c>
      <c r="AD266" s="2">
        <v>0</v>
      </c>
      <c r="AE266" s="2">
        <v>0</v>
      </c>
      <c r="AF266" s="2">
        <v>0</v>
      </c>
      <c r="AG266" s="2">
        <v>0</v>
      </c>
      <c r="AH266" s="2">
        <v>0</v>
      </c>
      <c r="AI266" s="2">
        <v>0</v>
      </c>
      <c r="AJ266" s="2">
        <v>0</v>
      </c>
      <c r="AK266" s="2">
        <v>0</v>
      </c>
      <c r="AL266" s="2">
        <v>1</v>
      </c>
      <c r="AM266" s="2">
        <v>0</v>
      </c>
      <c r="AN266" s="2" t="s">
        <v>8071</v>
      </c>
      <c r="AO266" s="2" t="s">
        <v>9936</v>
      </c>
      <c r="AT266" s="2" t="s">
        <v>767</v>
      </c>
      <c r="AU266" s="2" t="s">
        <v>10463</v>
      </c>
      <c r="AX266" s="2" t="s">
        <v>767</v>
      </c>
    </row>
    <row r="267" spans="1:50" x14ac:dyDescent="0.35">
      <c r="A267" s="2" t="s">
        <v>465</v>
      </c>
      <c r="B267" s="2" t="str">
        <f>VLOOKUP(A267, 'Award Details'!$A$1:$F$62,5,FALSE)</f>
        <v>Health Data Research UK</v>
      </c>
      <c r="C267" s="2" t="str">
        <f>VLOOKUP(A267, 'Award Details'!$A$1:$F$62,6,FALSE)</f>
        <v>London</v>
      </c>
      <c r="D267" s="2" t="s">
        <v>10465</v>
      </c>
      <c r="E267" s="2" t="s">
        <v>798</v>
      </c>
      <c r="F267" s="2" t="s">
        <v>10466</v>
      </c>
      <c r="G267" s="2" t="s">
        <v>9913</v>
      </c>
      <c r="H267" s="2" t="s">
        <v>9914</v>
      </c>
      <c r="I267" s="2" t="s">
        <v>9864</v>
      </c>
      <c r="J267" s="2">
        <v>0</v>
      </c>
      <c r="K267" s="2">
        <v>0</v>
      </c>
      <c r="L267" s="2">
        <v>0</v>
      </c>
      <c r="M267" s="2">
        <v>0</v>
      </c>
      <c r="N267" s="2">
        <v>0</v>
      </c>
      <c r="O267" s="2">
        <v>0</v>
      </c>
      <c r="P267" s="2">
        <v>0</v>
      </c>
      <c r="Q267" s="2">
        <v>0</v>
      </c>
      <c r="R267" s="2">
        <v>0</v>
      </c>
      <c r="S267" s="2">
        <v>0</v>
      </c>
      <c r="T267" s="2">
        <v>0</v>
      </c>
      <c r="U267" s="2">
        <v>0</v>
      </c>
      <c r="V267" s="2">
        <v>0</v>
      </c>
      <c r="W267" s="2">
        <v>0</v>
      </c>
      <c r="X267" s="2">
        <v>2019</v>
      </c>
      <c r="Y267" s="2">
        <v>0</v>
      </c>
      <c r="Z267" s="2">
        <v>0</v>
      </c>
      <c r="AA267" s="2">
        <v>0</v>
      </c>
      <c r="AB267" s="2">
        <v>0</v>
      </c>
      <c r="AC267" s="2">
        <v>0</v>
      </c>
      <c r="AD267" s="2">
        <v>0</v>
      </c>
      <c r="AE267" s="2">
        <v>0</v>
      </c>
      <c r="AF267" s="2">
        <v>0</v>
      </c>
      <c r="AG267" s="2">
        <v>0</v>
      </c>
      <c r="AH267" s="2">
        <v>0</v>
      </c>
      <c r="AI267" s="2">
        <v>0</v>
      </c>
      <c r="AJ267" s="2">
        <v>0</v>
      </c>
      <c r="AK267" s="2">
        <v>0</v>
      </c>
      <c r="AL267" s="2">
        <v>1</v>
      </c>
      <c r="AM267" s="2">
        <v>0</v>
      </c>
      <c r="AN267" s="2" t="s">
        <v>7987</v>
      </c>
      <c r="AO267" s="2" t="s">
        <v>9936</v>
      </c>
      <c r="AT267" s="2" t="s">
        <v>767</v>
      </c>
      <c r="AU267" s="2" t="s">
        <v>10465</v>
      </c>
      <c r="AX267" s="2" t="s">
        <v>767</v>
      </c>
    </row>
    <row r="268" spans="1:50" x14ac:dyDescent="0.35">
      <c r="A268" s="2" t="s">
        <v>465</v>
      </c>
      <c r="B268" s="2" t="str">
        <f>VLOOKUP(A268, 'Award Details'!$A$1:$F$62,5,FALSE)</f>
        <v>Health Data Research UK</v>
      </c>
      <c r="C268" s="2" t="str">
        <f>VLOOKUP(A268, 'Award Details'!$A$1:$F$62,6,FALSE)</f>
        <v>London</v>
      </c>
      <c r="D268" s="2" t="s">
        <v>10467</v>
      </c>
      <c r="E268" s="2" t="s">
        <v>798</v>
      </c>
      <c r="F268" s="2" t="s">
        <v>10138</v>
      </c>
      <c r="G268" s="2" t="s">
        <v>9913</v>
      </c>
      <c r="H268" s="2" t="s">
        <v>9914</v>
      </c>
      <c r="I268" s="2" t="s">
        <v>9864</v>
      </c>
      <c r="J268" s="2">
        <v>0</v>
      </c>
      <c r="K268" s="2">
        <v>0</v>
      </c>
      <c r="L268" s="2">
        <v>0</v>
      </c>
      <c r="M268" s="2">
        <v>0</v>
      </c>
      <c r="N268" s="2">
        <v>0</v>
      </c>
      <c r="O268" s="2">
        <v>0</v>
      </c>
      <c r="P268" s="2">
        <v>0</v>
      </c>
      <c r="Q268" s="2">
        <v>0</v>
      </c>
      <c r="R268" s="2">
        <v>0</v>
      </c>
      <c r="S268" s="2">
        <v>0</v>
      </c>
      <c r="T268" s="2">
        <v>0</v>
      </c>
      <c r="U268" s="2">
        <v>0</v>
      </c>
      <c r="V268" s="2">
        <v>0</v>
      </c>
      <c r="W268" s="2">
        <v>0</v>
      </c>
      <c r="X268" s="2">
        <v>2019</v>
      </c>
      <c r="Y268" s="2">
        <v>0</v>
      </c>
      <c r="Z268" s="2">
        <v>0</v>
      </c>
      <c r="AA268" s="2">
        <v>0</v>
      </c>
      <c r="AB268" s="2">
        <v>0</v>
      </c>
      <c r="AC268" s="2">
        <v>0</v>
      </c>
      <c r="AD268" s="2">
        <v>0</v>
      </c>
      <c r="AE268" s="2">
        <v>0</v>
      </c>
      <c r="AF268" s="2">
        <v>0</v>
      </c>
      <c r="AG268" s="2">
        <v>0</v>
      </c>
      <c r="AH268" s="2">
        <v>0</v>
      </c>
      <c r="AI268" s="2">
        <v>0</v>
      </c>
      <c r="AJ268" s="2">
        <v>0</v>
      </c>
      <c r="AK268" s="2">
        <v>0</v>
      </c>
      <c r="AL268" s="2">
        <v>1</v>
      </c>
      <c r="AM268" s="2">
        <v>0</v>
      </c>
      <c r="AN268" s="2" t="s">
        <v>7987</v>
      </c>
      <c r="AO268" s="2" t="s">
        <v>9936</v>
      </c>
      <c r="AT268" s="2" t="s">
        <v>767</v>
      </c>
      <c r="AU268" s="2" t="s">
        <v>10467</v>
      </c>
      <c r="AX268" s="2" t="s">
        <v>767</v>
      </c>
    </row>
    <row r="269" spans="1:50" x14ac:dyDescent="0.35">
      <c r="A269" s="2" t="s">
        <v>465</v>
      </c>
      <c r="B269" s="2" t="str">
        <f>VLOOKUP(A269, 'Award Details'!$A$1:$F$62,5,FALSE)</f>
        <v>Health Data Research UK</v>
      </c>
      <c r="C269" s="2" t="str">
        <f>VLOOKUP(A269, 'Award Details'!$A$1:$F$62,6,FALSE)</f>
        <v>London</v>
      </c>
      <c r="D269" s="2" t="s">
        <v>10468</v>
      </c>
      <c r="E269" s="2" t="s">
        <v>623</v>
      </c>
      <c r="F269" s="2" t="s">
        <v>10469</v>
      </c>
      <c r="G269" s="2" t="s">
        <v>9895</v>
      </c>
      <c r="H269" s="2" t="s">
        <v>9896</v>
      </c>
      <c r="I269" s="2" t="s">
        <v>10046</v>
      </c>
      <c r="J269" s="2">
        <v>0</v>
      </c>
      <c r="K269" s="2">
        <v>0</v>
      </c>
      <c r="L269" s="2">
        <v>0</v>
      </c>
      <c r="M269" s="2">
        <v>1</v>
      </c>
      <c r="N269" s="2">
        <v>0</v>
      </c>
      <c r="O269" s="2">
        <v>1</v>
      </c>
      <c r="P269" s="2">
        <v>1</v>
      </c>
      <c r="Q269" s="2">
        <v>0</v>
      </c>
      <c r="R269" s="2">
        <v>1</v>
      </c>
      <c r="S269" s="2">
        <v>1</v>
      </c>
      <c r="T269" s="2">
        <v>1</v>
      </c>
      <c r="U269" s="2">
        <v>0</v>
      </c>
      <c r="V269" s="2">
        <v>1</v>
      </c>
      <c r="W269" s="2">
        <v>0</v>
      </c>
      <c r="X269" s="2">
        <v>2016</v>
      </c>
      <c r="Y269" s="2">
        <v>0</v>
      </c>
      <c r="Z269" s="2">
        <v>0</v>
      </c>
      <c r="AA269" s="2">
        <v>0</v>
      </c>
      <c r="AB269" s="2">
        <v>0</v>
      </c>
      <c r="AC269" s="2">
        <v>0</v>
      </c>
      <c r="AD269" s="2">
        <v>0</v>
      </c>
      <c r="AE269" s="2">
        <v>0</v>
      </c>
      <c r="AF269" s="2">
        <v>0</v>
      </c>
      <c r="AG269" s="2">
        <v>0</v>
      </c>
      <c r="AH269" s="2">
        <v>0</v>
      </c>
      <c r="AI269" s="2">
        <v>1</v>
      </c>
      <c r="AJ269" s="2">
        <v>0</v>
      </c>
      <c r="AK269" s="2">
        <v>0</v>
      </c>
      <c r="AL269" s="2">
        <v>0</v>
      </c>
      <c r="AM269" s="2">
        <v>0</v>
      </c>
      <c r="AN269" s="2" t="s">
        <v>10470</v>
      </c>
      <c r="AT269" s="2" t="s">
        <v>767</v>
      </c>
      <c r="AU269" s="2" t="s">
        <v>10468</v>
      </c>
      <c r="AX269" s="2" t="s">
        <v>767</v>
      </c>
    </row>
    <row r="270" spans="1:50" x14ac:dyDescent="0.35">
      <c r="A270" s="2" t="s">
        <v>465</v>
      </c>
      <c r="B270" s="2" t="str">
        <f>VLOOKUP(A270, 'Award Details'!$A$1:$F$62,5,FALSE)</f>
        <v>Health Data Research UK</v>
      </c>
      <c r="C270" s="2" t="str">
        <f>VLOOKUP(A270, 'Award Details'!$A$1:$F$62,6,FALSE)</f>
        <v>London</v>
      </c>
      <c r="D270" s="2" t="s">
        <v>10471</v>
      </c>
      <c r="E270" s="2" t="s">
        <v>623</v>
      </c>
      <c r="F270" s="2" t="s">
        <v>10472</v>
      </c>
      <c r="G270" s="2" t="s">
        <v>9913</v>
      </c>
      <c r="H270" s="2" t="s">
        <v>9896</v>
      </c>
      <c r="I270" s="2" t="s">
        <v>10046</v>
      </c>
      <c r="J270" s="2">
        <v>0</v>
      </c>
      <c r="K270" s="2">
        <v>0</v>
      </c>
      <c r="L270" s="2">
        <v>0</v>
      </c>
      <c r="M270" s="2">
        <v>1</v>
      </c>
      <c r="N270" s="2">
        <v>0</v>
      </c>
      <c r="O270" s="2">
        <v>0</v>
      </c>
      <c r="P270" s="2">
        <v>0</v>
      </c>
      <c r="Q270" s="2">
        <v>0</v>
      </c>
      <c r="R270" s="2">
        <v>1</v>
      </c>
      <c r="S270" s="2">
        <v>1</v>
      </c>
      <c r="T270" s="2">
        <v>0</v>
      </c>
      <c r="U270" s="2">
        <v>0</v>
      </c>
      <c r="V270" s="2">
        <v>0</v>
      </c>
      <c r="W270" s="2">
        <v>0</v>
      </c>
      <c r="X270" s="2">
        <v>2016</v>
      </c>
      <c r="Y270" s="2">
        <v>0</v>
      </c>
      <c r="Z270" s="2">
        <v>0</v>
      </c>
      <c r="AA270" s="2">
        <v>0</v>
      </c>
      <c r="AB270" s="2">
        <v>0</v>
      </c>
      <c r="AC270" s="2">
        <v>0</v>
      </c>
      <c r="AD270" s="2">
        <v>0</v>
      </c>
      <c r="AE270" s="2">
        <v>0</v>
      </c>
      <c r="AF270" s="2">
        <v>0</v>
      </c>
      <c r="AG270" s="2">
        <v>0</v>
      </c>
      <c r="AH270" s="2">
        <v>0</v>
      </c>
      <c r="AI270" s="2">
        <v>1</v>
      </c>
      <c r="AJ270" s="2">
        <v>0</v>
      </c>
      <c r="AK270" s="2">
        <v>0</v>
      </c>
      <c r="AL270" s="2">
        <v>0</v>
      </c>
      <c r="AM270" s="2">
        <v>0</v>
      </c>
      <c r="AN270" s="2" t="s">
        <v>10473</v>
      </c>
      <c r="AT270" s="2" t="s">
        <v>767</v>
      </c>
      <c r="AU270" s="2" t="s">
        <v>10471</v>
      </c>
      <c r="AX270" s="2" t="s">
        <v>767</v>
      </c>
    </row>
    <row r="271" spans="1:50" x14ac:dyDescent="0.35">
      <c r="A271" s="2" t="s">
        <v>465</v>
      </c>
      <c r="B271" s="2" t="str">
        <f>VLOOKUP(A271, 'Award Details'!$A$1:$F$62,5,FALSE)</f>
        <v>Health Data Research UK</v>
      </c>
      <c r="C271" s="2" t="str">
        <f>VLOOKUP(A271, 'Award Details'!$A$1:$F$62,6,FALSE)</f>
        <v>London</v>
      </c>
      <c r="D271" s="2" t="s">
        <v>10474</v>
      </c>
      <c r="E271" s="2" t="s">
        <v>623</v>
      </c>
      <c r="F271" s="2" t="s">
        <v>10475</v>
      </c>
      <c r="G271" s="2" t="s">
        <v>9913</v>
      </c>
      <c r="H271" s="2" t="s">
        <v>9896</v>
      </c>
      <c r="I271" s="2" t="s">
        <v>10046</v>
      </c>
      <c r="J271" s="2">
        <v>0</v>
      </c>
      <c r="K271" s="2">
        <v>0</v>
      </c>
      <c r="L271" s="2">
        <v>0</v>
      </c>
      <c r="M271" s="2">
        <v>1</v>
      </c>
      <c r="N271" s="2">
        <v>0</v>
      </c>
      <c r="O271" s="2">
        <v>0</v>
      </c>
      <c r="P271" s="2">
        <v>0</v>
      </c>
      <c r="Q271" s="2">
        <v>0</v>
      </c>
      <c r="R271" s="2">
        <v>1</v>
      </c>
      <c r="S271" s="2">
        <v>1</v>
      </c>
      <c r="T271" s="2">
        <v>0</v>
      </c>
      <c r="U271" s="2">
        <v>0</v>
      </c>
      <c r="V271" s="2">
        <v>0</v>
      </c>
      <c r="W271" s="2">
        <v>0</v>
      </c>
      <c r="X271" s="2">
        <v>2018</v>
      </c>
      <c r="Y271" s="2">
        <v>0</v>
      </c>
      <c r="Z271" s="2">
        <v>0</v>
      </c>
      <c r="AA271" s="2">
        <v>0</v>
      </c>
      <c r="AB271" s="2">
        <v>0</v>
      </c>
      <c r="AC271" s="2">
        <v>0</v>
      </c>
      <c r="AD271" s="2">
        <v>0</v>
      </c>
      <c r="AE271" s="2">
        <v>0</v>
      </c>
      <c r="AF271" s="2">
        <v>0</v>
      </c>
      <c r="AG271" s="2">
        <v>0</v>
      </c>
      <c r="AH271" s="2">
        <v>0</v>
      </c>
      <c r="AI271" s="2">
        <v>0</v>
      </c>
      <c r="AJ271" s="2">
        <v>0</v>
      </c>
      <c r="AK271" s="2">
        <v>1</v>
      </c>
      <c r="AL271" s="2">
        <v>0</v>
      </c>
      <c r="AM271" s="2">
        <v>0</v>
      </c>
      <c r="AN271" s="2" t="s">
        <v>10473</v>
      </c>
      <c r="AT271" s="2" t="s">
        <v>767</v>
      </c>
      <c r="AU271" s="2" t="s">
        <v>10474</v>
      </c>
      <c r="AX271" s="2" t="s">
        <v>767</v>
      </c>
    </row>
    <row r="272" spans="1:50" x14ac:dyDescent="0.35">
      <c r="A272" s="2" t="s">
        <v>465</v>
      </c>
      <c r="B272" s="2" t="str">
        <f>VLOOKUP(A272, 'Award Details'!$A$1:$F$62,5,FALSE)</f>
        <v>Health Data Research UK</v>
      </c>
      <c r="C272" s="2" t="str">
        <f>VLOOKUP(A272, 'Award Details'!$A$1:$F$62,6,FALSE)</f>
        <v>London</v>
      </c>
      <c r="D272" s="2" t="s">
        <v>10476</v>
      </c>
      <c r="E272" s="2" t="s">
        <v>623</v>
      </c>
      <c r="F272" s="2" t="s">
        <v>10477</v>
      </c>
      <c r="G272" s="2" t="s">
        <v>9895</v>
      </c>
      <c r="H272" s="2" t="s">
        <v>9896</v>
      </c>
      <c r="I272" s="2" t="s">
        <v>10046</v>
      </c>
      <c r="J272" s="2">
        <v>0</v>
      </c>
      <c r="K272" s="2">
        <v>0</v>
      </c>
      <c r="L272" s="2">
        <v>0</v>
      </c>
      <c r="M272" s="2">
        <v>1</v>
      </c>
      <c r="N272" s="2">
        <v>0</v>
      </c>
      <c r="O272" s="2">
        <v>0</v>
      </c>
      <c r="P272" s="2">
        <v>0</v>
      </c>
      <c r="Q272" s="2">
        <v>0</v>
      </c>
      <c r="R272" s="2">
        <v>1</v>
      </c>
      <c r="S272" s="2">
        <v>1</v>
      </c>
      <c r="T272" s="2">
        <v>0</v>
      </c>
      <c r="U272" s="2">
        <v>1</v>
      </c>
      <c r="V272" s="2">
        <v>1</v>
      </c>
      <c r="W272" s="2">
        <v>0</v>
      </c>
      <c r="X272" s="2">
        <v>2017</v>
      </c>
      <c r="Y272" s="2">
        <v>0</v>
      </c>
      <c r="Z272" s="2">
        <v>0</v>
      </c>
      <c r="AA272" s="2">
        <v>0</v>
      </c>
      <c r="AB272" s="2">
        <v>0</v>
      </c>
      <c r="AC272" s="2">
        <v>0</v>
      </c>
      <c r="AD272" s="2">
        <v>0</v>
      </c>
      <c r="AE272" s="2">
        <v>0</v>
      </c>
      <c r="AF272" s="2">
        <v>0</v>
      </c>
      <c r="AG272" s="2">
        <v>0</v>
      </c>
      <c r="AH272" s="2">
        <v>0</v>
      </c>
      <c r="AI272" s="2">
        <v>0</v>
      </c>
      <c r="AJ272" s="2">
        <v>1</v>
      </c>
      <c r="AK272" s="2">
        <v>0</v>
      </c>
      <c r="AL272" s="2">
        <v>0</v>
      </c>
      <c r="AM272" s="2">
        <v>0</v>
      </c>
      <c r="AN272" s="2" t="s">
        <v>10478</v>
      </c>
      <c r="AT272" s="2" t="s">
        <v>767</v>
      </c>
      <c r="AU272" s="2" t="s">
        <v>10476</v>
      </c>
      <c r="AX272" s="2" t="s">
        <v>767</v>
      </c>
    </row>
    <row r="273" spans="1:50" x14ac:dyDescent="0.35">
      <c r="A273" s="2" t="s">
        <v>465</v>
      </c>
      <c r="B273" s="2" t="str">
        <f>VLOOKUP(A273, 'Award Details'!$A$1:$F$62,5,FALSE)</f>
        <v>Health Data Research UK</v>
      </c>
      <c r="C273" s="2" t="str">
        <f>VLOOKUP(A273, 'Award Details'!$A$1:$F$62,6,FALSE)</f>
        <v>London</v>
      </c>
      <c r="D273" s="2" t="s">
        <v>10479</v>
      </c>
      <c r="E273" s="2" t="s">
        <v>623</v>
      </c>
      <c r="F273" s="2" t="s">
        <v>10480</v>
      </c>
      <c r="G273" s="2" t="s">
        <v>9895</v>
      </c>
      <c r="H273" s="2" t="s">
        <v>9896</v>
      </c>
      <c r="I273" s="2" t="s">
        <v>10046</v>
      </c>
      <c r="J273" s="2">
        <v>0</v>
      </c>
      <c r="K273" s="2">
        <v>0</v>
      </c>
      <c r="L273" s="2">
        <v>0</v>
      </c>
      <c r="M273" s="2">
        <v>1</v>
      </c>
      <c r="N273" s="2">
        <v>0</v>
      </c>
      <c r="O273" s="2">
        <v>0</v>
      </c>
      <c r="P273" s="2">
        <v>0</v>
      </c>
      <c r="Q273" s="2">
        <v>0</v>
      </c>
      <c r="R273" s="2">
        <v>1</v>
      </c>
      <c r="S273" s="2">
        <v>1</v>
      </c>
      <c r="T273" s="2">
        <v>0</v>
      </c>
      <c r="U273" s="2">
        <v>0</v>
      </c>
      <c r="V273" s="2">
        <v>0</v>
      </c>
      <c r="W273" s="2">
        <v>0</v>
      </c>
      <c r="X273" s="2">
        <v>2018</v>
      </c>
      <c r="Y273" s="2">
        <v>0</v>
      </c>
      <c r="Z273" s="2">
        <v>0</v>
      </c>
      <c r="AA273" s="2">
        <v>0</v>
      </c>
      <c r="AB273" s="2">
        <v>0</v>
      </c>
      <c r="AC273" s="2">
        <v>0</v>
      </c>
      <c r="AD273" s="2">
        <v>0</v>
      </c>
      <c r="AE273" s="2">
        <v>0</v>
      </c>
      <c r="AF273" s="2">
        <v>0</v>
      </c>
      <c r="AG273" s="2">
        <v>0</v>
      </c>
      <c r="AH273" s="2">
        <v>0</v>
      </c>
      <c r="AI273" s="2">
        <v>0</v>
      </c>
      <c r="AJ273" s="2">
        <v>0</v>
      </c>
      <c r="AK273" s="2">
        <v>1</v>
      </c>
      <c r="AL273" s="2">
        <v>0</v>
      </c>
      <c r="AM273" s="2">
        <v>0</v>
      </c>
      <c r="AN273" s="2" t="s">
        <v>10481</v>
      </c>
      <c r="AT273" s="2" t="s">
        <v>767</v>
      </c>
      <c r="AU273" s="2" t="s">
        <v>10479</v>
      </c>
      <c r="AX273" s="2" t="s">
        <v>767</v>
      </c>
    </row>
    <row r="274" spans="1:50" x14ac:dyDescent="0.35">
      <c r="A274" s="2" t="s">
        <v>465</v>
      </c>
      <c r="B274" s="2" t="str">
        <f>VLOOKUP(A274, 'Award Details'!$A$1:$F$62,5,FALSE)</f>
        <v>Health Data Research UK</v>
      </c>
      <c r="C274" s="2" t="str">
        <f>VLOOKUP(A274, 'Award Details'!$A$1:$F$62,6,FALSE)</f>
        <v>London</v>
      </c>
      <c r="D274" s="2" t="s">
        <v>10482</v>
      </c>
      <c r="E274" s="2" t="s">
        <v>47</v>
      </c>
      <c r="F274" s="2" t="s">
        <v>10483</v>
      </c>
      <c r="G274" s="2" t="s">
        <v>9913</v>
      </c>
      <c r="H274" s="2" t="s">
        <v>9914</v>
      </c>
      <c r="I274" s="2" t="s">
        <v>9864</v>
      </c>
      <c r="J274" s="2">
        <v>0</v>
      </c>
      <c r="K274" s="2">
        <v>0</v>
      </c>
      <c r="L274" s="2">
        <v>0</v>
      </c>
      <c r="M274" s="2">
        <v>0</v>
      </c>
      <c r="N274" s="2">
        <v>0</v>
      </c>
      <c r="O274" s="2">
        <v>0</v>
      </c>
      <c r="P274" s="2">
        <v>0</v>
      </c>
      <c r="Q274" s="2">
        <v>0</v>
      </c>
      <c r="R274" s="2">
        <v>0</v>
      </c>
      <c r="S274" s="2">
        <v>1</v>
      </c>
      <c r="T274" s="2">
        <v>0</v>
      </c>
      <c r="U274" s="2">
        <v>1</v>
      </c>
      <c r="V274" s="2">
        <v>0</v>
      </c>
      <c r="W274" s="2">
        <v>0</v>
      </c>
      <c r="X274" s="2">
        <v>2020</v>
      </c>
      <c r="Y274" s="2">
        <v>0</v>
      </c>
      <c r="Z274" s="2">
        <v>0</v>
      </c>
      <c r="AA274" s="2">
        <v>0</v>
      </c>
      <c r="AB274" s="2">
        <v>0</v>
      </c>
      <c r="AC274" s="2">
        <v>0</v>
      </c>
      <c r="AD274" s="2">
        <v>0</v>
      </c>
      <c r="AE274" s="2">
        <v>0</v>
      </c>
      <c r="AF274" s="2">
        <v>0</v>
      </c>
      <c r="AG274" s="2">
        <v>0</v>
      </c>
      <c r="AH274" s="2">
        <v>0</v>
      </c>
      <c r="AI274" s="2">
        <v>0</v>
      </c>
      <c r="AJ274" s="2">
        <v>0</v>
      </c>
      <c r="AK274" s="2">
        <v>0</v>
      </c>
      <c r="AL274" s="2">
        <v>0</v>
      </c>
      <c r="AM274" s="2">
        <v>1</v>
      </c>
      <c r="AN274" s="2" t="s">
        <v>10484</v>
      </c>
      <c r="AO274" s="2" t="s">
        <v>9936</v>
      </c>
      <c r="AT274" s="2" t="s">
        <v>767</v>
      </c>
      <c r="AU274" s="2" t="s">
        <v>10482</v>
      </c>
      <c r="AX274" s="2" t="s">
        <v>767</v>
      </c>
    </row>
    <row r="275" spans="1:50" x14ac:dyDescent="0.35">
      <c r="A275" s="2" t="s">
        <v>465</v>
      </c>
      <c r="B275" s="2" t="str">
        <f>VLOOKUP(A275, 'Award Details'!$A$1:$F$62,5,FALSE)</f>
        <v>Health Data Research UK</v>
      </c>
      <c r="C275" s="2" t="str">
        <f>VLOOKUP(A275, 'Award Details'!$A$1:$F$62,6,FALSE)</f>
        <v>London</v>
      </c>
      <c r="D275" s="2" t="s">
        <v>10187</v>
      </c>
      <c r="E275" s="2" t="s">
        <v>237</v>
      </c>
      <c r="F275" s="2" t="s">
        <v>10188</v>
      </c>
      <c r="G275" s="2" t="s">
        <v>9943</v>
      </c>
      <c r="H275" s="2" t="s">
        <v>9914</v>
      </c>
      <c r="I275" s="2" t="s">
        <v>9930</v>
      </c>
      <c r="J275" s="2">
        <v>0</v>
      </c>
      <c r="K275" s="2">
        <v>0</v>
      </c>
      <c r="L275" s="2">
        <v>0</v>
      </c>
      <c r="M275" s="2">
        <v>0</v>
      </c>
      <c r="N275" s="2">
        <v>0</v>
      </c>
      <c r="O275" s="2">
        <v>0</v>
      </c>
      <c r="P275" s="2">
        <v>0</v>
      </c>
      <c r="Q275" s="2">
        <v>0</v>
      </c>
      <c r="R275" s="2">
        <v>0</v>
      </c>
      <c r="S275" s="2">
        <v>0</v>
      </c>
      <c r="T275" s="2">
        <v>0</v>
      </c>
      <c r="U275" s="2">
        <v>1</v>
      </c>
      <c r="V275" s="2">
        <v>0</v>
      </c>
      <c r="W275" s="2">
        <v>0</v>
      </c>
      <c r="X275" s="2">
        <v>2019</v>
      </c>
      <c r="Y275" s="2">
        <v>0</v>
      </c>
      <c r="Z275" s="2">
        <v>0</v>
      </c>
      <c r="AA275" s="2">
        <v>0</v>
      </c>
      <c r="AB275" s="2">
        <v>0</v>
      </c>
      <c r="AC275" s="2">
        <v>0</v>
      </c>
      <c r="AD275" s="2">
        <v>0</v>
      </c>
      <c r="AE275" s="2">
        <v>0</v>
      </c>
      <c r="AF275" s="2">
        <v>0</v>
      </c>
      <c r="AG275" s="2">
        <v>0</v>
      </c>
      <c r="AH275" s="2">
        <v>0</v>
      </c>
      <c r="AI275" s="2">
        <v>0</v>
      </c>
      <c r="AJ275" s="2">
        <v>0</v>
      </c>
      <c r="AK275" s="2">
        <v>0</v>
      </c>
      <c r="AL275" s="2">
        <v>1</v>
      </c>
      <c r="AM275" s="2">
        <v>0</v>
      </c>
      <c r="AN275" s="2" t="s">
        <v>10189</v>
      </c>
      <c r="AO275" s="2" t="s">
        <v>9904</v>
      </c>
      <c r="AT275" s="2" t="s">
        <v>767</v>
      </c>
      <c r="AU275" s="2" t="s">
        <v>10187</v>
      </c>
      <c r="AX275" s="2" t="s">
        <v>767</v>
      </c>
    </row>
    <row r="276" spans="1:50" x14ac:dyDescent="0.35">
      <c r="A276" s="2" t="s">
        <v>465</v>
      </c>
      <c r="B276" s="2" t="str">
        <f>VLOOKUP(A276, 'Award Details'!$A$1:$F$62,5,FALSE)</f>
        <v>Health Data Research UK</v>
      </c>
      <c r="C276" s="2" t="str">
        <f>VLOOKUP(A276, 'Award Details'!$A$1:$F$62,6,FALSE)</f>
        <v>London</v>
      </c>
      <c r="D276" s="2" t="s">
        <v>10485</v>
      </c>
      <c r="E276" s="2" t="s">
        <v>90</v>
      </c>
      <c r="F276" s="2" t="s">
        <v>10486</v>
      </c>
      <c r="G276" s="2" t="s">
        <v>9895</v>
      </c>
      <c r="H276" s="2" t="s">
        <v>9914</v>
      </c>
      <c r="I276" s="2" t="s">
        <v>9864</v>
      </c>
      <c r="J276" s="2">
        <v>0</v>
      </c>
      <c r="K276" s="2">
        <v>0</v>
      </c>
      <c r="L276" s="2">
        <v>0</v>
      </c>
      <c r="M276" s="2">
        <v>0</v>
      </c>
      <c r="N276" s="2">
        <v>0</v>
      </c>
      <c r="O276" s="2">
        <v>0</v>
      </c>
      <c r="P276" s="2">
        <v>0</v>
      </c>
      <c r="Q276" s="2">
        <v>0</v>
      </c>
      <c r="R276" s="2">
        <v>0</v>
      </c>
      <c r="S276" s="2">
        <v>0</v>
      </c>
      <c r="T276" s="2">
        <v>0</v>
      </c>
      <c r="U276" s="2">
        <v>0</v>
      </c>
      <c r="V276" s="2">
        <v>0</v>
      </c>
      <c r="W276" s="2">
        <v>0</v>
      </c>
      <c r="X276" s="2">
        <v>2019</v>
      </c>
      <c r="Y276" s="2">
        <v>0</v>
      </c>
      <c r="Z276" s="2">
        <v>0</v>
      </c>
      <c r="AA276" s="2">
        <v>0</v>
      </c>
      <c r="AB276" s="2">
        <v>0</v>
      </c>
      <c r="AC276" s="2">
        <v>0</v>
      </c>
      <c r="AD276" s="2">
        <v>0</v>
      </c>
      <c r="AE276" s="2">
        <v>0</v>
      </c>
      <c r="AF276" s="2">
        <v>0</v>
      </c>
      <c r="AG276" s="2">
        <v>0</v>
      </c>
      <c r="AH276" s="2">
        <v>0</v>
      </c>
      <c r="AI276" s="2">
        <v>0</v>
      </c>
      <c r="AJ276" s="2">
        <v>0</v>
      </c>
      <c r="AK276" s="2">
        <v>0</v>
      </c>
      <c r="AL276" s="2">
        <v>1</v>
      </c>
      <c r="AM276" s="2">
        <v>0</v>
      </c>
      <c r="AN276" s="2" t="s">
        <v>10487</v>
      </c>
      <c r="AO276" s="2" t="s">
        <v>9899</v>
      </c>
      <c r="AT276" s="2" t="s">
        <v>767</v>
      </c>
      <c r="AU276" s="2" t="s">
        <v>10485</v>
      </c>
      <c r="AX276" s="2" t="s">
        <v>767</v>
      </c>
    </row>
    <row r="277" spans="1:50" x14ac:dyDescent="0.35">
      <c r="A277" s="2" t="s">
        <v>465</v>
      </c>
      <c r="B277" s="2" t="str">
        <f>VLOOKUP(A277, 'Award Details'!$A$1:$F$62,5,FALSE)</f>
        <v>Health Data Research UK</v>
      </c>
      <c r="C277" s="2" t="str">
        <f>VLOOKUP(A277, 'Award Details'!$A$1:$F$62,6,FALSE)</f>
        <v>London</v>
      </c>
      <c r="D277" s="2" t="s">
        <v>10488</v>
      </c>
      <c r="E277" s="2" t="s">
        <v>90</v>
      </c>
      <c r="F277" s="2" t="s">
        <v>10489</v>
      </c>
      <c r="G277" s="2" t="s">
        <v>9943</v>
      </c>
      <c r="H277" s="2" t="s">
        <v>9908</v>
      </c>
      <c r="I277" s="2" t="s">
        <v>9864</v>
      </c>
      <c r="J277" s="2">
        <v>0</v>
      </c>
      <c r="K277" s="2">
        <v>0</v>
      </c>
      <c r="L277" s="2">
        <v>0</v>
      </c>
      <c r="M277" s="2">
        <v>0</v>
      </c>
      <c r="N277" s="2">
        <v>0</v>
      </c>
      <c r="O277" s="2">
        <v>0</v>
      </c>
      <c r="P277" s="2">
        <v>0</v>
      </c>
      <c r="Q277" s="2">
        <v>0</v>
      </c>
      <c r="R277" s="2">
        <v>1</v>
      </c>
      <c r="S277" s="2">
        <v>0</v>
      </c>
      <c r="T277" s="2">
        <v>0</v>
      </c>
      <c r="U277" s="2">
        <v>0</v>
      </c>
      <c r="V277" s="2">
        <v>0</v>
      </c>
      <c r="W277" s="2">
        <v>0</v>
      </c>
      <c r="X277" s="2">
        <v>2019</v>
      </c>
      <c r="Y277" s="2">
        <v>0</v>
      </c>
      <c r="Z277" s="2">
        <v>0</v>
      </c>
      <c r="AA277" s="2">
        <v>0</v>
      </c>
      <c r="AB277" s="2">
        <v>0</v>
      </c>
      <c r="AC277" s="2">
        <v>0</v>
      </c>
      <c r="AD277" s="2">
        <v>0</v>
      </c>
      <c r="AE277" s="2">
        <v>0</v>
      </c>
      <c r="AF277" s="2">
        <v>0</v>
      </c>
      <c r="AG277" s="2">
        <v>0</v>
      </c>
      <c r="AH277" s="2">
        <v>0</v>
      </c>
      <c r="AI277" s="2">
        <v>0</v>
      </c>
      <c r="AJ277" s="2">
        <v>0</v>
      </c>
      <c r="AK277" s="2">
        <v>0</v>
      </c>
      <c r="AL277" s="2">
        <v>1</v>
      </c>
      <c r="AM277" s="2">
        <v>0</v>
      </c>
      <c r="AN277" s="2" t="s">
        <v>10490</v>
      </c>
      <c r="AO277" s="2" t="s">
        <v>9899</v>
      </c>
      <c r="AT277" s="2" t="s">
        <v>767</v>
      </c>
      <c r="AU277" s="2" t="s">
        <v>10488</v>
      </c>
      <c r="AX277" s="2" t="s">
        <v>767</v>
      </c>
    </row>
    <row r="278" spans="1:50" x14ac:dyDescent="0.35">
      <c r="A278" s="2" t="s">
        <v>465</v>
      </c>
      <c r="B278" s="2" t="str">
        <f>VLOOKUP(A278, 'Award Details'!$A$1:$F$62,5,FALSE)</f>
        <v>Health Data Research UK</v>
      </c>
      <c r="C278" s="2" t="str">
        <f>VLOOKUP(A278, 'Award Details'!$A$1:$F$62,6,FALSE)</f>
        <v>London</v>
      </c>
      <c r="D278" s="2" t="s">
        <v>10491</v>
      </c>
      <c r="E278" s="2" t="s">
        <v>90</v>
      </c>
      <c r="F278" s="2" t="s">
        <v>10492</v>
      </c>
      <c r="G278" s="2" t="s">
        <v>9943</v>
      </c>
      <c r="H278" s="2" t="s">
        <v>9908</v>
      </c>
      <c r="I278" s="2" t="s">
        <v>9861</v>
      </c>
      <c r="J278" s="2">
        <v>0</v>
      </c>
      <c r="K278" s="2">
        <v>0</v>
      </c>
      <c r="L278" s="2">
        <v>0</v>
      </c>
      <c r="M278" s="2">
        <v>1</v>
      </c>
      <c r="N278" s="2">
        <v>0</v>
      </c>
      <c r="O278" s="2">
        <v>0</v>
      </c>
      <c r="P278" s="2">
        <v>0</v>
      </c>
      <c r="Q278" s="2">
        <v>0</v>
      </c>
      <c r="R278" s="2">
        <v>1</v>
      </c>
      <c r="S278" s="2">
        <v>0</v>
      </c>
      <c r="T278" s="2">
        <v>0</v>
      </c>
      <c r="U278" s="2">
        <v>0</v>
      </c>
      <c r="V278" s="2">
        <v>0</v>
      </c>
      <c r="W278" s="2">
        <v>0</v>
      </c>
      <c r="X278" s="2">
        <v>2019</v>
      </c>
      <c r="Y278" s="2">
        <v>0</v>
      </c>
      <c r="Z278" s="2">
        <v>0</v>
      </c>
      <c r="AA278" s="2">
        <v>0</v>
      </c>
      <c r="AB278" s="2">
        <v>0</v>
      </c>
      <c r="AC278" s="2">
        <v>0</v>
      </c>
      <c r="AD278" s="2">
        <v>0</v>
      </c>
      <c r="AE278" s="2">
        <v>0</v>
      </c>
      <c r="AF278" s="2">
        <v>0</v>
      </c>
      <c r="AG278" s="2">
        <v>0</v>
      </c>
      <c r="AH278" s="2">
        <v>0</v>
      </c>
      <c r="AI278" s="2">
        <v>0</v>
      </c>
      <c r="AJ278" s="2">
        <v>0</v>
      </c>
      <c r="AK278" s="2">
        <v>0</v>
      </c>
      <c r="AL278" s="2">
        <v>1</v>
      </c>
      <c r="AM278" s="2">
        <v>0</v>
      </c>
      <c r="AN278" s="2" t="s">
        <v>10493</v>
      </c>
      <c r="AO278" s="2" t="s">
        <v>9904</v>
      </c>
      <c r="AP278" s="2" t="s">
        <v>10494</v>
      </c>
      <c r="AT278" s="2" t="s">
        <v>767</v>
      </c>
      <c r="AU278" s="2" t="s">
        <v>10491</v>
      </c>
      <c r="AX278" s="2" t="s">
        <v>767</v>
      </c>
    </row>
    <row r="279" spans="1:50" x14ac:dyDescent="0.35">
      <c r="A279" s="2" t="s">
        <v>465</v>
      </c>
      <c r="B279" s="2" t="str">
        <f>VLOOKUP(A279, 'Award Details'!$A$1:$F$62,5,FALSE)</f>
        <v>Health Data Research UK</v>
      </c>
      <c r="C279" s="2" t="str">
        <f>VLOOKUP(A279, 'Award Details'!$A$1:$F$62,6,FALSE)</f>
        <v>London</v>
      </c>
      <c r="D279" s="2" t="s">
        <v>10203</v>
      </c>
      <c r="E279" s="2" t="s">
        <v>237</v>
      </c>
      <c r="F279" s="2" t="s">
        <v>10204</v>
      </c>
      <c r="G279" s="2" t="s">
        <v>9929</v>
      </c>
      <c r="H279" s="2" t="s">
        <v>9914</v>
      </c>
      <c r="I279" s="2" t="s">
        <v>9951</v>
      </c>
      <c r="J279" s="2">
        <v>0</v>
      </c>
      <c r="K279" s="2">
        <v>0</v>
      </c>
      <c r="L279" s="2">
        <v>0</v>
      </c>
      <c r="M279" s="2">
        <v>0</v>
      </c>
      <c r="N279" s="2">
        <v>0</v>
      </c>
      <c r="O279" s="2">
        <v>0</v>
      </c>
      <c r="P279" s="2">
        <v>0</v>
      </c>
      <c r="Q279" s="2">
        <v>1</v>
      </c>
      <c r="R279" s="2">
        <v>1</v>
      </c>
      <c r="S279" s="2">
        <v>1</v>
      </c>
      <c r="T279" s="2">
        <v>0</v>
      </c>
      <c r="U279" s="2">
        <v>0</v>
      </c>
      <c r="V279" s="2">
        <v>0</v>
      </c>
      <c r="W279" s="2">
        <v>0</v>
      </c>
      <c r="X279" s="2">
        <v>2019</v>
      </c>
      <c r="Y279" s="2">
        <v>0</v>
      </c>
      <c r="Z279" s="2">
        <v>0</v>
      </c>
      <c r="AA279" s="2">
        <v>0</v>
      </c>
      <c r="AB279" s="2">
        <v>0</v>
      </c>
      <c r="AC279" s="2">
        <v>0</v>
      </c>
      <c r="AD279" s="2">
        <v>0</v>
      </c>
      <c r="AE279" s="2">
        <v>0</v>
      </c>
      <c r="AF279" s="2">
        <v>0</v>
      </c>
      <c r="AG279" s="2">
        <v>0</v>
      </c>
      <c r="AH279" s="2">
        <v>0</v>
      </c>
      <c r="AI279" s="2">
        <v>0</v>
      </c>
      <c r="AJ279" s="2">
        <v>0</v>
      </c>
      <c r="AK279" s="2">
        <v>0</v>
      </c>
      <c r="AL279" s="2">
        <v>1</v>
      </c>
      <c r="AM279" s="2">
        <v>0</v>
      </c>
      <c r="AN279" s="2" t="s">
        <v>10205</v>
      </c>
      <c r="AO279" s="2" t="s">
        <v>9978</v>
      </c>
      <c r="AP279" s="2" t="s">
        <v>10206</v>
      </c>
      <c r="AT279" s="2" t="s">
        <v>767</v>
      </c>
      <c r="AU279" s="2" t="s">
        <v>10203</v>
      </c>
      <c r="AX279" s="2" t="s">
        <v>767</v>
      </c>
    </row>
    <row r="280" spans="1:50" x14ac:dyDescent="0.35">
      <c r="A280" s="2" t="s">
        <v>465</v>
      </c>
      <c r="B280" s="2" t="str">
        <f>VLOOKUP(A280, 'Award Details'!$A$1:$F$62,5,FALSE)</f>
        <v>Health Data Research UK</v>
      </c>
      <c r="C280" s="2" t="str">
        <f>VLOOKUP(A280, 'Award Details'!$A$1:$F$62,6,FALSE)</f>
        <v>London</v>
      </c>
      <c r="D280" s="2" t="s">
        <v>10495</v>
      </c>
      <c r="E280" s="2" t="s">
        <v>47</v>
      </c>
      <c r="F280" s="2" t="s">
        <v>10496</v>
      </c>
      <c r="G280" s="2" t="s">
        <v>9929</v>
      </c>
      <c r="H280" s="2" t="s">
        <v>9914</v>
      </c>
      <c r="I280" s="2" t="s">
        <v>9864</v>
      </c>
      <c r="J280" s="2">
        <v>0</v>
      </c>
      <c r="K280" s="2">
        <v>0</v>
      </c>
      <c r="L280" s="2">
        <v>1</v>
      </c>
      <c r="M280" s="2">
        <v>0</v>
      </c>
      <c r="N280" s="2">
        <v>0</v>
      </c>
      <c r="O280" s="2">
        <v>1</v>
      </c>
      <c r="P280" s="2">
        <v>0</v>
      </c>
      <c r="Q280" s="2">
        <v>0</v>
      </c>
      <c r="R280" s="2">
        <v>1</v>
      </c>
      <c r="S280" s="2">
        <v>0</v>
      </c>
      <c r="T280" s="2">
        <v>0</v>
      </c>
      <c r="U280" s="2">
        <v>0</v>
      </c>
      <c r="V280" s="2">
        <v>0</v>
      </c>
      <c r="W280" s="2">
        <v>0</v>
      </c>
      <c r="X280" s="2" t="s">
        <v>9976</v>
      </c>
      <c r="Y280" s="2">
        <v>0</v>
      </c>
      <c r="Z280" s="2">
        <v>0</v>
      </c>
      <c r="AA280" s="2">
        <v>0</v>
      </c>
      <c r="AB280" s="2">
        <v>0</v>
      </c>
      <c r="AC280" s="2">
        <v>0</v>
      </c>
      <c r="AD280" s="2">
        <v>0</v>
      </c>
      <c r="AE280" s="2">
        <v>0</v>
      </c>
      <c r="AF280" s="2">
        <v>0</v>
      </c>
      <c r="AG280" s="2">
        <v>0</v>
      </c>
      <c r="AH280" s="2">
        <v>0</v>
      </c>
      <c r="AI280" s="2">
        <v>0</v>
      </c>
      <c r="AJ280" s="2">
        <v>0</v>
      </c>
      <c r="AK280" s="2">
        <v>0</v>
      </c>
      <c r="AL280" s="2">
        <v>1</v>
      </c>
      <c r="AM280" s="2">
        <v>1</v>
      </c>
      <c r="AN280" s="2" t="s">
        <v>10497</v>
      </c>
      <c r="AO280" s="2" t="s">
        <v>9936</v>
      </c>
      <c r="AT280" s="2" t="s">
        <v>767</v>
      </c>
      <c r="AU280" s="2" t="s">
        <v>10495</v>
      </c>
      <c r="AX280" s="2" t="s">
        <v>767</v>
      </c>
    </row>
    <row r="281" spans="1:50" x14ac:dyDescent="0.35">
      <c r="A281" s="2" t="s">
        <v>465</v>
      </c>
      <c r="B281" s="2" t="str">
        <f>VLOOKUP(A281, 'Award Details'!$A$1:$F$62,5,FALSE)</f>
        <v>Health Data Research UK</v>
      </c>
      <c r="C281" s="2" t="str">
        <f>VLOOKUP(A281, 'Award Details'!$A$1:$F$62,6,FALSE)</f>
        <v>London</v>
      </c>
      <c r="D281" s="2" t="s">
        <v>10498</v>
      </c>
      <c r="E281" s="2" t="s">
        <v>47</v>
      </c>
      <c r="F281" s="2" t="s">
        <v>10499</v>
      </c>
      <c r="G281" s="2" t="s">
        <v>9943</v>
      </c>
      <c r="H281" s="2" t="s">
        <v>9896</v>
      </c>
      <c r="I281" s="2" t="s">
        <v>10064</v>
      </c>
      <c r="J281" s="2">
        <v>0</v>
      </c>
      <c r="K281" s="2">
        <v>0</v>
      </c>
      <c r="L281" s="2">
        <v>1</v>
      </c>
      <c r="M281" s="2">
        <v>0</v>
      </c>
      <c r="N281" s="2">
        <v>0</v>
      </c>
      <c r="O281" s="2">
        <v>1</v>
      </c>
      <c r="P281" s="2">
        <v>0</v>
      </c>
      <c r="Q281" s="2">
        <v>0</v>
      </c>
      <c r="R281" s="2">
        <v>0</v>
      </c>
      <c r="S281" s="2">
        <v>0</v>
      </c>
      <c r="T281" s="2">
        <v>0</v>
      </c>
      <c r="U281" s="2">
        <v>0</v>
      </c>
      <c r="V281" s="2">
        <v>0</v>
      </c>
      <c r="W281" s="2">
        <v>0</v>
      </c>
      <c r="X281" s="2">
        <v>2019</v>
      </c>
      <c r="Y281" s="2">
        <v>0</v>
      </c>
      <c r="Z281" s="2">
        <v>0</v>
      </c>
      <c r="AA281" s="2">
        <v>0</v>
      </c>
      <c r="AB281" s="2">
        <v>0</v>
      </c>
      <c r="AC281" s="2">
        <v>0</v>
      </c>
      <c r="AD281" s="2">
        <v>0</v>
      </c>
      <c r="AE281" s="2">
        <v>0</v>
      </c>
      <c r="AF281" s="2">
        <v>0</v>
      </c>
      <c r="AG281" s="2">
        <v>0</v>
      </c>
      <c r="AH281" s="2">
        <v>0</v>
      </c>
      <c r="AI281" s="2">
        <v>0</v>
      </c>
      <c r="AJ281" s="2">
        <v>0</v>
      </c>
      <c r="AK281" s="2">
        <v>0</v>
      </c>
      <c r="AL281" s="2">
        <v>1</v>
      </c>
      <c r="AM281" s="2">
        <v>0</v>
      </c>
      <c r="AN281" s="2" t="s">
        <v>10500</v>
      </c>
      <c r="AO281" s="2" t="s">
        <v>9978</v>
      </c>
      <c r="AP281" s="2" t="s">
        <v>10501</v>
      </c>
      <c r="AT281" s="2" t="s">
        <v>767</v>
      </c>
      <c r="AU281" s="2" t="s">
        <v>10498</v>
      </c>
      <c r="AX281" s="2" t="s">
        <v>767</v>
      </c>
    </row>
    <row r="282" spans="1:50" x14ac:dyDescent="0.35">
      <c r="A282" s="2" t="s">
        <v>465</v>
      </c>
      <c r="B282" s="2" t="str">
        <f>VLOOKUP(A282, 'Award Details'!$A$1:$F$62,5,FALSE)</f>
        <v>Health Data Research UK</v>
      </c>
      <c r="C282" s="2" t="str">
        <f>VLOOKUP(A282, 'Award Details'!$A$1:$F$62,6,FALSE)</f>
        <v>London</v>
      </c>
      <c r="D282" s="2" t="s">
        <v>10502</v>
      </c>
      <c r="E282" s="2" t="s">
        <v>137</v>
      </c>
      <c r="F282" s="2" t="s">
        <v>10503</v>
      </c>
      <c r="G282" s="2" t="s">
        <v>9895</v>
      </c>
      <c r="H282" s="2" t="s">
        <v>9914</v>
      </c>
      <c r="I282" s="2" t="s">
        <v>9864</v>
      </c>
      <c r="J282" s="2">
        <v>0</v>
      </c>
      <c r="K282" s="2">
        <v>0</v>
      </c>
      <c r="L282" s="2">
        <v>1</v>
      </c>
      <c r="M282" s="2">
        <v>0</v>
      </c>
      <c r="N282" s="2">
        <v>0</v>
      </c>
      <c r="O282" s="2">
        <v>0</v>
      </c>
      <c r="P282" s="2">
        <v>0</v>
      </c>
      <c r="Q282" s="2">
        <v>0</v>
      </c>
      <c r="R282" s="2">
        <v>0</v>
      </c>
      <c r="S282" s="2">
        <v>0</v>
      </c>
      <c r="T282" s="2">
        <v>0</v>
      </c>
      <c r="U282" s="2">
        <v>1</v>
      </c>
      <c r="V282" s="2">
        <v>1</v>
      </c>
      <c r="W282" s="2">
        <v>0</v>
      </c>
      <c r="X282" s="2">
        <v>2019</v>
      </c>
      <c r="Y282" s="2">
        <v>0</v>
      </c>
      <c r="Z282" s="2">
        <v>0</v>
      </c>
      <c r="AA282" s="2">
        <v>0</v>
      </c>
      <c r="AB282" s="2">
        <v>0</v>
      </c>
      <c r="AC282" s="2">
        <v>0</v>
      </c>
      <c r="AD282" s="2">
        <v>0</v>
      </c>
      <c r="AE282" s="2">
        <v>0</v>
      </c>
      <c r="AF282" s="2">
        <v>0</v>
      </c>
      <c r="AG282" s="2">
        <v>0</v>
      </c>
      <c r="AH282" s="2">
        <v>0</v>
      </c>
      <c r="AI282" s="2">
        <v>0</v>
      </c>
      <c r="AJ282" s="2">
        <v>0</v>
      </c>
      <c r="AK282" s="2">
        <v>0</v>
      </c>
      <c r="AL282" s="2">
        <v>1</v>
      </c>
      <c r="AM282" s="2">
        <v>0</v>
      </c>
      <c r="AN282" s="2" t="s">
        <v>10504</v>
      </c>
      <c r="AO282" s="2" t="s">
        <v>9936</v>
      </c>
      <c r="AT282" s="2" t="s">
        <v>767</v>
      </c>
      <c r="AU282" s="2" t="s">
        <v>10502</v>
      </c>
      <c r="AX282" s="2" t="s">
        <v>767</v>
      </c>
    </row>
    <row r="283" spans="1:50" x14ac:dyDescent="0.35">
      <c r="A283" s="2" t="s">
        <v>465</v>
      </c>
      <c r="B283" s="2" t="str">
        <f>VLOOKUP(A283, 'Award Details'!$A$1:$F$62,5,FALSE)</f>
        <v>Health Data Research UK</v>
      </c>
      <c r="C283" s="2" t="str">
        <f>VLOOKUP(A283, 'Award Details'!$A$1:$F$62,6,FALSE)</f>
        <v>London</v>
      </c>
      <c r="D283" s="2" t="s">
        <v>10331</v>
      </c>
      <c r="E283" s="2" t="s">
        <v>124</v>
      </c>
      <c r="F283" s="2" t="s">
        <v>10332</v>
      </c>
      <c r="G283" s="2" t="s">
        <v>9895</v>
      </c>
      <c r="H283" s="2" t="s">
        <v>9914</v>
      </c>
      <c r="I283" s="2" t="s">
        <v>9864</v>
      </c>
      <c r="J283" s="2">
        <v>0</v>
      </c>
      <c r="K283" s="2">
        <v>0</v>
      </c>
      <c r="L283" s="2">
        <v>0</v>
      </c>
      <c r="M283" s="2">
        <v>0</v>
      </c>
      <c r="N283" s="2">
        <v>0</v>
      </c>
      <c r="O283" s="2">
        <v>0</v>
      </c>
      <c r="P283" s="2">
        <v>1</v>
      </c>
      <c r="Q283" s="2">
        <v>0</v>
      </c>
      <c r="R283" s="2">
        <v>0</v>
      </c>
      <c r="S283" s="2">
        <v>0</v>
      </c>
      <c r="T283" s="2">
        <v>0</v>
      </c>
      <c r="U283" s="2">
        <v>1</v>
      </c>
      <c r="V283" s="2">
        <v>1</v>
      </c>
      <c r="W283" s="2">
        <v>0</v>
      </c>
      <c r="X283" s="2">
        <v>2019</v>
      </c>
      <c r="Y283" s="2">
        <v>0</v>
      </c>
      <c r="Z283" s="2">
        <v>0</v>
      </c>
      <c r="AA283" s="2">
        <v>0</v>
      </c>
      <c r="AB283" s="2">
        <v>0</v>
      </c>
      <c r="AC283" s="2">
        <v>0</v>
      </c>
      <c r="AD283" s="2">
        <v>0</v>
      </c>
      <c r="AE283" s="2">
        <v>0</v>
      </c>
      <c r="AF283" s="2">
        <v>0</v>
      </c>
      <c r="AG283" s="2">
        <v>0</v>
      </c>
      <c r="AH283" s="2">
        <v>0</v>
      </c>
      <c r="AI283" s="2">
        <v>0</v>
      </c>
      <c r="AJ283" s="2">
        <v>0</v>
      </c>
      <c r="AK283" s="2">
        <v>0</v>
      </c>
      <c r="AL283" s="2">
        <v>1</v>
      </c>
      <c r="AM283" s="2">
        <v>0</v>
      </c>
      <c r="AN283" s="2" t="s">
        <v>10333</v>
      </c>
      <c r="AO283" s="2" t="s">
        <v>9920</v>
      </c>
      <c r="AT283" s="2" t="s">
        <v>767</v>
      </c>
      <c r="AU283" s="2" t="s">
        <v>10331</v>
      </c>
      <c r="AX283" s="2" t="s">
        <v>767</v>
      </c>
    </row>
    <row r="284" spans="1:50" x14ac:dyDescent="0.35">
      <c r="A284" s="2" t="s">
        <v>465</v>
      </c>
      <c r="B284" s="2" t="str">
        <f>VLOOKUP(A284, 'Award Details'!$A$1:$F$62,5,FALSE)</f>
        <v>Health Data Research UK</v>
      </c>
      <c r="C284" s="2" t="str">
        <f>VLOOKUP(A284, 'Award Details'!$A$1:$F$62,6,FALSE)</f>
        <v>London</v>
      </c>
      <c r="D284" s="2" t="s">
        <v>10334</v>
      </c>
      <c r="E284" s="2" t="s">
        <v>137</v>
      </c>
      <c r="F284" s="2" t="s">
        <v>10335</v>
      </c>
      <c r="G284" s="2" t="s">
        <v>9895</v>
      </c>
      <c r="H284" s="2" t="s">
        <v>9908</v>
      </c>
      <c r="I284" s="2" t="s">
        <v>9866</v>
      </c>
      <c r="J284" s="2">
        <v>0</v>
      </c>
      <c r="K284" s="2">
        <v>0</v>
      </c>
      <c r="L284" s="2">
        <v>0</v>
      </c>
      <c r="M284" s="2">
        <v>0</v>
      </c>
      <c r="N284" s="2">
        <v>0</v>
      </c>
      <c r="O284" s="2">
        <v>0</v>
      </c>
      <c r="P284" s="2">
        <v>0</v>
      </c>
      <c r="Q284" s="2">
        <v>0</v>
      </c>
      <c r="R284" s="2">
        <v>0</v>
      </c>
      <c r="S284" s="2">
        <v>0</v>
      </c>
      <c r="T284" s="2">
        <v>0</v>
      </c>
      <c r="U284" s="2">
        <v>0</v>
      </c>
      <c r="V284" s="2">
        <v>1</v>
      </c>
      <c r="W284" s="2">
        <v>0</v>
      </c>
      <c r="X284" s="2">
        <v>2019</v>
      </c>
      <c r="Y284" s="2">
        <v>0</v>
      </c>
      <c r="Z284" s="2">
        <v>0</v>
      </c>
      <c r="AA284" s="2">
        <v>0</v>
      </c>
      <c r="AB284" s="2">
        <v>0</v>
      </c>
      <c r="AC284" s="2">
        <v>0</v>
      </c>
      <c r="AD284" s="2">
        <v>0</v>
      </c>
      <c r="AE284" s="2">
        <v>0</v>
      </c>
      <c r="AF284" s="2">
        <v>0</v>
      </c>
      <c r="AG284" s="2">
        <v>0</v>
      </c>
      <c r="AH284" s="2">
        <v>0</v>
      </c>
      <c r="AI284" s="2">
        <v>0</v>
      </c>
      <c r="AJ284" s="2">
        <v>0</v>
      </c>
      <c r="AK284" s="2">
        <v>0</v>
      </c>
      <c r="AL284" s="2">
        <v>1</v>
      </c>
      <c r="AM284" s="2">
        <v>0</v>
      </c>
      <c r="AN284" s="2" t="s">
        <v>10336</v>
      </c>
      <c r="AO284" s="2" t="s">
        <v>9925</v>
      </c>
      <c r="AT284" s="2" t="s">
        <v>767</v>
      </c>
      <c r="AU284" s="2" t="s">
        <v>10334</v>
      </c>
      <c r="AX284" s="2" t="s">
        <v>767</v>
      </c>
    </row>
    <row r="285" spans="1:50" x14ac:dyDescent="0.35">
      <c r="A285" s="2" t="s">
        <v>465</v>
      </c>
      <c r="B285" s="2" t="str">
        <f>VLOOKUP(A285, 'Award Details'!$A$1:$F$62,5,FALSE)</f>
        <v>Health Data Research UK</v>
      </c>
      <c r="C285" s="2" t="str">
        <f>VLOOKUP(A285, 'Award Details'!$A$1:$F$62,6,FALSE)</f>
        <v>London</v>
      </c>
      <c r="D285" s="2" t="s">
        <v>10505</v>
      </c>
      <c r="E285" s="2" t="s">
        <v>149</v>
      </c>
      <c r="F285" s="2" t="s">
        <v>10506</v>
      </c>
      <c r="G285" s="2" t="s">
        <v>9943</v>
      </c>
      <c r="H285" s="2" t="s">
        <v>9914</v>
      </c>
      <c r="I285" s="2" t="s">
        <v>9897</v>
      </c>
      <c r="J285" s="2">
        <v>0</v>
      </c>
      <c r="K285" s="2">
        <v>0</v>
      </c>
      <c r="L285" s="2">
        <v>1</v>
      </c>
      <c r="M285" s="2">
        <v>1</v>
      </c>
      <c r="N285" s="2">
        <v>0</v>
      </c>
      <c r="O285" s="2">
        <v>1</v>
      </c>
      <c r="P285" s="2">
        <v>0</v>
      </c>
      <c r="Q285" s="2">
        <v>0</v>
      </c>
      <c r="R285" s="2">
        <v>0</v>
      </c>
      <c r="S285" s="2">
        <v>0</v>
      </c>
      <c r="T285" s="2">
        <v>0</v>
      </c>
      <c r="U285" s="2">
        <v>0</v>
      </c>
      <c r="V285" s="2">
        <v>1</v>
      </c>
      <c r="W285" s="2">
        <v>0</v>
      </c>
      <c r="X285" s="2">
        <v>2020</v>
      </c>
      <c r="Y285" s="2">
        <v>0</v>
      </c>
      <c r="Z285" s="2">
        <v>0</v>
      </c>
      <c r="AA285" s="2">
        <v>0</v>
      </c>
      <c r="AB285" s="2">
        <v>0</v>
      </c>
      <c r="AC285" s="2">
        <v>0</v>
      </c>
      <c r="AD285" s="2">
        <v>0</v>
      </c>
      <c r="AE285" s="2">
        <v>0</v>
      </c>
      <c r="AF285" s="2">
        <v>0</v>
      </c>
      <c r="AG285" s="2">
        <v>0</v>
      </c>
      <c r="AH285" s="2">
        <v>0</v>
      </c>
      <c r="AI285" s="2">
        <v>0</v>
      </c>
      <c r="AJ285" s="2">
        <v>0</v>
      </c>
      <c r="AK285" s="2">
        <v>0</v>
      </c>
      <c r="AL285" s="2">
        <v>0</v>
      </c>
      <c r="AM285" s="2">
        <v>1</v>
      </c>
      <c r="AN285" s="2" t="s">
        <v>10507</v>
      </c>
      <c r="AO285" s="2" t="s">
        <v>9904</v>
      </c>
      <c r="AP285" s="2" t="s">
        <v>10508</v>
      </c>
      <c r="AT285" s="2" t="s">
        <v>767</v>
      </c>
      <c r="AU285" s="2" t="s">
        <v>10505</v>
      </c>
      <c r="AX285" s="2" t="s">
        <v>767</v>
      </c>
    </row>
    <row r="286" spans="1:50" x14ac:dyDescent="0.35">
      <c r="A286" s="2" t="s">
        <v>465</v>
      </c>
      <c r="B286" s="2" t="str">
        <f>VLOOKUP(A286, 'Award Details'!$A$1:$F$62,5,FALSE)</f>
        <v>Health Data Research UK</v>
      </c>
      <c r="C286" s="2" t="str">
        <f>VLOOKUP(A286, 'Award Details'!$A$1:$F$62,6,FALSE)</f>
        <v>London</v>
      </c>
      <c r="D286" s="2" t="s">
        <v>10509</v>
      </c>
      <c r="E286" s="2" t="s">
        <v>149</v>
      </c>
      <c r="F286" s="2" t="s">
        <v>10510</v>
      </c>
      <c r="G286" s="2" t="s">
        <v>9943</v>
      </c>
      <c r="H286" s="2" t="s">
        <v>9914</v>
      </c>
      <c r="I286" s="2" t="s">
        <v>9864</v>
      </c>
      <c r="J286" s="2">
        <v>0</v>
      </c>
      <c r="K286" s="2">
        <v>0</v>
      </c>
      <c r="L286" s="2">
        <v>1</v>
      </c>
      <c r="M286" s="2">
        <v>0</v>
      </c>
      <c r="N286" s="2">
        <v>0</v>
      </c>
      <c r="O286" s="2">
        <v>0</v>
      </c>
      <c r="P286" s="2">
        <v>0</v>
      </c>
      <c r="Q286" s="2">
        <v>1</v>
      </c>
      <c r="R286" s="2">
        <v>1</v>
      </c>
      <c r="S286" s="2">
        <v>0</v>
      </c>
      <c r="T286" s="2">
        <v>0</v>
      </c>
      <c r="U286" s="2">
        <v>1</v>
      </c>
      <c r="V286" s="2">
        <v>0</v>
      </c>
      <c r="W286" s="2">
        <v>0</v>
      </c>
      <c r="X286" s="2">
        <v>2019</v>
      </c>
      <c r="Y286" s="2">
        <v>0</v>
      </c>
      <c r="Z286" s="2">
        <v>0</v>
      </c>
      <c r="AA286" s="2">
        <v>0</v>
      </c>
      <c r="AB286" s="2">
        <v>0</v>
      </c>
      <c r="AC286" s="2">
        <v>0</v>
      </c>
      <c r="AD286" s="2">
        <v>0</v>
      </c>
      <c r="AE286" s="2">
        <v>0</v>
      </c>
      <c r="AF286" s="2">
        <v>0</v>
      </c>
      <c r="AG286" s="2">
        <v>0</v>
      </c>
      <c r="AH286" s="2">
        <v>0</v>
      </c>
      <c r="AI286" s="2">
        <v>0</v>
      </c>
      <c r="AJ286" s="2">
        <v>0</v>
      </c>
      <c r="AK286" s="2">
        <v>0</v>
      </c>
      <c r="AL286" s="2">
        <v>1</v>
      </c>
      <c r="AM286" s="2">
        <v>0</v>
      </c>
      <c r="AN286" s="2" t="s">
        <v>10511</v>
      </c>
      <c r="AO286" s="2" t="s">
        <v>9925</v>
      </c>
      <c r="AT286" s="2" t="s">
        <v>767</v>
      </c>
      <c r="AU286" s="2" t="s">
        <v>10509</v>
      </c>
      <c r="AX286" s="2" t="s">
        <v>767</v>
      </c>
    </row>
    <row r="287" spans="1:50" x14ac:dyDescent="0.35">
      <c r="A287" s="2" t="s">
        <v>465</v>
      </c>
      <c r="B287" s="2" t="str">
        <f>VLOOKUP(A287, 'Award Details'!$A$1:$F$62,5,FALSE)</f>
        <v>Health Data Research UK</v>
      </c>
      <c r="C287" s="2" t="str">
        <f>VLOOKUP(A287, 'Award Details'!$A$1:$F$62,6,FALSE)</f>
        <v>London</v>
      </c>
      <c r="D287" s="2" t="s">
        <v>10240</v>
      </c>
      <c r="E287" s="2" t="s">
        <v>356</v>
      </c>
      <c r="F287" s="2" t="s">
        <v>10241</v>
      </c>
      <c r="G287" s="2" t="s">
        <v>10013</v>
      </c>
      <c r="H287" s="2" t="s">
        <v>9896</v>
      </c>
      <c r="I287" s="2" t="s">
        <v>10014</v>
      </c>
      <c r="J287" s="2">
        <v>0</v>
      </c>
      <c r="K287" s="2">
        <v>1</v>
      </c>
      <c r="L287" s="2">
        <v>0</v>
      </c>
      <c r="M287" s="2">
        <v>0</v>
      </c>
      <c r="N287" s="2">
        <v>0</v>
      </c>
      <c r="O287" s="2">
        <v>0</v>
      </c>
      <c r="P287" s="2">
        <v>0</v>
      </c>
      <c r="Q287" s="2">
        <v>0</v>
      </c>
      <c r="R287" s="2">
        <v>0</v>
      </c>
      <c r="S287" s="2">
        <v>1</v>
      </c>
      <c r="T287" s="2">
        <v>0</v>
      </c>
      <c r="U287" s="2">
        <v>0</v>
      </c>
      <c r="V287" s="2">
        <v>0</v>
      </c>
      <c r="W287" s="2">
        <v>0</v>
      </c>
      <c r="X287" s="2">
        <v>2019</v>
      </c>
      <c r="Y287" s="2">
        <v>0</v>
      </c>
      <c r="Z287" s="2">
        <v>0</v>
      </c>
      <c r="AA287" s="2">
        <v>0</v>
      </c>
      <c r="AB287" s="2">
        <v>0</v>
      </c>
      <c r="AC287" s="2">
        <v>0</v>
      </c>
      <c r="AD287" s="2">
        <v>0</v>
      </c>
      <c r="AE287" s="2">
        <v>0</v>
      </c>
      <c r="AF287" s="2">
        <v>0</v>
      </c>
      <c r="AG287" s="2">
        <v>0</v>
      </c>
      <c r="AH287" s="2">
        <v>0</v>
      </c>
      <c r="AI287" s="2">
        <v>0</v>
      </c>
      <c r="AJ287" s="2">
        <v>0</v>
      </c>
      <c r="AK287" s="2">
        <v>0</v>
      </c>
      <c r="AL287" s="2">
        <v>1</v>
      </c>
      <c r="AM287" s="2">
        <v>0</v>
      </c>
      <c r="AN287" s="2" t="s">
        <v>10242</v>
      </c>
      <c r="AO287" s="2" t="s">
        <v>10021</v>
      </c>
      <c r="AP287" s="2" t="s">
        <v>10243</v>
      </c>
      <c r="AT287" s="2" t="s">
        <v>767</v>
      </c>
      <c r="AU287" s="2" t="s">
        <v>10240</v>
      </c>
      <c r="AX287" s="2" t="s">
        <v>767</v>
      </c>
    </row>
    <row r="288" spans="1:50" x14ac:dyDescent="0.35">
      <c r="A288" s="2" t="s">
        <v>465</v>
      </c>
      <c r="B288" s="2" t="str">
        <f>VLOOKUP(A288, 'Award Details'!$A$1:$F$62,5,FALSE)</f>
        <v>Health Data Research UK</v>
      </c>
      <c r="C288" s="2" t="str">
        <f>VLOOKUP(A288, 'Award Details'!$A$1:$F$62,6,FALSE)</f>
        <v>London</v>
      </c>
      <c r="D288" s="2" t="s">
        <v>10244</v>
      </c>
      <c r="E288" s="2" t="s">
        <v>356</v>
      </c>
      <c r="F288" s="2" t="s">
        <v>10245</v>
      </c>
      <c r="G288" s="2" t="s">
        <v>9929</v>
      </c>
      <c r="H288" s="2" t="s">
        <v>9896</v>
      </c>
      <c r="I288" s="2" t="s">
        <v>10014</v>
      </c>
      <c r="J288" s="2">
        <v>0</v>
      </c>
      <c r="K288" s="2">
        <v>1</v>
      </c>
      <c r="L288" s="2">
        <v>0</v>
      </c>
      <c r="M288" s="2">
        <v>0</v>
      </c>
      <c r="N288" s="2">
        <v>0</v>
      </c>
      <c r="O288" s="2">
        <v>1</v>
      </c>
      <c r="P288" s="2">
        <v>0</v>
      </c>
      <c r="Q288" s="2">
        <v>0</v>
      </c>
      <c r="R288" s="2">
        <v>0</v>
      </c>
      <c r="S288" s="2">
        <v>1</v>
      </c>
      <c r="T288" s="2">
        <v>0</v>
      </c>
      <c r="U288" s="2">
        <v>0</v>
      </c>
      <c r="V288" s="2">
        <v>0</v>
      </c>
      <c r="W288" s="2">
        <v>0</v>
      </c>
      <c r="X288" s="2">
        <v>2019</v>
      </c>
      <c r="Y288" s="2">
        <v>0</v>
      </c>
      <c r="Z288" s="2">
        <v>0</v>
      </c>
      <c r="AA288" s="2">
        <v>0</v>
      </c>
      <c r="AB288" s="2">
        <v>0</v>
      </c>
      <c r="AC288" s="2">
        <v>0</v>
      </c>
      <c r="AD288" s="2">
        <v>0</v>
      </c>
      <c r="AE288" s="2">
        <v>0</v>
      </c>
      <c r="AF288" s="2">
        <v>0</v>
      </c>
      <c r="AG288" s="2">
        <v>0</v>
      </c>
      <c r="AH288" s="2">
        <v>0</v>
      </c>
      <c r="AI288" s="2">
        <v>0</v>
      </c>
      <c r="AJ288" s="2">
        <v>0</v>
      </c>
      <c r="AK288" s="2">
        <v>0</v>
      </c>
      <c r="AL288" s="2">
        <v>1</v>
      </c>
      <c r="AM288" s="2">
        <v>0</v>
      </c>
      <c r="AN288" s="2" t="s">
        <v>10246</v>
      </c>
      <c r="AO288" s="2" t="s">
        <v>9978</v>
      </c>
      <c r="AP288" s="2" t="s">
        <v>10247</v>
      </c>
      <c r="AT288" s="2" t="s">
        <v>767</v>
      </c>
      <c r="AU288" s="2" t="s">
        <v>10244</v>
      </c>
      <c r="AX288" s="2" t="s">
        <v>767</v>
      </c>
    </row>
    <row r="289" spans="1:50" x14ac:dyDescent="0.35">
      <c r="A289" s="2" t="s">
        <v>465</v>
      </c>
      <c r="B289" s="2" t="str">
        <f>VLOOKUP(A289, 'Award Details'!$A$1:$F$62,5,FALSE)</f>
        <v>Health Data Research UK</v>
      </c>
      <c r="C289" s="2" t="str">
        <f>VLOOKUP(A289, 'Award Details'!$A$1:$F$62,6,FALSE)</f>
        <v>London</v>
      </c>
      <c r="D289" s="2" t="s">
        <v>10207</v>
      </c>
      <c r="E289" s="2" t="s">
        <v>101</v>
      </c>
      <c r="F289" s="2" t="s">
        <v>10208</v>
      </c>
      <c r="G289" s="2" t="s">
        <v>9895</v>
      </c>
      <c r="H289" s="2" t="s">
        <v>9896</v>
      </c>
      <c r="I289" s="2" t="s">
        <v>9864</v>
      </c>
      <c r="J289" s="2">
        <v>0</v>
      </c>
      <c r="K289" s="2">
        <v>0</v>
      </c>
      <c r="L289" s="2">
        <v>0</v>
      </c>
      <c r="M289" s="2">
        <v>1</v>
      </c>
      <c r="N289" s="2">
        <v>0</v>
      </c>
      <c r="O289" s="2">
        <v>0</v>
      </c>
      <c r="P289" s="2">
        <v>0</v>
      </c>
      <c r="Q289" s="2">
        <v>0</v>
      </c>
      <c r="R289" s="2">
        <v>0</v>
      </c>
      <c r="S289" s="2">
        <v>0</v>
      </c>
      <c r="T289" s="2">
        <v>0</v>
      </c>
      <c r="U289" s="2">
        <v>0</v>
      </c>
      <c r="V289" s="2">
        <v>0</v>
      </c>
      <c r="W289" s="2">
        <v>0</v>
      </c>
      <c r="X289" s="2">
        <v>2018</v>
      </c>
      <c r="Y289" s="2">
        <v>0</v>
      </c>
      <c r="Z289" s="2">
        <v>0</v>
      </c>
      <c r="AA289" s="2">
        <v>0</v>
      </c>
      <c r="AB289" s="2">
        <v>0</v>
      </c>
      <c r="AC289" s="2">
        <v>0</v>
      </c>
      <c r="AD289" s="2">
        <v>0</v>
      </c>
      <c r="AE289" s="2">
        <v>0</v>
      </c>
      <c r="AF289" s="2">
        <v>0</v>
      </c>
      <c r="AG289" s="2">
        <v>0</v>
      </c>
      <c r="AH289" s="2">
        <v>0</v>
      </c>
      <c r="AI289" s="2">
        <v>0</v>
      </c>
      <c r="AJ289" s="2">
        <v>0</v>
      </c>
      <c r="AK289" s="2">
        <v>1</v>
      </c>
      <c r="AL289" s="2">
        <v>0</v>
      </c>
      <c r="AM289" s="2">
        <v>0</v>
      </c>
      <c r="AN289" s="2" t="s">
        <v>10209</v>
      </c>
      <c r="AT289" s="2" t="s">
        <v>767</v>
      </c>
      <c r="AU289" s="2" t="s">
        <v>10207</v>
      </c>
      <c r="AX289" s="2" t="s">
        <v>767</v>
      </c>
    </row>
    <row r="290" spans="1:50" x14ac:dyDescent="0.35">
      <c r="A290" s="2" t="s">
        <v>465</v>
      </c>
      <c r="B290" s="2" t="str">
        <f>VLOOKUP(A290, 'Award Details'!$A$1:$F$62,5,FALSE)</f>
        <v>Health Data Research UK</v>
      </c>
      <c r="C290" s="2" t="str">
        <f>VLOOKUP(A290, 'Award Details'!$A$1:$F$62,6,FALSE)</f>
        <v>London</v>
      </c>
      <c r="D290" s="2" t="s">
        <v>10210</v>
      </c>
      <c r="E290" s="2" t="s">
        <v>101</v>
      </c>
      <c r="F290" s="2" t="s">
        <v>10211</v>
      </c>
      <c r="G290" s="2" t="s">
        <v>9913</v>
      </c>
      <c r="H290" s="2" t="s">
        <v>9896</v>
      </c>
      <c r="I290" s="2" t="s">
        <v>9864</v>
      </c>
      <c r="J290" s="2">
        <v>0</v>
      </c>
      <c r="K290" s="2">
        <v>0</v>
      </c>
      <c r="L290" s="2">
        <v>1</v>
      </c>
      <c r="M290" s="2">
        <v>0</v>
      </c>
      <c r="N290" s="2">
        <v>0</v>
      </c>
      <c r="O290" s="2">
        <v>0</v>
      </c>
      <c r="P290" s="2">
        <v>0</v>
      </c>
      <c r="Q290" s="2">
        <v>0</v>
      </c>
      <c r="R290" s="2">
        <v>0</v>
      </c>
      <c r="S290" s="2">
        <v>0</v>
      </c>
      <c r="T290" s="2">
        <v>0</v>
      </c>
      <c r="U290" s="2">
        <v>0</v>
      </c>
      <c r="V290" s="2">
        <v>0</v>
      </c>
      <c r="W290" s="2">
        <v>0</v>
      </c>
      <c r="X290" s="2">
        <v>2018</v>
      </c>
      <c r="Y290" s="2">
        <v>0</v>
      </c>
      <c r="Z290" s="2">
        <v>0</v>
      </c>
      <c r="AA290" s="2">
        <v>0</v>
      </c>
      <c r="AB290" s="2">
        <v>0</v>
      </c>
      <c r="AC290" s="2">
        <v>0</v>
      </c>
      <c r="AD290" s="2">
        <v>0</v>
      </c>
      <c r="AE290" s="2">
        <v>0</v>
      </c>
      <c r="AF290" s="2">
        <v>0</v>
      </c>
      <c r="AG290" s="2">
        <v>0</v>
      </c>
      <c r="AH290" s="2">
        <v>0</v>
      </c>
      <c r="AI290" s="2">
        <v>0</v>
      </c>
      <c r="AJ290" s="2">
        <v>0</v>
      </c>
      <c r="AK290" s="2">
        <v>1</v>
      </c>
      <c r="AL290" s="2">
        <v>0</v>
      </c>
      <c r="AM290" s="2">
        <v>0</v>
      </c>
      <c r="AN290" s="2" t="s">
        <v>10209</v>
      </c>
      <c r="AT290" s="2" t="s">
        <v>767</v>
      </c>
      <c r="AU290" s="2" t="s">
        <v>10210</v>
      </c>
      <c r="AX290" s="2" t="s">
        <v>767</v>
      </c>
    </row>
    <row r="291" spans="1:50" x14ac:dyDescent="0.35">
      <c r="A291" s="2" t="s">
        <v>465</v>
      </c>
      <c r="B291" s="2" t="str">
        <f>VLOOKUP(A291, 'Award Details'!$A$1:$F$62,5,FALSE)</f>
        <v>Health Data Research UK</v>
      </c>
      <c r="C291" s="2" t="str">
        <f>VLOOKUP(A291, 'Award Details'!$A$1:$F$62,6,FALSE)</f>
        <v>London</v>
      </c>
      <c r="D291" s="2" t="s">
        <v>10212</v>
      </c>
      <c r="E291" s="2" t="s">
        <v>101</v>
      </c>
      <c r="F291" s="2" t="s">
        <v>10213</v>
      </c>
      <c r="G291" s="2" t="s">
        <v>9895</v>
      </c>
      <c r="H291" s="2" t="s">
        <v>9914</v>
      </c>
      <c r="I291" s="2" t="s">
        <v>9864</v>
      </c>
      <c r="J291" s="2">
        <v>0</v>
      </c>
      <c r="K291" s="2">
        <v>0</v>
      </c>
      <c r="L291" s="2">
        <v>1</v>
      </c>
      <c r="M291" s="2">
        <v>0</v>
      </c>
      <c r="N291" s="2">
        <v>0</v>
      </c>
      <c r="O291" s="2">
        <v>1</v>
      </c>
      <c r="P291" s="2">
        <v>0</v>
      </c>
      <c r="Q291" s="2">
        <v>0</v>
      </c>
      <c r="R291" s="2">
        <v>0</v>
      </c>
      <c r="S291" s="2">
        <v>0</v>
      </c>
      <c r="T291" s="2">
        <v>0</v>
      </c>
      <c r="U291" s="2">
        <v>0</v>
      </c>
      <c r="V291" s="2">
        <v>0</v>
      </c>
      <c r="W291" s="2">
        <v>0</v>
      </c>
      <c r="X291" s="2">
        <v>2018</v>
      </c>
      <c r="Y291" s="2">
        <v>0</v>
      </c>
      <c r="Z291" s="2">
        <v>0</v>
      </c>
      <c r="AA291" s="2">
        <v>0</v>
      </c>
      <c r="AB291" s="2">
        <v>0</v>
      </c>
      <c r="AC291" s="2">
        <v>0</v>
      </c>
      <c r="AD291" s="2">
        <v>0</v>
      </c>
      <c r="AE291" s="2">
        <v>0</v>
      </c>
      <c r="AF291" s="2">
        <v>0</v>
      </c>
      <c r="AG291" s="2">
        <v>0</v>
      </c>
      <c r="AH291" s="2">
        <v>0</v>
      </c>
      <c r="AI291" s="2">
        <v>0</v>
      </c>
      <c r="AJ291" s="2">
        <v>0</v>
      </c>
      <c r="AK291" s="2">
        <v>1</v>
      </c>
      <c r="AL291" s="2">
        <v>0</v>
      </c>
      <c r="AM291" s="2">
        <v>0</v>
      </c>
      <c r="AN291" s="2" t="s">
        <v>10209</v>
      </c>
      <c r="AT291" s="2" t="s">
        <v>767</v>
      </c>
      <c r="AU291" s="2" t="s">
        <v>10212</v>
      </c>
      <c r="AX291" s="2" t="s">
        <v>767</v>
      </c>
    </row>
    <row r="292" spans="1:50" x14ac:dyDescent="0.35">
      <c r="A292" s="2" t="s">
        <v>465</v>
      </c>
      <c r="B292" s="2" t="str">
        <f>VLOOKUP(A292, 'Award Details'!$A$1:$F$62,5,FALSE)</f>
        <v>Health Data Research UK</v>
      </c>
      <c r="C292" s="2" t="str">
        <f>VLOOKUP(A292, 'Award Details'!$A$1:$F$62,6,FALSE)</f>
        <v>London</v>
      </c>
      <c r="D292" s="2" t="s">
        <v>10214</v>
      </c>
      <c r="E292" s="2" t="s">
        <v>101</v>
      </c>
      <c r="F292" s="2" t="s">
        <v>10215</v>
      </c>
      <c r="G292" s="2" t="s">
        <v>9913</v>
      </c>
      <c r="H292" s="2" t="s">
        <v>9914</v>
      </c>
      <c r="I292" s="2" t="s">
        <v>9866</v>
      </c>
      <c r="J292" s="2">
        <v>0</v>
      </c>
      <c r="K292" s="2">
        <v>0</v>
      </c>
      <c r="L292" s="2">
        <v>1</v>
      </c>
      <c r="M292" s="2">
        <v>1</v>
      </c>
      <c r="N292" s="2">
        <v>0</v>
      </c>
      <c r="O292" s="2">
        <v>0</v>
      </c>
      <c r="P292" s="2">
        <v>0</v>
      </c>
      <c r="Q292" s="2">
        <v>0</v>
      </c>
      <c r="R292" s="2">
        <v>0</v>
      </c>
      <c r="S292" s="2">
        <v>0</v>
      </c>
      <c r="T292" s="2">
        <v>0</v>
      </c>
      <c r="U292" s="2">
        <v>0</v>
      </c>
      <c r="V292" s="2">
        <v>0</v>
      </c>
      <c r="W292" s="2">
        <v>0</v>
      </c>
      <c r="X292" s="2">
        <v>2019</v>
      </c>
      <c r="Y292" s="2">
        <v>0</v>
      </c>
      <c r="Z292" s="2">
        <v>0</v>
      </c>
      <c r="AA292" s="2">
        <v>0</v>
      </c>
      <c r="AB292" s="2">
        <v>0</v>
      </c>
      <c r="AC292" s="2">
        <v>0</v>
      </c>
      <c r="AD292" s="2">
        <v>0</v>
      </c>
      <c r="AE292" s="2">
        <v>0</v>
      </c>
      <c r="AF292" s="2">
        <v>0</v>
      </c>
      <c r="AG292" s="2">
        <v>0</v>
      </c>
      <c r="AH292" s="2">
        <v>0</v>
      </c>
      <c r="AI292" s="2">
        <v>0</v>
      </c>
      <c r="AJ292" s="2">
        <v>0</v>
      </c>
      <c r="AK292" s="2">
        <v>0</v>
      </c>
      <c r="AL292" s="2">
        <v>1</v>
      </c>
      <c r="AM292" s="2">
        <v>0</v>
      </c>
      <c r="AN292" s="2" t="s">
        <v>10216</v>
      </c>
      <c r="AT292" s="2" t="s">
        <v>767</v>
      </c>
      <c r="AU292" s="2" t="s">
        <v>10214</v>
      </c>
      <c r="AX292" s="2" t="s">
        <v>767</v>
      </c>
    </row>
    <row r="293" spans="1:50" x14ac:dyDescent="0.35">
      <c r="A293" s="2" t="s">
        <v>465</v>
      </c>
      <c r="B293" s="2" t="str">
        <f>VLOOKUP(A293, 'Award Details'!$A$1:$F$62,5,FALSE)</f>
        <v>Health Data Research UK</v>
      </c>
      <c r="C293" s="2" t="str">
        <f>VLOOKUP(A293, 'Award Details'!$A$1:$F$62,6,FALSE)</f>
        <v>London</v>
      </c>
      <c r="D293" s="2" t="s">
        <v>10217</v>
      </c>
      <c r="E293" s="2" t="s">
        <v>101</v>
      </c>
      <c r="F293" s="2" t="s">
        <v>10218</v>
      </c>
      <c r="G293" s="2" t="s">
        <v>9913</v>
      </c>
      <c r="H293" s="2" t="s">
        <v>9896</v>
      </c>
      <c r="I293" s="2" t="s">
        <v>9864</v>
      </c>
      <c r="J293" s="2">
        <v>0</v>
      </c>
      <c r="K293" s="2">
        <v>0</v>
      </c>
      <c r="L293" s="2">
        <v>0</v>
      </c>
      <c r="M293" s="2">
        <v>0</v>
      </c>
      <c r="N293" s="2">
        <v>0</v>
      </c>
      <c r="O293" s="2">
        <v>1</v>
      </c>
      <c r="P293" s="2">
        <v>0</v>
      </c>
      <c r="Q293" s="2">
        <v>0</v>
      </c>
      <c r="R293" s="2">
        <v>0</v>
      </c>
      <c r="S293" s="2">
        <v>0</v>
      </c>
      <c r="T293" s="2">
        <v>0</v>
      </c>
      <c r="U293" s="2">
        <v>0</v>
      </c>
      <c r="V293" s="2">
        <v>0</v>
      </c>
      <c r="W293" s="2">
        <v>0</v>
      </c>
      <c r="X293" s="2">
        <v>2019</v>
      </c>
      <c r="Y293" s="2">
        <v>0</v>
      </c>
      <c r="Z293" s="2">
        <v>0</v>
      </c>
      <c r="AA293" s="2">
        <v>0</v>
      </c>
      <c r="AB293" s="2">
        <v>0</v>
      </c>
      <c r="AC293" s="2">
        <v>0</v>
      </c>
      <c r="AD293" s="2">
        <v>0</v>
      </c>
      <c r="AE293" s="2">
        <v>0</v>
      </c>
      <c r="AF293" s="2">
        <v>0</v>
      </c>
      <c r="AG293" s="2">
        <v>0</v>
      </c>
      <c r="AH293" s="2">
        <v>0</v>
      </c>
      <c r="AI293" s="2">
        <v>0</v>
      </c>
      <c r="AJ293" s="2">
        <v>0</v>
      </c>
      <c r="AK293" s="2">
        <v>0</v>
      </c>
      <c r="AL293" s="2">
        <v>1</v>
      </c>
      <c r="AM293" s="2">
        <v>0</v>
      </c>
      <c r="AN293" s="2" t="s">
        <v>10216</v>
      </c>
      <c r="AT293" s="2" t="s">
        <v>767</v>
      </c>
      <c r="AU293" s="2" t="s">
        <v>10217</v>
      </c>
      <c r="AX293" s="2" t="s">
        <v>767</v>
      </c>
    </row>
    <row r="294" spans="1:50" x14ac:dyDescent="0.35">
      <c r="A294" s="2" t="s">
        <v>465</v>
      </c>
      <c r="B294" s="2" t="str">
        <f>VLOOKUP(A294, 'Award Details'!$A$1:$F$62,5,FALSE)</f>
        <v>Health Data Research UK</v>
      </c>
      <c r="C294" s="2" t="str">
        <f>VLOOKUP(A294, 'Award Details'!$A$1:$F$62,6,FALSE)</f>
        <v>London</v>
      </c>
      <c r="D294" s="2" t="s">
        <v>10137</v>
      </c>
      <c r="E294" s="2" t="s">
        <v>137</v>
      </c>
      <c r="F294" s="2" t="s">
        <v>10138</v>
      </c>
      <c r="G294" s="2" t="s">
        <v>9913</v>
      </c>
      <c r="H294" s="2" t="s">
        <v>9896</v>
      </c>
      <c r="I294" s="2" t="s">
        <v>9864</v>
      </c>
      <c r="J294" s="2">
        <v>0</v>
      </c>
      <c r="K294" s="2">
        <v>0</v>
      </c>
      <c r="L294" s="2">
        <v>0</v>
      </c>
      <c r="M294" s="2">
        <v>0</v>
      </c>
      <c r="N294" s="2">
        <v>0</v>
      </c>
      <c r="O294" s="2">
        <v>0</v>
      </c>
      <c r="P294" s="2">
        <v>0</v>
      </c>
      <c r="Q294" s="2">
        <v>0</v>
      </c>
      <c r="R294" s="2">
        <v>0</v>
      </c>
      <c r="S294" s="2">
        <v>0</v>
      </c>
      <c r="T294" s="2">
        <v>0</v>
      </c>
      <c r="U294" s="2">
        <v>0</v>
      </c>
      <c r="V294" s="2">
        <v>0</v>
      </c>
      <c r="W294" s="2">
        <v>0</v>
      </c>
      <c r="X294" s="2" t="s">
        <v>10139</v>
      </c>
      <c r="Y294" s="2">
        <v>0</v>
      </c>
      <c r="Z294" s="2">
        <v>0</v>
      </c>
      <c r="AA294" s="2">
        <v>0</v>
      </c>
      <c r="AB294" s="2">
        <v>0</v>
      </c>
      <c r="AC294" s="2">
        <v>0</v>
      </c>
      <c r="AD294" s="2">
        <v>0</v>
      </c>
      <c r="AE294" s="2">
        <v>0</v>
      </c>
      <c r="AF294" s="2">
        <v>0</v>
      </c>
      <c r="AG294" s="2">
        <v>0</v>
      </c>
      <c r="AH294" s="2">
        <v>0</v>
      </c>
      <c r="AI294" s="2">
        <v>0</v>
      </c>
      <c r="AJ294" s="2">
        <v>0</v>
      </c>
      <c r="AK294" s="2">
        <v>1</v>
      </c>
      <c r="AL294" s="2">
        <v>1</v>
      </c>
      <c r="AM294" s="2">
        <v>1</v>
      </c>
      <c r="AN294" s="2" t="s">
        <v>10140</v>
      </c>
      <c r="AO294" s="2" t="s">
        <v>9920</v>
      </c>
      <c r="AT294" s="2" t="s">
        <v>767</v>
      </c>
      <c r="AU294" s="2" t="s">
        <v>10137</v>
      </c>
      <c r="AX294" s="2" t="s">
        <v>767</v>
      </c>
    </row>
    <row r="295" spans="1:50" x14ac:dyDescent="0.35">
      <c r="A295" s="2" t="s">
        <v>465</v>
      </c>
      <c r="B295" s="2" t="str">
        <f>VLOOKUP(A295, 'Award Details'!$A$1:$F$62,5,FALSE)</f>
        <v>Health Data Research UK</v>
      </c>
      <c r="C295" s="2" t="str">
        <f>VLOOKUP(A295, 'Award Details'!$A$1:$F$62,6,FALSE)</f>
        <v>London</v>
      </c>
      <c r="D295" s="2" t="s">
        <v>10141</v>
      </c>
      <c r="E295" s="2" t="s">
        <v>137</v>
      </c>
      <c r="F295" s="2" t="s">
        <v>10142</v>
      </c>
      <c r="G295" s="2" t="s">
        <v>9913</v>
      </c>
      <c r="H295" s="2" t="s">
        <v>9896</v>
      </c>
      <c r="I295" s="2" t="s">
        <v>9864</v>
      </c>
      <c r="J295" s="2">
        <v>0</v>
      </c>
      <c r="K295" s="2">
        <v>0</v>
      </c>
      <c r="L295" s="2">
        <v>0</v>
      </c>
      <c r="M295" s="2">
        <v>0</v>
      </c>
      <c r="N295" s="2">
        <v>0</v>
      </c>
      <c r="O295" s="2">
        <v>0</v>
      </c>
      <c r="P295" s="2">
        <v>0</v>
      </c>
      <c r="Q295" s="2">
        <v>0</v>
      </c>
      <c r="R295" s="2">
        <v>0</v>
      </c>
      <c r="S295" s="2">
        <v>0</v>
      </c>
      <c r="T295" s="2">
        <v>0</v>
      </c>
      <c r="U295" s="2">
        <v>0</v>
      </c>
      <c r="V295" s="2">
        <v>0</v>
      </c>
      <c r="W295" s="2">
        <v>0</v>
      </c>
      <c r="X295" s="2" t="s">
        <v>9976</v>
      </c>
      <c r="Y295" s="2">
        <v>0</v>
      </c>
      <c r="Z295" s="2">
        <v>0</v>
      </c>
      <c r="AA295" s="2">
        <v>0</v>
      </c>
      <c r="AB295" s="2">
        <v>0</v>
      </c>
      <c r="AC295" s="2">
        <v>0</v>
      </c>
      <c r="AD295" s="2">
        <v>0</v>
      </c>
      <c r="AE295" s="2">
        <v>0</v>
      </c>
      <c r="AF295" s="2">
        <v>0</v>
      </c>
      <c r="AG295" s="2">
        <v>0</v>
      </c>
      <c r="AH295" s="2">
        <v>0</v>
      </c>
      <c r="AI295" s="2">
        <v>0</v>
      </c>
      <c r="AJ295" s="2">
        <v>0</v>
      </c>
      <c r="AK295" s="2">
        <v>0</v>
      </c>
      <c r="AL295" s="2">
        <v>1</v>
      </c>
      <c r="AM295" s="2">
        <v>1</v>
      </c>
      <c r="AN295" s="2" t="s">
        <v>10143</v>
      </c>
      <c r="AO295" s="2" t="s">
        <v>9920</v>
      </c>
      <c r="AT295" s="2" t="s">
        <v>767</v>
      </c>
      <c r="AU295" s="2" t="s">
        <v>10141</v>
      </c>
      <c r="AX295" s="2" t="s">
        <v>767</v>
      </c>
    </row>
    <row r="296" spans="1:50" x14ac:dyDescent="0.35">
      <c r="A296" s="2" t="s">
        <v>465</v>
      </c>
      <c r="B296" s="2" t="str">
        <f>VLOOKUP(A296, 'Award Details'!$A$1:$F$62,5,FALSE)</f>
        <v>Health Data Research UK</v>
      </c>
      <c r="C296" s="2" t="str">
        <f>VLOOKUP(A296, 'Award Details'!$A$1:$F$62,6,FALSE)</f>
        <v>London</v>
      </c>
      <c r="D296" s="2" t="s">
        <v>10144</v>
      </c>
      <c r="E296" s="2" t="s">
        <v>137</v>
      </c>
      <c r="F296" s="2" t="s">
        <v>10145</v>
      </c>
      <c r="G296" s="2" t="s">
        <v>9943</v>
      </c>
      <c r="H296" s="2" t="s">
        <v>9896</v>
      </c>
      <c r="I296" s="2" t="s">
        <v>9864</v>
      </c>
      <c r="J296" s="2">
        <v>0</v>
      </c>
      <c r="K296" s="2">
        <v>0</v>
      </c>
      <c r="L296" s="2">
        <v>1</v>
      </c>
      <c r="M296" s="2">
        <v>0</v>
      </c>
      <c r="N296" s="2">
        <v>0</v>
      </c>
      <c r="O296" s="2">
        <v>1</v>
      </c>
      <c r="P296" s="2">
        <v>0</v>
      </c>
      <c r="Q296" s="2">
        <v>0</v>
      </c>
      <c r="R296" s="2">
        <v>0</v>
      </c>
      <c r="S296" s="2">
        <v>1</v>
      </c>
      <c r="T296" s="2">
        <v>0</v>
      </c>
      <c r="U296" s="2">
        <v>1</v>
      </c>
      <c r="V296" s="2">
        <v>0</v>
      </c>
      <c r="W296" s="2">
        <v>0</v>
      </c>
      <c r="X296" s="2">
        <v>2020</v>
      </c>
      <c r="Y296" s="2">
        <v>0</v>
      </c>
      <c r="Z296" s="2">
        <v>0</v>
      </c>
      <c r="AA296" s="2">
        <v>0</v>
      </c>
      <c r="AB296" s="2">
        <v>0</v>
      </c>
      <c r="AC296" s="2">
        <v>0</v>
      </c>
      <c r="AD296" s="2">
        <v>0</v>
      </c>
      <c r="AE296" s="2">
        <v>0</v>
      </c>
      <c r="AF296" s="2">
        <v>0</v>
      </c>
      <c r="AG296" s="2">
        <v>0</v>
      </c>
      <c r="AH296" s="2">
        <v>0</v>
      </c>
      <c r="AI296" s="2">
        <v>0</v>
      </c>
      <c r="AJ296" s="2">
        <v>0</v>
      </c>
      <c r="AK296" s="2">
        <v>0</v>
      </c>
      <c r="AL296" s="2">
        <v>0</v>
      </c>
      <c r="AM296" s="2">
        <v>1</v>
      </c>
      <c r="AN296" s="2" t="s">
        <v>10146</v>
      </c>
      <c r="AO296" s="2" t="s">
        <v>9936</v>
      </c>
      <c r="AT296" s="2" t="s">
        <v>767</v>
      </c>
      <c r="AU296" s="2" t="s">
        <v>10144</v>
      </c>
      <c r="AX296" s="2" t="s">
        <v>767</v>
      </c>
    </row>
    <row r="297" spans="1:50" x14ac:dyDescent="0.35">
      <c r="A297" s="2" t="s">
        <v>465</v>
      </c>
      <c r="B297" s="2" t="str">
        <f>VLOOKUP(A297, 'Award Details'!$A$1:$F$62,5,FALSE)</f>
        <v>Health Data Research UK</v>
      </c>
      <c r="C297" s="2" t="str">
        <f>VLOOKUP(A297, 'Award Details'!$A$1:$F$62,6,FALSE)</f>
        <v>London</v>
      </c>
      <c r="D297" s="2" t="s">
        <v>10512</v>
      </c>
      <c r="E297" s="2" t="s">
        <v>137</v>
      </c>
      <c r="F297" s="2" t="s">
        <v>10513</v>
      </c>
      <c r="G297" s="2" t="s">
        <v>9913</v>
      </c>
      <c r="H297" s="2" t="s">
        <v>9914</v>
      </c>
      <c r="I297" s="2" t="s">
        <v>9897</v>
      </c>
      <c r="J297" s="2">
        <v>0</v>
      </c>
      <c r="K297" s="2">
        <v>0</v>
      </c>
      <c r="L297" s="2">
        <v>1</v>
      </c>
      <c r="M297" s="2">
        <v>0</v>
      </c>
      <c r="N297" s="2">
        <v>0</v>
      </c>
      <c r="O297" s="2">
        <v>0</v>
      </c>
      <c r="P297" s="2">
        <v>1</v>
      </c>
      <c r="Q297" s="2">
        <v>0</v>
      </c>
      <c r="R297" s="2">
        <v>0</v>
      </c>
      <c r="S297" s="2">
        <v>0</v>
      </c>
      <c r="T297" s="2">
        <v>0</v>
      </c>
      <c r="U297" s="2">
        <v>0</v>
      </c>
      <c r="V297" s="2">
        <v>1</v>
      </c>
      <c r="W297" s="2">
        <v>0</v>
      </c>
      <c r="X297" s="2">
        <v>2019</v>
      </c>
      <c r="Y297" s="2">
        <v>0</v>
      </c>
      <c r="Z297" s="2">
        <v>0</v>
      </c>
      <c r="AA297" s="2">
        <v>0</v>
      </c>
      <c r="AB297" s="2">
        <v>0</v>
      </c>
      <c r="AC297" s="2">
        <v>0</v>
      </c>
      <c r="AD297" s="2">
        <v>0</v>
      </c>
      <c r="AE297" s="2">
        <v>0</v>
      </c>
      <c r="AF297" s="2">
        <v>0</v>
      </c>
      <c r="AG297" s="2">
        <v>0</v>
      </c>
      <c r="AH297" s="2">
        <v>0</v>
      </c>
      <c r="AI297" s="2">
        <v>0</v>
      </c>
      <c r="AJ297" s="2">
        <v>0</v>
      </c>
      <c r="AK297" s="2">
        <v>0</v>
      </c>
      <c r="AL297" s="2">
        <v>1</v>
      </c>
      <c r="AM297" s="2">
        <v>0</v>
      </c>
      <c r="AN297" s="2" t="s">
        <v>10514</v>
      </c>
      <c r="AO297" s="2" t="s">
        <v>9920</v>
      </c>
      <c r="AT297" s="2" t="s">
        <v>767</v>
      </c>
      <c r="AU297" s="2" t="s">
        <v>10512</v>
      </c>
      <c r="AX297" s="2" t="s">
        <v>767</v>
      </c>
    </row>
    <row r="298" spans="1:50" x14ac:dyDescent="0.35">
      <c r="A298" s="2" t="s">
        <v>465</v>
      </c>
      <c r="B298" s="2" t="str">
        <f>VLOOKUP(A298, 'Award Details'!$A$1:$F$62,5,FALSE)</f>
        <v>Health Data Research UK</v>
      </c>
      <c r="C298" s="2" t="str">
        <f>VLOOKUP(A298, 'Award Details'!$A$1:$F$62,6,FALSE)</f>
        <v>London</v>
      </c>
      <c r="D298" s="2" t="s">
        <v>10515</v>
      </c>
      <c r="E298" s="2" t="s">
        <v>124</v>
      </c>
      <c r="F298" s="2" t="s">
        <v>10516</v>
      </c>
      <c r="G298" s="2" t="s">
        <v>9895</v>
      </c>
      <c r="H298" s="2" t="s">
        <v>9908</v>
      </c>
      <c r="I298" s="2" t="s">
        <v>10064</v>
      </c>
      <c r="J298" s="2">
        <v>0</v>
      </c>
      <c r="K298" s="2">
        <v>0</v>
      </c>
      <c r="L298" s="2">
        <v>0</v>
      </c>
      <c r="M298" s="2">
        <v>0</v>
      </c>
      <c r="N298" s="2">
        <v>0</v>
      </c>
      <c r="O298" s="2">
        <v>0</v>
      </c>
      <c r="P298" s="2">
        <v>0</v>
      </c>
      <c r="Q298" s="2">
        <v>0</v>
      </c>
      <c r="R298" s="2">
        <v>0</v>
      </c>
      <c r="S298" s="2">
        <v>1</v>
      </c>
      <c r="T298" s="2">
        <v>0</v>
      </c>
      <c r="U298" s="2">
        <v>1</v>
      </c>
      <c r="V298" s="2">
        <v>0</v>
      </c>
      <c r="W298" s="2">
        <v>0</v>
      </c>
      <c r="X298" s="2">
        <v>2019</v>
      </c>
      <c r="Y298" s="2">
        <v>0</v>
      </c>
      <c r="Z298" s="2">
        <v>0</v>
      </c>
      <c r="AA298" s="2">
        <v>0</v>
      </c>
      <c r="AB298" s="2">
        <v>0</v>
      </c>
      <c r="AC298" s="2">
        <v>0</v>
      </c>
      <c r="AD298" s="2">
        <v>0</v>
      </c>
      <c r="AE298" s="2">
        <v>0</v>
      </c>
      <c r="AF298" s="2">
        <v>0</v>
      </c>
      <c r="AG298" s="2">
        <v>0</v>
      </c>
      <c r="AH298" s="2">
        <v>0</v>
      </c>
      <c r="AI298" s="2">
        <v>0</v>
      </c>
      <c r="AJ298" s="2">
        <v>0</v>
      </c>
      <c r="AK298" s="2">
        <v>0</v>
      </c>
      <c r="AL298" s="2">
        <v>1</v>
      </c>
      <c r="AM298" s="2">
        <v>0</v>
      </c>
      <c r="AN298" s="2" t="s">
        <v>10517</v>
      </c>
      <c r="AO298" s="2" t="s">
        <v>9899</v>
      </c>
      <c r="AT298" s="2" t="s">
        <v>767</v>
      </c>
      <c r="AU298" s="2" t="s">
        <v>10515</v>
      </c>
      <c r="AX298" s="2" t="s">
        <v>767</v>
      </c>
    </row>
    <row r="299" spans="1:50" x14ac:dyDescent="0.35">
      <c r="A299" s="2" t="s">
        <v>465</v>
      </c>
      <c r="B299" s="2" t="str">
        <f>VLOOKUP(A299, 'Award Details'!$A$1:$F$62,5,FALSE)</f>
        <v>Health Data Research UK</v>
      </c>
      <c r="C299" s="2" t="str">
        <f>VLOOKUP(A299, 'Award Details'!$A$1:$F$62,6,FALSE)</f>
        <v>London</v>
      </c>
      <c r="D299" s="2" t="s">
        <v>10518</v>
      </c>
      <c r="E299" s="2" t="s">
        <v>124</v>
      </c>
      <c r="F299" s="2" t="s">
        <v>10519</v>
      </c>
      <c r="G299" s="2" t="s">
        <v>10019</v>
      </c>
      <c r="H299" s="2" t="s">
        <v>9896</v>
      </c>
      <c r="I299" s="2" t="s">
        <v>9864</v>
      </c>
      <c r="J299" s="2">
        <v>0</v>
      </c>
      <c r="K299" s="2">
        <v>1</v>
      </c>
      <c r="L299" s="2">
        <v>0</v>
      </c>
      <c r="M299" s="2">
        <v>0</v>
      </c>
      <c r="N299" s="2">
        <v>0</v>
      </c>
      <c r="O299" s="2">
        <v>0</v>
      </c>
      <c r="P299" s="2">
        <v>0</v>
      </c>
      <c r="Q299" s="2">
        <v>0</v>
      </c>
      <c r="R299" s="2">
        <v>0</v>
      </c>
      <c r="S299" s="2">
        <v>0</v>
      </c>
      <c r="T299" s="2">
        <v>0</v>
      </c>
      <c r="U299" s="2">
        <v>0</v>
      </c>
      <c r="V299" s="2">
        <v>0</v>
      </c>
      <c r="W299" s="2">
        <v>0</v>
      </c>
      <c r="X299" s="2">
        <v>2019</v>
      </c>
      <c r="Y299" s="2">
        <v>0</v>
      </c>
      <c r="Z299" s="2">
        <v>0</v>
      </c>
      <c r="AA299" s="2">
        <v>0</v>
      </c>
      <c r="AB299" s="2">
        <v>0</v>
      </c>
      <c r="AC299" s="2">
        <v>0</v>
      </c>
      <c r="AD299" s="2">
        <v>0</v>
      </c>
      <c r="AE299" s="2">
        <v>0</v>
      </c>
      <c r="AF299" s="2">
        <v>0</v>
      </c>
      <c r="AG299" s="2">
        <v>0</v>
      </c>
      <c r="AH299" s="2">
        <v>0</v>
      </c>
      <c r="AI299" s="2">
        <v>0</v>
      </c>
      <c r="AJ299" s="2">
        <v>0</v>
      </c>
      <c r="AK299" s="2">
        <v>0</v>
      </c>
      <c r="AL299" s="2">
        <v>1</v>
      </c>
      <c r="AM299" s="2">
        <v>0</v>
      </c>
      <c r="AN299" s="2" t="s">
        <v>10520</v>
      </c>
      <c r="AO299" s="2" t="s">
        <v>10021</v>
      </c>
      <c r="AP299" s="2" t="s">
        <v>10521</v>
      </c>
      <c r="AT299" s="2" t="s">
        <v>767</v>
      </c>
      <c r="AU299" s="2" t="s">
        <v>10518</v>
      </c>
      <c r="AX299" s="2" t="s">
        <v>767</v>
      </c>
    </row>
    <row r="300" spans="1:50" x14ac:dyDescent="0.35">
      <c r="A300" s="2" t="s">
        <v>465</v>
      </c>
      <c r="B300" s="2" t="str">
        <f>VLOOKUP(A300, 'Award Details'!$A$1:$F$62,5,FALSE)</f>
        <v>Health Data Research UK</v>
      </c>
      <c r="C300" s="2" t="str">
        <f>VLOOKUP(A300, 'Award Details'!$A$1:$F$62,6,FALSE)</f>
        <v>London</v>
      </c>
      <c r="D300" s="2" t="s">
        <v>10522</v>
      </c>
      <c r="E300" s="2" t="s">
        <v>124</v>
      </c>
      <c r="F300" s="2" t="s">
        <v>10523</v>
      </c>
      <c r="G300" s="2" t="s">
        <v>9913</v>
      </c>
      <c r="H300" s="2" t="s">
        <v>9908</v>
      </c>
      <c r="I300" s="2" t="s">
        <v>9951</v>
      </c>
      <c r="J300" s="2">
        <v>0</v>
      </c>
      <c r="K300" s="2">
        <v>0</v>
      </c>
      <c r="L300" s="2">
        <v>0</v>
      </c>
      <c r="M300" s="2">
        <v>0</v>
      </c>
      <c r="N300" s="2">
        <v>0</v>
      </c>
      <c r="O300" s="2">
        <v>0</v>
      </c>
      <c r="P300" s="2">
        <v>0</v>
      </c>
      <c r="Q300" s="2">
        <v>0</v>
      </c>
      <c r="R300" s="2">
        <v>0</v>
      </c>
      <c r="S300" s="2">
        <v>1</v>
      </c>
      <c r="T300" s="2">
        <v>0</v>
      </c>
      <c r="U300" s="2">
        <v>0</v>
      </c>
      <c r="V300" s="2">
        <v>0</v>
      </c>
      <c r="W300" s="2">
        <v>0</v>
      </c>
      <c r="X300" s="2">
        <v>2019</v>
      </c>
      <c r="Y300" s="2">
        <v>0</v>
      </c>
      <c r="Z300" s="2">
        <v>0</v>
      </c>
      <c r="AA300" s="2">
        <v>0</v>
      </c>
      <c r="AB300" s="2">
        <v>0</v>
      </c>
      <c r="AC300" s="2">
        <v>0</v>
      </c>
      <c r="AD300" s="2">
        <v>0</v>
      </c>
      <c r="AE300" s="2">
        <v>0</v>
      </c>
      <c r="AF300" s="2">
        <v>0</v>
      </c>
      <c r="AG300" s="2">
        <v>0</v>
      </c>
      <c r="AH300" s="2">
        <v>0</v>
      </c>
      <c r="AI300" s="2">
        <v>0</v>
      </c>
      <c r="AJ300" s="2">
        <v>0</v>
      </c>
      <c r="AK300" s="2">
        <v>0</v>
      </c>
      <c r="AL300" s="2">
        <v>1</v>
      </c>
      <c r="AM300" s="2">
        <v>0</v>
      </c>
      <c r="AN300" s="2" t="s">
        <v>10524</v>
      </c>
      <c r="AO300" s="2" t="s">
        <v>9920</v>
      </c>
      <c r="AT300" s="2" t="s">
        <v>767</v>
      </c>
      <c r="AU300" s="2" t="s">
        <v>10522</v>
      </c>
      <c r="AX300" s="2" t="s">
        <v>767</v>
      </c>
    </row>
    <row r="301" spans="1:50" x14ac:dyDescent="0.35">
      <c r="A301" s="2" t="s">
        <v>465</v>
      </c>
      <c r="B301" s="2" t="str">
        <f>VLOOKUP(A301, 'Award Details'!$A$1:$F$62,5,FALSE)</f>
        <v>Health Data Research UK</v>
      </c>
      <c r="C301" s="2" t="str">
        <f>VLOOKUP(A301, 'Award Details'!$A$1:$F$62,6,FALSE)</f>
        <v>London</v>
      </c>
      <c r="D301" s="2" t="s">
        <v>10525</v>
      </c>
      <c r="E301" s="2" t="s">
        <v>124</v>
      </c>
      <c r="F301" s="2" t="s">
        <v>10526</v>
      </c>
      <c r="G301" s="2" t="s">
        <v>9913</v>
      </c>
      <c r="H301" s="2" t="s">
        <v>9908</v>
      </c>
      <c r="I301" s="2" t="s">
        <v>9951</v>
      </c>
      <c r="J301" s="2">
        <v>0</v>
      </c>
      <c r="K301" s="2">
        <v>0</v>
      </c>
      <c r="L301" s="2">
        <v>0</v>
      </c>
      <c r="M301" s="2">
        <v>0</v>
      </c>
      <c r="N301" s="2">
        <v>0</v>
      </c>
      <c r="O301" s="2">
        <v>0</v>
      </c>
      <c r="P301" s="2">
        <v>0</v>
      </c>
      <c r="Q301" s="2">
        <v>0</v>
      </c>
      <c r="R301" s="2">
        <v>0</v>
      </c>
      <c r="S301" s="2">
        <v>1</v>
      </c>
      <c r="T301" s="2">
        <v>0</v>
      </c>
      <c r="U301" s="2">
        <v>0</v>
      </c>
      <c r="V301" s="2">
        <v>0</v>
      </c>
      <c r="W301" s="2">
        <v>0</v>
      </c>
      <c r="X301" s="2">
        <v>2019</v>
      </c>
      <c r="Y301" s="2">
        <v>0</v>
      </c>
      <c r="Z301" s="2">
        <v>0</v>
      </c>
      <c r="AA301" s="2">
        <v>0</v>
      </c>
      <c r="AB301" s="2">
        <v>0</v>
      </c>
      <c r="AC301" s="2">
        <v>0</v>
      </c>
      <c r="AD301" s="2">
        <v>0</v>
      </c>
      <c r="AE301" s="2">
        <v>0</v>
      </c>
      <c r="AF301" s="2">
        <v>0</v>
      </c>
      <c r="AG301" s="2">
        <v>0</v>
      </c>
      <c r="AH301" s="2">
        <v>0</v>
      </c>
      <c r="AI301" s="2">
        <v>0</v>
      </c>
      <c r="AJ301" s="2">
        <v>0</v>
      </c>
      <c r="AK301" s="2">
        <v>0</v>
      </c>
      <c r="AL301" s="2">
        <v>1</v>
      </c>
      <c r="AM301" s="2">
        <v>0</v>
      </c>
      <c r="AN301" s="2" t="s">
        <v>10527</v>
      </c>
      <c r="AO301" s="2" t="s">
        <v>9920</v>
      </c>
      <c r="AT301" s="2" t="s">
        <v>767</v>
      </c>
      <c r="AU301" s="2" t="s">
        <v>10525</v>
      </c>
      <c r="AX301" s="2" t="s">
        <v>767</v>
      </c>
    </row>
    <row r="302" spans="1:50" x14ac:dyDescent="0.35">
      <c r="A302" s="2" t="s">
        <v>465</v>
      </c>
      <c r="B302" s="2" t="str">
        <f>VLOOKUP(A302, 'Award Details'!$A$1:$F$62,5,FALSE)</f>
        <v>Health Data Research UK</v>
      </c>
      <c r="C302" s="2" t="str">
        <f>VLOOKUP(A302, 'Award Details'!$A$1:$F$62,6,FALSE)</f>
        <v>London</v>
      </c>
      <c r="D302" s="2" t="s">
        <v>10528</v>
      </c>
      <c r="E302" s="2" t="s">
        <v>124</v>
      </c>
      <c r="F302" s="2" t="s">
        <v>10529</v>
      </c>
      <c r="G302" s="2" t="s">
        <v>9943</v>
      </c>
      <c r="H302" s="2" t="s">
        <v>10063</v>
      </c>
      <c r="I302" s="2" t="s">
        <v>10064</v>
      </c>
      <c r="J302" s="2">
        <v>0</v>
      </c>
      <c r="K302" s="2">
        <v>0</v>
      </c>
      <c r="L302" s="2">
        <v>0</v>
      </c>
      <c r="M302" s="2">
        <v>0</v>
      </c>
      <c r="N302" s="2">
        <v>0</v>
      </c>
      <c r="O302" s="2">
        <v>0</v>
      </c>
      <c r="P302" s="2">
        <v>0</v>
      </c>
      <c r="Q302" s="2">
        <v>0</v>
      </c>
      <c r="R302" s="2">
        <v>0</v>
      </c>
      <c r="S302" s="2">
        <v>0</v>
      </c>
      <c r="T302" s="2">
        <v>0</v>
      </c>
      <c r="U302" s="2">
        <v>1</v>
      </c>
      <c r="V302" s="2">
        <v>0</v>
      </c>
      <c r="W302" s="2">
        <v>0</v>
      </c>
      <c r="X302" s="2">
        <v>2019</v>
      </c>
      <c r="Y302" s="2">
        <v>0</v>
      </c>
      <c r="Z302" s="2">
        <v>0</v>
      </c>
      <c r="AA302" s="2">
        <v>0</v>
      </c>
      <c r="AB302" s="2">
        <v>0</v>
      </c>
      <c r="AC302" s="2">
        <v>0</v>
      </c>
      <c r="AD302" s="2">
        <v>0</v>
      </c>
      <c r="AE302" s="2">
        <v>0</v>
      </c>
      <c r="AF302" s="2">
        <v>0</v>
      </c>
      <c r="AG302" s="2">
        <v>0</v>
      </c>
      <c r="AH302" s="2">
        <v>0</v>
      </c>
      <c r="AI302" s="2">
        <v>0</v>
      </c>
      <c r="AJ302" s="2">
        <v>0</v>
      </c>
      <c r="AK302" s="2">
        <v>0</v>
      </c>
      <c r="AL302" s="2">
        <v>1</v>
      </c>
      <c r="AM302" s="2">
        <v>0</v>
      </c>
      <c r="AN302" s="2" t="s">
        <v>10530</v>
      </c>
      <c r="AO302" s="2" t="s">
        <v>9936</v>
      </c>
      <c r="AT302" s="2" t="s">
        <v>767</v>
      </c>
      <c r="AU302" s="2" t="s">
        <v>10528</v>
      </c>
      <c r="AX302" s="2" t="s">
        <v>767</v>
      </c>
    </row>
    <row r="303" spans="1:50" x14ac:dyDescent="0.35">
      <c r="A303" s="2" t="s">
        <v>465</v>
      </c>
      <c r="B303" s="2" t="str">
        <f>VLOOKUP(A303, 'Award Details'!$A$1:$F$62,5,FALSE)</f>
        <v>Health Data Research UK</v>
      </c>
      <c r="C303" s="2" t="str">
        <f>VLOOKUP(A303, 'Award Details'!$A$1:$F$62,6,FALSE)</f>
        <v>London</v>
      </c>
      <c r="D303" s="2" t="s">
        <v>10531</v>
      </c>
      <c r="E303" s="2" t="s">
        <v>124</v>
      </c>
      <c r="F303" s="2" t="s">
        <v>10516</v>
      </c>
      <c r="G303" s="2" t="s">
        <v>9913</v>
      </c>
      <c r="H303" s="2" t="s">
        <v>10063</v>
      </c>
      <c r="I303" s="2" t="s">
        <v>10064</v>
      </c>
      <c r="J303" s="2">
        <v>0</v>
      </c>
      <c r="K303" s="2">
        <v>0</v>
      </c>
      <c r="L303" s="2">
        <v>0</v>
      </c>
      <c r="M303" s="2">
        <v>0</v>
      </c>
      <c r="N303" s="2">
        <v>0</v>
      </c>
      <c r="O303" s="2">
        <v>0</v>
      </c>
      <c r="P303" s="2">
        <v>0</v>
      </c>
      <c r="Q303" s="2">
        <v>0</v>
      </c>
      <c r="R303" s="2">
        <v>0</v>
      </c>
      <c r="S303" s="2">
        <v>1</v>
      </c>
      <c r="T303" s="2">
        <v>0</v>
      </c>
      <c r="U303" s="2">
        <v>0</v>
      </c>
      <c r="V303" s="2">
        <v>0</v>
      </c>
      <c r="W303" s="2">
        <v>0</v>
      </c>
      <c r="X303" s="2">
        <v>2019</v>
      </c>
      <c r="Y303" s="2">
        <v>0</v>
      </c>
      <c r="Z303" s="2">
        <v>0</v>
      </c>
      <c r="AA303" s="2">
        <v>0</v>
      </c>
      <c r="AB303" s="2">
        <v>0</v>
      </c>
      <c r="AC303" s="2">
        <v>0</v>
      </c>
      <c r="AD303" s="2">
        <v>0</v>
      </c>
      <c r="AE303" s="2">
        <v>0</v>
      </c>
      <c r="AF303" s="2">
        <v>0</v>
      </c>
      <c r="AG303" s="2">
        <v>0</v>
      </c>
      <c r="AH303" s="2">
        <v>0</v>
      </c>
      <c r="AI303" s="2">
        <v>0</v>
      </c>
      <c r="AJ303" s="2">
        <v>0</v>
      </c>
      <c r="AK303" s="2">
        <v>0</v>
      </c>
      <c r="AL303" s="2">
        <v>1</v>
      </c>
      <c r="AM303" s="2">
        <v>0</v>
      </c>
      <c r="AN303" s="2" t="s">
        <v>10532</v>
      </c>
      <c r="AO303" s="2" t="s">
        <v>9899</v>
      </c>
      <c r="AT303" s="2" t="s">
        <v>767</v>
      </c>
      <c r="AU303" s="2" t="s">
        <v>10531</v>
      </c>
      <c r="AX303" s="2" t="s">
        <v>767</v>
      </c>
    </row>
    <row r="304" spans="1:50" x14ac:dyDescent="0.35">
      <c r="A304" s="2" t="s">
        <v>465</v>
      </c>
      <c r="B304" s="2" t="str">
        <f>VLOOKUP(A304, 'Award Details'!$A$1:$F$62,5,FALSE)</f>
        <v>Health Data Research UK</v>
      </c>
      <c r="C304" s="2" t="str">
        <f>VLOOKUP(A304, 'Award Details'!$A$1:$F$62,6,FALSE)</f>
        <v>London</v>
      </c>
      <c r="D304" s="2" t="s">
        <v>10533</v>
      </c>
      <c r="E304" s="2" t="s">
        <v>124</v>
      </c>
      <c r="F304" s="2" t="s">
        <v>10534</v>
      </c>
      <c r="G304" s="2" t="s">
        <v>9943</v>
      </c>
      <c r="H304" s="2" t="s">
        <v>9908</v>
      </c>
      <c r="I304" s="2" t="s">
        <v>10064</v>
      </c>
      <c r="J304" s="2">
        <v>0</v>
      </c>
      <c r="K304" s="2">
        <v>0</v>
      </c>
      <c r="L304" s="2">
        <v>1</v>
      </c>
      <c r="M304" s="2">
        <v>0</v>
      </c>
      <c r="N304" s="2">
        <v>0</v>
      </c>
      <c r="O304" s="2">
        <v>0</v>
      </c>
      <c r="P304" s="2">
        <v>0</v>
      </c>
      <c r="Q304" s="2">
        <v>0</v>
      </c>
      <c r="R304" s="2">
        <v>0</v>
      </c>
      <c r="S304" s="2">
        <v>1</v>
      </c>
      <c r="T304" s="2">
        <v>0</v>
      </c>
      <c r="U304" s="2">
        <v>1</v>
      </c>
      <c r="V304" s="2">
        <v>0</v>
      </c>
      <c r="W304" s="2">
        <v>0</v>
      </c>
      <c r="X304" s="2">
        <v>2019</v>
      </c>
      <c r="Y304" s="2">
        <v>0</v>
      </c>
      <c r="Z304" s="2">
        <v>0</v>
      </c>
      <c r="AA304" s="2">
        <v>0</v>
      </c>
      <c r="AB304" s="2">
        <v>0</v>
      </c>
      <c r="AC304" s="2">
        <v>0</v>
      </c>
      <c r="AD304" s="2">
        <v>0</v>
      </c>
      <c r="AE304" s="2">
        <v>0</v>
      </c>
      <c r="AF304" s="2">
        <v>0</v>
      </c>
      <c r="AG304" s="2">
        <v>0</v>
      </c>
      <c r="AH304" s="2">
        <v>0</v>
      </c>
      <c r="AI304" s="2">
        <v>0</v>
      </c>
      <c r="AJ304" s="2">
        <v>0</v>
      </c>
      <c r="AK304" s="2">
        <v>0</v>
      </c>
      <c r="AL304" s="2">
        <v>1</v>
      </c>
      <c r="AM304" s="2">
        <v>0</v>
      </c>
      <c r="AN304" s="2" t="s">
        <v>10535</v>
      </c>
      <c r="AO304" s="2" t="s">
        <v>9899</v>
      </c>
      <c r="AT304" s="2" t="s">
        <v>767</v>
      </c>
      <c r="AU304" s="2" t="s">
        <v>10533</v>
      </c>
      <c r="AX304" s="2" t="s">
        <v>767</v>
      </c>
    </row>
    <row r="305" spans="1:50" x14ac:dyDescent="0.35">
      <c r="A305" s="2" t="s">
        <v>465</v>
      </c>
      <c r="B305" s="2" t="str">
        <f>VLOOKUP(A305, 'Award Details'!$A$1:$F$62,5,FALSE)</f>
        <v>Health Data Research UK</v>
      </c>
      <c r="C305" s="2" t="str">
        <f>VLOOKUP(A305, 'Award Details'!$A$1:$F$62,6,FALSE)</f>
        <v>London</v>
      </c>
      <c r="D305" s="2" t="s">
        <v>10536</v>
      </c>
      <c r="E305" s="2" t="s">
        <v>124</v>
      </c>
      <c r="F305" s="2" t="s">
        <v>10537</v>
      </c>
      <c r="G305" s="2" t="s">
        <v>9943</v>
      </c>
      <c r="H305" s="2" t="s">
        <v>9914</v>
      </c>
      <c r="I305" s="2" t="s">
        <v>9897</v>
      </c>
      <c r="J305" s="2">
        <v>0</v>
      </c>
      <c r="K305" s="2">
        <v>0</v>
      </c>
      <c r="L305" s="2">
        <v>1</v>
      </c>
      <c r="M305" s="2">
        <v>1</v>
      </c>
      <c r="N305" s="2">
        <v>0</v>
      </c>
      <c r="O305" s="2">
        <v>0</v>
      </c>
      <c r="P305" s="2">
        <v>0</v>
      </c>
      <c r="Q305" s="2">
        <v>0</v>
      </c>
      <c r="R305" s="2">
        <v>0</v>
      </c>
      <c r="S305" s="2">
        <v>1</v>
      </c>
      <c r="T305" s="2">
        <v>0</v>
      </c>
      <c r="U305" s="2">
        <v>0</v>
      </c>
      <c r="V305" s="2">
        <v>0</v>
      </c>
      <c r="W305" s="2">
        <v>0</v>
      </c>
      <c r="X305" s="2">
        <v>2019</v>
      </c>
      <c r="Y305" s="2">
        <v>0</v>
      </c>
      <c r="Z305" s="2">
        <v>0</v>
      </c>
      <c r="AA305" s="2">
        <v>0</v>
      </c>
      <c r="AB305" s="2">
        <v>0</v>
      </c>
      <c r="AC305" s="2">
        <v>0</v>
      </c>
      <c r="AD305" s="2">
        <v>0</v>
      </c>
      <c r="AE305" s="2">
        <v>0</v>
      </c>
      <c r="AF305" s="2">
        <v>0</v>
      </c>
      <c r="AG305" s="2">
        <v>0</v>
      </c>
      <c r="AH305" s="2">
        <v>0</v>
      </c>
      <c r="AI305" s="2">
        <v>0</v>
      </c>
      <c r="AJ305" s="2">
        <v>0</v>
      </c>
      <c r="AK305" s="2">
        <v>0</v>
      </c>
      <c r="AL305" s="2">
        <v>1</v>
      </c>
      <c r="AM305" s="2">
        <v>0</v>
      </c>
      <c r="AN305" s="2" t="s">
        <v>10538</v>
      </c>
      <c r="AO305" s="2" t="s">
        <v>9904</v>
      </c>
      <c r="AT305" s="2" t="s">
        <v>767</v>
      </c>
      <c r="AU305" s="2" t="s">
        <v>10536</v>
      </c>
      <c r="AX305" s="2" t="s">
        <v>767</v>
      </c>
    </row>
    <row r="306" spans="1:50" x14ac:dyDescent="0.35">
      <c r="A306" s="2" t="s">
        <v>465</v>
      </c>
      <c r="B306" s="2" t="str">
        <f>VLOOKUP(A306, 'Award Details'!$A$1:$F$62,5,FALSE)</f>
        <v>Health Data Research UK</v>
      </c>
      <c r="C306" s="2" t="str">
        <f>VLOOKUP(A306, 'Award Details'!$A$1:$F$62,6,FALSE)</f>
        <v>London</v>
      </c>
      <c r="D306" s="2" t="s">
        <v>10539</v>
      </c>
      <c r="E306" s="2" t="s">
        <v>124</v>
      </c>
      <c r="F306" s="2" t="s">
        <v>10540</v>
      </c>
      <c r="G306" s="2" t="s">
        <v>9913</v>
      </c>
      <c r="H306" s="2" t="s">
        <v>10063</v>
      </c>
      <c r="I306" s="2" t="s">
        <v>10046</v>
      </c>
      <c r="J306" s="2">
        <v>0</v>
      </c>
      <c r="K306" s="2">
        <v>0</v>
      </c>
      <c r="L306" s="2">
        <v>1</v>
      </c>
      <c r="M306" s="2">
        <v>0</v>
      </c>
      <c r="N306" s="2">
        <v>0</v>
      </c>
      <c r="O306" s="2">
        <v>0</v>
      </c>
      <c r="P306" s="2">
        <v>0</v>
      </c>
      <c r="Q306" s="2">
        <v>0</v>
      </c>
      <c r="R306" s="2">
        <v>0</v>
      </c>
      <c r="S306" s="2">
        <v>1</v>
      </c>
      <c r="T306" s="2">
        <v>0</v>
      </c>
      <c r="U306" s="2">
        <v>0</v>
      </c>
      <c r="V306" s="2">
        <v>0</v>
      </c>
      <c r="W306" s="2">
        <v>0</v>
      </c>
      <c r="X306" s="2">
        <v>2019</v>
      </c>
      <c r="Y306" s="2">
        <v>0</v>
      </c>
      <c r="Z306" s="2">
        <v>0</v>
      </c>
      <c r="AA306" s="2">
        <v>0</v>
      </c>
      <c r="AB306" s="2">
        <v>0</v>
      </c>
      <c r="AC306" s="2">
        <v>0</v>
      </c>
      <c r="AD306" s="2">
        <v>0</v>
      </c>
      <c r="AE306" s="2">
        <v>0</v>
      </c>
      <c r="AF306" s="2">
        <v>0</v>
      </c>
      <c r="AG306" s="2">
        <v>0</v>
      </c>
      <c r="AH306" s="2">
        <v>0</v>
      </c>
      <c r="AI306" s="2">
        <v>0</v>
      </c>
      <c r="AJ306" s="2">
        <v>0</v>
      </c>
      <c r="AK306" s="2">
        <v>0</v>
      </c>
      <c r="AL306" s="2">
        <v>1</v>
      </c>
      <c r="AM306" s="2">
        <v>0</v>
      </c>
      <c r="AN306" s="2" t="s">
        <v>10541</v>
      </c>
      <c r="AO306" s="2" t="s">
        <v>9936</v>
      </c>
      <c r="AT306" s="2" t="s">
        <v>767</v>
      </c>
      <c r="AU306" s="2" t="s">
        <v>10539</v>
      </c>
      <c r="AX306" s="2" t="s">
        <v>767</v>
      </c>
    </row>
    <row r="307" spans="1:50" x14ac:dyDescent="0.35">
      <c r="A307" s="2" t="s">
        <v>465</v>
      </c>
      <c r="B307" s="2" t="str">
        <f>VLOOKUP(A307, 'Award Details'!$A$1:$F$62,5,FALSE)</f>
        <v>Health Data Research UK</v>
      </c>
      <c r="C307" s="2" t="str">
        <f>VLOOKUP(A307, 'Award Details'!$A$1:$F$62,6,FALSE)</f>
        <v>London</v>
      </c>
      <c r="D307" s="2" t="s">
        <v>10542</v>
      </c>
      <c r="E307" s="2" t="s">
        <v>124</v>
      </c>
      <c r="F307" s="2" t="s">
        <v>10543</v>
      </c>
      <c r="G307" s="2" t="s">
        <v>9913</v>
      </c>
      <c r="H307" s="2" t="s">
        <v>9908</v>
      </c>
      <c r="I307" s="2" t="s">
        <v>9864</v>
      </c>
      <c r="J307" s="2">
        <v>0</v>
      </c>
      <c r="K307" s="2">
        <v>0</v>
      </c>
      <c r="L307" s="2">
        <v>1</v>
      </c>
      <c r="M307" s="2">
        <v>0</v>
      </c>
      <c r="N307" s="2">
        <v>0</v>
      </c>
      <c r="O307" s="2">
        <v>0</v>
      </c>
      <c r="P307" s="2">
        <v>0</v>
      </c>
      <c r="Q307" s="2">
        <v>0</v>
      </c>
      <c r="R307" s="2">
        <v>0</v>
      </c>
      <c r="S307" s="2">
        <v>0</v>
      </c>
      <c r="T307" s="2">
        <v>0</v>
      </c>
      <c r="U307" s="2">
        <v>0</v>
      </c>
      <c r="V307" s="2">
        <v>0</v>
      </c>
      <c r="W307" s="2">
        <v>0</v>
      </c>
      <c r="X307" s="2">
        <v>2019</v>
      </c>
      <c r="Y307" s="2">
        <v>0</v>
      </c>
      <c r="Z307" s="2">
        <v>0</v>
      </c>
      <c r="AA307" s="2">
        <v>0</v>
      </c>
      <c r="AB307" s="2">
        <v>0</v>
      </c>
      <c r="AC307" s="2">
        <v>0</v>
      </c>
      <c r="AD307" s="2">
        <v>0</v>
      </c>
      <c r="AE307" s="2">
        <v>0</v>
      </c>
      <c r="AF307" s="2">
        <v>0</v>
      </c>
      <c r="AG307" s="2">
        <v>0</v>
      </c>
      <c r="AH307" s="2">
        <v>0</v>
      </c>
      <c r="AI307" s="2">
        <v>0</v>
      </c>
      <c r="AJ307" s="2">
        <v>0</v>
      </c>
      <c r="AK307" s="2">
        <v>0</v>
      </c>
      <c r="AL307" s="2">
        <v>1</v>
      </c>
      <c r="AM307" s="2">
        <v>0</v>
      </c>
      <c r="AN307" s="2" t="s">
        <v>10544</v>
      </c>
      <c r="AO307" s="2" t="s">
        <v>9920</v>
      </c>
      <c r="AT307" s="2" t="s">
        <v>767</v>
      </c>
      <c r="AU307" s="2" t="s">
        <v>10542</v>
      </c>
      <c r="AX307" s="2" t="s">
        <v>767</v>
      </c>
    </row>
    <row r="308" spans="1:50" x14ac:dyDescent="0.35">
      <c r="A308" s="2" t="s">
        <v>465</v>
      </c>
      <c r="B308" s="2" t="str">
        <f>VLOOKUP(A308, 'Award Details'!$A$1:$F$62,5,FALSE)</f>
        <v>Health Data Research UK</v>
      </c>
      <c r="C308" s="2" t="str">
        <f>VLOOKUP(A308, 'Award Details'!$A$1:$F$62,6,FALSE)</f>
        <v>London</v>
      </c>
      <c r="D308" s="2" t="s">
        <v>10545</v>
      </c>
      <c r="E308" s="2" t="s">
        <v>124</v>
      </c>
      <c r="F308" s="2" t="s">
        <v>10546</v>
      </c>
      <c r="G308" s="2" t="s">
        <v>9943</v>
      </c>
      <c r="H308" s="2" t="s">
        <v>9914</v>
      </c>
      <c r="I308" s="2" t="s">
        <v>9897</v>
      </c>
      <c r="J308" s="2">
        <v>0</v>
      </c>
      <c r="K308" s="2">
        <v>0</v>
      </c>
      <c r="L308" s="2">
        <v>0</v>
      </c>
      <c r="M308" s="2">
        <v>0</v>
      </c>
      <c r="N308" s="2">
        <v>0</v>
      </c>
      <c r="O308" s="2">
        <v>0</v>
      </c>
      <c r="P308" s="2">
        <v>0</v>
      </c>
      <c r="Q308" s="2">
        <v>0</v>
      </c>
      <c r="R308" s="2">
        <v>0</v>
      </c>
      <c r="S308" s="2">
        <v>0</v>
      </c>
      <c r="T308" s="2">
        <v>0</v>
      </c>
      <c r="U308" s="2">
        <v>1</v>
      </c>
      <c r="V308" s="2">
        <v>1</v>
      </c>
      <c r="W308" s="2">
        <v>0</v>
      </c>
      <c r="X308" s="2" t="s">
        <v>9976</v>
      </c>
      <c r="Y308" s="2">
        <v>0</v>
      </c>
      <c r="Z308" s="2">
        <v>0</v>
      </c>
      <c r="AA308" s="2">
        <v>0</v>
      </c>
      <c r="AB308" s="2">
        <v>0</v>
      </c>
      <c r="AC308" s="2">
        <v>0</v>
      </c>
      <c r="AD308" s="2">
        <v>0</v>
      </c>
      <c r="AE308" s="2">
        <v>0</v>
      </c>
      <c r="AF308" s="2">
        <v>0</v>
      </c>
      <c r="AG308" s="2">
        <v>0</v>
      </c>
      <c r="AH308" s="2">
        <v>0</v>
      </c>
      <c r="AI308" s="2">
        <v>0</v>
      </c>
      <c r="AJ308" s="2">
        <v>0</v>
      </c>
      <c r="AK308" s="2">
        <v>0</v>
      </c>
      <c r="AL308" s="2">
        <v>1</v>
      </c>
      <c r="AM308" s="2">
        <v>1</v>
      </c>
      <c r="AN308" s="2" t="s">
        <v>10547</v>
      </c>
      <c r="AO308" s="2" t="s">
        <v>9920</v>
      </c>
      <c r="AP308" s="2" t="s">
        <v>10548</v>
      </c>
      <c r="AT308" s="2" t="s">
        <v>767</v>
      </c>
      <c r="AU308" s="2" t="s">
        <v>10545</v>
      </c>
      <c r="AX308" s="2" t="s">
        <v>767</v>
      </c>
    </row>
    <row r="309" spans="1:50" x14ac:dyDescent="0.35">
      <c r="A309" s="2" t="s">
        <v>465</v>
      </c>
      <c r="B309" s="2" t="str">
        <f>VLOOKUP(A309, 'Award Details'!$A$1:$F$62,5,FALSE)</f>
        <v>Health Data Research UK</v>
      </c>
      <c r="C309" s="2" t="str">
        <f>VLOOKUP(A309, 'Award Details'!$A$1:$F$62,6,FALSE)</f>
        <v>London</v>
      </c>
      <c r="D309" s="2" t="s">
        <v>10549</v>
      </c>
      <c r="E309" s="2" t="s">
        <v>124</v>
      </c>
      <c r="F309" s="2" t="s">
        <v>10550</v>
      </c>
      <c r="G309" s="2" t="s">
        <v>9895</v>
      </c>
      <c r="H309" s="2" t="s">
        <v>10063</v>
      </c>
      <c r="I309" s="2" t="s">
        <v>9930</v>
      </c>
      <c r="J309" s="2">
        <v>0</v>
      </c>
      <c r="K309" s="2">
        <v>0</v>
      </c>
      <c r="L309" s="2">
        <v>1</v>
      </c>
      <c r="M309" s="2">
        <v>0</v>
      </c>
      <c r="N309" s="2">
        <v>0</v>
      </c>
      <c r="O309" s="2">
        <v>0</v>
      </c>
      <c r="P309" s="2">
        <v>0</v>
      </c>
      <c r="Q309" s="2">
        <v>0</v>
      </c>
      <c r="R309" s="2">
        <v>0</v>
      </c>
      <c r="S309" s="2">
        <v>0</v>
      </c>
      <c r="T309" s="2">
        <v>0</v>
      </c>
      <c r="U309" s="2">
        <v>0</v>
      </c>
      <c r="V309" s="2">
        <v>0</v>
      </c>
      <c r="W309" s="2">
        <v>0</v>
      </c>
      <c r="X309" s="2">
        <v>2019</v>
      </c>
      <c r="Y309" s="2">
        <v>0</v>
      </c>
      <c r="Z309" s="2">
        <v>0</v>
      </c>
      <c r="AA309" s="2">
        <v>0</v>
      </c>
      <c r="AB309" s="2">
        <v>0</v>
      </c>
      <c r="AC309" s="2">
        <v>0</v>
      </c>
      <c r="AD309" s="2">
        <v>0</v>
      </c>
      <c r="AE309" s="2">
        <v>0</v>
      </c>
      <c r="AF309" s="2">
        <v>0</v>
      </c>
      <c r="AG309" s="2">
        <v>0</v>
      </c>
      <c r="AH309" s="2">
        <v>0</v>
      </c>
      <c r="AI309" s="2">
        <v>0</v>
      </c>
      <c r="AJ309" s="2">
        <v>0</v>
      </c>
      <c r="AK309" s="2">
        <v>0</v>
      </c>
      <c r="AL309" s="2">
        <v>1</v>
      </c>
      <c r="AM309" s="2">
        <v>0</v>
      </c>
      <c r="AN309" s="2" t="s">
        <v>10551</v>
      </c>
      <c r="AO309" s="2" t="s">
        <v>9899</v>
      </c>
      <c r="AT309" s="2" t="s">
        <v>767</v>
      </c>
      <c r="AU309" s="2" t="s">
        <v>10549</v>
      </c>
      <c r="AX309" s="2" t="s">
        <v>767</v>
      </c>
    </row>
    <row r="310" spans="1:50" x14ac:dyDescent="0.35">
      <c r="A310" s="2" t="s">
        <v>465</v>
      </c>
      <c r="B310" s="2" t="str">
        <f>VLOOKUP(A310, 'Award Details'!$A$1:$F$62,5,FALSE)</f>
        <v>Health Data Research UK</v>
      </c>
      <c r="C310" s="2" t="str">
        <f>VLOOKUP(A310, 'Award Details'!$A$1:$F$62,6,FALSE)</f>
        <v>London</v>
      </c>
      <c r="D310" s="2" t="s">
        <v>10552</v>
      </c>
      <c r="E310" s="2" t="s">
        <v>124</v>
      </c>
      <c r="F310" s="2" t="s">
        <v>10553</v>
      </c>
      <c r="G310" s="2" t="s">
        <v>9943</v>
      </c>
      <c r="H310" s="2" t="s">
        <v>10063</v>
      </c>
      <c r="I310" s="2" t="s">
        <v>9930</v>
      </c>
      <c r="J310" s="2">
        <v>0</v>
      </c>
      <c r="K310" s="2">
        <v>1</v>
      </c>
      <c r="L310" s="2">
        <v>0</v>
      </c>
      <c r="M310" s="2">
        <v>0</v>
      </c>
      <c r="N310" s="2">
        <v>0</v>
      </c>
      <c r="O310" s="2">
        <v>0</v>
      </c>
      <c r="P310" s="2">
        <v>0</v>
      </c>
      <c r="Q310" s="2">
        <v>0</v>
      </c>
      <c r="R310" s="2">
        <v>0</v>
      </c>
      <c r="S310" s="2">
        <v>0</v>
      </c>
      <c r="T310" s="2">
        <v>0</v>
      </c>
      <c r="U310" s="2">
        <v>1</v>
      </c>
      <c r="V310" s="2">
        <v>0</v>
      </c>
      <c r="W310" s="2">
        <v>0</v>
      </c>
      <c r="X310" s="2">
        <v>2019</v>
      </c>
      <c r="Y310" s="2">
        <v>0</v>
      </c>
      <c r="Z310" s="2">
        <v>0</v>
      </c>
      <c r="AA310" s="2">
        <v>0</v>
      </c>
      <c r="AB310" s="2">
        <v>0</v>
      </c>
      <c r="AC310" s="2">
        <v>0</v>
      </c>
      <c r="AD310" s="2">
        <v>0</v>
      </c>
      <c r="AE310" s="2">
        <v>0</v>
      </c>
      <c r="AF310" s="2">
        <v>0</v>
      </c>
      <c r="AG310" s="2">
        <v>0</v>
      </c>
      <c r="AH310" s="2">
        <v>0</v>
      </c>
      <c r="AI310" s="2">
        <v>0</v>
      </c>
      <c r="AJ310" s="2">
        <v>0</v>
      </c>
      <c r="AK310" s="2">
        <v>0</v>
      </c>
      <c r="AL310" s="2">
        <v>1</v>
      </c>
      <c r="AM310" s="2">
        <v>0</v>
      </c>
      <c r="AN310" s="2" t="s">
        <v>10554</v>
      </c>
      <c r="AO310" s="2" t="s">
        <v>9904</v>
      </c>
      <c r="AP310" s="2" t="s">
        <v>10555</v>
      </c>
      <c r="AT310" s="2" t="s">
        <v>767</v>
      </c>
      <c r="AU310" s="2" t="s">
        <v>10552</v>
      </c>
      <c r="AX310" s="2" t="s">
        <v>767</v>
      </c>
    </row>
    <row r="311" spans="1:50" x14ac:dyDescent="0.35">
      <c r="A311" s="2" t="s">
        <v>465</v>
      </c>
      <c r="B311" s="2" t="str">
        <f>VLOOKUP(A311, 'Award Details'!$A$1:$F$62,5,FALSE)</f>
        <v>Health Data Research UK</v>
      </c>
      <c r="C311" s="2" t="str">
        <f>VLOOKUP(A311, 'Award Details'!$A$1:$F$62,6,FALSE)</f>
        <v>London</v>
      </c>
      <c r="D311" s="2" t="s">
        <v>10556</v>
      </c>
      <c r="E311" s="2" t="s">
        <v>124</v>
      </c>
      <c r="F311" s="2" t="s">
        <v>10557</v>
      </c>
      <c r="G311" s="2" t="s">
        <v>9895</v>
      </c>
      <c r="H311" s="2" t="s">
        <v>9914</v>
      </c>
      <c r="I311" s="2" t="s">
        <v>9864</v>
      </c>
      <c r="J311" s="2">
        <v>0</v>
      </c>
      <c r="K311" s="2">
        <v>0</v>
      </c>
      <c r="L311" s="2">
        <v>1</v>
      </c>
      <c r="M311" s="2">
        <v>0</v>
      </c>
      <c r="N311" s="2">
        <v>0</v>
      </c>
      <c r="O311" s="2">
        <v>0</v>
      </c>
      <c r="P311" s="2">
        <v>0</v>
      </c>
      <c r="Q311" s="2">
        <v>0</v>
      </c>
      <c r="R311" s="2">
        <v>0</v>
      </c>
      <c r="S311" s="2">
        <v>0</v>
      </c>
      <c r="T311" s="2">
        <v>0</v>
      </c>
      <c r="U311" s="2">
        <v>1</v>
      </c>
      <c r="V311" s="2">
        <v>1</v>
      </c>
      <c r="W311" s="2">
        <v>0</v>
      </c>
      <c r="X311" s="2">
        <v>2019</v>
      </c>
      <c r="Y311" s="2">
        <v>0</v>
      </c>
      <c r="Z311" s="2">
        <v>0</v>
      </c>
      <c r="AA311" s="2">
        <v>0</v>
      </c>
      <c r="AB311" s="2">
        <v>0</v>
      </c>
      <c r="AC311" s="2">
        <v>0</v>
      </c>
      <c r="AD311" s="2">
        <v>0</v>
      </c>
      <c r="AE311" s="2">
        <v>0</v>
      </c>
      <c r="AF311" s="2">
        <v>0</v>
      </c>
      <c r="AG311" s="2">
        <v>0</v>
      </c>
      <c r="AH311" s="2">
        <v>0</v>
      </c>
      <c r="AI311" s="2">
        <v>0</v>
      </c>
      <c r="AJ311" s="2">
        <v>0</v>
      </c>
      <c r="AK311" s="2">
        <v>0</v>
      </c>
      <c r="AL311" s="2">
        <v>1</v>
      </c>
      <c r="AM311" s="2">
        <v>0</v>
      </c>
      <c r="AN311" s="2" t="s">
        <v>10558</v>
      </c>
      <c r="AO311" s="2" t="s">
        <v>9920</v>
      </c>
      <c r="AT311" s="2" t="s">
        <v>767</v>
      </c>
      <c r="AU311" s="2" t="s">
        <v>10556</v>
      </c>
      <c r="AX311" s="2" t="s">
        <v>767</v>
      </c>
    </row>
    <row r="312" spans="1:50" x14ac:dyDescent="0.35">
      <c r="A312" s="2" t="s">
        <v>465</v>
      </c>
      <c r="B312" s="2" t="str">
        <f>VLOOKUP(A312, 'Award Details'!$A$1:$F$62,5,FALSE)</f>
        <v>Health Data Research UK</v>
      </c>
      <c r="C312" s="2" t="str">
        <f>VLOOKUP(A312, 'Award Details'!$A$1:$F$62,6,FALSE)</f>
        <v>London</v>
      </c>
      <c r="D312" s="2" t="s">
        <v>10559</v>
      </c>
      <c r="E312" s="2" t="s">
        <v>124</v>
      </c>
      <c r="F312" s="2" t="s">
        <v>10560</v>
      </c>
      <c r="G312" s="2" t="s">
        <v>9895</v>
      </c>
      <c r="H312" s="2" t="s">
        <v>10063</v>
      </c>
      <c r="I312" s="2" t="s">
        <v>10369</v>
      </c>
      <c r="J312" s="2">
        <v>0</v>
      </c>
      <c r="K312" s="2">
        <v>0</v>
      </c>
      <c r="L312" s="2">
        <v>0</v>
      </c>
      <c r="M312" s="2">
        <v>0</v>
      </c>
      <c r="N312" s="2">
        <v>0</v>
      </c>
      <c r="O312" s="2">
        <v>0</v>
      </c>
      <c r="P312" s="2">
        <v>0</v>
      </c>
      <c r="Q312" s="2">
        <v>0</v>
      </c>
      <c r="R312" s="2">
        <v>0</v>
      </c>
      <c r="S312" s="2">
        <v>0</v>
      </c>
      <c r="T312" s="2">
        <v>0</v>
      </c>
      <c r="U312" s="2">
        <v>0</v>
      </c>
      <c r="V312" s="2">
        <v>0</v>
      </c>
      <c r="W312" s="2">
        <v>0</v>
      </c>
      <c r="X312" s="2">
        <v>2019</v>
      </c>
      <c r="Y312" s="2">
        <v>0</v>
      </c>
      <c r="Z312" s="2">
        <v>0</v>
      </c>
      <c r="AA312" s="2">
        <v>0</v>
      </c>
      <c r="AB312" s="2">
        <v>0</v>
      </c>
      <c r="AC312" s="2">
        <v>0</v>
      </c>
      <c r="AD312" s="2">
        <v>0</v>
      </c>
      <c r="AE312" s="2">
        <v>0</v>
      </c>
      <c r="AF312" s="2">
        <v>0</v>
      </c>
      <c r="AG312" s="2">
        <v>0</v>
      </c>
      <c r="AH312" s="2">
        <v>0</v>
      </c>
      <c r="AI312" s="2">
        <v>0</v>
      </c>
      <c r="AJ312" s="2">
        <v>0</v>
      </c>
      <c r="AK312" s="2">
        <v>0</v>
      </c>
      <c r="AL312" s="2">
        <v>1</v>
      </c>
      <c r="AM312" s="2">
        <v>0</v>
      </c>
      <c r="AN312" s="2" t="s">
        <v>10561</v>
      </c>
      <c r="AO312" s="2" t="s">
        <v>9904</v>
      </c>
      <c r="AT312" s="2" t="s">
        <v>767</v>
      </c>
      <c r="AU312" s="2" t="s">
        <v>10559</v>
      </c>
      <c r="AX312" s="2" t="s">
        <v>767</v>
      </c>
    </row>
    <row r="313" spans="1:50" x14ac:dyDescent="0.35">
      <c r="A313" s="2" t="s">
        <v>465</v>
      </c>
      <c r="B313" s="2" t="str">
        <f>VLOOKUP(A313, 'Award Details'!$A$1:$F$62,5,FALSE)</f>
        <v>Health Data Research UK</v>
      </c>
      <c r="C313" s="2" t="str">
        <f>VLOOKUP(A313, 'Award Details'!$A$1:$F$62,6,FALSE)</f>
        <v>London</v>
      </c>
      <c r="D313" s="2" t="s">
        <v>10562</v>
      </c>
      <c r="E313" s="2" t="s">
        <v>124</v>
      </c>
      <c r="F313" s="2" t="s">
        <v>10563</v>
      </c>
      <c r="G313" s="2" t="s">
        <v>9895</v>
      </c>
      <c r="H313" s="2" t="s">
        <v>10063</v>
      </c>
      <c r="I313" s="2" t="s">
        <v>9951</v>
      </c>
      <c r="J313" s="2">
        <v>0</v>
      </c>
      <c r="K313" s="2">
        <v>0</v>
      </c>
      <c r="L313" s="2">
        <v>0</v>
      </c>
      <c r="M313" s="2">
        <v>0</v>
      </c>
      <c r="N313" s="2">
        <v>0</v>
      </c>
      <c r="O313" s="2">
        <v>0</v>
      </c>
      <c r="P313" s="2">
        <v>0</v>
      </c>
      <c r="Q313" s="2">
        <v>0</v>
      </c>
      <c r="R313" s="2">
        <v>0</v>
      </c>
      <c r="S313" s="2">
        <v>1</v>
      </c>
      <c r="T313" s="2">
        <v>0</v>
      </c>
      <c r="U313" s="2">
        <v>0</v>
      </c>
      <c r="V313" s="2">
        <v>0</v>
      </c>
      <c r="W313" s="2">
        <v>0</v>
      </c>
      <c r="X313" s="2">
        <v>2019</v>
      </c>
      <c r="Y313" s="2">
        <v>0</v>
      </c>
      <c r="Z313" s="2">
        <v>0</v>
      </c>
      <c r="AA313" s="2">
        <v>0</v>
      </c>
      <c r="AB313" s="2">
        <v>0</v>
      </c>
      <c r="AC313" s="2">
        <v>0</v>
      </c>
      <c r="AD313" s="2">
        <v>0</v>
      </c>
      <c r="AE313" s="2">
        <v>0</v>
      </c>
      <c r="AF313" s="2">
        <v>0</v>
      </c>
      <c r="AG313" s="2">
        <v>0</v>
      </c>
      <c r="AH313" s="2">
        <v>0</v>
      </c>
      <c r="AI313" s="2">
        <v>0</v>
      </c>
      <c r="AJ313" s="2">
        <v>0</v>
      </c>
      <c r="AK313" s="2">
        <v>0</v>
      </c>
      <c r="AL313" s="2">
        <v>1</v>
      </c>
      <c r="AM313" s="2">
        <v>0</v>
      </c>
      <c r="AN313" s="2" t="s">
        <v>10564</v>
      </c>
      <c r="AO313" s="2" t="s">
        <v>9899</v>
      </c>
      <c r="AP313" s="2" t="s">
        <v>10565</v>
      </c>
      <c r="AT313" s="2" t="s">
        <v>767</v>
      </c>
      <c r="AU313" s="2" t="s">
        <v>10562</v>
      </c>
      <c r="AX313" s="2" t="s">
        <v>767</v>
      </c>
    </row>
    <row r="314" spans="1:50" x14ac:dyDescent="0.35">
      <c r="A314" s="2" t="s">
        <v>465</v>
      </c>
      <c r="B314" s="2" t="str">
        <f>VLOOKUP(A314, 'Award Details'!$A$1:$F$62,5,FALSE)</f>
        <v>Health Data Research UK</v>
      </c>
      <c r="C314" s="2" t="str">
        <f>VLOOKUP(A314, 'Award Details'!$A$1:$F$62,6,FALSE)</f>
        <v>London</v>
      </c>
      <c r="D314" s="2" t="s">
        <v>10566</v>
      </c>
      <c r="E314" s="2" t="s">
        <v>124</v>
      </c>
      <c r="F314" s="2" t="s">
        <v>10567</v>
      </c>
      <c r="G314" s="2" t="s">
        <v>9895</v>
      </c>
      <c r="H314" s="2" t="s">
        <v>9896</v>
      </c>
      <c r="I314" s="2" t="s">
        <v>9864</v>
      </c>
      <c r="J314" s="2">
        <v>0</v>
      </c>
      <c r="K314" s="2">
        <v>0</v>
      </c>
      <c r="L314" s="2">
        <v>1</v>
      </c>
      <c r="M314" s="2">
        <v>0</v>
      </c>
      <c r="N314" s="2">
        <v>0</v>
      </c>
      <c r="O314" s="2">
        <v>0</v>
      </c>
      <c r="P314" s="2">
        <v>0</v>
      </c>
      <c r="Q314" s="2">
        <v>0</v>
      </c>
      <c r="R314" s="2">
        <v>0</v>
      </c>
      <c r="S314" s="2">
        <v>0</v>
      </c>
      <c r="T314" s="2">
        <v>0</v>
      </c>
      <c r="U314" s="2">
        <v>0</v>
      </c>
      <c r="V314" s="2">
        <v>0</v>
      </c>
      <c r="W314" s="2">
        <v>0</v>
      </c>
      <c r="X314" s="2">
        <v>2019</v>
      </c>
      <c r="Y314" s="2">
        <v>0</v>
      </c>
      <c r="Z314" s="2">
        <v>0</v>
      </c>
      <c r="AA314" s="2">
        <v>0</v>
      </c>
      <c r="AB314" s="2">
        <v>0</v>
      </c>
      <c r="AC314" s="2">
        <v>0</v>
      </c>
      <c r="AD314" s="2">
        <v>0</v>
      </c>
      <c r="AE314" s="2">
        <v>0</v>
      </c>
      <c r="AF314" s="2">
        <v>0</v>
      </c>
      <c r="AG314" s="2">
        <v>0</v>
      </c>
      <c r="AH314" s="2">
        <v>0</v>
      </c>
      <c r="AI314" s="2">
        <v>0</v>
      </c>
      <c r="AJ314" s="2">
        <v>0</v>
      </c>
      <c r="AK314" s="2">
        <v>0</v>
      </c>
      <c r="AL314" s="2">
        <v>1</v>
      </c>
      <c r="AM314" s="2">
        <v>0</v>
      </c>
      <c r="AN314" s="2" t="s">
        <v>10568</v>
      </c>
      <c r="AO314" s="2" t="s">
        <v>9904</v>
      </c>
      <c r="AT314" s="2" t="s">
        <v>767</v>
      </c>
      <c r="AU314" s="2" t="s">
        <v>10566</v>
      </c>
      <c r="AX314" s="2" t="s">
        <v>767</v>
      </c>
    </row>
    <row r="315" spans="1:50" x14ac:dyDescent="0.35">
      <c r="A315" s="2" t="s">
        <v>465</v>
      </c>
      <c r="B315" s="2" t="str">
        <f>VLOOKUP(A315, 'Award Details'!$A$1:$F$62,5,FALSE)</f>
        <v>Health Data Research UK</v>
      </c>
      <c r="C315" s="2" t="str">
        <f>VLOOKUP(A315, 'Award Details'!$A$1:$F$62,6,FALSE)</f>
        <v>London</v>
      </c>
      <c r="D315" s="2" t="s">
        <v>10569</v>
      </c>
      <c r="E315" s="2" t="s">
        <v>124</v>
      </c>
      <c r="F315" s="2" t="s">
        <v>10570</v>
      </c>
      <c r="G315" s="2" t="s">
        <v>9913</v>
      </c>
      <c r="H315" s="2" t="s">
        <v>10063</v>
      </c>
      <c r="I315" s="2" t="s">
        <v>9951</v>
      </c>
      <c r="J315" s="2">
        <v>0</v>
      </c>
      <c r="K315" s="2">
        <v>0</v>
      </c>
      <c r="L315" s="2">
        <v>0</v>
      </c>
      <c r="M315" s="2">
        <v>0</v>
      </c>
      <c r="N315" s="2">
        <v>0</v>
      </c>
      <c r="O315" s="2">
        <v>0</v>
      </c>
      <c r="P315" s="2">
        <v>0</v>
      </c>
      <c r="Q315" s="2">
        <v>0</v>
      </c>
      <c r="R315" s="2">
        <v>0</v>
      </c>
      <c r="S315" s="2">
        <v>1</v>
      </c>
      <c r="T315" s="2">
        <v>0</v>
      </c>
      <c r="U315" s="2">
        <v>0</v>
      </c>
      <c r="V315" s="2">
        <v>0</v>
      </c>
      <c r="W315" s="2">
        <v>0</v>
      </c>
      <c r="X315" s="2">
        <v>2020</v>
      </c>
      <c r="Y315" s="2">
        <v>0</v>
      </c>
      <c r="Z315" s="2">
        <v>0</v>
      </c>
      <c r="AA315" s="2">
        <v>0</v>
      </c>
      <c r="AB315" s="2">
        <v>0</v>
      </c>
      <c r="AC315" s="2">
        <v>0</v>
      </c>
      <c r="AD315" s="2">
        <v>0</v>
      </c>
      <c r="AE315" s="2">
        <v>0</v>
      </c>
      <c r="AF315" s="2">
        <v>0</v>
      </c>
      <c r="AG315" s="2">
        <v>0</v>
      </c>
      <c r="AH315" s="2">
        <v>0</v>
      </c>
      <c r="AI315" s="2">
        <v>0</v>
      </c>
      <c r="AJ315" s="2">
        <v>0</v>
      </c>
      <c r="AK315" s="2">
        <v>0</v>
      </c>
      <c r="AL315" s="2">
        <v>0</v>
      </c>
      <c r="AM315" s="2">
        <v>1</v>
      </c>
      <c r="AN315" s="2" t="s">
        <v>10571</v>
      </c>
      <c r="AO315" s="2" t="s">
        <v>9920</v>
      </c>
      <c r="AT315" s="2" t="s">
        <v>767</v>
      </c>
      <c r="AU315" s="2" t="s">
        <v>10569</v>
      </c>
      <c r="AX315" s="2" t="s">
        <v>767</v>
      </c>
    </row>
    <row r="316" spans="1:50" x14ac:dyDescent="0.35">
      <c r="A316" s="2" t="s">
        <v>465</v>
      </c>
      <c r="B316" s="2" t="str">
        <f>VLOOKUP(A316, 'Award Details'!$A$1:$F$62,5,FALSE)</f>
        <v>Health Data Research UK</v>
      </c>
      <c r="C316" s="2" t="str">
        <f>VLOOKUP(A316, 'Award Details'!$A$1:$F$62,6,FALSE)</f>
        <v>London</v>
      </c>
      <c r="D316" s="2" t="s">
        <v>10572</v>
      </c>
      <c r="E316" s="2" t="s">
        <v>124</v>
      </c>
      <c r="F316" s="2" t="s">
        <v>10573</v>
      </c>
      <c r="G316" s="2" t="s">
        <v>9895</v>
      </c>
      <c r="H316" s="2" t="s">
        <v>10063</v>
      </c>
      <c r="I316" s="2" t="s">
        <v>10369</v>
      </c>
      <c r="J316" s="2">
        <v>0</v>
      </c>
      <c r="K316" s="2">
        <v>0</v>
      </c>
      <c r="L316" s="2">
        <v>0</v>
      </c>
      <c r="M316" s="2">
        <v>0</v>
      </c>
      <c r="N316" s="2">
        <v>0</v>
      </c>
      <c r="O316" s="2">
        <v>0</v>
      </c>
      <c r="P316" s="2">
        <v>0</v>
      </c>
      <c r="Q316" s="2">
        <v>0</v>
      </c>
      <c r="R316" s="2">
        <v>0</v>
      </c>
      <c r="S316" s="2">
        <v>0</v>
      </c>
      <c r="T316" s="2">
        <v>0</v>
      </c>
      <c r="U316" s="2">
        <v>0</v>
      </c>
      <c r="V316" s="2">
        <v>0</v>
      </c>
      <c r="W316" s="2">
        <v>0</v>
      </c>
      <c r="X316" s="2">
        <v>2020</v>
      </c>
      <c r="Y316" s="2">
        <v>0</v>
      </c>
      <c r="Z316" s="2">
        <v>0</v>
      </c>
      <c r="AA316" s="2">
        <v>0</v>
      </c>
      <c r="AB316" s="2">
        <v>0</v>
      </c>
      <c r="AC316" s="2">
        <v>0</v>
      </c>
      <c r="AD316" s="2">
        <v>0</v>
      </c>
      <c r="AE316" s="2">
        <v>0</v>
      </c>
      <c r="AF316" s="2">
        <v>0</v>
      </c>
      <c r="AG316" s="2">
        <v>0</v>
      </c>
      <c r="AH316" s="2">
        <v>0</v>
      </c>
      <c r="AI316" s="2">
        <v>0</v>
      </c>
      <c r="AJ316" s="2">
        <v>0</v>
      </c>
      <c r="AK316" s="2">
        <v>0</v>
      </c>
      <c r="AL316" s="2">
        <v>0</v>
      </c>
      <c r="AM316" s="2">
        <v>1</v>
      </c>
      <c r="AN316" s="2" t="s">
        <v>10574</v>
      </c>
      <c r="AO316" s="2" t="s">
        <v>9904</v>
      </c>
      <c r="AT316" s="2" t="s">
        <v>767</v>
      </c>
      <c r="AU316" s="2" t="s">
        <v>10572</v>
      </c>
      <c r="AX316" s="2" t="s">
        <v>767</v>
      </c>
    </row>
    <row r="317" spans="1:50" x14ac:dyDescent="0.35">
      <c r="A317" s="2" t="s">
        <v>465</v>
      </c>
      <c r="B317" s="2" t="str">
        <f>VLOOKUP(A317, 'Award Details'!$A$1:$F$62,5,FALSE)</f>
        <v>Health Data Research UK</v>
      </c>
      <c r="C317" s="2" t="str">
        <f>VLOOKUP(A317, 'Award Details'!$A$1:$F$62,6,FALSE)</f>
        <v>London</v>
      </c>
      <c r="D317" s="2" t="s">
        <v>10575</v>
      </c>
      <c r="E317" s="2" t="s">
        <v>101</v>
      </c>
      <c r="F317" s="2" t="s">
        <v>10576</v>
      </c>
      <c r="G317" s="2" t="s">
        <v>9895</v>
      </c>
      <c r="H317" s="2" t="s">
        <v>9896</v>
      </c>
      <c r="I317" s="2" t="s">
        <v>9864</v>
      </c>
      <c r="J317" s="2">
        <v>0</v>
      </c>
      <c r="K317" s="2">
        <v>1</v>
      </c>
      <c r="L317" s="2">
        <v>0</v>
      </c>
      <c r="M317" s="2">
        <v>0</v>
      </c>
      <c r="N317" s="2">
        <v>0</v>
      </c>
      <c r="O317" s="2">
        <v>0</v>
      </c>
      <c r="P317" s="2">
        <v>0</v>
      </c>
      <c r="Q317" s="2">
        <v>0</v>
      </c>
      <c r="R317" s="2">
        <v>0</v>
      </c>
      <c r="S317" s="2">
        <v>1</v>
      </c>
      <c r="T317" s="2">
        <v>0</v>
      </c>
      <c r="U317" s="2">
        <v>1</v>
      </c>
      <c r="V317" s="2">
        <v>0</v>
      </c>
      <c r="W317" s="2">
        <v>0</v>
      </c>
      <c r="X317" s="2">
        <v>2019</v>
      </c>
      <c r="Y317" s="2">
        <v>0</v>
      </c>
      <c r="Z317" s="2">
        <v>0</v>
      </c>
      <c r="AA317" s="2">
        <v>0</v>
      </c>
      <c r="AB317" s="2">
        <v>0</v>
      </c>
      <c r="AC317" s="2">
        <v>0</v>
      </c>
      <c r="AD317" s="2">
        <v>0</v>
      </c>
      <c r="AE317" s="2">
        <v>0</v>
      </c>
      <c r="AF317" s="2">
        <v>0</v>
      </c>
      <c r="AG317" s="2">
        <v>0</v>
      </c>
      <c r="AH317" s="2">
        <v>0</v>
      </c>
      <c r="AI317" s="2">
        <v>0</v>
      </c>
      <c r="AJ317" s="2">
        <v>0</v>
      </c>
      <c r="AK317" s="2">
        <v>0</v>
      </c>
      <c r="AL317" s="2">
        <v>1</v>
      </c>
      <c r="AM317" s="2">
        <v>0</v>
      </c>
      <c r="AN317" s="2" t="s">
        <v>10577</v>
      </c>
      <c r="AO317" s="2" t="s">
        <v>9925</v>
      </c>
      <c r="AP317" s="2" t="s">
        <v>10578</v>
      </c>
      <c r="AT317" s="2" t="s">
        <v>767</v>
      </c>
      <c r="AU317" s="2" t="s">
        <v>10575</v>
      </c>
      <c r="AX317" s="2" t="s">
        <v>767</v>
      </c>
    </row>
    <row r="318" spans="1:50" x14ac:dyDescent="0.35">
      <c r="A318" s="2" t="s">
        <v>465</v>
      </c>
      <c r="B318" s="2" t="str">
        <f>VLOOKUP(A318, 'Award Details'!$A$1:$F$62,5,FALSE)</f>
        <v>Health Data Research UK</v>
      </c>
      <c r="C318" s="2" t="str">
        <f>VLOOKUP(A318, 'Award Details'!$A$1:$F$62,6,FALSE)</f>
        <v>London</v>
      </c>
      <c r="D318" s="2" t="s">
        <v>10579</v>
      </c>
      <c r="E318" s="2" t="s">
        <v>124</v>
      </c>
      <c r="F318" s="2" t="s">
        <v>10580</v>
      </c>
      <c r="G318" s="2" t="s">
        <v>9895</v>
      </c>
      <c r="H318" s="2" t="s">
        <v>10063</v>
      </c>
      <c r="I318" s="2" t="s">
        <v>10369</v>
      </c>
      <c r="J318" s="2">
        <v>0</v>
      </c>
      <c r="K318" s="2">
        <v>0</v>
      </c>
      <c r="L318" s="2">
        <v>0</v>
      </c>
      <c r="M318" s="2">
        <v>0</v>
      </c>
      <c r="N318" s="2">
        <v>0</v>
      </c>
      <c r="O318" s="2">
        <v>0</v>
      </c>
      <c r="P318" s="2">
        <v>0</v>
      </c>
      <c r="Q318" s="2">
        <v>0</v>
      </c>
      <c r="R318" s="2">
        <v>0</v>
      </c>
      <c r="S318" s="2">
        <v>0</v>
      </c>
      <c r="T318" s="2">
        <v>0</v>
      </c>
      <c r="U318" s="2">
        <v>0</v>
      </c>
      <c r="V318" s="2">
        <v>0</v>
      </c>
      <c r="W318" s="2">
        <v>0</v>
      </c>
      <c r="X318" s="2">
        <v>2020</v>
      </c>
      <c r="Y318" s="2">
        <v>0</v>
      </c>
      <c r="Z318" s="2">
        <v>0</v>
      </c>
      <c r="AA318" s="2">
        <v>0</v>
      </c>
      <c r="AB318" s="2">
        <v>0</v>
      </c>
      <c r="AC318" s="2">
        <v>0</v>
      </c>
      <c r="AD318" s="2">
        <v>0</v>
      </c>
      <c r="AE318" s="2">
        <v>0</v>
      </c>
      <c r="AF318" s="2">
        <v>0</v>
      </c>
      <c r="AG318" s="2">
        <v>0</v>
      </c>
      <c r="AH318" s="2">
        <v>0</v>
      </c>
      <c r="AI318" s="2">
        <v>0</v>
      </c>
      <c r="AJ318" s="2">
        <v>0</v>
      </c>
      <c r="AK318" s="2">
        <v>0</v>
      </c>
      <c r="AL318" s="2">
        <v>0</v>
      </c>
      <c r="AM318" s="2">
        <v>1</v>
      </c>
      <c r="AN318" s="2" t="s">
        <v>10581</v>
      </c>
      <c r="AO318" s="2" t="s">
        <v>9904</v>
      </c>
      <c r="AT318" s="2" t="s">
        <v>767</v>
      </c>
      <c r="AU318" s="2" t="s">
        <v>10579</v>
      </c>
      <c r="AX318" s="2" t="s">
        <v>767</v>
      </c>
    </row>
    <row r="319" spans="1:50" x14ac:dyDescent="0.35">
      <c r="A319" s="2" t="s">
        <v>465</v>
      </c>
      <c r="B319" s="2" t="str">
        <f>VLOOKUP(A319, 'Award Details'!$A$1:$F$62,5,FALSE)</f>
        <v>Health Data Research UK</v>
      </c>
      <c r="C319" s="2" t="str">
        <f>VLOOKUP(A319, 'Award Details'!$A$1:$F$62,6,FALSE)</f>
        <v>London</v>
      </c>
      <c r="D319" s="2" t="s">
        <v>10582</v>
      </c>
      <c r="E319" s="2" t="s">
        <v>124</v>
      </c>
      <c r="F319" s="2" t="s">
        <v>10583</v>
      </c>
      <c r="G319" s="2" t="s">
        <v>9913</v>
      </c>
      <c r="H319" s="2" t="s">
        <v>10063</v>
      </c>
      <c r="I319" s="2" t="s">
        <v>9864</v>
      </c>
      <c r="J319" s="2">
        <v>0</v>
      </c>
      <c r="K319" s="2">
        <v>0</v>
      </c>
      <c r="L319" s="2">
        <v>0</v>
      </c>
      <c r="M319" s="2">
        <v>0</v>
      </c>
      <c r="N319" s="2">
        <v>0</v>
      </c>
      <c r="O319" s="2">
        <v>0</v>
      </c>
      <c r="P319" s="2">
        <v>0</v>
      </c>
      <c r="Q319" s="2">
        <v>0</v>
      </c>
      <c r="R319" s="2">
        <v>0</v>
      </c>
      <c r="S319" s="2">
        <v>0</v>
      </c>
      <c r="T319" s="2">
        <v>0</v>
      </c>
      <c r="U319" s="2">
        <v>0</v>
      </c>
      <c r="V319" s="2">
        <v>0</v>
      </c>
      <c r="W319" s="2">
        <v>0</v>
      </c>
      <c r="X319" s="2">
        <v>2018</v>
      </c>
      <c r="Y319" s="2">
        <v>0</v>
      </c>
      <c r="Z319" s="2">
        <v>0</v>
      </c>
      <c r="AA319" s="2">
        <v>0</v>
      </c>
      <c r="AB319" s="2">
        <v>0</v>
      </c>
      <c r="AC319" s="2">
        <v>0</v>
      </c>
      <c r="AD319" s="2">
        <v>0</v>
      </c>
      <c r="AE319" s="2">
        <v>0</v>
      </c>
      <c r="AF319" s="2">
        <v>0</v>
      </c>
      <c r="AG319" s="2">
        <v>0</v>
      </c>
      <c r="AH319" s="2">
        <v>0</v>
      </c>
      <c r="AI319" s="2">
        <v>0</v>
      </c>
      <c r="AJ319" s="2">
        <v>0</v>
      </c>
      <c r="AK319" s="2">
        <v>1</v>
      </c>
      <c r="AL319" s="2">
        <v>0</v>
      </c>
      <c r="AM319" s="2">
        <v>0</v>
      </c>
      <c r="AN319" s="2" t="s">
        <v>10584</v>
      </c>
      <c r="AO319" s="2" t="s">
        <v>9920</v>
      </c>
      <c r="AT319" s="2" t="s">
        <v>767</v>
      </c>
      <c r="AU319" s="2" t="s">
        <v>10582</v>
      </c>
      <c r="AX319" s="2" t="s">
        <v>767</v>
      </c>
    </row>
    <row r="320" spans="1:50" x14ac:dyDescent="0.35">
      <c r="A320" s="2" t="s">
        <v>465</v>
      </c>
      <c r="B320" s="2" t="str">
        <f>VLOOKUP(A320, 'Award Details'!$A$1:$F$62,5,FALSE)</f>
        <v>Health Data Research UK</v>
      </c>
      <c r="C320" s="2" t="str">
        <f>VLOOKUP(A320, 'Award Details'!$A$1:$F$62,6,FALSE)</f>
        <v>London</v>
      </c>
      <c r="D320" s="2" t="s">
        <v>10585</v>
      </c>
      <c r="E320" s="2" t="s">
        <v>124</v>
      </c>
      <c r="F320" s="2" t="s">
        <v>10586</v>
      </c>
      <c r="G320" s="2" t="s">
        <v>9943</v>
      </c>
      <c r="H320" s="2" t="s">
        <v>9908</v>
      </c>
      <c r="I320" s="2" t="s">
        <v>9897</v>
      </c>
      <c r="J320" s="2">
        <v>0</v>
      </c>
      <c r="K320" s="2">
        <v>0</v>
      </c>
      <c r="L320" s="2">
        <v>0</v>
      </c>
      <c r="M320" s="2">
        <v>0</v>
      </c>
      <c r="N320" s="2">
        <v>0</v>
      </c>
      <c r="O320" s="2">
        <v>0</v>
      </c>
      <c r="P320" s="2">
        <v>0</v>
      </c>
      <c r="Q320" s="2">
        <v>0</v>
      </c>
      <c r="R320" s="2">
        <v>0</v>
      </c>
      <c r="S320" s="2">
        <v>1</v>
      </c>
      <c r="T320" s="2">
        <v>0</v>
      </c>
      <c r="U320" s="2">
        <v>1</v>
      </c>
      <c r="V320" s="2">
        <v>1</v>
      </c>
      <c r="W320" s="2">
        <v>0</v>
      </c>
      <c r="X320" s="2">
        <v>2018</v>
      </c>
      <c r="Y320" s="2">
        <v>0</v>
      </c>
      <c r="Z320" s="2">
        <v>0</v>
      </c>
      <c r="AA320" s="2">
        <v>0</v>
      </c>
      <c r="AB320" s="2">
        <v>0</v>
      </c>
      <c r="AC320" s="2">
        <v>0</v>
      </c>
      <c r="AD320" s="2">
        <v>0</v>
      </c>
      <c r="AE320" s="2">
        <v>0</v>
      </c>
      <c r="AF320" s="2">
        <v>0</v>
      </c>
      <c r="AG320" s="2">
        <v>0</v>
      </c>
      <c r="AH320" s="2">
        <v>0</v>
      </c>
      <c r="AI320" s="2">
        <v>0</v>
      </c>
      <c r="AJ320" s="2">
        <v>0</v>
      </c>
      <c r="AK320" s="2">
        <v>1</v>
      </c>
      <c r="AL320" s="2">
        <v>0</v>
      </c>
      <c r="AM320" s="2">
        <v>0</v>
      </c>
      <c r="AN320" s="2" t="s">
        <v>10587</v>
      </c>
      <c r="AT320" s="2" t="s">
        <v>767</v>
      </c>
      <c r="AU320" s="2" t="s">
        <v>10585</v>
      </c>
      <c r="AX320" s="2" t="s">
        <v>767</v>
      </c>
    </row>
    <row r="321" spans="1:50" x14ac:dyDescent="0.35">
      <c r="A321" s="2" t="s">
        <v>465</v>
      </c>
      <c r="B321" s="2" t="str">
        <f>VLOOKUP(A321, 'Award Details'!$A$1:$F$62,5,FALSE)</f>
        <v>Health Data Research UK</v>
      </c>
      <c r="C321" s="2" t="str">
        <f>VLOOKUP(A321, 'Award Details'!$A$1:$F$62,6,FALSE)</f>
        <v>London</v>
      </c>
      <c r="D321" s="2" t="s">
        <v>10337</v>
      </c>
      <c r="E321" s="2" t="s">
        <v>124</v>
      </c>
      <c r="F321" s="2" t="s">
        <v>10338</v>
      </c>
      <c r="G321" s="2" t="s">
        <v>9895</v>
      </c>
      <c r="H321" s="2" t="s">
        <v>9914</v>
      </c>
      <c r="I321" s="2" t="s">
        <v>9864</v>
      </c>
      <c r="J321" s="2">
        <v>0</v>
      </c>
      <c r="K321" s="2">
        <v>0</v>
      </c>
      <c r="L321" s="2">
        <v>0</v>
      </c>
      <c r="M321" s="2">
        <v>0</v>
      </c>
      <c r="N321" s="2">
        <v>0</v>
      </c>
      <c r="O321" s="2">
        <v>0</v>
      </c>
      <c r="P321" s="2">
        <v>0</v>
      </c>
      <c r="Q321" s="2">
        <v>0</v>
      </c>
      <c r="R321" s="2">
        <v>1</v>
      </c>
      <c r="S321" s="2">
        <v>0</v>
      </c>
      <c r="T321" s="2">
        <v>0</v>
      </c>
      <c r="U321" s="2">
        <v>0</v>
      </c>
      <c r="V321" s="2">
        <v>1</v>
      </c>
      <c r="W321" s="2">
        <v>0</v>
      </c>
      <c r="X321" s="2">
        <v>2019</v>
      </c>
      <c r="Y321" s="2">
        <v>0</v>
      </c>
      <c r="Z321" s="2">
        <v>0</v>
      </c>
      <c r="AA321" s="2">
        <v>0</v>
      </c>
      <c r="AB321" s="2">
        <v>0</v>
      </c>
      <c r="AC321" s="2">
        <v>0</v>
      </c>
      <c r="AD321" s="2">
        <v>0</v>
      </c>
      <c r="AE321" s="2">
        <v>0</v>
      </c>
      <c r="AF321" s="2">
        <v>0</v>
      </c>
      <c r="AG321" s="2">
        <v>0</v>
      </c>
      <c r="AH321" s="2">
        <v>0</v>
      </c>
      <c r="AI321" s="2">
        <v>0</v>
      </c>
      <c r="AJ321" s="2">
        <v>0</v>
      </c>
      <c r="AK321" s="2">
        <v>0</v>
      </c>
      <c r="AL321" s="2">
        <v>1</v>
      </c>
      <c r="AM321" s="2">
        <v>0</v>
      </c>
      <c r="AN321" s="2" t="s">
        <v>10339</v>
      </c>
      <c r="AO321" s="2" t="s">
        <v>9925</v>
      </c>
      <c r="AP321" s="2" t="s">
        <v>10340</v>
      </c>
      <c r="AT321" s="2" t="s">
        <v>767</v>
      </c>
      <c r="AU321" s="2" t="s">
        <v>10337</v>
      </c>
      <c r="AX321" s="2" t="s">
        <v>767</v>
      </c>
    </row>
    <row r="322" spans="1:50" x14ac:dyDescent="0.35">
      <c r="A322" s="2" t="s">
        <v>465</v>
      </c>
      <c r="B322" s="2" t="str">
        <f>VLOOKUP(A322, 'Award Details'!$A$1:$F$62,5,FALSE)</f>
        <v>Health Data Research UK</v>
      </c>
      <c r="C322" s="2" t="str">
        <f>VLOOKUP(A322, 'Award Details'!$A$1:$F$62,6,FALSE)</f>
        <v>London</v>
      </c>
      <c r="D322" s="2" t="s">
        <v>10588</v>
      </c>
      <c r="E322" s="2" t="s">
        <v>124</v>
      </c>
      <c r="F322" s="2" t="s">
        <v>10589</v>
      </c>
      <c r="G322" s="2" t="s">
        <v>9895</v>
      </c>
      <c r="H322" s="2" t="s">
        <v>10063</v>
      </c>
      <c r="I322" s="2" t="s">
        <v>10064</v>
      </c>
      <c r="J322" s="2">
        <v>0</v>
      </c>
      <c r="K322" s="2">
        <v>0</v>
      </c>
      <c r="L322" s="2">
        <v>0</v>
      </c>
      <c r="M322" s="2">
        <v>0</v>
      </c>
      <c r="N322" s="2">
        <v>0</v>
      </c>
      <c r="O322" s="2">
        <v>0</v>
      </c>
      <c r="P322" s="2">
        <v>0</v>
      </c>
      <c r="Q322" s="2">
        <v>0</v>
      </c>
      <c r="R322" s="2">
        <v>0</v>
      </c>
      <c r="S322" s="2">
        <v>1</v>
      </c>
      <c r="T322" s="2">
        <v>0</v>
      </c>
      <c r="U322" s="2">
        <v>1</v>
      </c>
      <c r="V322" s="2">
        <v>0</v>
      </c>
      <c r="W322" s="2">
        <v>0</v>
      </c>
      <c r="X322" s="2">
        <v>2018</v>
      </c>
      <c r="Y322" s="2">
        <v>0</v>
      </c>
      <c r="Z322" s="2">
        <v>0</v>
      </c>
      <c r="AA322" s="2">
        <v>0</v>
      </c>
      <c r="AB322" s="2">
        <v>0</v>
      </c>
      <c r="AC322" s="2">
        <v>0</v>
      </c>
      <c r="AD322" s="2">
        <v>0</v>
      </c>
      <c r="AE322" s="2">
        <v>0</v>
      </c>
      <c r="AF322" s="2">
        <v>0</v>
      </c>
      <c r="AG322" s="2">
        <v>0</v>
      </c>
      <c r="AH322" s="2">
        <v>0</v>
      </c>
      <c r="AI322" s="2">
        <v>0</v>
      </c>
      <c r="AJ322" s="2">
        <v>0</v>
      </c>
      <c r="AK322" s="2">
        <v>1</v>
      </c>
      <c r="AL322" s="2">
        <v>0</v>
      </c>
      <c r="AM322" s="2">
        <v>0</v>
      </c>
      <c r="AN322" s="2" t="s">
        <v>10590</v>
      </c>
      <c r="AO322" s="2" t="s">
        <v>9904</v>
      </c>
      <c r="AT322" s="2" t="s">
        <v>767</v>
      </c>
      <c r="AU322" s="2" t="s">
        <v>10588</v>
      </c>
      <c r="AX322" s="2" t="s">
        <v>767</v>
      </c>
    </row>
    <row r="323" spans="1:50" x14ac:dyDescent="0.35">
      <c r="A323" s="2" t="s">
        <v>465</v>
      </c>
      <c r="B323" s="2" t="str">
        <f>VLOOKUP(A323, 'Award Details'!$A$1:$F$62,5,FALSE)</f>
        <v>Health Data Research UK</v>
      </c>
      <c r="C323" s="2" t="str">
        <f>VLOOKUP(A323, 'Award Details'!$A$1:$F$62,6,FALSE)</f>
        <v>London</v>
      </c>
      <c r="D323" s="2" t="s">
        <v>10591</v>
      </c>
      <c r="E323" s="2" t="s">
        <v>124</v>
      </c>
      <c r="F323" s="2" t="s">
        <v>10592</v>
      </c>
      <c r="G323" s="2" t="s">
        <v>9913</v>
      </c>
      <c r="H323" s="2" t="s">
        <v>10063</v>
      </c>
      <c r="I323" s="2" t="s">
        <v>10064</v>
      </c>
      <c r="J323" s="2">
        <v>0</v>
      </c>
      <c r="K323" s="2">
        <v>0</v>
      </c>
      <c r="L323" s="2">
        <v>1</v>
      </c>
      <c r="M323" s="2">
        <v>0</v>
      </c>
      <c r="N323" s="2">
        <v>0</v>
      </c>
      <c r="O323" s="2">
        <v>0</v>
      </c>
      <c r="P323" s="2">
        <v>0</v>
      </c>
      <c r="Q323" s="2">
        <v>0</v>
      </c>
      <c r="R323" s="2">
        <v>0</v>
      </c>
      <c r="S323" s="2">
        <v>0</v>
      </c>
      <c r="T323" s="2">
        <v>0</v>
      </c>
      <c r="U323" s="2">
        <v>1</v>
      </c>
      <c r="V323" s="2">
        <v>0</v>
      </c>
      <c r="W323" s="2">
        <v>0</v>
      </c>
      <c r="X323" s="2">
        <v>2018</v>
      </c>
      <c r="Y323" s="2">
        <v>0</v>
      </c>
      <c r="Z323" s="2">
        <v>0</v>
      </c>
      <c r="AA323" s="2">
        <v>0</v>
      </c>
      <c r="AB323" s="2">
        <v>0</v>
      </c>
      <c r="AC323" s="2">
        <v>0</v>
      </c>
      <c r="AD323" s="2">
        <v>0</v>
      </c>
      <c r="AE323" s="2">
        <v>0</v>
      </c>
      <c r="AF323" s="2">
        <v>0</v>
      </c>
      <c r="AG323" s="2">
        <v>0</v>
      </c>
      <c r="AH323" s="2">
        <v>0</v>
      </c>
      <c r="AI323" s="2">
        <v>0</v>
      </c>
      <c r="AJ323" s="2">
        <v>0</v>
      </c>
      <c r="AK323" s="2">
        <v>1</v>
      </c>
      <c r="AL323" s="2">
        <v>0</v>
      </c>
      <c r="AM323" s="2">
        <v>0</v>
      </c>
      <c r="AN323" s="2" t="s">
        <v>10593</v>
      </c>
      <c r="AO323" s="2" t="s">
        <v>9899</v>
      </c>
      <c r="AT323" s="2" t="s">
        <v>767</v>
      </c>
      <c r="AU323" s="2" t="s">
        <v>10591</v>
      </c>
      <c r="AX323" s="2" t="s">
        <v>767</v>
      </c>
    </row>
    <row r="324" spans="1:50" x14ac:dyDescent="0.35">
      <c r="A324" s="2" t="s">
        <v>465</v>
      </c>
      <c r="B324" s="2" t="str">
        <f>VLOOKUP(A324, 'Award Details'!$A$1:$F$62,5,FALSE)</f>
        <v>Health Data Research UK</v>
      </c>
      <c r="C324" s="2" t="str">
        <f>VLOOKUP(A324, 'Award Details'!$A$1:$F$62,6,FALSE)</f>
        <v>London</v>
      </c>
      <c r="D324" s="2" t="s">
        <v>10594</v>
      </c>
      <c r="E324" s="2" t="s">
        <v>124</v>
      </c>
      <c r="F324" s="2" t="s">
        <v>10595</v>
      </c>
      <c r="G324" s="2" t="s">
        <v>9895</v>
      </c>
      <c r="H324" s="2" t="s">
        <v>10063</v>
      </c>
      <c r="I324" s="2" t="s">
        <v>9864</v>
      </c>
      <c r="J324" s="2">
        <v>0</v>
      </c>
      <c r="K324" s="2">
        <v>0</v>
      </c>
      <c r="L324" s="2">
        <v>0</v>
      </c>
      <c r="M324" s="2">
        <v>0</v>
      </c>
      <c r="N324" s="2">
        <v>0</v>
      </c>
      <c r="O324" s="2">
        <v>0</v>
      </c>
      <c r="P324" s="2">
        <v>0</v>
      </c>
      <c r="Q324" s="2">
        <v>0</v>
      </c>
      <c r="R324" s="2">
        <v>0</v>
      </c>
      <c r="S324" s="2">
        <v>0</v>
      </c>
      <c r="T324" s="2">
        <v>0</v>
      </c>
      <c r="U324" s="2">
        <v>0</v>
      </c>
      <c r="V324" s="2">
        <v>0</v>
      </c>
      <c r="W324" s="2">
        <v>0</v>
      </c>
      <c r="X324" s="2">
        <v>2018</v>
      </c>
      <c r="Y324" s="2">
        <v>0</v>
      </c>
      <c r="Z324" s="2">
        <v>0</v>
      </c>
      <c r="AA324" s="2">
        <v>0</v>
      </c>
      <c r="AB324" s="2">
        <v>0</v>
      </c>
      <c r="AC324" s="2">
        <v>0</v>
      </c>
      <c r="AD324" s="2">
        <v>0</v>
      </c>
      <c r="AE324" s="2">
        <v>0</v>
      </c>
      <c r="AF324" s="2">
        <v>0</v>
      </c>
      <c r="AG324" s="2">
        <v>0</v>
      </c>
      <c r="AH324" s="2">
        <v>0</v>
      </c>
      <c r="AI324" s="2">
        <v>0</v>
      </c>
      <c r="AJ324" s="2">
        <v>0</v>
      </c>
      <c r="AK324" s="2">
        <v>1</v>
      </c>
      <c r="AL324" s="2">
        <v>0</v>
      </c>
      <c r="AM324" s="2">
        <v>0</v>
      </c>
      <c r="AN324" s="2" t="s">
        <v>10596</v>
      </c>
      <c r="AO324" s="2" t="s">
        <v>9936</v>
      </c>
      <c r="AT324" s="2" t="s">
        <v>767</v>
      </c>
      <c r="AU324" s="2" t="s">
        <v>10594</v>
      </c>
      <c r="AX324" s="2" t="s">
        <v>767</v>
      </c>
    </row>
    <row r="325" spans="1:50" x14ac:dyDescent="0.35">
      <c r="A325" s="2" t="s">
        <v>465</v>
      </c>
      <c r="B325" s="2" t="str">
        <f>VLOOKUP(A325, 'Award Details'!$A$1:$F$62,5,FALSE)</f>
        <v>Health Data Research UK</v>
      </c>
      <c r="C325" s="2" t="str">
        <f>VLOOKUP(A325, 'Award Details'!$A$1:$F$62,6,FALSE)</f>
        <v>London</v>
      </c>
      <c r="D325" s="2" t="s">
        <v>10597</v>
      </c>
      <c r="E325" s="2" t="s">
        <v>124</v>
      </c>
      <c r="F325" s="2" t="s">
        <v>10598</v>
      </c>
      <c r="G325" s="2" t="s">
        <v>9943</v>
      </c>
      <c r="H325" s="2" t="s">
        <v>9896</v>
      </c>
      <c r="I325" s="2" t="s">
        <v>9864</v>
      </c>
      <c r="J325" s="2">
        <v>0</v>
      </c>
      <c r="K325" s="2">
        <v>1</v>
      </c>
      <c r="L325" s="2">
        <v>1</v>
      </c>
      <c r="M325" s="2">
        <v>0</v>
      </c>
      <c r="N325" s="2">
        <v>0</v>
      </c>
      <c r="O325" s="2">
        <v>1</v>
      </c>
      <c r="P325" s="2">
        <v>0</v>
      </c>
      <c r="Q325" s="2">
        <v>0</v>
      </c>
      <c r="R325" s="2">
        <v>0</v>
      </c>
      <c r="S325" s="2">
        <v>1</v>
      </c>
      <c r="T325" s="2">
        <v>0</v>
      </c>
      <c r="U325" s="2">
        <v>1</v>
      </c>
      <c r="V325" s="2">
        <v>1</v>
      </c>
      <c r="W325" s="2">
        <v>0</v>
      </c>
      <c r="X325" s="2">
        <v>2018</v>
      </c>
      <c r="Y325" s="2">
        <v>0</v>
      </c>
      <c r="Z325" s="2">
        <v>0</v>
      </c>
      <c r="AA325" s="2">
        <v>0</v>
      </c>
      <c r="AB325" s="2">
        <v>0</v>
      </c>
      <c r="AC325" s="2">
        <v>0</v>
      </c>
      <c r="AD325" s="2">
        <v>0</v>
      </c>
      <c r="AE325" s="2">
        <v>0</v>
      </c>
      <c r="AF325" s="2">
        <v>0</v>
      </c>
      <c r="AG325" s="2">
        <v>0</v>
      </c>
      <c r="AH325" s="2">
        <v>0</v>
      </c>
      <c r="AI325" s="2">
        <v>0</v>
      </c>
      <c r="AJ325" s="2">
        <v>0</v>
      </c>
      <c r="AK325" s="2">
        <v>1</v>
      </c>
      <c r="AL325" s="2">
        <v>0</v>
      </c>
      <c r="AM325" s="2">
        <v>0</v>
      </c>
      <c r="AN325" s="2" t="s">
        <v>10599</v>
      </c>
      <c r="AO325" s="2" t="s">
        <v>9925</v>
      </c>
      <c r="AT325" s="2" t="s">
        <v>767</v>
      </c>
      <c r="AU325" s="2" t="s">
        <v>10597</v>
      </c>
      <c r="AX325" s="2" t="s">
        <v>767</v>
      </c>
    </row>
    <row r="326" spans="1:50" x14ac:dyDescent="0.35">
      <c r="A326" s="2" t="s">
        <v>465</v>
      </c>
      <c r="B326" s="2" t="str">
        <f>VLOOKUP(A326, 'Award Details'!$A$1:$F$62,5,FALSE)</f>
        <v>Health Data Research UK</v>
      </c>
      <c r="C326" s="2" t="str">
        <f>VLOOKUP(A326, 'Award Details'!$A$1:$F$62,6,FALSE)</f>
        <v>London</v>
      </c>
      <c r="D326" s="2" t="s">
        <v>10600</v>
      </c>
      <c r="E326" s="2" t="s">
        <v>124</v>
      </c>
      <c r="F326" s="2" t="s">
        <v>10601</v>
      </c>
      <c r="G326" s="2" t="s">
        <v>9913</v>
      </c>
      <c r="H326" s="2" t="s">
        <v>10063</v>
      </c>
      <c r="I326" s="2" t="s">
        <v>9864</v>
      </c>
      <c r="J326" s="2">
        <v>0</v>
      </c>
      <c r="K326" s="2">
        <v>0</v>
      </c>
      <c r="L326" s="2">
        <v>0</v>
      </c>
      <c r="M326" s="2">
        <v>0</v>
      </c>
      <c r="N326" s="2">
        <v>0</v>
      </c>
      <c r="O326" s="2">
        <v>0</v>
      </c>
      <c r="P326" s="2">
        <v>0</v>
      </c>
      <c r="Q326" s="2">
        <v>0</v>
      </c>
      <c r="R326" s="2">
        <v>0</v>
      </c>
      <c r="S326" s="2">
        <v>0</v>
      </c>
      <c r="T326" s="2">
        <v>0</v>
      </c>
      <c r="U326" s="2">
        <v>0</v>
      </c>
      <c r="V326" s="2">
        <v>0</v>
      </c>
      <c r="W326" s="2">
        <v>0</v>
      </c>
      <c r="X326" s="2">
        <v>2018</v>
      </c>
      <c r="Y326" s="2">
        <v>0</v>
      </c>
      <c r="Z326" s="2">
        <v>0</v>
      </c>
      <c r="AA326" s="2">
        <v>0</v>
      </c>
      <c r="AB326" s="2">
        <v>0</v>
      </c>
      <c r="AC326" s="2">
        <v>0</v>
      </c>
      <c r="AD326" s="2">
        <v>0</v>
      </c>
      <c r="AE326" s="2">
        <v>0</v>
      </c>
      <c r="AF326" s="2">
        <v>0</v>
      </c>
      <c r="AG326" s="2">
        <v>0</v>
      </c>
      <c r="AH326" s="2">
        <v>0</v>
      </c>
      <c r="AI326" s="2">
        <v>0</v>
      </c>
      <c r="AJ326" s="2">
        <v>0</v>
      </c>
      <c r="AK326" s="2">
        <v>1</v>
      </c>
      <c r="AL326" s="2">
        <v>0</v>
      </c>
      <c r="AM326" s="2">
        <v>0</v>
      </c>
      <c r="AN326" s="2" t="s">
        <v>10602</v>
      </c>
      <c r="AO326" s="2" t="s">
        <v>9920</v>
      </c>
      <c r="AT326" s="2" t="s">
        <v>767</v>
      </c>
      <c r="AU326" s="2" t="s">
        <v>10600</v>
      </c>
      <c r="AX326" s="2" t="s">
        <v>767</v>
      </c>
    </row>
    <row r="327" spans="1:50" x14ac:dyDescent="0.35">
      <c r="A327" s="2" t="s">
        <v>465</v>
      </c>
      <c r="B327" s="2" t="str">
        <f>VLOOKUP(A327, 'Award Details'!$A$1:$F$62,5,FALSE)</f>
        <v>Health Data Research UK</v>
      </c>
      <c r="C327" s="2" t="str">
        <f>VLOOKUP(A327, 'Award Details'!$A$1:$F$62,6,FALSE)</f>
        <v>London</v>
      </c>
      <c r="D327" s="2" t="s">
        <v>10603</v>
      </c>
      <c r="E327" s="2" t="s">
        <v>124</v>
      </c>
      <c r="F327" s="2" t="s">
        <v>10604</v>
      </c>
      <c r="G327" s="2" t="s">
        <v>9913</v>
      </c>
      <c r="H327" s="2" t="s">
        <v>9896</v>
      </c>
      <c r="I327" s="2" t="s">
        <v>9864</v>
      </c>
      <c r="J327" s="2">
        <v>0</v>
      </c>
      <c r="K327" s="2">
        <v>0</v>
      </c>
      <c r="L327" s="2">
        <v>0</v>
      </c>
      <c r="M327" s="2">
        <v>0</v>
      </c>
      <c r="N327" s="2">
        <v>0</v>
      </c>
      <c r="O327" s="2">
        <v>0</v>
      </c>
      <c r="P327" s="2">
        <v>0</v>
      </c>
      <c r="Q327" s="2">
        <v>0</v>
      </c>
      <c r="R327" s="2">
        <v>0</v>
      </c>
      <c r="S327" s="2">
        <v>0</v>
      </c>
      <c r="T327" s="2">
        <v>0</v>
      </c>
      <c r="U327" s="2">
        <v>0</v>
      </c>
      <c r="V327" s="2">
        <v>0</v>
      </c>
      <c r="W327" s="2">
        <v>0</v>
      </c>
      <c r="X327" s="2">
        <v>2018</v>
      </c>
      <c r="Y327" s="2">
        <v>0</v>
      </c>
      <c r="Z327" s="2">
        <v>0</v>
      </c>
      <c r="AA327" s="2">
        <v>0</v>
      </c>
      <c r="AB327" s="2">
        <v>0</v>
      </c>
      <c r="AC327" s="2">
        <v>0</v>
      </c>
      <c r="AD327" s="2">
        <v>0</v>
      </c>
      <c r="AE327" s="2">
        <v>0</v>
      </c>
      <c r="AF327" s="2">
        <v>0</v>
      </c>
      <c r="AG327" s="2">
        <v>0</v>
      </c>
      <c r="AH327" s="2">
        <v>0</v>
      </c>
      <c r="AI327" s="2">
        <v>0</v>
      </c>
      <c r="AJ327" s="2">
        <v>0</v>
      </c>
      <c r="AK327" s="2">
        <v>1</v>
      </c>
      <c r="AL327" s="2">
        <v>0</v>
      </c>
      <c r="AM327" s="2">
        <v>0</v>
      </c>
      <c r="AN327" s="2" t="s">
        <v>10605</v>
      </c>
      <c r="AO327" s="2" t="s">
        <v>9936</v>
      </c>
      <c r="AT327" s="2" t="s">
        <v>767</v>
      </c>
      <c r="AU327" s="2" t="s">
        <v>10603</v>
      </c>
      <c r="AX327" s="2" t="s">
        <v>767</v>
      </c>
    </row>
    <row r="328" spans="1:50" x14ac:dyDescent="0.35">
      <c r="A328" s="2" t="s">
        <v>465</v>
      </c>
      <c r="B328" s="2" t="str">
        <f>VLOOKUP(A328, 'Award Details'!$A$1:$F$62,5,FALSE)</f>
        <v>Health Data Research UK</v>
      </c>
      <c r="C328" s="2" t="str">
        <f>VLOOKUP(A328, 'Award Details'!$A$1:$F$62,6,FALSE)</f>
        <v>London</v>
      </c>
      <c r="D328" s="2" t="s">
        <v>10606</v>
      </c>
      <c r="E328" s="2" t="s">
        <v>124</v>
      </c>
      <c r="F328" s="2" t="s">
        <v>10607</v>
      </c>
      <c r="G328" s="2" t="s">
        <v>9913</v>
      </c>
      <c r="H328" s="2" t="s">
        <v>9908</v>
      </c>
      <c r="I328" s="2" t="s">
        <v>10064</v>
      </c>
      <c r="J328" s="2">
        <v>0</v>
      </c>
      <c r="K328" s="2">
        <v>0</v>
      </c>
      <c r="L328" s="2">
        <v>1</v>
      </c>
      <c r="M328" s="2">
        <v>0</v>
      </c>
      <c r="N328" s="2">
        <v>0</v>
      </c>
      <c r="O328" s="2">
        <v>0</v>
      </c>
      <c r="P328" s="2">
        <v>0</v>
      </c>
      <c r="Q328" s="2">
        <v>0</v>
      </c>
      <c r="R328" s="2">
        <v>0</v>
      </c>
      <c r="S328" s="2">
        <v>0</v>
      </c>
      <c r="T328" s="2">
        <v>0</v>
      </c>
      <c r="U328" s="2">
        <v>1</v>
      </c>
      <c r="V328" s="2">
        <v>0</v>
      </c>
      <c r="W328" s="2">
        <v>0</v>
      </c>
      <c r="X328" s="2">
        <v>2018</v>
      </c>
      <c r="Y328" s="2">
        <v>0</v>
      </c>
      <c r="Z328" s="2">
        <v>0</v>
      </c>
      <c r="AA328" s="2">
        <v>0</v>
      </c>
      <c r="AB328" s="2">
        <v>0</v>
      </c>
      <c r="AC328" s="2">
        <v>0</v>
      </c>
      <c r="AD328" s="2">
        <v>0</v>
      </c>
      <c r="AE328" s="2">
        <v>0</v>
      </c>
      <c r="AF328" s="2">
        <v>0</v>
      </c>
      <c r="AG328" s="2">
        <v>0</v>
      </c>
      <c r="AH328" s="2">
        <v>0</v>
      </c>
      <c r="AI328" s="2">
        <v>0</v>
      </c>
      <c r="AJ328" s="2">
        <v>0</v>
      </c>
      <c r="AK328" s="2">
        <v>1</v>
      </c>
      <c r="AL328" s="2">
        <v>0</v>
      </c>
      <c r="AM328" s="2">
        <v>0</v>
      </c>
      <c r="AN328" s="2" t="s">
        <v>10608</v>
      </c>
      <c r="AO328" s="2" t="s">
        <v>9920</v>
      </c>
      <c r="AT328" s="2" t="s">
        <v>767</v>
      </c>
      <c r="AU328" s="2" t="s">
        <v>10606</v>
      </c>
      <c r="AX328" s="2" t="s">
        <v>767</v>
      </c>
    </row>
    <row r="329" spans="1:50" x14ac:dyDescent="0.35">
      <c r="A329" s="2" t="s">
        <v>465</v>
      </c>
      <c r="B329" s="2" t="str">
        <f>VLOOKUP(A329, 'Award Details'!$A$1:$F$62,5,FALSE)</f>
        <v>Health Data Research UK</v>
      </c>
      <c r="C329" s="2" t="str">
        <f>VLOOKUP(A329, 'Award Details'!$A$1:$F$62,6,FALSE)</f>
        <v>London</v>
      </c>
      <c r="D329" s="2" t="s">
        <v>10609</v>
      </c>
      <c r="E329" s="2" t="s">
        <v>101</v>
      </c>
      <c r="F329" s="2" t="s">
        <v>10610</v>
      </c>
      <c r="G329" s="2" t="s">
        <v>9895</v>
      </c>
      <c r="H329" s="2" t="s">
        <v>9914</v>
      </c>
      <c r="I329" s="2" t="s">
        <v>9864</v>
      </c>
      <c r="J329" s="2">
        <v>0</v>
      </c>
      <c r="K329" s="2">
        <v>0</v>
      </c>
      <c r="L329" s="2">
        <v>1</v>
      </c>
      <c r="M329" s="2">
        <v>0</v>
      </c>
      <c r="N329" s="2">
        <v>0</v>
      </c>
      <c r="O329" s="2">
        <v>0</v>
      </c>
      <c r="P329" s="2">
        <v>0</v>
      </c>
      <c r="Q329" s="2">
        <v>0</v>
      </c>
      <c r="R329" s="2">
        <v>0</v>
      </c>
      <c r="S329" s="2">
        <v>0</v>
      </c>
      <c r="T329" s="2">
        <v>0</v>
      </c>
      <c r="U329" s="2">
        <v>0</v>
      </c>
      <c r="V329" s="2">
        <v>0</v>
      </c>
      <c r="W329" s="2">
        <v>0</v>
      </c>
      <c r="X329" s="2">
        <v>2019</v>
      </c>
      <c r="Y329" s="2">
        <v>0</v>
      </c>
      <c r="Z329" s="2">
        <v>0</v>
      </c>
      <c r="AA329" s="2">
        <v>0</v>
      </c>
      <c r="AB329" s="2">
        <v>0</v>
      </c>
      <c r="AC329" s="2">
        <v>0</v>
      </c>
      <c r="AD329" s="2">
        <v>0</v>
      </c>
      <c r="AE329" s="2">
        <v>0</v>
      </c>
      <c r="AF329" s="2">
        <v>0</v>
      </c>
      <c r="AG329" s="2">
        <v>0</v>
      </c>
      <c r="AH329" s="2">
        <v>0</v>
      </c>
      <c r="AI329" s="2">
        <v>0</v>
      </c>
      <c r="AJ329" s="2">
        <v>0</v>
      </c>
      <c r="AK329" s="2">
        <v>0</v>
      </c>
      <c r="AL329" s="2">
        <v>1</v>
      </c>
      <c r="AM329" s="2">
        <v>0</v>
      </c>
      <c r="AN329" s="2" t="s">
        <v>10611</v>
      </c>
      <c r="AO329" s="2" t="s">
        <v>9936</v>
      </c>
      <c r="AT329" s="2" t="s">
        <v>767</v>
      </c>
      <c r="AU329" s="2" t="s">
        <v>10609</v>
      </c>
      <c r="AX329" s="2" t="s">
        <v>767</v>
      </c>
    </row>
    <row r="330" spans="1:50" x14ac:dyDescent="0.35">
      <c r="A330" s="2" t="s">
        <v>465</v>
      </c>
      <c r="B330" s="2" t="str">
        <f>VLOOKUP(A330, 'Award Details'!$A$1:$F$62,5,FALSE)</f>
        <v>Health Data Research UK</v>
      </c>
      <c r="C330" s="2" t="str">
        <f>VLOOKUP(A330, 'Award Details'!$A$1:$F$62,6,FALSE)</f>
        <v>London</v>
      </c>
      <c r="D330" s="2" t="s">
        <v>10612</v>
      </c>
      <c r="E330" s="2" t="s">
        <v>101</v>
      </c>
      <c r="F330" s="2" t="s">
        <v>10613</v>
      </c>
      <c r="G330" s="2" t="s">
        <v>9895</v>
      </c>
      <c r="H330" s="2" t="s">
        <v>9914</v>
      </c>
      <c r="I330" s="2" t="s">
        <v>9864</v>
      </c>
      <c r="J330" s="2">
        <v>0</v>
      </c>
      <c r="K330" s="2">
        <v>0</v>
      </c>
      <c r="L330" s="2">
        <v>1</v>
      </c>
      <c r="M330" s="2">
        <v>0</v>
      </c>
      <c r="N330" s="2">
        <v>0</v>
      </c>
      <c r="O330" s="2">
        <v>0</v>
      </c>
      <c r="P330" s="2">
        <v>0</v>
      </c>
      <c r="Q330" s="2">
        <v>0</v>
      </c>
      <c r="R330" s="2">
        <v>0</v>
      </c>
      <c r="S330" s="2">
        <v>1</v>
      </c>
      <c r="T330" s="2">
        <v>0</v>
      </c>
      <c r="U330" s="2">
        <v>0</v>
      </c>
      <c r="V330" s="2">
        <v>0</v>
      </c>
      <c r="W330" s="2">
        <v>0</v>
      </c>
      <c r="X330" s="2">
        <v>2019</v>
      </c>
      <c r="Y330" s="2">
        <v>0</v>
      </c>
      <c r="Z330" s="2">
        <v>0</v>
      </c>
      <c r="AA330" s="2">
        <v>0</v>
      </c>
      <c r="AB330" s="2">
        <v>0</v>
      </c>
      <c r="AC330" s="2">
        <v>0</v>
      </c>
      <c r="AD330" s="2">
        <v>0</v>
      </c>
      <c r="AE330" s="2">
        <v>0</v>
      </c>
      <c r="AF330" s="2">
        <v>0</v>
      </c>
      <c r="AG330" s="2">
        <v>0</v>
      </c>
      <c r="AH330" s="2">
        <v>0</v>
      </c>
      <c r="AI330" s="2">
        <v>0</v>
      </c>
      <c r="AJ330" s="2">
        <v>0</v>
      </c>
      <c r="AK330" s="2">
        <v>0</v>
      </c>
      <c r="AL330" s="2">
        <v>1</v>
      </c>
      <c r="AM330" s="2">
        <v>0</v>
      </c>
      <c r="AN330" s="2" t="s">
        <v>10614</v>
      </c>
      <c r="AO330" s="2" t="s">
        <v>9936</v>
      </c>
      <c r="AT330" s="2" t="s">
        <v>767</v>
      </c>
      <c r="AU330" s="2" t="s">
        <v>10612</v>
      </c>
      <c r="AX330" s="2" t="s">
        <v>767</v>
      </c>
    </row>
    <row r="331" spans="1:50" x14ac:dyDescent="0.35">
      <c r="A331" s="2" t="s">
        <v>465</v>
      </c>
      <c r="B331" s="2" t="str">
        <f>VLOOKUP(A331, 'Award Details'!$A$1:$F$62,5,FALSE)</f>
        <v>Health Data Research UK</v>
      </c>
      <c r="C331" s="2" t="str">
        <f>VLOOKUP(A331, 'Award Details'!$A$1:$F$62,6,FALSE)</f>
        <v>London</v>
      </c>
      <c r="D331" s="2" t="s">
        <v>10615</v>
      </c>
      <c r="E331" s="2" t="s">
        <v>124</v>
      </c>
      <c r="F331" s="2" t="s">
        <v>10616</v>
      </c>
      <c r="G331" s="2" t="s">
        <v>9943</v>
      </c>
      <c r="H331" s="2" t="s">
        <v>10063</v>
      </c>
      <c r="I331" s="2" t="s">
        <v>9930</v>
      </c>
      <c r="J331" s="2">
        <v>1</v>
      </c>
      <c r="K331" s="2">
        <v>0</v>
      </c>
      <c r="L331" s="2">
        <v>0</v>
      </c>
      <c r="M331" s="2">
        <v>0</v>
      </c>
      <c r="N331" s="2">
        <v>0</v>
      </c>
      <c r="O331" s="2">
        <v>0</v>
      </c>
      <c r="P331" s="2">
        <v>0</v>
      </c>
      <c r="Q331" s="2">
        <v>0</v>
      </c>
      <c r="R331" s="2">
        <v>0</v>
      </c>
      <c r="S331" s="2">
        <v>0</v>
      </c>
      <c r="T331" s="2">
        <v>0</v>
      </c>
      <c r="U331" s="2">
        <v>1</v>
      </c>
      <c r="V331" s="2">
        <v>1</v>
      </c>
      <c r="W331" s="2">
        <v>0</v>
      </c>
      <c r="X331" s="2">
        <v>2018</v>
      </c>
      <c r="Y331" s="2">
        <v>0</v>
      </c>
      <c r="Z331" s="2">
        <v>0</v>
      </c>
      <c r="AA331" s="2">
        <v>0</v>
      </c>
      <c r="AB331" s="2">
        <v>0</v>
      </c>
      <c r="AC331" s="2">
        <v>0</v>
      </c>
      <c r="AD331" s="2">
        <v>0</v>
      </c>
      <c r="AE331" s="2">
        <v>0</v>
      </c>
      <c r="AF331" s="2">
        <v>0</v>
      </c>
      <c r="AG331" s="2">
        <v>0</v>
      </c>
      <c r="AH331" s="2">
        <v>0</v>
      </c>
      <c r="AI331" s="2">
        <v>0</v>
      </c>
      <c r="AJ331" s="2">
        <v>0</v>
      </c>
      <c r="AK331" s="2">
        <v>1</v>
      </c>
      <c r="AL331" s="2">
        <v>0</v>
      </c>
      <c r="AM331" s="2">
        <v>0</v>
      </c>
      <c r="AN331" s="2" t="s">
        <v>10617</v>
      </c>
      <c r="AO331" s="2" t="s">
        <v>9904</v>
      </c>
      <c r="AT331" s="2" t="s">
        <v>767</v>
      </c>
      <c r="AU331" s="2" t="s">
        <v>10615</v>
      </c>
      <c r="AX331" s="2" t="s">
        <v>767</v>
      </c>
    </row>
    <row r="332" spans="1:50" x14ac:dyDescent="0.35">
      <c r="A332" s="2" t="s">
        <v>465</v>
      </c>
      <c r="B332" s="2" t="str">
        <f>VLOOKUP(A332, 'Award Details'!$A$1:$F$62,5,FALSE)</f>
        <v>Health Data Research UK</v>
      </c>
      <c r="C332" s="2" t="str">
        <f>VLOOKUP(A332, 'Award Details'!$A$1:$F$62,6,FALSE)</f>
        <v>London</v>
      </c>
      <c r="D332" s="2" t="s">
        <v>10618</v>
      </c>
      <c r="E332" s="2" t="s">
        <v>124</v>
      </c>
      <c r="F332" s="2" t="s">
        <v>10619</v>
      </c>
      <c r="G332" s="2" t="s">
        <v>9943</v>
      </c>
      <c r="H332" s="2" t="s">
        <v>10063</v>
      </c>
      <c r="I332" s="2" t="s">
        <v>9861</v>
      </c>
      <c r="J332" s="2">
        <v>0</v>
      </c>
      <c r="K332" s="2">
        <v>0</v>
      </c>
      <c r="L332" s="2">
        <v>0</v>
      </c>
      <c r="M332" s="2">
        <v>0</v>
      </c>
      <c r="N332" s="2">
        <v>0</v>
      </c>
      <c r="O332" s="2">
        <v>0</v>
      </c>
      <c r="P332" s="2">
        <v>0</v>
      </c>
      <c r="Q332" s="2">
        <v>0</v>
      </c>
      <c r="R332" s="2">
        <v>0</v>
      </c>
      <c r="S332" s="2">
        <v>1</v>
      </c>
      <c r="T332" s="2">
        <v>0</v>
      </c>
      <c r="U332" s="2">
        <v>0</v>
      </c>
      <c r="V332" s="2">
        <v>0</v>
      </c>
      <c r="W332" s="2">
        <v>0</v>
      </c>
      <c r="X332" s="2">
        <v>2018</v>
      </c>
      <c r="Y332" s="2">
        <v>0</v>
      </c>
      <c r="Z332" s="2">
        <v>0</v>
      </c>
      <c r="AA332" s="2">
        <v>0</v>
      </c>
      <c r="AB332" s="2">
        <v>0</v>
      </c>
      <c r="AC332" s="2">
        <v>0</v>
      </c>
      <c r="AD332" s="2">
        <v>0</v>
      </c>
      <c r="AE332" s="2">
        <v>0</v>
      </c>
      <c r="AF332" s="2">
        <v>0</v>
      </c>
      <c r="AG332" s="2">
        <v>0</v>
      </c>
      <c r="AH332" s="2">
        <v>0</v>
      </c>
      <c r="AI332" s="2">
        <v>0</v>
      </c>
      <c r="AJ332" s="2">
        <v>0</v>
      </c>
      <c r="AK332" s="2">
        <v>1</v>
      </c>
      <c r="AL332" s="2">
        <v>0</v>
      </c>
      <c r="AM332" s="2">
        <v>0</v>
      </c>
      <c r="AN332" s="2" t="s">
        <v>10620</v>
      </c>
      <c r="AO332" s="2" t="s">
        <v>9904</v>
      </c>
      <c r="AT332" s="2" t="s">
        <v>767</v>
      </c>
      <c r="AU332" s="2" t="s">
        <v>10618</v>
      </c>
      <c r="AX332" s="2" t="s">
        <v>767</v>
      </c>
    </row>
    <row r="333" spans="1:50" x14ac:dyDescent="0.35">
      <c r="A333" s="2" t="s">
        <v>465</v>
      </c>
      <c r="B333" s="2" t="str">
        <f>VLOOKUP(A333, 'Award Details'!$A$1:$F$62,5,FALSE)</f>
        <v>Health Data Research UK</v>
      </c>
      <c r="C333" s="2" t="str">
        <f>VLOOKUP(A333, 'Award Details'!$A$1:$F$62,6,FALSE)</f>
        <v>London</v>
      </c>
      <c r="D333" s="2" t="s">
        <v>10621</v>
      </c>
      <c r="E333" s="2" t="s">
        <v>124</v>
      </c>
      <c r="F333" s="2" t="s">
        <v>10622</v>
      </c>
      <c r="G333" s="2" t="s">
        <v>9895</v>
      </c>
      <c r="H333" s="2" t="s">
        <v>10063</v>
      </c>
      <c r="I333" s="2" t="s">
        <v>10369</v>
      </c>
      <c r="J333" s="2">
        <v>0</v>
      </c>
      <c r="K333" s="2">
        <v>0</v>
      </c>
      <c r="L333" s="2">
        <v>0</v>
      </c>
      <c r="M333" s="2">
        <v>0</v>
      </c>
      <c r="N333" s="2">
        <v>0</v>
      </c>
      <c r="O333" s="2">
        <v>0</v>
      </c>
      <c r="P333" s="2">
        <v>0</v>
      </c>
      <c r="Q333" s="2">
        <v>0</v>
      </c>
      <c r="R333" s="2">
        <v>0</v>
      </c>
      <c r="S333" s="2">
        <v>0</v>
      </c>
      <c r="T333" s="2">
        <v>0</v>
      </c>
      <c r="U333" s="2">
        <v>0</v>
      </c>
      <c r="V333" s="2">
        <v>0</v>
      </c>
      <c r="W333" s="2">
        <v>0</v>
      </c>
      <c r="X333" s="2">
        <v>2018</v>
      </c>
      <c r="Y333" s="2">
        <v>0</v>
      </c>
      <c r="Z333" s="2">
        <v>0</v>
      </c>
      <c r="AA333" s="2">
        <v>0</v>
      </c>
      <c r="AB333" s="2">
        <v>0</v>
      </c>
      <c r="AC333" s="2">
        <v>0</v>
      </c>
      <c r="AD333" s="2">
        <v>0</v>
      </c>
      <c r="AE333" s="2">
        <v>0</v>
      </c>
      <c r="AF333" s="2">
        <v>0</v>
      </c>
      <c r="AG333" s="2">
        <v>0</v>
      </c>
      <c r="AH333" s="2">
        <v>0</v>
      </c>
      <c r="AI333" s="2">
        <v>0</v>
      </c>
      <c r="AJ333" s="2">
        <v>0</v>
      </c>
      <c r="AK333" s="2">
        <v>1</v>
      </c>
      <c r="AL333" s="2">
        <v>0</v>
      </c>
      <c r="AM333" s="2">
        <v>0</v>
      </c>
      <c r="AN333" s="2" t="s">
        <v>10561</v>
      </c>
      <c r="AO333" s="2" t="s">
        <v>9904</v>
      </c>
      <c r="AT333" s="2" t="s">
        <v>767</v>
      </c>
      <c r="AU333" s="2" t="s">
        <v>10621</v>
      </c>
      <c r="AX333" s="2" t="s">
        <v>767</v>
      </c>
    </row>
    <row r="334" spans="1:50" x14ac:dyDescent="0.35">
      <c r="A334" s="2" t="s">
        <v>465</v>
      </c>
      <c r="B334" s="2" t="str">
        <f>VLOOKUP(A334, 'Award Details'!$A$1:$F$62,5,FALSE)</f>
        <v>Health Data Research UK</v>
      </c>
      <c r="C334" s="2" t="str">
        <f>VLOOKUP(A334, 'Award Details'!$A$1:$F$62,6,FALSE)</f>
        <v>London</v>
      </c>
      <c r="D334" s="2" t="s">
        <v>10623</v>
      </c>
      <c r="E334" s="2" t="s">
        <v>101</v>
      </c>
      <c r="F334" s="2" t="s">
        <v>10624</v>
      </c>
      <c r="G334" s="2" t="s">
        <v>10019</v>
      </c>
      <c r="H334" s="2" t="s">
        <v>9896</v>
      </c>
      <c r="I334" s="2" t="s">
        <v>9930</v>
      </c>
      <c r="J334" s="2">
        <v>0</v>
      </c>
      <c r="K334" s="2">
        <v>0</v>
      </c>
      <c r="L334" s="2">
        <v>1</v>
      </c>
      <c r="M334" s="2">
        <v>0</v>
      </c>
      <c r="N334" s="2">
        <v>0</v>
      </c>
      <c r="O334" s="2">
        <v>0</v>
      </c>
      <c r="P334" s="2">
        <v>1</v>
      </c>
      <c r="Q334" s="2">
        <v>0</v>
      </c>
      <c r="R334" s="2">
        <v>0</v>
      </c>
      <c r="S334" s="2">
        <v>1</v>
      </c>
      <c r="T334" s="2">
        <v>0</v>
      </c>
      <c r="U334" s="2">
        <v>1</v>
      </c>
      <c r="V334" s="2">
        <v>1</v>
      </c>
      <c r="W334" s="2">
        <v>0</v>
      </c>
      <c r="X334" s="2">
        <v>2020</v>
      </c>
      <c r="Y334" s="2">
        <v>0</v>
      </c>
      <c r="Z334" s="2">
        <v>0</v>
      </c>
      <c r="AA334" s="2">
        <v>0</v>
      </c>
      <c r="AB334" s="2">
        <v>0</v>
      </c>
      <c r="AC334" s="2">
        <v>0</v>
      </c>
      <c r="AD334" s="2">
        <v>0</v>
      </c>
      <c r="AE334" s="2">
        <v>0</v>
      </c>
      <c r="AF334" s="2">
        <v>0</v>
      </c>
      <c r="AG334" s="2">
        <v>0</v>
      </c>
      <c r="AH334" s="2">
        <v>0</v>
      </c>
      <c r="AI334" s="2">
        <v>0</v>
      </c>
      <c r="AJ334" s="2">
        <v>0</v>
      </c>
      <c r="AK334" s="2">
        <v>0</v>
      </c>
      <c r="AL334" s="2">
        <v>0</v>
      </c>
      <c r="AM334" s="2">
        <v>1</v>
      </c>
      <c r="AN334" s="2" t="s">
        <v>10625</v>
      </c>
      <c r="AO334" s="2" t="s">
        <v>10021</v>
      </c>
      <c r="AP334" s="2" t="s">
        <v>10626</v>
      </c>
      <c r="AT334" s="2" t="s">
        <v>767</v>
      </c>
      <c r="AU334" s="2" t="s">
        <v>10623</v>
      </c>
      <c r="AX334" s="2" t="s">
        <v>767</v>
      </c>
    </row>
    <row r="335" spans="1:50" x14ac:dyDescent="0.35">
      <c r="A335" s="2" t="s">
        <v>465</v>
      </c>
      <c r="B335" s="2" t="str">
        <f>VLOOKUP(A335, 'Award Details'!$A$1:$F$62,5,FALSE)</f>
        <v>Health Data Research UK</v>
      </c>
      <c r="C335" s="2" t="str">
        <f>VLOOKUP(A335, 'Award Details'!$A$1:$F$62,6,FALSE)</f>
        <v>London</v>
      </c>
      <c r="D335" s="2" t="s">
        <v>10627</v>
      </c>
      <c r="E335" s="2" t="s">
        <v>101</v>
      </c>
      <c r="F335" s="2" t="s">
        <v>10628</v>
      </c>
      <c r="G335" s="2" t="s">
        <v>9929</v>
      </c>
      <c r="H335" s="2" t="s">
        <v>9896</v>
      </c>
      <c r="I335" s="2" t="s">
        <v>9864</v>
      </c>
      <c r="J335" s="2">
        <v>0</v>
      </c>
      <c r="K335" s="2">
        <v>0</v>
      </c>
      <c r="L335" s="2">
        <v>1</v>
      </c>
      <c r="M335" s="2">
        <v>1</v>
      </c>
      <c r="N335" s="2">
        <v>0</v>
      </c>
      <c r="O335" s="2">
        <v>0</v>
      </c>
      <c r="P335" s="2">
        <v>1</v>
      </c>
      <c r="Q335" s="2">
        <v>0</v>
      </c>
      <c r="R335" s="2">
        <v>0</v>
      </c>
      <c r="S335" s="2">
        <v>1</v>
      </c>
      <c r="T335" s="2">
        <v>1</v>
      </c>
      <c r="U335" s="2">
        <v>1</v>
      </c>
      <c r="V335" s="2">
        <v>1</v>
      </c>
      <c r="W335" s="2">
        <v>0</v>
      </c>
      <c r="X335" s="2">
        <v>2019</v>
      </c>
      <c r="Y335" s="2">
        <v>0</v>
      </c>
      <c r="Z335" s="2">
        <v>0</v>
      </c>
      <c r="AA335" s="2">
        <v>0</v>
      </c>
      <c r="AB335" s="2">
        <v>0</v>
      </c>
      <c r="AC335" s="2">
        <v>0</v>
      </c>
      <c r="AD335" s="2">
        <v>0</v>
      </c>
      <c r="AE335" s="2">
        <v>0</v>
      </c>
      <c r="AF335" s="2">
        <v>0</v>
      </c>
      <c r="AG335" s="2">
        <v>0</v>
      </c>
      <c r="AH335" s="2">
        <v>0</v>
      </c>
      <c r="AI335" s="2">
        <v>0</v>
      </c>
      <c r="AJ335" s="2">
        <v>0</v>
      </c>
      <c r="AK335" s="2">
        <v>0</v>
      </c>
      <c r="AL335" s="2">
        <v>1</v>
      </c>
      <c r="AM335" s="2">
        <v>0</v>
      </c>
      <c r="AN335" s="2" t="s">
        <v>10629</v>
      </c>
      <c r="AO335" s="2" t="s">
        <v>10021</v>
      </c>
      <c r="AP335" s="2" t="s">
        <v>10630</v>
      </c>
      <c r="AT335" s="2" t="s">
        <v>767</v>
      </c>
      <c r="AU335" s="2" t="s">
        <v>10627</v>
      </c>
      <c r="AX335" s="2" t="s">
        <v>767</v>
      </c>
    </row>
    <row r="336" spans="1:50" x14ac:dyDescent="0.35">
      <c r="A336" s="2" t="s">
        <v>465</v>
      </c>
      <c r="B336" s="2" t="str">
        <f>VLOOKUP(A336, 'Award Details'!$A$1:$F$62,5,FALSE)</f>
        <v>Health Data Research UK</v>
      </c>
      <c r="C336" s="2" t="str">
        <f>VLOOKUP(A336, 'Award Details'!$A$1:$F$62,6,FALSE)</f>
        <v>London</v>
      </c>
      <c r="D336" s="2" t="s">
        <v>10352</v>
      </c>
      <c r="E336" s="2" t="s">
        <v>101</v>
      </c>
      <c r="F336" s="2" t="s">
        <v>10353</v>
      </c>
      <c r="G336" s="2" t="s">
        <v>10013</v>
      </c>
      <c r="H336" s="2" t="s">
        <v>9896</v>
      </c>
      <c r="I336" s="2" t="s">
        <v>9864</v>
      </c>
      <c r="J336" s="2">
        <v>0</v>
      </c>
      <c r="K336" s="2">
        <v>1</v>
      </c>
      <c r="L336" s="2">
        <v>0</v>
      </c>
      <c r="M336" s="2">
        <v>0</v>
      </c>
      <c r="N336" s="2">
        <v>0</v>
      </c>
      <c r="O336" s="2">
        <v>0</v>
      </c>
      <c r="P336" s="2">
        <v>0</v>
      </c>
      <c r="Q336" s="2">
        <v>0</v>
      </c>
      <c r="R336" s="2">
        <v>1</v>
      </c>
      <c r="S336" s="2">
        <v>1</v>
      </c>
      <c r="T336" s="2">
        <v>0</v>
      </c>
      <c r="U336" s="2">
        <v>0</v>
      </c>
      <c r="V336" s="2">
        <v>1</v>
      </c>
      <c r="W336" s="2">
        <v>0</v>
      </c>
      <c r="X336" s="2">
        <v>2019</v>
      </c>
      <c r="Y336" s="2">
        <v>0</v>
      </c>
      <c r="Z336" s="2">
        <v>0</v>
      </c>
      <c r="AA336" s="2">
        <v>0</v>
      </c>
      <c r="AB336" s="2">
        <v>0</v>
      </c>
      <c r="AC336" s="2">
        <v>0</v>
      </c>
      <c r="AD336" s="2">
        <v>0</v>
      </c>
      <c r="AE336" s="2">
        <v>0</v>
      </c>
      <c r="AF336" s="2">
        <v>0</v>
      </c>
      <c r="AG336" s="2">
        <v>0</v>
      </c>
      <c r="AH336" s="2">
        <v>0</v>
      </c>
      <c r="AI336" s="2">
        <v>0</v>
      </c>
      <c r="AJ336" s="2">
        <v>0</v>
      </c>
      <c r="AK336" s="2">
        <v>0</v>
      </c>
      <c r="AL336" s="2">
        <v>1</v>
      </c>
      <c r="AM336" s="2">
        <v>0</v>
      </c>
      <c r="AN336" s="2" t="s">
        <v>10354</v>
      </c>
      <c r="AO336" s="2" t="s">
        <v>9925</v>
      </c>
      <c r="AP336" s="2" t="s">
        <v>10355</v>
      </c>
      <c r="AT336" s="2" t="s">
        <v>767</v>
      </c>
      <c r="AU336" s="2" t="s">
        <v>10352</v>
      </c>
      <c r="AX336" s="2" t="s">
        <v>767</v>
      </c>
    </row>
    <row r="337" spans="1:50" x14ac:dyDescent="0.35">
      <c r="A337" s="2" t="s">
        <v>465</v>
      </c>
      <c r="B337" s="2" t="str">
        <f>VLOOKUP(A337, 'Award Details'!$A$1:$F$62,5,FALSE)</f>
        <v>Health Data Research UK</v>
      </c>
      <c r="C337" s="2" t="str">
        <f>VLOOKUP(A337, 'Award Details'!$A$1:$F$62,6,FALSE)</f>
        <v>London</v>
      </c>
      <c r="D337" s="2" t="s">
        <v>10631</v>
      </c>
      <c r="E337" s="2" t="s">
        <v>101</v>
      </c>
      <c r="F337" s="2" t="s">
        <v>10632</v>
      </c>
      <c r="G337" s="2" t="s">
        <v>9895</v>
      </c>
      <c r="H337" s="2" t="s">
        <v>9896</v>
      </c>
      <c r="I337" s="2" t="s">
        <v>9864</v>
      </c>
      <c r="J337" s="2">
        <v>0</v>
      </c>
      <c r="K337" s="2">
        <v>0</v>
      </c>
      <c r="L337" s="2">
        <v>1</v>
      </c>
      <c r="M337" s="2">
        <v>0</v>
      </c>
      <c r="N337" s="2">
        <v>0</v>
      </c>
      <c r="O337" s="2">
        <v>1</v>
      </c>
      <c r="P337" s="2">
        <v>0</v>
      </c>
      <c r="Q337" s="2">
        <v>0</v>
      </c>
      <c r="R337" s="2">
        <v>0</v>
      </c>
      <c r="S337" s="2">
        <v>1</v>
      </c>
      <c r="T337" s="2">
        <v>0</v>
      </c>
      <c r="U337" s="2">
        <v>0</v>
      </c>
      <c r="V337" s="2">
        <v>0</v>
      </c>
      <c r="W337" s="2">
        <v>0</v>
      </c>
      <c r="X337" s="2">
        <v>2019</v>
      </c>
      <c r="Y337" s="2">
        <v>0</v>
      </c>
      <c r="Z337" s="2">
        <v>0</v>
      </c>
      <c r="AA337" s="2">
        <v>0</v>
      </c>
      <c r="AB337" s="2">
        <v>0</v>
      </c>
      <c r="AC337" s="2">
        <v>0</v>
      </c>
      <c r="AD337" s="2">
        <v>0</v>
      </c>
      <c r="AE337" s="2">
        <v>0</v>
      </c>
      <c r="AF337" s="2">
        <v>0</v>
      </c>
      <c r="AG337" s="2">
        <v>0</v>
      </c>
      <c r="AH337" s="2">
        <v>0</v>
      </c>
      <c r="AI337" s="2">
        <v>0</v>
      </c>
      <c r="AJ337" s="2">
        <v>0</v>
      </c>
      <c r="AK337" s="2">
        <v>0</v>
      </c>
      <c r="AL337" s="2">
        <v>1</v>
      </c>
      <c r="AM337" s="2">
        <v>0</v>
      </c>
      <c r="AN337" s="2" t="s">
        <v>10633</v>
      </c>
      <c r="AO337" s="2" t="s">
        <v>9904</v>
      </c>
      <c r="AP337" s="2" t="s">
        <v>10634</v>
      </c>
      <c r="AT337" s="2" t="s">
        <v>767</v>
      </c>
      <c r="AU337" s="2" t="s">
        <v>10631</v>
      </c>
      <c r="AX337" s="2" t="s">
        <v>767</v>
      </c>
    </row>
    <row r="338" spans="1:50" x14ac:dyDescent="0.35">
      <c r="A338" s="2" t="s">
        <v>465</v>
      </c>
      <c r="B338" s="2" t="str">
        <f>VLOOKUP(A338, 'Award Details'!$A$1:$F$62,5,FALSE)</f>
        <v>Health Data Research UK</v>
      </c>
      <c r="C338" s="2" t="str">
        <f>VLOOKUP(A338, 'Award Details'!$A$1:$F$62,6,FALSE)</f>
        <v>London</v>
      </c>
      <c r="D338" s="2" t="s">
        <v>10635</v>
      </c>
      <c r="E338" s="2" t="s">
        <v>101</v>
      </c>
      <c r="F338" s="2" t="s">
        <v>10636</v>
      </c>
      <c r="G338" s="2" t="s">
        <v>9913</v>
      </c>
      <c r="H338" s="2" t="s">
        <v>9896</v>
      </c>
      <c r="I338" s="2" t="s">
        <v>9864</v>
      </c>
      <c r="J338" s="2">
        <v>0</v>
      </c>
      <c r="K338" s="2">
        <v>0</v>
      </c>
      <c r="L338" s="2">
        <v>1</v>
      </c>
      <c r="M338" s="2">
        <v>0</v>
      </c>
      <c r="N338" s="2">
        <v>0</v>
      </c>
      <c r="O338" s="2">
        <v>1</v>
      </c>
      <c r="P338" s="2">
        <v>0</v>
      </c>
      <c r="Q338" s="2">
        <v>0</v>
      </c>
      <c r="R338" s="2">
        <v>0</v>
      </c>
      <c r="S338" s="2">
        <v>1</v>
      </c>
      <c r="T338" s="2">
        <v>0</v>
      </c>
      <c r="U338" s="2">
        <v>0</v>
      </c>
      <c r="V338" s="2">
        <v>0</v>
      </c>
      <c r="W338" s="2">
        <v>0</v>
      </c>
      <c r="X338" s="2">
        <v>2019</v>
      </c>
      <c r="Y338" s="2">
        <v>0</v>
      </c>
      <c r="Z338" s="2">
        <v>0</v>
      </c>
      <c r="AA338" s="2">
        <v>0</v>
      </c>
      <c r="AB338" s="2">
        <v>0</v>
      </c>
      <c r="AC338" s="2">
        <v>0</v>
      </c>
      <c r="AD338" s="2">
        <v>0</v>
      </c>
      <c r="AE338" s="2">
        <v>0</v>
      </c>
      <c r="AF338" s="2">
        <v>0</v>
      </c>
      <c r="AG338" s="2">
        <v>0</v>
      </c>
      <c r="AH338" s="2">
        <v>0</v>
      </c>
      <c r="AI338" s="2">
        <v>0</v>
      </c>
      <c r="AJ338" s="2">
        <v>0</v>
      </c>
      <c r="AK338" s="2">
        <v>0</v>
      </c>
      <c r="AL338" s="2">
        <v>1</v>
      </c>
      <c r="AM338" s="2">
        <v>0</v>
      </c>
      <c r="AN338" s="2" t="s">
        <v>10637</v>
      </c>
      <c r="AO338" s="2" t="s">
        <v>9925</v>
      </c>
      <c r="AP338" s="2" t="s">
        <v>10638</v>
      </c>
      <c r="AT338" s="2" t="s">
        <v>767</v>
      </c>
      <c r="AU338" s="2" t="s">
        <v>10635</v>
      </c>
      <c r="AX338" s="2" t="s">
        <v>767</v>
      </c>
    </row>
    <row r="339" spans="1:50" x14ac:dyDescent="0.35">
      <c r="A339" s="2" t="s">
        <v>465</v>
      </c>
      <c r="B339" s="2" t="str">
        <f>VLOOKUP(A339, 'Award Details'!$A$1:$F$62,5,FALSE)</f>
        <v>Health Data Research UK</v>
      </c>
      <c r="C339" s="2" t="str">
        <f>VLOOKUP(A339, 'Award Details'!$A$1:$F$62,6,FALSE)</f>
        <v>London</v>
      </c>
      <c r="D339" s="2" t="s">
        <v>10639</v>
      </c>
      <c r="E339" s="2" t="s">
        <v>50</v>
      </c>
      <c r="F339" s="2" t="s">
        <v>10640</v>
      </c>
      <c r="G339" s="2" t="s">
        <v>10013</v>
      </c>
      <c r="H339" s="2" t="s">
        <v>9896</v>
      </c>
      <c r="I339" s="2" t="s">
        <v>10014</v>
      </c>
      <c r="J339" s="2">
        <v>0</v>
      </c>
      <c r="K339" s="2">
        <v>1</v>
      </c>
      <c r="L339" s="2">
        <v>0</v>
      </c>
      <c r="M339" s="2">
        <v>0</v>
      </c>
      <c r="N339" s="2">
        <v>0</v>
      </c>
      <c r="O339" s="2">
        <v>0</v>
      </c>
      <c r="P339" s="2">
        <v>0</v>
      </c>
      <c r="Q339" s="2">
        <v>0</v>
      </c>
      <c r="R339" s="2">
        <v>0</v>
      </c>
      <c r="S339" s="2">
        <v>1</v>
      </c>
      <c r="T339" s="2">
        <v>0</v>
      </c>
      <c r="U339" s="2">
        <v>0</v>
      </c>
      <c r="V339" s="2">
        <v>0</v>
      </c>
      <c r="W339" s="2">
        <v>0</v>
      </c>
      <c r="X339" s="2">
        <v>2019</v>
      </c>
      <c r="Y339" s="2">
        <v>0</v>
      </c>
      <c r="Z339" s="2">
        <v>0</v>
      </c>
      <c r="AA339" s="2">
        <v>0</v>
      </c>
      <c r="AB339" s="2">
        <v>0</v>
      </c>
      <c r="AC339" s="2">
        <v>0</v>
      </c>
      <c r="AD339" s="2">
        <v>0</v>
      </c>
      <c r="AE339" s="2">
        <v>0</v>
      </c>
      <c r="AF339" s="2">
        <v>0</v>
      </c>
      <c r="AG339" s="2">
        <v>0</v>
      </c>
      <c r="AH339" s="2">
        <v>0</v>
      </c>
      <c r="AI339" s="2">
        <v>0</v>
      </c>
      <c r="AJ339" s="2">
        <v>0</v>
      </c>
      <c r="AK339" s="2">
        <v>0</v>
      </c>
      <c r="AL339" s="2">
        <v>1</v>
      </c>
      <c r="AM339" s="2">
        <v>0</v>
      </c>
      <c r="AN339" s="2" t="s">
        <v>10641</v>
      </c>
      <c r="AO339" s="2" t="s">
        <v>9899</v>
      </c>
      <c r="AP339" s="2" t="s">
        <v>10642</v>
      </c>
      <c r="AT339" s="2" t="s">
        <v>767</v>
      </c>
      <c r="AU339" s="2" t="s">
        <v>10639</v>
      </c>
      <c r="AX339" s="2" t="s">
        <v>767</v>
      </c>
    </row>
    <row r="340" spans="1:50" x14ac:dyDescent="0.35">
      <c r="A340" s="2" t="s">
        <v>465</v>
      </c>
      <c r="B340" s="2" t="str">
        <f>VLOOKUP(A340, 'Award Details'!$A$1:$F$62,5,FALSE)</f>
        <v>Health Data Research UK</v>
      </c>
      <c r="C340" s="2" t="str">
        <f>VLOOKUP(A340, 'Award Details'!$A$1:$F$62,6,FALSE)</f>
        <v>London</v>
      </c>
      <c r="D340" s="2" t="s">
        <v>10643</v>
      </c>
      <c r="E340" s="2" t="s">
        <v>50</v>
      </c>
      <c r="F340" s="2" t="s">
        <v>10644</v>
      </c>
      <c r="G340" s="2" t="s">
        <v>10013</v>
      </c>
      <c r="H340" s="2" t="s">
        <v>9896</v>
      </c>
      <c r="I340" s="2" t="s">
        <v>10014</v>
      </c>
      <c r="J340" s="2">
        <v>0</v>
      </c>
      <c r="K340" s="2">
        <v>1</v>
      </c>
      <c r="L340" s="2">
        <v>1</v>
      </c>
      <c r="M340" s="2">
        <v>0</v>
      </c>
      <c r="N340" s="2">
        <v>0</v>
      </c>
      <c r="O340" s="2">
        <v>0</v>
      </c>
      <c r="P340" s="2">
        <v>0</v>
      </c>
      <c r="Q340" s="2">
        <v>0</v>
      </c>
      <c r="R340" s="2">
        <v>0</v>
      </c>
      <c r="S340" s="2">
        <v>1</v>
      </c>
      <c r="T340" s="2">
        <v>0</v>
      </c>
      <c r="U340" s="2">
        <v>1</v>
      </c>
      <c r="V340" s="2">
        <v>0</v>
      </c>
      <c r="W340" s="2">
        <v>0</v>
      </c>
      <c r="X340" s="2">
        <v>2020</v>
      </c>
      <c r="Y340" s="2">
        <v>0</v>
      </c>
      <c r="Z340" s="2">
        <v>0</v>
      </c>
      <c r="AA340" s="2">
        <v>0</v>
      </c>
      <c r="AB340" s="2">
        <v>0</v>
      </c>
      <c r="AC340" s="2">
        <v>0</v>
      </c>
      <c r="AD340" s="2">
        <v>0</v>
      </c>
      <c r="AE340" s="2">
        <v>0</v>
      </c>
      <c r="AF340" s="2">
        <v>0</v>
      </c>
      <c r="AG340" s="2">
        <v>0</v>
      </c>
      <c r="AH340" s="2">
        <v>0</v>
      </c>
      <c r="AI340" s="2">
        <v>0</v>
      </c>
      <c r="AJ340" s="2">
        <v>0</v>
      </c>
      <c r="AK340" s="2">
        <v>0</v>
      </c>
      <c r="AL340" s="2">
        <v>0</v>
      </c>
      <c r="AM340" s="2">
        <v>1</v>
      </c>
      <c r="AN340" s="2" t="s">
        <v>10645</v>
      </c>
      <c r="AO340" s="2" t="s">
        <v>9920</v>
      </c>
      <c r="AP340" s="2" t="s">
        <v>10646</v>
      </c>
      <c r="AT340" s="2" t="s">
        <v>767</v>
      </c>
      <c r="AU340" s="2" t="s">
        <v>10643</v>
      </c>
      <c r="AX340" s="2" t="s">
        <v>767</v>
      </c>
    </row>
    <row r="341" spans="1:50" x14ac:dyDescent="0.35">
      <c r="A341" s="2" t="s">
        <v>465</v>
      </c>
      <c r="B341" s="2" t="str">
        <f>VLOOKUP(A341, 'Award Details'!$A$1:$F$62,5,FALSE)</f>
        <v>Health Data Research UK</v>
      </c>
      <c r="C341" s="2" t="str">
        <f>VLOOKUP(A341, 'Award Details'!$A$1:$F$62,6,FALSE)</f>
        <v>London</v>
      </c>
      <c r="D341" s="2" t="s">
        <v>10647</v>
      </c>
      <c r="E341" s="2" t="s">
        <v>50</v>
      </c>
      <c r="F341" s="2" t="s">
        <v>10648</v>
      </c>
      <c r="G341" s="2" t="s">
        <v>9918</v>
      </c>
      <c r="H341" s="2" t="s">
        <v>9896</v>
      </c>
      <c r="I341" s="2" t="s">
        <v>10014</v>
      </c>
      <c r="J341" s="2">
        <v>1</v>
      </c>
      <c r="K341" s="2">
        <v>1</v>
      </c>
      <c r="L341" s="2">
        <v>0</v>
      </c>
      <c r="M341" s="2">
        <v>1</v>
      </c>
      <c r="N341" s="2">
        <v>0</v>
      </c>
      <c r="O341" s="2">
        <v>0</v>
      </c>
      <c r="P341" s="2">
        <v>0</v>
      </c>
      <c r="Q341" s="2">
        <v>0</v>
      </c>
      <c r="R341" s="2">
        <v>0</v>
      </c>
      <c r="S341" s="2">
        <v>1</v>
      </c>
      <c r="T341" s="2">
        <v>0</v>
      </c>
      <c r="U341" s="2">
        <v>0</v>
      </c>
      <c r="V341" s="2">
        <v>0</v>
      </c>
      <c r="W341" s="2">
        <v>0</v>
      </c>
      <c r="X341" s="2">
        <v>2020</v>
      </c>
      <c r="Y341" s="2">
        <v>0</v>
      </c>
      <c r="Z341" s="2">
        <v>0</v>
      </c>
      <c r="AA341" s="2">
        <v>0</v>
      </c>
      <c r="AB341" s="2">
        <v>0</v>
      </c>
      <c r="AC341" s="2">
        <v>0</v>
      </c>
      <c r="AD341" s="2">
        <v>0</v>
      </c>
      <c r="AE341" s="2">
        <v>0</v>
      </c>
      <c r="AF341" s="2">
        <v>0</v>
      </c>
      <c r="AG341" s="2">
        <v>0</v>
      </c>
      <c r="AH341" s="2">
        <v>0</v>
      </c>
      <c r="AI341" s="2">
        <v>0</v>
      </c>
      <c r="AJ341" s="2">
        <v>0</v>
      </c>
      <c r="AK341" s="2">
        <v>0</v>
      </c>
      <c r="AL341" s="2">
        <v>0</v>
      </c>
      <c r="AM341" s="2">
        <v>1</v>
      </c>
      <c r="AN341" s="2" t="s">
        <v>10649</v>
      </c>
      <c r="AP341" s="2" t="s">
        <v>10650</v>
      </c>
      <c r="AT341" s="2" t="s">
        <v>767</v>
      </c>
      <c r="AU341" s="2" t="s">
        <v>10647</v>
      </c>
      <c r="AX341" s="2" t="s">
        <v>767</v>
      </c>
    </row>
    <row r="342" spans="1:50" x14ac:dyDescent="0.35">
      <c r="A342" s="2" t="s">
        <v>465</v>
      </c>
      <c r="B342" s="2" t="str">
        <f>VLOOKUP(A342, 'Award Details'!$A$1:$F$62,5,FALSE)</f>
        <v>Health Data Research UK</v>
      </c>
      <c r="C342" s="2" t="str">
        <f>VLOOKUP(A342, 'Award Details'!$A$1:$F$62,6,FALSE)</f>
        <v>London</v>
      </c>
      <c r="D342" s="2" t="s">
        <v>10651</v>
      </c>
      <c r="E342" s="2" t="s">
        <v>50</v>
      </c>
      <c r="F342" s="2" t="s">
        <v>10652</v>
      </c>
      <c r="G342" s="2" t="s">
        <v>9913</v>
      </c>
      <c r="H342" s="2" t="s">
        <v>10063</v>
      </c>
      <c r="I342" s="2" t="s">
        <v>10195</v>
      </c>
      <c r="J342" s="2">
        <v>0</v>
      </c>
      <c r="K342" s="2">
        <v>0</v>
      </c>
      <c r="L342" s="2">
        <v>0</v>
      </c>
      <c r="M342" s="2">
        <v>0</v>
      </c>
      <c r="N342" s="2">
        <v>0</v>
      </c>
      <c r="O342" s="2">
        <v>0</v>
      </c>
      <c r="P342" s="2">
        <v>0</v>
      </c>
      <c r="Q342" s="2">
        <v>0</v>
      </c>
      <c r="R342" s="2">
        <v>1</v>
      </c>
      <c r="S342" s="2">
        <v>0</v>
      </c>
      <c r="T342" s="2">
        <v>0</v>
      </c>
      <c r="U342" s="2">
        <v>0</v>
      </c>
      <c r="V342" s="2">
        <v>0</v>
      </c>
      <c r="W342" s="2">
        <v>0</v>
      </c>
      <c r="X342" s="2" t="s">
        <v>10139</v>
      </c>
      <c r="Y342" s="2">
        <v>0</v>
      </c>
      <c r="Z342" s="2">
        <v>0</v>
      </c>
      <c r="AA342" s="2">
        <v>0</v>
      </c>
      <c r="AB342" s="2">
        <v>0</v>
      </c>
      <c r="AC342" s="2">
        <v>0</v>
      </c>
      <c r="AD342" s="2">
        <v>0</v>
      </c>
      <c r="AE342" s="2">
        <v>0</v>
      </c>
      <c r="AF342" s="2">
        <v>0</v>
      </c>
      <c r="AG342" s="2">
        <v>0</v>
      </c>
      <c r="AH342" s="2">
        <v>0</v>
      </c>
      <c r="AI342" s="2">
        <v>0</v>
      </c>
      <c r="AJ342" s="2">
        <v>0</v>
      </c>
      <c r="AK342" s="2">
        <v>1</v>
      </c>
      <c r="AL342" s="2">
        <v>1</v>
      </c>
      <c r="AM342" s="2">
        <v>1</v>
      </c>
      <c r="AN342" s="2" t="s">
        <v>10653</v>
      </c>
      <c r="AO342" s="2" t="s">
        <v>9904</v>
      </c>
      <c r="AP342" s="2" t="s">
        <v>10654</v>
      </c>
      <c r="AT342" s="2" t="s">
        <v>767</v>
      </c>
      <c r="AU342" s="2" t="s">
        <v>10651</v>
      </c>
      <c r="AX342" s="2" t="s">
        <v>767</v>
      </c>
    </row>
    <row r="343" spans="1:50" x14ac:dyDescent="0.35">
      <c r="A343" s="2" t="s">
        <v>465</v>
      </c>
      <c r="B343" s="2" t="str">
        <f>VLOOKUP(A343, 'Award Details'!$A$1:$F$62,5,FALSE)</f>
        <v>Health Data Research UK</v>
      </c>
      <c r="C343" s="2" t="str">
        <f>VLOOKUP(A343, 'Award Details'!$A$1:$F$62,6,FALSE)</f>
        <v>London</v>
      </c>
      <c r="D343" s="2" t="s">
        <v>10655</v>
      </c>
      <c r="E343" s="2" t="s">
        <v>50</v>
      </c>
      <c r="F343" s="2" t="s">
        <v>10656</v>
      </c>
      <c r="G343" s="2" t="s">
        <v>9913</v>
      </c>
      <c r="H343" s="2" t="s">
        <v>9914</v>
      </c>
      <c r="I343" s="2" t="s">
        <v>10195</v>
      </c>
      <c r="J343" s="2">
        <v>0</v>
      </c>
      <c r="K343" s="2">
        <v>0</v>
      </c>
      <c r="L343" s="2">
        <v>0</v>
      </c>
      <c r="M343" s="2">
        <v>0</v>
      </c>
      <c r="N343" s="2">
        <v>0</v>
      </c>
      <c r="O343" s="2">
        <v>0</v>
      </c>
      <c r="P343" s="2">
        <v>0</v>
      </c>
      <c r="Q343" s="2">
        <v>1</v>
      </c>
      <c r="R343" s="2">
        <v>1</v>
      </c>
      <c r="S343" s="2">
        <v>0</v>
      </c>
      <c r="T343" s="2">
        <v>1</v>
      </c>
      <c r="U343" s="2">
        <v>0</v>
      </c>
      <c r="V343" s="2">
        <v>0</v>
      </c>
      <c r="W343" s="2">
        <v>0</v>
      </c>
      <c r="X343" s="2" t="s">
        <v>10657</v>
      </c>
      <c r="Y343" s="2">
        <v>0</v>
      </c>
      <c r="Z343" s="2">
        <v>0</v>
      </c>
      <c r="AA343" s="2">
        <v>0</v>
      </c>
      <c r="AB343" s="2">
        <v>0</v>
      </c>
      <c r="AC343" s="2">
        <v>0</v>
      </c>
      <c r="AD343" s="2">
        <v>1</v>
      </c>
      <c r="AE343" s="2">
        <v>1</v>
      </c>
      <c r="AF343" s="2">
        <v>1</v>
      </c>
      <c r="AG343" s="2">
        <v>1</v>
      </c>
      <c r="AH343" s="2">
        <v>1</v>
      </c>
      <c r="AI343" s="2">
        <v>1</v>
      </c>
      <c r="AJ343" s="2">
        <v>1</v>
      </c>
      <c r="AK343" s="2">
        <v>1</v>
      </c>
      <c r="AL343" s="2">
        <v>1</v>
      </c>
      <c r="AM343" s="2">
        <v>1</v>
      </c>
      <c r="AN343" s="2" t="s">
        <v>10658</v>
      </c>
      <c r="AO343" s="2" t="s">
        <v>9936</v>
      </c>
      <c r="AP343" s="2" t="s">
        <v>10659</v>
      </c>
      <c r="AT343" s="2" t="s">
        <v>767</v>
      </c>
      <c r="AU343" s="2" t="s">
        <v>10655</v>
      </c>
      <c r="AX343" s="2" t="s">
        <v>767</v>
      </c>
    </row>
    <row r="344" spans="1:50" x14ac:dyDescent="0.35">
      <c r="A344" s="2" t="s">
        <v>154</v>
      </c>
      <c r="B344" s="2" t="str">
        <f>VLOOKUP(A344, 'Award Details'!$A$1:$F$62,5,FALSE)</f>
        <v>Manchester University NHS Foundation Trust</v>
      </c>
      <c r="C344" s="2" t="str">
        <f>VLOOKUP(A344, 'Award Details'!$A$1:$F$62,6,FALSE)</f>
        <v>North</v>
      </c>
      <c r="D344" s="2" t="s">
        <v>10660</v>
      </c>
      <c r="E344" s="2" t="s">
        <v>50</v>
      </c>
      <c r="F344" s="2" t="s">
        <v>10661</v>
      </c>
      <c r="G344" s="2" t="s">
        <v>9943</v>
      </c>
      <c r="H344" s="2" t="s">
        <v>9896</v>
      </c>
      <c r="I344" s="2" t="s">
        <v>9866</v>
      </c>
      <c r="J344" s="2">
        <v>0</v>
      </c>
      <c r="K344" s="2">
        <v>1</v>
      </c>
      <c r="L344" s="2">
        <v>1</v>
      </c>
      <c r="M344" s="2">
        <v>1</v>
      </c>
      <c r="N344" s="2">
        <v>0</v>
      </c>
      <c r="O344" s="2">
        <v>1</v>
      </c>
      <c r="P344" s="2">
        <v>0</v>
      </c>
      <c r="Q344" s="2">
        <v>0</v>
      </c>
      <c r="R344" s="2">
        <v>0</v>
      </c>
      <c r="S344" s="2">
        <v>0</v>
      </c>
      <c r="T344" s="2">
        <v>0</v>
      </c>
      <c r="U344" s="2">
        <v>0</v>
      </c>
      <c r="V344" s="2">
        <v>0</v>
      </c>
      <c r="W344" s="2">
        <v>0</v>
      </c>
      <c r="X344" s="2" t="s">
        <v>9976</v>
      </c>
      <c r="Y344" s="2">
        <v>0</v>
      </c>
      <c r="Z344" s="2">
        <v>0</v>
      </c>
      <c r="AA344" s="2">
        <v>0</v>
      </c>
      <c r="AB344" s="2">
        <v>0</v>
      </c>
      <c r="AC344" s="2">
        <v>0</v>
      </c>
      <c r="AD344" s="2">
        <v>0</v>
      </c>
      <c r="AE344" s="2">
        <v>0</v>
      </c>
      <c r="AF344" s="2">
        <v>0</v>
      </c>
      <c r="AG344" s="2">
        <v>0</v>
      </c>
      <c r="AH344" s="2">
        <v>0</v>
      </c>
      <c r="AI344" s="2">
        <v>0</v>
      </c>
      <c r="AJ344" s="2">
        <v>0</v>
      </c>
      <c r="AK344" s="2">
        <v>0</v>
      </c>
      <c r="AL344" s="2">
        <v>1</v>
      </c>
      <c r="AM344" s="2">
        <v>1</v>
      </c>
      <c r="AN344" s="2" t="s">
        <v>10662</v>
      </c>
      <c r="AO344" s="2" t="s">
        <v>9936</v>
      </c>
      <c r="AT344" s="2" t="s">
        <v>767</v>
      </c>
      <c r="AU344" s="2" t="s">
        <v>10660</v>
      </c>
      <c r="AX344" s="2" t="s">
        <v>767</v>
      </c>
    </row>
    <row r="345" spans="1:50" x14ac:dyDescent="0.35">
      <c r="A345" s="2" t="s">
        <v>581</v>
      </c>
      <c r="B345" s="2" t="str">
        <f>VLOOKUP(A345, 'Award Details'!$A$1:$F$62,5,FALSE)</f>
        <v>Great Ormond Street Hospital</v>
      </c>
      <c r="C345" s="2" t="str">
        <f>VLOOKUP(A345, 'Award Details'!$A$1:$F$62,6,FALSE)</f>
        <v>London</v>
      </c>
      <c r="D345" s="2" t="s">
        <v>10663</v>
      </c>
      <c r="E345" s="2" t="s">
        <v>591</v>
      </c>
      <c r="F345" s="2" t="s">
        <v>10664</v>
      </c>
      <c r="G345" s="2" t="s">
        <v>9895</v>
      </c>
      <c r="H345" s="2" t="s">
        <v>9914</v>
      </c>
      <c r="I345" s="2" t="s">
        <v>9864</v>
      </c>
      <c r="J345" s="2">
        <v>0</v>
      </c>
      <c r="K345" s="2">
        <v>0</v>
      </c>
      <c r="L345" s="2">
        <v>0</v>
      </c>
      <c r="M345" s="2">
        <v>0</v>
      </c>
      <c r="N345" s="2">
        <v>0</v>
      </c>
      <c r="O345" s="2">
        <v>1</v>
      </c>
      <c r="P345" s="2">
        <v>0</v>
      </c>
      <c r="Q345" s="2">
        <v>0</v>
      </c>
      <c r="R345" s="2">
        <v>0</v>
      </c>
      <c r="S345" s="2">
        <v>0</v>
      </c>
      <c r="T345" s="2">
        <v>1</v>
      </c>
      <c r="U345" s="2">
        <v>0</v>
      </c>
      <c r="V345" s="2">
        <v>1</v>
      </c>
      <c r="W345" s="2">
        <v>0</v>
      </c>
      <c r="X345" s="2">
        <v>2019</v>
      </c>
      <c r="Y345" s="2">
        <v>0</v>
      </c>
      <c r="Z345" s="2">
        <v>0</v>
      </c>
      <c r="AA345" s="2">
        <v>0</v>
      </c>
      <c r="AB345" s="2">
        <v>0</v>
      </c>
      <c r="AC345" s="2">
        <v>0</v>
      </c>
      <c r="AD345" s="2">
        <v>0</v>
      </c>
      <c r="AE345" s="2">
        <v>0</v>
      </c>
      <c r="AF345" s="2">
        <v>0</v>
      </c>
      <c r="AG345" s="2">
        <v>0</v>
      </c>
      <c r="AH345" s="2">
        <v>0</v>
      </c>
      <c r="AI345" s="2">
        <v>0</v>
      </c>
      <c r="AJ345" s="2">
        <v>0</v>
      </c>
      <c r="AK345" s="2">
        <v>0</v>
      </c>
      <c r="AL345" s="2">
        <v>1</v>
      </c>
      <c r="AM345" s="2">
        <v>0</v>
      </c>
      <c r="AN345" s="2" t="s">
        <v>10665</v>
      </c>
      <c r="AO345" s="2" t="s">
        <v>9899</v>
      </c>
      <c r="AT345" s="2" t="s">
        <v>767</v>
      </c>
      <c r="AU345" s="2" t="s">
        <v>10663</v>
      </c>
      <c r="AX345" s="2" t="s">
        <v>767</v>
      </c>
    </row>
    <row r="346" spans="1:50" x14ac:dyDescent="0.35">
      <c r="A346" s="2" t="s">
        <v>645</v>
      </c>
      <c r="B346" s="2" t="str">
        <f>VLOOKUP(A346, 'Award Details'!$A$1:$F$62,5,FALSE)</f>
        <v>University College London</v>
      </c>
      <c r="C346" s="2" t="str">
        <f>VLOOKUP(A346, 'Award Details'!$A$1:$F$62,6,FALSE)</f>
        <v>London</v>
      </c>
      <c r="D346" s="2" t="s">
        <v>10666</v>
      </c>
      <c r="E346" s="2" t="s">
        <v>2535</v>
      </c>
      <c r="F346" s="2" t="s">
        <v>10667</v>
      </c>
      <c r="G346" s="2" t="s">
        <v>9943</v>
      </c>
      <c r="H346" s="2" t="s">
        <v>9908</v>
      </c>
      <c r="I346" s="2" t="s">
        <v>9951</v>
      </c>
      <c r="J346" s="2">
        <v>0</v>
      </c>
      <c r="K346" s="2">
        <v>0</v>
      </c>
      <c r="L346" s="2">
        <v>0</v>
      </c>
      <c r="M346" s="2">
        <v>0</v>
      </c>
      <c r="N346" s="2">
        <v>0</v>
      </c>
      <c r="O346" s="2">
        <v>0</v>
      </c>
      <c r="P346" s="2">
        <v>0</v>
      </c>
      <c r="Q346" s="2">
        <v>0</v>
      </c>
      <c r="R346" s="2">
        <v>0</v>
      </c>
      <c r="S346" s="2">
        <v>0</v>
      </c>
      <c r="T346" s="2">
        <v>0</v>
      </c>
      <c r="U346" s="2">
        <v>0</v>
      </c>
      <c r="V346" s="2">
        <v>0</v>
      </c>
      <c r="W346" s="2">
        <v>0</v>
      </c>
      <c r="X346" s="2">
        <v>2019</v>
      </c>
      <c r="Y346" s="2">
        <v>0</v>
      </c>
      <c r="Z346" s="2">
        <v>0</v>
      </c>
      <c r="AA346" s="2">
        <v>0</v>
      </c>
      <c r="AB346" s="2">
        <v>0</v>
      </c>
      <c r="AC346" s="2">
        <v>0</v>
      </c>
      <c r="AD346" s="2">
        <v>0</v>
      </c>
      <c r="AE346" s="2">
        <v>0</v>
      </c>
      <c r="AF346" s="2">
        <v>0</v>
      </c>
      <c r="AG346" s="2">
        <v>0</v>
      </c>
      <c r="AH346" s="2">
        <v>0</v>
      </c>
      <c r="AI346" s="2">
        <v>0</v>
      </c>
      <c r="AJ346" s="2">
        <v>0</v>
      </c>
      <c r="AK346" s="2">
        <v>0</v>
      </c>
      <c r="AL346" s="2">
        <v>1</v>
      </c>
      <c r="AM346" s="2">
        <v>0</v>
      </c>
      <c r="AN346" s="2" t="s">
        <v>10668</v>
      </c>
      <c r="AO346" s="2" t="s">
        <v>9904</v>
      </c>
      <c r="AT346" s="2" t="s">
        <v>767</v>
      </c>
      <c r="AU346" s="2" t="s">
        <v>10666</v>
      </c>
      <c r="AX346" s="2" t="s">
        <v>767</v>
      </c>
    </row>
    <row r="347" spans="1:50" x14ac:dyDescent="0.35">
      <c r="A347" s="2" t="s">
        <v>348</v>
      </c>
      <c r="B347" s="2" t="str">
        <f>VLOOKUP(A347, 'Award Details'!$A$1:$F$62,5,FALSE)</f>
        <v>Wellcome Trust Sanger Institute</v>
      </c>
      <c r="C347" s="2" t="str">
        <f>VLOOKUP(A347, 'Award Details'!$A$1:$F$62,6,FALSE)</f>
        <v>Cambridge</v>
      </c>
      <c r="D347" s="2" t="s">
        <v>10669</v>
      </c>
      <c r="E347" s="2" t="s">
        <v>6396</v>
      </c>
      <c r="F347" s="2" t="s">
        <v>10670</v>
      </c>
      <c r="G347" s="2" t="s">
        <v>9895</v>
      </c>
      <c r="H347" s="2" t="s">
        <v>10063</v>
      </c>
      <c r="I347" s="2" t="s">
        <v>9861</v>
      </c>
      <c r="J347" s="2">
        <v>1</v>
      </c>
      <c r="K347" s="2">
        <v>0</v>
      </c>
      <c r="L347" s="2">
        <v>0</v>
      </c>
      <c r="M347" s="2">
        <v>0</v>
      </c>
      <c r="N347" s="2">
        <v>0</v>
      </c>
      <c r="O347" s="2">
        <v>0</v>
      </c>
      <c r="P347" s="2">
        <v>0</v>
      </c>
      <c r="Q347" s="2">
        <v>0</v>
      </c>
      <c r="R347" s="2">
        <v>0</v>
      </c>
      <c r="S347" s="2">
        <v>0</v>
      </c>
      <c r="T347" s="2">
        <v>0</v>
      </c>
      <c r="U347" s="2">
        <v>0</v>
      </c>
      <c r="V347" s="2">
        <v>0</v>
      </c>
      <c r="W347" s="2">
        <v>0</v>
      </c>
      <c r="X347" s="2" t="s">
        <v>10388</v>
      </c>
      <c r="Y347" s="2">
        <v>0</v>
      </c>
      <c r="Z347" s="2">
        <v>0</v>
      </c>
      <c r="AA347" s="2">
        <v>0</v>
      </c>
      <c r="AB347" s="2">
        <v>0</v>
      </c>
      <c r="AC347" s="2">
        <v>0</v>
      </c>
      <c r="AD347" s="2">
        <v>0</v>
      </c>
      <c r="AE347" s="2">
        <v>0</v>
      </c>
      <c r="AF347" s="2">
        <v>0</v>
      </c>
      <c r="AG347" s="2">
        <v>0</v>
      </c>
      <c r="AH347" s="2">
        <v>0</v>
      </c>
      <c r="AI347" s="2">
        <v>0</v>
      </c>
      <c r="AJ347" s="2">
        <v>0</v>
      </c>
      <c r="AK347" s="2">
        <v>1</v>
      </c>
      <c r="AL347" s="2">
        <v>1</v>
      </c>
      <c r="AM347" s="2">
        <v>0</v>
      </c>
      <c r="AN347" s="2" t="s">
        <v>10671</v>
      </c>
      <c r="AO347" s="2" t="s">
        <v>10021</v>
      </c>
      <c r="AT347" s="2" t="s">
        <v>767</v>
      </c>
      <c r="AU347" s="2" t="s">
        <v>10669</v>
      </c>
      <c r="AX347" s="2" t="s">
        <v>767</v>
      </c>
    </row>
    <row r="348" spans="1:50" x14ac:dyDescent="0.35">
      <c r="A348" s="2" t="s">
        <v>348</v>
      </c>
      <c r="B348" s="2" t="str">
        <f>VLOOKUP(A348, 'Award Details'!$A$1:$F$62,5,FALSE)</f>
        <v>Wellcome Trust Sanger Institute</v>
      </c>
      <c r="C348" s="2" t="str">
        <f>VLOOKUP(A348, 'Award Details'!$A$1:$F$62,6,FALSE)</f>
        <v>Cambridge</v>
      </c>
      <c r="D348" s="2" t="s">
        <v>10672</v>
      </c>
      <c r="E348" s="2" t="s">
        <v>6396</v>
      </c>
      <c r="F348" s="2" t="s">
        <v>10673</v>
      </c>
      <c r="G348" s="2" t="s">
        <v>9895</v>
      </c>
      <c r="H348" s="2" t="s">
        <v>9908</v>
      </c>
      <c r="I348" s="2" t="s">
        <v>9861</v>
      </c>
      <c r="J348" s="2">
        <v>1</v>
      </c>
      <c r="K348" s="2">
        <v>0</v>
      </c>
      <c r="L348" s="2">
        <v>0</v>
      </c>
      <c r="M348" s="2">
        <v>0</v>
      </c>
      <c r="N348" s="2">
        <v>0</v>
      </c>
      <c r="O348" s="2">
        <v>0</v>
      </c>
      <c r="P348" s="2">
        <v>0</v>
      </c>
      <c r="Q348" s="2">
        <v>0</v>
      </c>
      <c r="R348" s="2">
        <v>0</v>
      </c>
      <c r="S348" s="2">
        <v>0</v>
      </c>
      <c r="T348" s="2">
        <v>0</v>
      </c>
      <c r="U348" s="2">
        <v>0</v>
      </c>
      <c r="V348" s="2">
        <v>0</v>
      </c>
      <c r="W348" s="2">
        <v>0</v>
      </c>
      <c r="X348" s="2" t="s">
        <v>10388</v>
      </c>
      <c r="Y348" s="2">
        <v>0</v>
      </c>
      <c r="Z348" s="2">
        <v>0</v>
      </c>
      <c r="AA348" s="2">
        <v>0</v>
      </c>
      <c r="AB348" s="2">
        <v>0</v>
      </c>
      <c r="AC348" s="2">
        <v>0</v>
      </c>
      <c r="AD348" s="2">
        <v>0</v>
      </c>
      <c r="AE348" s="2">
        <v>0</v>
      </c>
      <c r="AF348" s="2">
        <v>0</v>
      </c>
      <c r="AG348" s="2">
        <v>0</v>
      </c>
      <c r="AH348" s="2">
        <v>0</v>
      </c>
      <c r="AI348" s="2">
        <v>0</v>
      </c>
      <c r="AJ348" s="2">
        <v>0</v>
      </c>
      <c r="AK348" s="2">
        <v>1</v>
      </c>
      <c r="AL348" s="2">
        <v>1</v>
      </c>
      <c r="AM348" s="2">
        <v>0</v>
      </c>
      <c r="AN348" s="2" t="s">
        <v>10674</v>
      </c>
      <c r="AT348" s="2" t="s">
        <v>767</v>
      </c>
      <c r="AU348" s="2" t="s">
        <v>10672</v>
      </c>
      <c r="AX348" s="2" t="s">
        <v>767</v>
      </c>
    </row>
    <row r="349" spans="1:50" x14ac:dyDescent="0.35">
      <c r="A349" s="2" t="s">
        <v>348</v>
      </c>
      <c r="B349" s="2" t="str">
        <f>VLOOKUP(A349, 'Award Details'!$A$1:$F$62,5,FALSE)</f>
        <v>Wellcome Trust Sanger Institute</v>
      </c>
      <c r="C349" s="2" t="str">
        <f>VLOOKUP(A349, 'Award Details'!$A$1:$F$62,6,FALSE)</f>
        <v>Cambridge</v>
      </c>
      <c r="D349" s="2" t="s">
        <v>10675</v>
      </c>
      <c r="E349" s="2" t="s">
        <v>5316</v>
      </c>
      <c r="F349" s="2" t="s">
        <v>10676</v>
      </c>
      <c r="G349" s="2" t="s">
        <v>9895</v>
      </c>
      <c r="H349" s="2" t="s">
        <v>9896</v>
      </c>
      <c r="I349" s="2" t="s">
        <v>9864</v>
      </c>
      <c r="J349" s="2">
        <v>0</v>
      </c>
      <c r="K349" s="2">
        <v>0</v>
      </c>
      <c r="L349" s="2">
        <v>0</v>
      </c>
      <c r="M349" s="2">
        <v>0</v>
      </c>
      <c r="N349" s="2">
        <v>0</v>
      </c>
      <c r="O349" s="2">
        <v>1</v>
      </c>
      <c r="P349" s="2">
        <v>0</v>
      </c>
      <c r="Q349" s="2">
        <v>0</v>
      </c>
      <c r="R349" s="2">
        <v>0</v>
      </c>
      <c r="S349" s="2">
        <v>0</v>
      </c>
      <c r="T349" s="2">
        <v>0</v>
      </c>
      <c r="U349" s="2">
        <v>0</v>
      </c>
      <c r="V349" s="2">
        <v>0</v>
      </c>
      <c r="W349" s="2">
        <v>0</v>
      </c>
      <c r="X349" s="2">
        <v>2018</v>
      </c>
      <c r="Y349" s="2">
        <v>0</v>
      </c>
      <c r="Z349" s="2">
        <v>0</v>
      </c>
      <c r="AA349" s="2">
        <v>0</v>
      </c>
      <c r="AB349" s="2">
        <v>0</v>
      </c>
      <c r="AC349" s="2">
        <v>0</v>
      </c>
      <c r="AD349" s="2">
        <v>0</v>
      </c>
      <c r="AE349" s="2">
        <v>0</v>
      </c>
      <c r="AF349" s="2">
        <v>0</v>
      </c>
      <c r="AG349" s="2">
        <v>0</v>
      </c>
      <c r="AH349" s="2">
        <v>0</v>
      </c>
      <c r="AI349" s="2">
        <v>0</v>
      </c>
      <c r="AJ349" s="2">
        <v>0</v>
      </c>
      <c r="AK349" s="2">
        <v>1</v>
      </c>
      <c r="AL349" s="2">
        <v>0</v>
      </c>
      <c r="AM349" s="2">
        <v>0</v>
      </c>
      <c r="AN349" s="2" t="s">
        <v>10677</v>
      </c>
      <c r="AO349" s="2" t="s">
        <v>9904</v>
      </c>
      <c r="AT349" s="2" t="s">
        <v>767</v>
      </c>
      <c r="AU349" s="2" t="s">
        <v>10675</v>
      </c>
      <c r="AX349" s="2" t="s">
        <v>767</v>
      </c>
    </row>
    <row r="350" spans="1:50" x14ac:dyDescent="0.35">
      <c r="A350" s="2" t="s">
        <v>348</v>
      </c>
      <c r="B350" s="2" t="str">
        <f>VLOOKUP(A350, 'Award Details'!$A$1:$F$62,5,FALSE)</f>
        <v>Wellcome Trust Sanger Institute</v>
      </c>
      <c r="C350" s="2" t="str">
        <f>VLOOKUP(A350, 'Award Details'!$A$1:$F$62,6,FALSE)</f>
        <v>Cambridge</v>
      </c>
      <c r="D350" s="2" t="s">
        <v>10678</v>
      </c>
      <c r="E350" s="2" t="s">
        <v>5316</v>
      </c>
      <c r="F350" s="2" t="s">
        <v>10679</v>
      </c>
      <c r="G350" s="2" t="s">
        <v>9943</v>
      </c>
      <c r="H350" s="2" t="s">
        <v>9896</v>
      </c>
      <c r="I350" s="2" t="s">
        <v>10195</v>
      </c>
      <c r="J350" s="2">
        <v>0</v>
      </c>
      <c r="K350" s="2">
        <v>0</v>
      </c>
      <c r="L350" s="2">
        <v>1</v>
      </c>
      <c r="M350" s="2">
        <v>1</v>
      </c>
      <c r="N350" s="2">
        <v>0</v>
      </c>
      <c r="O350" s="2">
        <v>0</v>
      </c>
      <c r="P350" s="2">
        <v>0</v>
      </c>
      <c r="Q350" s="2">
        <v>0</v>
      </c>
      <c r="R350" s="2">
        <v>0</v>
      </c>
      <c r="S350" s="2">
        <v>0</v>
      </c>
      <c r="T350" s="2">
        <v>0</v>
      </c>
      <c r="U350" s="2">
        <v>0</v>
      </c>
      <c r="V350" s="2">
        <v>1</v>
      </c>
      <c r="W350" s="2">
        <v>0</v>
      </c>
      <c r="X350" s="2">
        <v>2018</v>
      </c>
      <c r="Y350" s="2">
        <v>0</v>
      </c>
      <c r="Z350" s="2">
        <v>0</v>
      </c>
      <c r="AA350" s="2">
        <v>0</v>
      </c>
      <c r="AB350" s="2">
        <v>0</v>
      </c>
      <c r="AC350" s="2">
        <v>0</v>
      </c>
      <c r="AD350" s="2">
        <v>0</v>
      </c>
      <c r="AE350" s="2">
        <v>0</v>
      </c>
      <c r="AF350" s="2">
        <v>0</v>
      </c>
      <c r="AG350" s="2">
        <v>0</v>
      </c>
      <c r="AH350" s="2">
        <v>0</v>
      </c>
      <c r="AI350" s="2">
        <v>0</v>
      </c>
      <c r="AJ350" s="2">
        <v>0</v>
      </c>
      <c r="AK350" s="2">
        <v>1</v>
      </c>
      <c r="AL350" s="2">
        <v>0</v>
      </c>
      <c r="AM350" s="2">
        <v>0</v>
      </c>
      <c r="AN350" s="2" t="s">
        <v>10680</v>
      </c>
      <c r="AO350" s="2" t="s">
        <v>9904</v>
      </c>
      <c r="AP350" s="2" t="s">
        <v>10681</v>
      </c>
      <c r="AT350" s="2" t="s">
        <v>767</v>
      </c>
      <c r="AU350" s="2" t="s">
        <v>10678</v>
      </c>
      <c r="AX350" s="2" t="s">
        <v>767</v>
      </c>
    </row>
    <row r="351" spans="1:50" x14ac:dyDescent="0.35">
      <c r="A351" s="2" t="s">
        <v>348</v>
      </c>
      <c r="B351" s="2" t="str">
        <f>VLOOKUP(A351, 'Award Details'!$A$1:$F$62,5,FALSE)</f>
        <v>Wellcome Trust Sanger Institute</v>
      </c>
      <c r="C351" s="2" t="str">
        <f>VLOOKUP(A351, 'Award Details'!$A$1:$F$62,6,FALSE)</f>
        <v>Cambridge</v>
      </c>
      <c r="D351" s="2" t="s">
        <v>10682</v>
      </c>
      <c r="E351" s="2" t="s">
        <v>1994</v>
      </c>
      <c r="F351" s="2" t="s">
        <v>10683</v>
      </c>
      <c r="G351" s="2" t="s">
        <v>9943</v>
      </c>
      <c r="H351" s="2" t="s">
        <v>9896</v>
      </c>
      <c r="I351" s="2" t="s">
        <v>10195</v>
      </c>
      <c r="J351" s="2">
        <v>0</v>
      </c>
      <c r="K351" s="2">
        <v>0</v>
      </c>
      <c r="L351" s="2">
        <v>1</v>
      </c>
      <c r="M351" s="2">
        <v>1</v>
      </c>
      <c r="N351" s="2">
        <v>0</v>
      </c>
      <c r="O351" s="2">
        <v>0</v>
      </c>
      <c r="P351" s="2">
        <v>0</v>
      </c>
      <c r="Q351" s="2">
        <v>0</v>
      </c>
      <c r="R351" s="2">
        <v>0</v>
      </c>
      <c r="S351" s="2">
        <v>0</v>
      </c>
      <c r="T351" s="2">
        <v>0</v>
      </c>
      <c r="U351" s="2">
        <v>0</v>
      </c>
      <c r="V351" s="2">
        <v>1</v>
      </c>
      <c r="W351" s="2">
        <v>0</v>
      </c>
      <c r="X351" s="2">
        <v>2019</v>
      </c>
      <c r="Y351" s="2">
        <v>0</v>
      </c>
      <c r="Z351" s="2">
        <v>0</v>
      </c>
      <c r="AA351" s="2">
        <v>0</v>
      </c>
      <c r="AB351" s="2">
        <v>0</v>
      </c>
      <c r="AC351" s="2">
        <v>0</v>
      </c>
      <c r="AD351" s="2">
        <v>0</v>
      </c>
      <c r="AE351" s="2">
        <v>0</v>
      </c>
      <c r="AF351" s="2">
        <v>0</v>
      </c>
      <c r="AG351" s="2">
        <v>0</v>
      </c>
      <c r="AH351" s="2">
        <v>0</v>
      </c>
      <c r="AI351" s="2">
        <v>0</v>
      </c>
      <c r="AJ351" s="2">
        <v>0</v>
      </c>
      <c r="AK351" s="2">
        <v>0</v>
      </c>
      <c r="AL351" s="2">
        <v>1</v>
      </c>
      <c r="AM351" s="2">
        <v>0</v>
      </c>
      <c r="AN351" s="2" t="s">
        <v>10684</v>
      </c>
      <c r="AO351" s="2" t="s">
        <v>9904</v>
      </c>
      <c r="AP351" s="2" t="s">
        <v>10685</v>
      </c>
      <c r="AT351" s="2" t="s">
        <v>767</v>
      </c>
      <c r="AU351" s="2" t="s">
        <v>10682</v>
      </c>
      <c r="AX351" s="2" t="s">
        <v>767</v>
      </c>
    </row>
    <row r="352" spans="1:50" x14ac:dyDescent="0.35">
      <c r="A352" s="2" t="s">
        <v>613</v>
      </c>
      <c r="B352" s="2" t="str">
        <f>VLOOKUP(A352, 'Award Details'!$A$1:$F$62,5,FALSE)</f>
        <v>University of Glasgow</v>
      </c>
      <c r="C352" s="2" t="str">
        <f>VLOOKUP(A352, 'Award Details'!$A$1:$F$62,6,FALSE)</f>
        <v>Scotland</v>
      </c>
      <c r="D352" s="2" t="s">
        <v>10686</v>
      </c>
      <c r="E352" s="2" t="s">
        <v>6442</v>
      </c>
      <c r="F352" s="2" t="s">
        <v>10687</v>
      </c>
      <c r="G352" s="2" t="s">
        <v>9895</v>
      </c>
      <c r="H352" s="2" t="s">
        <v>10063</v>
      </c>
      <c r="I352" s="2" t="s">
        <v>9864</v>
      </c>
      <c r="J352" s="2">
        <v>0</v>
      </c>
      <c r="K352" s="2">
        <v>0</v>
      </c>
      <c r="L352" s="2">
        <v>0</v>
      </c>
      <c r="M352" s="2">
        <v>0</v>
      </c>
      <c r="N352" s="2">
        <v>0</v>
      </c>
      <c r="O352" s="2">
        <v>0</v>
      </c>
      <c r="P352" s="2">
        <v>0</v>
      </c>
      <c r="Q352" s="2">
        <v>0</v>
      </c>
      <c r="R352" s="2">
        <v>0</v>
      </c>
      <c r="S352" s="2">
        <v>1</v>
      </c>
      <c r="T352" s="2">
        <v>0</v>
      </c>
      <c r="U352" s="2">
        <v>1</v>
      </c>
      <c r="V352" s="2">
        <v>0</v>
      </c>
      <c r="W352" s="2">
        <v>0</v>
      </c>
      <c r="X352" s="2">
        <v>2018</v>
      </c>
      <c r="Y352" s="2">
        <v>0</v>
      </c>
      <c r="Z352" s="2">
        <v>0</v>
      </c>
      <c r="AA352" s="2">
        <v>0</v>
      </c>
      <c r="AB352" s="2">
        <v>0</v>
      </c>
      <c r="AC352" s="2">
        <v>0</v>
      </c>
      <c r="AD352" s="2">
        <v>0</v>
      </c>
      <c r="AE352" s="2">
        <v>0</v>
      </c>
      <c r="AF352" s="2">
        <v>0</v>
      </c>
      <c r="AG352" s="2">
        <v>0</v>
      </c>
      <c r="AH352" s="2">
        <v>0</v>
      </c>
      <c r="AI352" s="2">
        <v>0</v>
      </c>
      <c r="AJ352" s="2">
        <v>0</v>
      </c>
      <c r="AK352" s="2">
        <v>1</v>
      </c>
      <c r="AL352" s="2">
        <v>0</v>
      </c>
      <c r="AM352" s="2">
        <v>0</v>
      </c>
      <c r="AN352" s="2" t="s">
        <v>10688</v>
      </c>
      <c r="AO352" s="2" t="s">
        <v>9920</v>
      </c>
      <c r="AT352" s="2" t="s">
        <v>767</v>
      </c>
      <c r="AU352" s="2" t="s">
        <v>10686</v>
      </c>
      <c r="AX352" s="2" t="s">
        <v>767</v>
      </c>
    </row>
    <row r="353" spans="1:50" x14ac:dyDescent="0.35">
      <c r="A353" s="2" t="s">
        <v>613</v>
      </c>
      <c r="B353" s="2" t="str">
        <f>VLOOKUP(A353, 'Award Details'!$A$1:$F$62,5,FALSE)</f>
        <v>University of Glasgow</v>
      </c>
      <c r="C353" s="2" t="str">
        <f>VLOOKUP(A353, 'Award Details'!$A$1:$F$62,6,FALSE)</f>
        <v>Scotland</v>
      </c>
      <c r="D353" s="2" t="s">
        <v>10689</v>
      </c>
      <c r="E353" s="2" t="s">
        <v>138</v>
      </c>
      <c r="F353" s="2" t="s">
        <v>10690</v>
      </c>
      <c r="G353" s="2" t="s">
        <v>10019</v>
      </c>
      <c r="H353" s="2" t="s">
        <v>9896</v>
      </c>
      <c r="I353" s="2" t="s">
        <v>9930</v>
      </c>
      <c r="J353" s="2">
        <v>0</v>
      </c>
      <c r="K353" s="2">
        <v>1</v>
      </c>
      <c r="L353" s="2">
        <v>0</v>
      </c>
      <c r="M353" s="2">
        <v>0</v>
      </c>
      <c r="N353" s="2">
        <v>0</v>
      </c>
      <c r="O353" s="2">
        <v>0</v>
      </c>
      <c r="P353" s="2">
        <v>0</v>
      </c>
      <c r="Q353" s="2">
        <v>0</v>
      </c>
      <c r="R353" s="2">
        <v>0</v>
      </c>
      <c r="S353" s="2">
        <v>0</v>
      </c>
      <c r="T353" s="2">
        <v>0</v>
      </c>
      <c r="U353" s="2">
        <v>0</v>
      </c>
      <c r="V353" s="2">
        <v>0</v>
      </c>
      <c r="W353" s="2">
        <v>0</v>
      </c>
      <c r="X353" s="2">
        <v>2019</v>
      </c>
      <c r="Y353" s="2">
        <v>0</v>
      </c>
      <c r="Z353" s="2">
        <v>0</v>
      </c>
      <c r="AA353" s="2">
        <v>0</v>
      </c>
      <c r="AB353" s="2">
        <v>0</v>
      </c>
      <c r="AC353" s="2">
        <v>0</v>
      </c>
      <c r="AD353" s="2">
        <v>0</v>
      </c>
      <c r="AE353" s="2">
        <v>0</v>
      </c>
      <c r="AF353" s="2">
        <v>0</v>
      </c>
      <c r="AG353" s="2">
        <v>0</v>
      </c>
      <c r="AH353" s="2">
        <v>0</v>
      </c>
      <c r="AI353" s="2">
        <v>0</v>
      </c>
      <c r="AJ353" s="2">
        <v>0</v>
      </c>
      <c r="AK353" s="2">
        <v>0</v>
      </c>
      <c r="AL353" s="2">
        <v>1</v>
      </c>
      <c r="AM353" s="2">
        <v>0</v>
      </c>
      <c r="AN353" s="2" t="s">
        <v>10691</v>
      </c>
      <c r="AO353" s="2" t="s">
        <v>9904</v>
      </c>
      <c r="AP353" s="2" t="s">
        <v>10692</v>
      </c>
      <c r="AT353" s="2" t="s">
        <v>767</v>
      </c>
      <c r="AU353" s="2" t="s">
        <v>10689</v>
      </c>
      <c r="AX353" s="2" t="s">
        <v>767</v>
      </c>
    </row>
    <row r="354" spans="1:50" x14ac:dyDescent="0.35">
      <c r="A354" s="2" t="s">
        <v>613</v>
      </c>
      <c r="B354" s="2" t="str">
        <f>VLOOKUP(A354, 'Award Details'!$A$1:$F$62,5,FALSE)</f>
        <v>University of Glasgow</v>
      </c>
      <c r="C354" s="2" t="str">
        <f>VLOOKUP(A354, 'Award Details'!$A$1:$F$62,6,FALSE)</f>
        <v>Scotland</v>
      </c>
      <c r="D354" s="2" t="s">
        <v>10693</v>
      </c>
      <c r="E354" s="2" t="s">
        <v>6007</v>
      </c>
      <c r="F354" s="2" t="s">
        <v>10694</v>
      </c>
      <c r="G354" s="2" t="s">
        <v>9895</v>
      </c>
      <c r="H354" s="2" t="s">
        <v>9896</v>
      </c>
      <c r="I354" s="2" t="s">
        <v>9866</v>
      </c>
      <c r="J354" s="2">
        <v>0</v>
      </c>
      <c r="K354" s="2">
        <v>0</v>
      </c>
      <c r="L354" s="2">
        <v>1</v>
      </c>
      <c r="M354" s="2">
        <v>1</v>
      </c>
      <c r="N354" s="2">
        <v>0</v>
      </c>
      <c r="O354" s="2">
        <v>0</v>
      </c>
      <c r="P354" s="2">
        <v>0</v>
      </c>
      <c r="Q354" s="2">
        <v>1</v>
      </c>
      <c r="R354" s="2">
        <v>1</v>
      </c>
      <c r="S354" s="2">
        <v>1</v>
      </c>
      <c r="T354" s="2">
        <v>0</v>
      </c>
      <c r="U354" s="2">
        <v>0</v>
      </c>
      <c r="V354" s="2">
        <v>0</v>
      </c>
      <c r="W354" s="2">
        <v>0</v>
      </c>
      <c r="X354" s="2">
        <v>2020</v>
      </c>
      <c r="Y354" s="2">
        <v>0</v>
      </c>
      <c r="Z354" s="2">
        <v>0</v>
      </c>
      <c r="AA354" s="2">
        <v>0</v>
      </c>
      <c r="AB354" s="2">
        <v>0</v>
      </c>
      <c r="AC354" s="2">
        <v>0</v>
      </c>
      <c r="AD354" s="2">
        <v>0</v>
      </c>
      <c r="AE354" s="2">
        <v>0</v>
      </c>
      <c r="AF354" s="2">
        <v>0</v>
      </c>
      <c r="AG354" s="2">
        <v>0</v>
      </c>
      <c r="AH354" s="2">
        <v>0</v>
      </c>
      <c r="AI354" s="2">
        <v>0</v>
      </c>
      <c r="AJ354" s="2">
        <v>0</v>
      </c>
      <c r="AK354" s="2">
        <v>0</v>
      </c>
      <c r="AL354" s="2">
        <v>0</v>
      </c>
      <c r="AM354" s="2">
        <v>1</v>
      </c>
      <c r="AN354" s="2" t="s">
        <v>10695</v>
      </c>
      <c r="AO354" s="2" t="s">
        <v>9904</v>
      </c>
      <c r="AP354" s="2" t="s">
        <v>10696</v>
      </c>
      <c r="AT354" s="2" t="s">
        <v>767</v>
      </c>
      <c r="AU354" s="2" t="s">
        <v>10693</v>
      </c>
      <c r="AX354" s="2" t="s">
        <v>767</v>
      </c>
    </row>
    <row r="355" spans="1:50" x14ac:dyDescent="0.35">
      <c r="A355" s="2" t="s">
        <v>613</v>
      </c>
      <c r="B355" s="2" t="str">
        <f>VLOOKUP(A355, 'Award Details'!$A$1:$F$62,5,FALSE)</f>
        <v>University of Glasgow</v>
      </c>
      <c r="C355" s="2" t="str">
        <f>VLOOKUP(A355, 'Award Details'!$A$1:$F$62,6,FALSE)</f>
        <v>Scotland</v>
      </c>
      <c r="D355" s="2" t="s">
        <v>10697</v>
      </c>
      <c r="E355" s="2" t="s">
        <v>6007</v>
      </c>
      <c r="F355" s="2" t="s">
        <v>10698</v>
      </c>
      <c r="G355" s="2" t="s">
        <v>10013</v>
      </c>
      <c r="H355" s="2" t="s">
        <v>9908</v>
      </c>
      <c r="I355" s="2" t="s">
        <v>9930</v>
      </c>
      <c r="J355" s="2">
        <v>0</v>
      </c>
      <c r="K355" s="2">
        <v>0</v>
      </c>
      <c r="L355" s="2">
        <v>0</v>
      </c>
      <c r="M355" s="2">
        <v>0</v>
      </c>
      <c r="N355" s="2">
        <v>0</v>
      </c>
      <c r="O355" s="2">
        <v>0</v>
      </c>
      <c r="P355" s="2">
        <v>0</v>
      </c>
      <c r="Q355" s="2">
        <v>0</v>
      </c>
      <c r="R355" s="2">
        <v>0</v>
      </c>
      <c r="S355" s="2">
        <v>0</v>
      </c>
      <c r="T355" s="2">
        <v>0</v>
      </c>
      <c r="U355" s="2">
        <v>0</v>
      </c>
      <c r="V355" s="2">
        <v>0</v>
      </c>
      <c r="W355" s="2">
        <v>0</v>
      </c>
      <c r="X355" s="2">
        <v>2019</v>
      </c>
      <c r="Y355" s="2">
        <v>0</v>
      </c>
      <c r="Z355" s="2">
        <v>0</v>
      </c>
      <c r="AA355" s="2">
        <v>0</v>
      </c>
      <c r="AB355" s="2">
        <v>0</v>
      </c>
      <c r="AC355" s="2">
        <v>0</v>
      </c>
      <c r="AD355" s="2">
        <v>0</v>
      </c>
      <c r="AE355" s="2">
        <v>0</v>
      </c>
      <c r="AF355" s="2">
        <v>0</v>
      </c>
      <c r="AG355" s="2">
        <v>0</v>
      </c>
      <c r="AH355" s="2">
        <v>0</v>
      </c>
      <c r="AI355" s="2">
        <v>0</v>
      </c>
      <c r="AJ355" s="2">
        <v>0</v>
      </c>
      <c r="AK355" s="2">
        <v>0</v>
      </c>
      <c r="AL355" s="2">
        <v>1</v>
      </c>
      <c r="AM355" s="2">
        <v>0</v>
      </c>
      <c r="AN355" s="2" t="s">
        <v>10699</v>
      </c>
      <c r="AO355" s="2" t="s">
        <v>9925</v>
      </c>
      <c r="AP355" s="2" t="s">
        <v>10700</v>
      </c>
      <c r="AT355" s="2" t="s">
        <v>767</v>
      </c>
      <c r="AU355" s="2" t="s">
        <v>10697</v>
      </c>
      <c r="AX355" s="2" t="s">
        <v>767</v>
      </c>
    </row>
    <row r="356" spans="1:50" x14ac:dyDescent="0.35">
      <c r="A356" s="2" t="s">
        <v>240</v>
      </c>
      <c r="B356" s="2" t="str">
        <f>VLOOKUP(A356, 'Award Details'!$A$1:$F$62,5,FALSE)</f>
        <v>King's College London</v>
      </c>
      <c r="C356" s="2" t="str">
        <f>VLOOKUP(A356, 'Award Details'!$A$1:$F$62,6,FALSE)</f>
        <v>London</v>
      </c>
      <c r="D356" s="2" t="s">
        <v>10701</v>
      </c>
      <c r="E356" s="2" t="s">
        <v>50</v>
      </c>
      <c r="F356" s="2" t="s">
        <v>10702</v>
      </c>
      <c r="G356" s="2" t="s">
        <v>9895</v>
      </c>
      <c r="H356" s="2" t="s">
        <v>9914</v>
      </c>
      <c r="I356" s="2" t="s">
        <v>9864</v>
      </c>
      <c r="J356" s="2">
        <v>0</v>
      </c>
      <c r="K356" s="2">
        <v>0</v>
      </c>
      <c r="L356" s="2">
        <v>0</v>
      </c>
      <c r="M356" s="2">
        <v>0</v>
      </c>
      <c r="N356" s="2">
        <v>0</v>
      </c>
      <c r="O356" s="2">
        <v>0</v>
      </c>
      <c r="P356" s="2">
        <v>0</v>
      </c>
      <c r="Q356" s="2">
        <v>0</v>
      </c>
      <c r="R356" s="2">
        <v>0</v>
      </c>
      <c r="S356" s="2">
        <v>0</v>
      </c>
      <c r="T356" s="2">
        <v>0</v>
      </c>
      <c r="U356" s="2">
        <v>0</v>
      </c>
      <c r="V356" s="2">
        <v>0</v>
      </c>
      <c r="W356" s="2">
        <v>0</v>
      </c>
      <c r="X356" s="2">
        <v>2019</v>
      </c>
      <c r="Y356" s="2">
        <v>0</v>
      </c>
      <c r="Z356" s="2">
        <v>0</v>
      </c>
      <c r="AA356" s="2">
        <v>0</v>
      </c>
      <c r="AB356" s="2">
        <v>0</v>
      </c>
      <c r="AC356" s="2">
        <v>0</v>
      </c>
      <c r="AD356" s="2">
        <v>0</v>
      </c>
      <c r="AE356" s="2">
        <v>0</v>
      </c>
      <c r="AF356" s="2">
        <v>0</v>
      </c>
      <c r="AG356" s="2">
        <v>0</v>
      </c>
      <c r="AH356" s="2">
        <v>0</v>
      </c>
      <c r="AI356" s="2">
        <v>0</v>
      </c>
      <c r="AJ356" s="2">
        <v>0</v>
      </c>
      <c r="AK356" s="2">
        <v>0</v>
      </c>
      <c r="AL356" s="2">
        <v>1</v>
      </c>
      <c r="AM356" s="2">
        <v>0</v>
      </c>
      <c r="AN356" s="2" t="s">
        <v>10703</v>
      </c>
      <c r="AO356" s="2" t="s">
        <v>9904</v>
      </c>
      <c r="AT356" s="2" t="s">
        <v>767</v>
      </c>
      <c r="AU356" s="2" t="s">
        <v>10701</v>
      </c>
      <c r="AX356" s="2" t="s">
        <v>767</v>
      </c>
    </row>
    <row r="357" spans="1:50" x14ac:dyDescent="0.35">
      <c r="A357" s="2" t="s">
        <v>240</v>
      </c>
      <c r="B357" s="2" t="str">
        <f>VLOOKUP(A357, 'Award Details'!$A$1:$F$62,5,FALSE)</f>
        <v>King's College London</v>
      </c>
      <c r="C357" s="2" t="str">
        <f>VLOOKUP(A357, 'Award Details'!$A$1:$F$62,6,FALSE)</f>
        <v>London</v>
      </c>
      <c r="D357" s="2" t="s">
        <v>10704</v>
      </c>
      <c r="E357" s="2" t="s">
        <v>50</v>
      </c>
      <c r="F357" s="2" t="s">
        <v>10705</v>
      </c>
      <c r="G357" s="2" t="s">
        <v>9895</v>
      </c>
      <c r="H357" s="2" t="s">
        <v>9896</v>
      </c>
      <c r="I357" s="2" t="s">
        <v>9864</v>
      </c>
      <c r="J357" s="2">
        <v>0</v>
      </c>
      <c r="K357" s="2">
        <v>0</v>
      </c>
      <c r="L357" s="2">
        <v>0</v>
      </c>
      <c r="M357" s="2">
        <v>0</v>
      </c>
      <c r="N357" s="2">
        <v>0</v>
      </c>
      <c r="O357" s="2">
        <v>0</v>
      </c>
      <c r="P357" s="2">
        <v>0</v>
      </c>
      <c r="Q357" s="2">
        <v>0</v>
      </c>
      <c r="R357" s="2">
        <v>0</v>
      </c>
      <c r="S357" s="2">
        <v>0</v>
      </c>
      <c r="T357" s="2">
        <v>0</v>
      </c>
      <c r="U357" s="2">
        <v>0</v>
      </c>
      <c r="V357" s="2">
        <v>0</v>
      </c>
      <c r="W357" s="2">
        <v>0</v>
      </c>
      <c r="X357" s="2">
        <v>2019</v>
      </c>
      <c r="Y357" s="2">
        <v>0</v>
      </c>
      <c r="Z357" s="2">
        <v>0</v>
      </c>
      <c r="AA357" s="2">
        <v>0</v>
      </c>
      <c r="AB357" s="2">
        <v>0</v>
      </c>
      <c r="AC357" s="2">
        <v>0</v>
      </c>
      <c r="AD357" s="2">
        <v>0</v>
      </c>
      <c r="AE357" s="2">
        <v>0</v>
      </c>
      <c r="AF357" s="2">
        <v>0</v>
      </c>
      <c r="AG357" s="2">
        <v>0</v>
      </c>
      <c r="AH357" s="2">
        <v>0</v>
      </c>
      <c r="AI357" s="2">
        <v>0</v>
      </c>
      <c r="AJ357" s="2">
        <v>0</v>
      </c>
      <c r="AK357" s="2">
        <v>0</v>
      </c>
      <c r="AL357" s="2">
        <v>1</v>
      </c>
      <c r="AM357" s="2">
        <v>0</v>
      </c>
      <c r="AN357" s="2" t="s">
        <v>10706</v>
      </c>
      <c r="AO357" s="2" t="s">
        <v>9904</v>
      </c>
      <c r="AT357" s="2" t="s">
        <v>767</v>
      </c>
      <c r="AU357" s="2" t="s">
        <v>10704</v>
      </c>
      <c r="AX357" s="2" t="s">
        <v>767</v>
      </c>
    </row>
    <row r="358" spans="1:50" x14ac:dyDescent="0.35">
      <c r="A358" s="2" t="s">
        <v>240</v>
      </c>
      <c r="B358" s="2" t="str">
        <f>VLOOKUP(A358, 'Award Details'!$A$1:$F$62,5,FALSE)</f>
        <v>King's College London</v>
      </c>
      <c r="C358" s="2" t="str">
        <f>VLOOKUP(A358, 'Award Details'!$A$1:$F$62,6,FALSE)</f>
        <v>London</v>
      </c>
      <c r="D358" s="2" t="s">
        <v>10707</v>
      </c>
      <c r="E358" s="2" t="s">
        <v>50</v>
      </c>
      <c r="F358" s="2" t="s">
        <v>10708</v>
      </c>
      <c r="G358" s="2" t="s">
        <v>9895</v>
      </c>
      <c r="H358" s="2" t="s">
        <v>9908</v>
      </c>
      <c r="I358" s="2" t="s">
        <v>10195</v>
      </c>
      <c r="J358" s="2">
        <v>0</v>
      </c>
      <c r="K358" s="2">
        <v>0</v>
      </c>
      <c r="L358" s="2">
        <v>0</v>
      </c>
      <c r="M358" s="2">
        <v>0</v>
      </c>
      <c r="N358" s="2">
        <v>0</v>
      </c>
      <c r="O358" s="2">
        <v>0</v>
      </c>
      <c r="P358" s="2">
        <v>0</v>
      </c>
      <c r="Q358" s="2">
        <v>0</v>
      </c>
      <c r="R358" s="2">
        <v>0</v>
      </c>
      <c r="S358" s="2">
        <v>0</v>
      </c>
      <c r="T358" s="2">
        <v>0</v>
      </c>
      <c r="U358" s="2">
        <v>0</v>
      </c>
      <c r="V358" s="2">
        <v>0</v>
      </c>
      <c r="W358" s="2">
        <v>0</v>
      </c>
      <c r="X358" s="2">
        <v>2019</v>
      </c>
      <c r="Y358" s="2">
        <v>0</v>
      </c>
      <c r="Z358" s="2">
        <v>0</v>
      </c>
      <c r="AA358" s="2">
        <v>0</v>
      </c>
      <c r="AB358" s="2">
        <v>0</v>
      </c>
      <c r="AC358" s="2">
        <v>0</v>
      </c>
      <c r="AD358" s="2">
        <v>0</v>
      </c>
      <c r="AE358" s="2">
        <v>0</v>
      </c>
      <c r="AF358" s="2">
        <v>0</v>
      </c>
      <c r="AG358" s="2">
        <v>0</v>
      </c>
      <c r="AH358" s="2">
        <v>0</v>
      </c>
      <c r="AI358" s="2">
        <v>0</v>
      </c>
      <c r="AJ358" s="2">
        <v>0</v>
      </c>
      <c r="AK358" s="2">
        <v>0</v>
      </c>
      <c r="AL358" s="2">
        <v>1</v>
      </c>
      <c r="AM358" s="2">
        <v>0</v>
      </c>
      <c r="AN358" s="2" t="s">
        <v>10709</v>
      </c>
      <c r="AO358" s="2" t="s">
        <v>9936</v>
      </c>
      <c r="AT358" s="2" t="s">
        <v>767</v>
      </c>
      <c r="AU358" s="2" t="s">
        <v>10707</v>
      </c>
      <c r="AX358" s="2" t="s">
        <v>767</v>
      </c>
    </row>
    <row r="359" spans="1:50" x14ac:dyDescent="0.35">
      <c r="A359" s="2" t="s">
        <v>240</v>
      </c>
      <c r="B359" s="2" t="str">
        <f>VLOOKUP(A359, 'Award Details'!$A$1:$F$62,5,FALSE)</f>
        <v>King's College London</v>
      </c>
      <c r="C359" s="2" t="str">
        <f>VLOOKUP(A359, 'Award Details'!$A$1:$F$62,6,FALSE)</f>
        <v>London</v>
      </c>
      <c r="D359" s="2" t="s">
        <v>10710</v>
      </c>
      <c r="E359" s="2" t="s">
        <v>50</v>
      </c>
      <c r="F359" s="2" t="s">
        <v>10711</v>
      </c>
      <c r="G359" s="2" t="s">
        <v>9895</v>
      </c>
      <c r="H359" s="2" t="s">
        <v>9914</v>
      </c>
      <c r="I359" s="2" t="s">
        <v>9864</v>
      </c>
      <c r="J359" s="2">
        <v>0</v>
      </c>
      <c r="K359" s="2">
        <v>0</v>
      </c>
      <c r="L359" s="2">
        <v>0</v>
      </c>
      <c r="M359" s="2">
        <v>0</v>
      </c>
      <c r="N359" s="2">
        <v>0</v>
      </c>
      <c r="O359" s="2">
        <v>1</v>
      </c>
      <c r="P359" s="2">
        <v>1</v>
      </c>
      <c r="Q359" s="2">
        <v>0</v>
      </c>
      <c r="R359" s="2">
        <v>0</v>
      </c>
      <c r="S359" s="2">
        <v>0</v>
      </c>
      <c r="T359" s="2">
        <v>1</v>
      </c>
      <c r="U359" s="2">
        <v>1</v>
      </c>
      <c r="V359" s="2">
        <v>0</v>
      </c>
      <c r="W359" s="2">
        <v>0</v>
      </c>
      <c r="X359" s="2">
        <v>2019</v>
      </c>
      <c r="Y359" s="2">
        <v>0</v>
      </c>
      <c r="Z359" s="2">
        <v>0</v>
      </c>
      <c r="AA359" s="2">
        <v>0</v>
      </c>
      <c r="AB359" s="2">
        <v>0</v>
      </c>
      <c r="AC359" s="2">
        <v>0</v>
      </c>
      <c r="AD359" s="2">
        <v>0</v>
      </c>
      <c r="AE359" s="2">
        <v>0</v>
      </c>
      <c r="AF359" s="2">
        <v>0</v>
      </c>
      <c r="AG359" s="2">
        <v>0</v>
      </c>
      <c r="AH359" s="2">
        <v>0</v>
      </c>
      <c r="AI359" s="2">
        <v>0</v>
      </c>
      <c r="AJ359" s="2">
        <v>0</v>
      </c>
      <c r="AK359" s="2">
        <v>0</v>
      </c>
      <c r="AL359" s="2">
        <v>1</v>
      </c>
      <c r="AM359" s="2">
        <v>0</v>
      </c>
      <c r="AN359" s="2" t="s">
        <v>10712</v>
      </c>
      <c r="AO359" s="2" t="s">
        <v>9978</v>
      </c>
      <c r="AT359" s="2" t="s">
        <v>767</v>
      </c>
      <c r="AU359" s="2" t="s">
        <v>10710</v>
      </c>
      <c r="AX359" s="2" t="s">
        <v>767</v>
      </c>
    </row>
    <row r="360" spans="1:50" x14ac:dyDescent="0.35">
      <c r="A360" s="2" t="s">
        <v>240</v>
      </c>
      <c r="B360" s="2" t="str">
        <f>VLOOKUP(A360, 'Award Details'!$A$1:$F$62,5,FALSE)</f>
        <v>King's College London</v>
      </c>
      <c r="C360" s="2" t="str">
        <f>VLOOKUP(A360, 'Award Details'!$A$1:$F$62,6,FALSE)</f>
        <v>London</v>
      </c>
      <c r="D360" s="2" t="s">
        <v>10713</v>
      </c>
      <c r="E360" s="2" t="s">
        <v>50</v>
      </c>
      <c r="F360" s="2" t="s">
        <v>10714</v>
      </c>
      <c r="G360" s="2" t="s">
        <v>9913</v>
      </c>
      <c r="H360" s="2" t="s">
        <v>9914</v>
      </c>
      <c r="I360" s="2" t="s">
        <v>9897</v>
      </c>
      <c r="J360" s="2">
        <v>0</v>
      </c>
      <c r="K360" s="2">
        <v>0</v>
      </c>
      <c r="L360" s="2">
        <v>0</v>
      </c>
      <c r="M360" s="2">
        <v>0</v>
      </c>
      <c r="N360" s="2">
        <v>0</v>
      </c>
      <c r="O360" s="2">
        <v>0</v>
      </c>
      <c r="P360" s="2">
        <v>0</v>
      </c>
      <c r="Q360" s="2">
        <v>0</v>
      </c>
      <c r="R360" s="2">
        <v>0</v>
      </c>
      <c r="S360" s="2">
        <v>0</v>
      </c>
      <c r="T360" s="2">
        <v>0</v>
      </c>
      <c r="U360" s="2">
        <v>0</v>
      </c>
      <c r="V360" s="2">
        <v>0</v>
      </c>
      <c r="W360" s="2">
        <v>0</v>
      </c>
      <c r="X360" s="2">
        <v>2019</v>
      </c>
      <c r="Y360" s="2">
        <v>0</v>
      </c>
      <c r="Z360" s="2">
        <v>0</v>
      </c>
      <c r="AA360" s="2">
        <v>0</v>
      </c>
      <c r="AB360" s="2">
        <v>0</v>
      </c>
      <c r="AC360" s="2">
        <v>0</v>
      </c>
      <c r="AD360" s="2">
        <v>0</v>
      </c>
      <c r="AE360" s="2">
        <v>0</v>
      </c>
      <c r="AF360" s="2">
        <v>0</v>
      </c>
      <c r="AG360" s="2">
        <v>0</v>
      </c>
      <c r="AH360" s="2">
        <v>0</v>
      </c>
      <c r="AI360" s="2">
        <v>0</v>
      </c>
      <c r="AJ360" s="2">
        <v>0</v>
      </c>
      <c r="AK360" s="2">
        <v>0</v>
      </c>
      <c r="AL360" s="2">
        <v>1</v>
      </c>
      <c r="AM360" s="2">
        <v>0</v>
      </c>
      <c r="AN360" s="2" t="s">
        <v>10715</v>
      </c>
      <c r="AO360" s="2" t="s">
        <v>9978</v>
      </c>
      <c r="AT360" s="2" t="s">
        <v>767</v>
      </c>
      <c r="AU360" s="2" t="s">
        <v>10713</v>
      </c>
      <c r="AX360" s="2" t="s">
        <v>767</v>
      </c>
    </row>
    <row r="361" spans="1:50" x14ac:dyDescent="0.35">
      <c r="A361" s="2" t="s">
        <v>240</v>
      </c>
      <c r="B361" s="2" t="str">
        <f>VLOOKUP(A361, 'Award Details'!$A$1:$F$62,5,FALSE)</f>
        <v>King's College London</v>
      </c>
      <c r="C361" s="2" t="str">
        <f>VLOOKUP(A361, 'Award Details'!$A$1:$F$62,6,FALSE)</f>
        <v>London</v>
      </c>
      <c r="D361" s="2" t="s">
        <v>10716</v>
      </c>
      <c r="E361" s="2" t="s">
        <v>50</v>
      </c>
      <c r="F361" s="2" t="s">
        <v>10717</v>
      </c>
      <c r="G361" s="2" t="s">
        <v>9895</v>
      </c>
      <c r="H361" s="2" t="s">
        <v>9896</v>
      </c>
      <c r="I361" s="2" t="s">
        <v>9864</v>
      </c>
      <c r="J361" s="2">
        <v>0</v>
      </c>
      <c r="K361" s="2">
        <v>0</v>
      </c>
      <c r="L361" s="2">
        <v>0</v>
      </c>
      <c r="M361" s="2">
        <v>0</v>
      </c>
      <c r="N361" s="2">
        <v>0</v>
      </c>
      <c r="O361" s="2">
        <v>0</v>
      </c>
      <c r="P361" s="2">
        <v>0</v>
      </c>
      <c r="Q361" s="2">
        <v>0</v>
      </c>
      <c r="R361" s="2">
        <v>0</v>
      </c>
      <c r="S361" s="2">
        <v>0</v>
      </c>
      <c r="T361" s="2">
        <v>0</v>
      </c>
      <c r="U361" s="2">
        <v>0</v>
      </c>
      <c r="V361" s="2">
        <v>0</v>
      </c>
      <c r="W361" s="2">
        <v>0</v>
      </c>
      <c r="X361" s="2">
        <v>2019</v>
      </c>
      <c r="Y361" s="2">
        <v>0</v>
      </c>
      <c r="Z361" s="2">
        <v>0</v>
      </c>
      <c r="AA361" s="2">
        <v>0</v>
      </c>
      <c r="AB361" s="2">
        <v>0</v>
      </c>
      <c r="AC361" s="2">
        <v>0</v>
      </c>
      <c r="AD361" s="2">
        <v>0</v>
      </c>
      <c r="AE361" s="2">
        <v>0</v>
      </c>
      <c r="AF361" s="2">
        <v>0</v>
      </c>
      <c r="AG361" s="2">
        <v>0</v>
      </c>
      <c r="AH361" s="2">
        <v>0</v>
      </c>
      <c r="AI361" s="2">
        <v>0</v>
      </c>
      <c r="AJ361" s="2">
        <v>0</v>
      </c>
      <c r="AK361" s="2">
        <v>0</v>
      </c>
      <c r="AL361" s="2">
        <v>1</v>
      </c>
      <c r="AM361" s="2">
        <v>0</v>
      </c>
      <c r="AN361" s="2" t="s">
        <v>10718</v>
      </c>
      <c r="AO361" s="2" t="s">
        <v>9904</v>
      </c>
      <c r="AT361" s="2" t="s">
        <v>767</v>
      </c>
      <c r="AU361" s="2" t="s">
        <v>10716</v>
      </c>
      <c r="AX361" s="2" t="s">
        <v>767</v>
      </c>
    </row>
    <row r="362" spans="1:50" x14ac:dyDescent="0.35">
      <c r="A362" s="2" t="s">
        <v>240</v>
      </c>
      <c r="B362" s="2" t="str">
        <f>VLOOKUP(A362, 'Award Details'!$A$1:$F$62,5,FALSE)</f>
        <v>King's College London</v>
      </c>
      <c r="C362" s="2" t="str">
        <f>VLOOKUP(A362, 'Award Details'!$A$1:$F$62,6,FALSE)</f>
        <v>London</v>
      </c>
      <c r="D362" s="2" t="s">
        <v>10719</v>
      </c>
      <c r="E362" s="2" t="s">
        <v>50</v>
      </c>
      <c r="F362" s="2" t="s">
        <v>10720</v>
      </c>
      <c r="G362" s="2" t="s">
        <v>9913</v>
      </c>
      <c r="H362" s="2" t="s">
        <v>9914</v>
      </c>
      <c r="I362" s="2" t="s">
        <v>9866</v>
      </c>
      <c r="J362" s="2">
        <v>0</v>
      </c>
      <c r="K362" s="2">
        <v>0</v>
      </c>
      <c r="L362" s="2">
        <v>0</v>
      </c>
      <c r="M362" s="2">
        <v>1</v>
      </c>
      <c r="N362" s="2">
        <v>0</v>
      </c>
      <c r="O362" s="2">
        <v>0</v>
      </c>
      <c r="P362" s="2">
        <v>0</v>
      </c>
      <c r="Q362" s="2">
        <v>0</v>
      </c>
      <c r="R362" s="2">
        <v>0</v>
      </c>
      <c r="S362" s="2">
        <v>0</v>
      </c>
      <c r="T362" s="2">
        <v>0</v>
      </c>
      <c r="U362" s="2">
        <v>0</v>
      </c>
      <c r="V362" s="2">
        <v>0</v>
      </c>
      <c r="W362" s="2">
        <v>0</v>
      </c>
      <c r="X362" s="2">
        <v>2020</v>
      </c>
      <c r="Y362" s="2">
        <v>0</v>
      </c>
      <c r="Z362" s="2">
        <v>0</v>
      </c>
      <c r="AA362" s="2">
        <v>0</v>
      </c>
      <c r="AB362" s="2">
        <v>0</v>
      </c>
      <c r="AC362" s="2">
        <v>0</v>
      </c>
      <c r="AD362" s="2">
        <v>0</v>
      </c>
      <c r="AE362" s="2">
        <v>0</v>
      </c>
      <c r="AF362" s="2">
        <v>0</v>
      </c>
      <c r="AG362" s="2">
        <v>0</v>
      </c>
      <c r="AH362" s="2">
        <v>0</v>
      </c>
      <c r="AI362" s="2">
        <v>0</v>
      </c>
      <c r="AJ362" s="2">
        <v>0</v>
      </c>
      <c r="AK362" s="2">
        <v>0</v>
      </c>
      <c r="AL362" s="2">
        <v>0</v>
      </c>
      <c r="AM362" s="2">
        <v>1</v>
      </c>
      <c r="AN362" s="2" t="s">
        <v>10721</v>
      </c>
      <c r="AO362" s="2" t="s">
        <v>9904</v>
      </c>
      <c r="AT362" s="2" t="s">
        <v>767</v>
      </c>
      <c r="AU362" s="2" t="s">
        <v>10719</v>
      </c>
      <c r="AX362" s="2" t="s">
        <v>767</v>
      </c>
    </row>
    <row r="363" spans="1:50" x14ac:dyDescent="0.35">
      <c r="A363" s="2" t="s">
        <v>240</v>
      </c>
      <c r="B363" s="2" t="str">
        <f>VLOOKUP(A363, 'Award Details'!$A$1:$F$62,5,FALSE)</f>
        <v>King's College London</v>
      </c>
      <c r="C363" s="2" t="str">
        <f>VLOOKUP(A363, 'Award Details'!$A$1:$F$62,6,FALSE)</f>
        <v>London</v>
      </c>
      <c r="D363" s="2" t="s">
        <v>10722</v>
      </c>
      <c r="E363" s="2" t="s">
        <v>50</v>
      </c>
      <c r="F363" s="2" t="s">
        <v>10723</v>
      </c>
      <c r="G363" s="2" t="s">
        <v>9943</v>
      </c>
      <c r="H363" s="2" t="s">
        <v>9908</v>
      </c>
      <c r="I363" s="2" t="s">
        <v>10195</v>
      </c>
      <c r="J363" s="2">
        <v>0</v>
      </c>
      <c r="K363" s="2">
        <v>0</v>
      </c>
      <c r="L363" s="2">
        <v>0</v>
      </c>
      <c r="M363" s="2">
        <v>0</v>
      </c>
      <c r="N363" s="2">
        <v>0</v>
      </c>
      <c r="O363" s="2">
        <v>0</v>
      </c>
      <c r="P363" s="2">
        <v>0</v>
      </c>
      <c r="Q363" s="2">
        <v>0</v>
      </c>
      <c r="R363" s="2">
        <v>0</v>
      </c>
      <c r="S363" s="2">
        <v>0</v>
      </c>
      <c r="T363" s="2">
        <v>0</v>
      </c>
      <c r="U363" s="2">
        <v>0</v>
      </c>
      <c r="V363" s="2">
        <v>0</v>
      </c>
      <c r="W363" s="2">
        <v>0</v>
      </c>
      <c r="X363" s="2">
        <v>2020</v>
      </c>
      <c r="Y363" s="2">
        <v>0</v>
      </c>
      <c r="Z363" s="2">
        <v>0</v>
      </c>
      <c r="AA363" s="2">
        <v>0</v>
      </c>
      <c r="AB363" s="2">
        <v>0</v>
      </c>
      <c r="AC363" s="2">
        <v>0</v>
      </c>
      <c r="AD363" s="2">
        <v>0</v>
      </c>
      <c r="AE363" s="2">
        <v>0</v>
      </c>
      <c r="AF363" s="2">
        <v>0</v>
      </c>
      <c r="AG363" s="2">
        <v>0</v>
      </c>
      <c r="AH363" s="2">
        <v>0</v>
      </c>
      <c r="AI363" s="2">
        <v>0</v>
      </c>
      <c r="AJ363" s="2">
        <v>0</v>
      </c>
      <c r="AK363" s="2">
        <v>0</v>
      </c>
      <c r="AL363" s="2">
        <v>0</v>
      </c>
      <c r="AM363" s="2">
        <v>1</v>
      </c>
      <c r="AN363" s="2" t="s">
        <v>10724</v>
      </c>
      <c r="AO363" s="2" t="s">
        <v>10021</v>
      </c>
      <c r="AT363" s="2" t="s">
        <v>767</v>
      </c>
      <c r="AU363" s="2" t="s">
        <v>10722</v>
      </c>
      <c r="AX363" s="2" t="s">
        <v>767</v>
      </c>
    </row>
    <row r="364" spans="1:50" x14ac:dyDescent="0.35">
      <c r="A364" s="2" t="s">
        <v>240</v>
      </c>
      <c r="B364" s="2" t="str">
        <f>VLOOKUP(A364, 'Award Details'!$A$1:$F$62,5,FALSE)</f>
        <v>King's College London</v>
      </c>
      <c r="C364" s="2" t="str">
        <f>VLOOKUP(A364, 'Award Details'!$A$1:$F$62,6,FALSE)</f>
        <v>London</v>
      </c>
      <c r="D364" s="2" t="s">
        <v>10725</v>
      </c>
      <c r="E364" s="2" t="s">
        <v>50</v>
      </c>
      <c r="F364" s="2" t="s">
        <v>10726</v>
      </c>
      <c r="G364" s="2" t="s">
        <v>9943</v>
      </c>
      <c r="H364" s="2" t="s">
        <v>9914</v>
      </c>
      <c r="I364" s="2" t="s">
        <v>9864</v>
      </c>
      <c r="J364" s="2">
        <v>0</v>
      </c>
      <c r="K364" s="2">
        <v>0</v>
      </c>
      <c r="L364" s="2">
        <v>0</v>
      </c>
      <c r="M364" s="2">
        <v>0</v>
      </c>
      <c r="N364" s="2">
        <v>0</v>
      </c>
      <c r="O364" s="2">
        <v>0</v>
      </c>
      <c r="P364" s="2">
        <v>0</v>
      </c>
      <c r="Q364" s="2">
        <v>0</v>
      </c>
      <c r="R364" s="2">
        <v>0</v>
      </c>
      <c r="S364" s="2">
        <v>0</v>
      </c>
      <c r="T364" s="2">
        <v>0</v>
      </c>
      <c r="U364" s="2">
        <v>0</v>
      </c>
      <c r="V364" s="2">
        <v>0</v>
      </c>
      <c r="W364" s="2">
        <v>0</v>
      </c>
      <c r="X364" s="2">
        <v>2020</v>
      </c>
      <c r="Y364" s="2">
        <v>0</v>
      </c>
      <c r="Z364" s="2">
        <v>0</v>
      </c>
      <c r="AA364" s="2">
        <v>0</v>
      </c>
      <c r="AB364" s="2">
        <v>0</v>
      </c>
      <c r="AC364" s="2">
        <v>0</v>
      </c>
      <c r="AD364" s="2">
        <v>0</v>
      </c>
      <c r="AE364" s="2">
        <v>0</v>
      </c>
      <c r="AF364" s="2">
        <v>0</v>
      </c>
      <c r="AG364" s="2">
        <v>0</v>
      </c>
      <c r="AH364" s="2">
        <v>0</v>
      </c>
      <c r="AI364" s="2">
        <v>0</v>
      </c>
      <c r="AJ364" s="2">
        <v>0</v>
      </c>
      <c r="AK364" s="2">
        <v>0</v>
      </c>
      <c r="AL364" s="2">
        <v>0</v>
      </c>
      <c r="AM364" s="2">
        <v>1</v>
      </c>
      <c r="AN364" s="2" t="s">
        <v>10727</v>
      </c>
      <c r="AO364" s="2" t="s">
        <v>9904</v>
      </c>
      <c r="AT364" s="2" t="s">
        <v>767</v>
      </c>
      <c r="AU364" s="2" t="s">
        <v>10725</v>
      </c>
      <c r="AX364" s="2" t="s">
        <v>767</v>
      </c>
    </row>
    <row r="365" spans="1:50" x14ac:dyDescent="0.35">
      <c r="A365" s="2" t="s">
        <v>240</v>
      </c>
      <c r="B365" s="2" t="str">
        <f>VLOOKUP(A365, 'Award Details'!$A$1:$F$62,5,FALSE)</f>
        <v>King's College London</v>
      </c>
      <c r="C365" s="2" t="str">
        <f>VLOOKUP(A365, 'Award Details'!$A$1:$F$62,6,FALSE)</f>
        <v>London</v>
      </c>
      <c r="D365" s="2" t="s">
        <v>10728</v>
      </c>
      <c r="E365" s="2" t="s">
        <v>50</v>
      </c>
      <c r="F365" s="2" t="s">
        <v>10729</v>
      </c>
      <c r="G365" s="2" t="s">
        <v>9895</v>
      </c>
      <c r="H365" s="2" t="s">
        <v>9896</v>
      </c>
      <c r="I365" s="2" t="s">
        <v>9864</v>
      </c>
      <c r="J365" s="2">
        <v>0</v>
      </c>
      <c r="K365" s="2">
        <v>0</v>
      </c>
      <c r="L365" s="2">
        <v>0</v>
      </c>
      <c r="M365" s="2">
        <v>0</v>
      </c>
      <c r="N365" s="2">
        <v>0</v>
      </c>
      <c r="O365" s="2">
        <v>1</v>
      </c>
      <c r="P365" s="2">
        <v>0</v>
      </c>
      <c r="Q365" s="2">
        <v>0</v>
      </c>
      <c r="R365" s="2">
        <v>1</v>
      </c>
      <c r="S365" s="2">
        <v>0</v>
      </c>
      <c r="T365" s="2">
        <v>0</v>
      </c>
      <c r="U365" s="2">
        <v>0</v>
      </c>
      <c r="V365" s="2">
        <v>0</v>
      </c>
      <c r="W365" s="2">
        <v>0</v>
      </c>
      <c r="X365" s="2">
        <v>2019</v>
      </c>
      <c r="Y365" s="2">
        <v>0</v>
      </c>
      <c r="Z365" s="2">
        <v>0</v>
      </c>
      <c r="AA365" s="2">
        <v>0</v>
      </c>
      <c r="AB365" s="2">
        <v>0</v>
      </c>
      <c r="AC365" s="2">
        <v>0</v>
      </c>
      <c r="AD365" s="2">
        <v>0</v>
      </c>
      <c r="AE365" s="2">
        <v>0</v>
      </c>
      <c r="AF365" s="2">
        <v>0</v>
      </c>
      <c r="AG365" s="2">
        <v>0</v>
      </c>
      <c r="AH365" s="2">
        <v>0</v>
      </c>
      <c r="AI365" s="2">
        <v>0</v>
      </c>
      <c r="AJ365" s="2">
        <v>0</v>
      </c>
      <c r="AK365" s="2">
        <v>0</v>
      </c>
      <c r="AL365" s="2">
        <v>1</v>
      </c>
      <c r="AM365" s="2">
        <v>0</v>
      </c>
      <c r="AN365" s="2" t="s">
        <v>10730</v>
      </c>
      <c r="AO365" s="2" t="s">
        <v>9904</v>
      </c>
      <c r="AT365" s="2" t="s">
        <v>767</v>
      </c>
      <c r="AU365" s="2" t="s">
        <v>10728</v>
      </c>
      <c r="AX365" s="2" t="s">
        <v>767</v>
      </c>
    </row>
    <row r="366" spans="1:50" x14ac:dyDescent="0.35">
      <c r="A366" s="2" t="s">
        <v>240</v>
      </c>
      <c r="B366" s="2" t="str">
        <f>VLOOKUP(A366, 'Award Details'!$A$1:$F$62,5,FALSE)</f>
        <v>King's College London</v>
      </c>
      <c r="C366" s="2" t="str">
        <f>VLOOKUP(A366, 'Award Details'!$A$1:$F$62,6,FALSE)</f>
        <v>London</v>
      </c>
      <c r="D366" s="2" t="s">
        <v>10731</v>
      </c>
      <c r="E366" s="2" t="s">
        <v>50</v>
      </c>
      <c r="F366" s="2" t="s">
        <v>10732</v>
      </c>
      <c r="G366" s="2" t="s">
        <v>9943</v>
      </c>
      <c r="H366" s="2" t="s">
        <v>10063</v>
      </c>
      <c r="I366" s="2" t="s">
        <v>9951</v>
      </c>
      <c r="J366" s="2">
        <v>0</v>
      </c>
      <c r="K366" s="2">
        <v>0</v>
      </c>
      <c r="L366" s="2">
        <v>0</v>
      </c>
      <c r="M366" s="2">
        <v>1</v>
      </c>
      <c r="N366" s="2">
        <v>0</v>
      </c>
      <c r="O366" s="2">
        <v>0</v>
      </c>
      <c r="P366" s="2">
        <v>0</v>
      </c>
      <c r="Q366" s="2">
        <v>0</v>
      </c>
      <c r="R366" s="2">
        <v>1</v>
      </c>
      <c r="S366" s="2">
        <v>1</v>
      </c>
      <c r="T366" s="2">
        <v>1</v>
      </c>
      <c r="U366" s="2">
        <v>1</v>
      </c>
      <c r="V366" s="2">
        <v>0</v>
      </c>
      <c r="W366" s="2">
        <v>0</v>
      </c>
      <c r="X366" s="2">
        <v>2019</v>
      </c>
      <c r="Y366" s="2">
        <v>0</v>
      </c>
      <c r="Z366" s="2">
        <v>0</v>
      </c>
      <c r="AA366" s="2">
        <v>0</v>
      </c>
      <c r="AB366" s="2">
        <v>0</v>
      </c>
      <c r="AC366" s="2">
        <v>0</v>
      </c>
      <c r="AD366" s="2">
        <v>0</v>
      </c>
      <c r="AE366" s="2">
        <v>0</v>
      </c>
      <c r="AF366" s="2">
        <v>0</v>
      </c>
      <c r="AG366" s="2">
        <v>0</v>
      </c>
      <c r="AH366" s="2">
        <v>0</v>
      </c>
      <c r="AI366" s="2">
        <v>0</v>
      </c>
      <c r="AJ366" s="2">
        <v>0</v>
      </c>
      <c r="AK366" s="2">
        <v>0</v>
      </c>
      <c r="AL366" s="2">
        <v>1</v>
      </c>
      <c r="AM366" s="2">
        <v>0</v>
      </c>
      <c r="AN366" s="2" t="s">
        <v>10733</v>
      </c>
      <c r="AO366" s="2" t="s">
        <v>9936</v>
      </c>
      <c r="AT366" s="2" t="s">
        <v>767</v>
      </c>
      <c r="AU366" s="2" t="s">
        <v>10731</v>
      </c>
      <c r="AX366" s="2" t="s">
        <v>767</v>
      </c>
    </row>
    <row r="367" spans="1:50" x14ac:dyDescent="0.35">
      <c r="A367" s="2" t="s">
        <v>240</v>
      </c>
      <c r="B367" s="2" t="str">
        <f>VLOOKUP(A367, 'Award Details'!$A$1:$F$62,5,FALSE)</f>
        <v>King's College London</v>
      </c>
      <c r="C367" s="2" t="str">
        <f>VLOOKUP(A367, 'Award Details'!$A$1:$F$62,6,FALSE)</f>
        <v>London</v>
      </c>
      <c r="D367" s="2" t="s">
        <v>10734</v>
      </c>
      <c r="E367" s="2" t="s">
        <v>50</v>
      </c>
      <c r="F367" s="2" t="s">
        <v>10735</v>
      </c>
      <c r="G367" s="2" t="s">
        <v>9895</v>
      </c>
      <c r="H367" s="2" t="s">
        <v>9914</v>
      </c>
      <c r="I367" s="2" t="s">
        <v>9864</v>
      </c>
      <c r="J367" s="2">
        <v>0</v>
      </c>
      <c r="K367" s="2">
        <v>0</v>
      </c>
      <c r="L367" s="2">
        <v>0</v>
      </c>
      <c r="M367" s="2">
        <v>0</v>
      </c>
      <c r="N367" s="2">
        <v>0</v>
      </c>
      <c r="O367" s="2">
        <v>0</v>
      </c>
      <c r="P367" s="2">
        <v>0</v>
      </c>
      <c r="Q367" s="2">
        <v>0</v>
      </c>
      <c r="R367" s="2">
        <v>1</v>
      </c>
      <c r="S367" s="2">
        <v>0</v>
      </c>
      <c r="T367" s="2">
        <v>0</v>
      </c>
      <c r="U367" s="2">
        <v>1</v>
      </c>
      <c r="V367" s="2">
        <v>0</v>
      </c>
      <c r="W367" s="2">
        <v>0</v>
      </c>
      <c r="X367" s="2">
        <v>2019</v>
      </c>
      <c r="Y367" s="2">
        <v>0</v>
      </c>
      <c r="Z367" s="2">
        <v>0</v>
      </c>
      <c r="AA367" s="2">
        <v>0</v>
      </c>
      <c r="AB367" s="2">
        <v>0</v>
      </c>
      <c r="AC367" s="2">
        <v>0</v>
      </c>
      <c r="AD367" s="2">
        <v>0</v>
      </c>
      <c r="AE367" s="2">
        <v>0</v>
      </c>
      <c r="AF367" s="2">
        <v>0</v>
      </c>
      <c r="AG367" s="2">
        <v>0</v>
      </c>
      <c r="AH367" s="2">
        <v>0</v>
      </c>
      <c r="AI367" s="2">
        <v>0</v>
      </c>
      <c r="AJ367" s="2">
        <v>0</v>
      </c>
      <c r="AK367" s="2">
        <v>0</v>
      </c>
      <c r="AL367" s="2">
        <v>1</v>
      </c>
      <c r="AM367" s="2">
        <v>0</v>
      </c>
      <c r="AN367" s="2" t="s">
        <v>10736</v>
      </c>
      <c r="AO367" s="2" t="s">
        <v>9904</v>
      </c>
      <c r="AP367" s="2" t="s">
        <v>10737</v>
      </c>
      <c r="AT367" s="2" t="s">
        <v>767</v>
      </c>
      <c r="AU367" s="2" t="s">
        <v>10734</v>
      </c>
      <c r="AX367" s="2" t="s">
        <v>767</v>
      </c>
    </row>
    <row r="368" spans="1:50" x14ac:dyDescent="0.35">
      <c r="A368" s="2" t="s">
        <v>240</v>
      </c>
      <c r="B368" s="2" t="str">
        <f>VLOOKUP(A368, 'Award Details'!$A$1:$F$62,5,FALSE)</f>
        <v>King's College London</v>
      </c>
      <c r="C368" s="2" t="str">
        <f>VLOOKUP(A368, 'Award Details'!$A$1:$F$62,6,FALSE)</f>
        <v>London</v>
      </c>
      <c r="D368" s="2" t="s">
        <v>10738</v>
      </c>
      <c r="E368" s="2" t="s">
        <v>50</v>
      </c>
      <c r="F368" s="2" t="s">
        <v>10739</v>
      </c>
      <c r="G368" s="2" t="s">
        <v>9895</v>
      </c>
      <c r="H368" s="2" t="s">
        <v>9908</v>
      </c>
      <c r="I368" s="2" t="s">
        <v>9864</v>
      </c>
      <c r="J368" s="2">
        <v>0</v>
      </c>
      <c r="K368" s="2">
        <v>0</v>
      </c>
      <c r="L368" s="2">
        <v>0</v>
      </c>
      <c r="M368" s="2">
        <v>0</v>
      </c>
      <c r="N368" s="2">
        <v>0</v>
      </c>
      <c r="O368" s="2">
        <v>0</v>
      </c>
      <c r="P368" s="2">
        <v>0</v>
      </c>
      <c r="Q368" s="2">
        <v>0</v>
      </c>
      <c r="R368" s="2">
        <v>1</v>
      </c>
      <c r="S368" s="2">
        <v>0</v>
      </c>
      <c r="T368" s="2">
        <v>0</v>
      </c>
      <c r="U368" s="2">
        <v>0</v>
      </c>
      <c r="V368" s="2">
        <v>0</v>
      </c>
      <c r="W368" s="2">
        <v>0</v>
      </c>
      <c r="X368" s="2">
        <v>2019</v>
      </c>
      <c r="Y368" s="2">
        <v>0</v>
      </c>
      <c r="Z368" s="2">
        <v>0</v>
      </c>
      <c r="AA368" s="2">
        <v>0</v>
      </c>
      <c r="AB368" s="2">
        <v>0</v>
      </c>
      <c r="AC368" s="2">
        <v>0</v>
      </c>
      <c r="AD368" s="2">
        <v>0</v>
      </c>
      <c r="AE368" s="2">
        <v>0</v>
      </c>
      <c r="AF368" s="2">
        <v>0</v>
      </c>
      <c r="AG368" s="2">
        <v>0</v>
      </c>
      <c r="AH368" s="2">
        <v>0</v>
      </c>
      <c r="AI368" s="2">
        <v>0</v>
      </c>
      <c r="AJ368" s="2">
        <v>0</v>
      </c>
      <c r="AK368" s="2">
        <v>0</v>
      </c>
      <c r="AL368" s="2">
        <v>1</v>
      </c>
      <c r="AM368" s="2">
        <v>0</v>
      </c>
      <c r="AN368" s="2" t="s">
        <v>10740</v>
      </c>
      <c r="AO368" s="2" t="s">
        <v>9904</v>
      </c>
      <c r="AT368" s="2" t="s">
        <v>767</v>
      </c>
      <c r="AU368" s="2" t="s">
        <v>10738</v>
      </c>
      <c r="AX368" s="2" t="s">
        <v>767</v>
      </c>
    </row>
    <row r="369" spans="1:50" x14ac:dyDescent="0.35">
      <c r="A369" s="2" t="s">
        <v>240</v>
      </c>
      <c r="B369" s="2" t="str">
        <f>VLOOKUP(A369, 'Award Details'!$A$1:$F$62,5,FALSE)</f>
        <v>King's College London</v>
      </c>
      <c r="C369" s="2" t="str">
        <f>VLOOKUP(A369, 'Award Details'!$A$1:$F$62,6,FALSE)</f>
        <v>London</v>
      </c>
      <c r="D369" s="2" t="s">
        <v>10741</v>
      </c>
      <c r="E369" s="2" t="s">
        <v>50</v>
      </c>
      <c r="F369" s="2" t="s">
        <v>10742</v>
      </c>
      <c r="G369" s="2" t="s">
        <v>9913</v>
      </c>
      <c r="H369" s="2" t="s">
        <v>9896</v>
      </c>
      <c r="I369" s="2" t="s">
        <v>9864</v>
      </c>
      <c r="J369" s="2">
        <v>0</v>
      </c>
      <c r="K369" s="2">
        <v>0</v>
      </c>
      <c r="L369" s="2">
        <v>0</v>
      </c>
      <c r="M369" s="2">
        <v>0</v>
      </c>
      <c r="N369" s="2">
        <v>0</v>
      </c>
      <c r="O369" s="2">
        <v>0</v>
      </c>
      <c r="P369" s="2">
        <v>0</v>
      </c>
      <c r="Q369" s="2">
        <v>0</v>
      </c>
      <c r="R369" s="2">
        <v>0</v>
      </c>
      <c r="S369" s="2">
        <v>0</v>
      </c>
      <c r="T369" s="2">
        <v>0</v>
      </c>
      <c r="U369" s="2">
        <v>0</v>
      </c>
      <c r="V369" s="2">
        <v>0</v>
      </c>
      <c r="W369" s="2">
        <v>0</v>
      </c>
      <c r="X369" s="2">
        <v>2019</v>
      </c>
      <c r="Y369" s="2">
        <v>0</v>
      </c>
      <c r="Z369" s="2">
        <v>0</v>
      </c>
      <c r="AA369" s="2">
        <v>0</v>
      </c>
      <c r="AB369" s="2">
        <v>0</v>
      </c>
      <c r="AC369" s="2">
        <v>0</v>
      </c>
      <c r="AD369" s="2">
        <v>0</v>
      </c>
      <c r="AE369" s="2">
        <v>0</v>
      </c>
      <c r="AF369" s="2">
        <v>0</v>
      </c>
      <c r="AG369" s="2">
        <v>0</v>
      </c>
      <c r="AH369" s="2">
        <v>0</v>
      </c>
      <c r="AI369" s="2">
        <v>0</v>
      </c>
      <c r="AJ369" s="2">
        <v>0</v>
      </c>
      <c r="AK369" s="2">
        <v>0</v>
      </c>
      <c r="AL369" s="2">
        <v>1</v>
      </c>
      <c r="AM369" s="2">
        <v>0</v>
      </c>
      <c r="AN369" s="2" t="s">
        <v>10743</v>
      </c>
      <c r="AO369" s="2" t="s">
        <v>9904</v>
      </c>
      <c r="AP369" s="2" t="s">
        <v>10744</v>
      </c>
      <c r="AT369" s="2" t="s">
        <v>767</v>
      </c>
      <c r="AU369" s="2" t="s">
        <v>10741</v>
      </c>
      <c r="AX369" s="2" t="s">
        <v>767</v>
      </c>
    </row>
    <row r="370" spans="1:50" x14ac:dyDescent="0.35">
      <c r="A370" s="2" t="s">
        <v>240</v>
      </c>
      <c r="B370" s="2" t="str">
        <f>VLOOKUP(A370, 'Award Details'!$A$1:$F$62,5,FALSE)</f>
        <v>King's College London</v>
      </c>
      <c r="C370" s="2" t="str">
        <f>VLOOKUP(A370, 'Award Details'!$A$1:$F$62,6,FALSE)</f>
        <v>London</v>
      </c>
      <c r="D370" s="2" t="s">
        <v>10745</v>
      </c>
      <c r="E370" s="2" t="s">
        <v>50</v>
      </c>
      <c r="F370" s="2" t="s">
        <v>10746</v>
      </c>
      <c r="G370" s="2" t="s">
        <v>9895</v>
      </c>
      <c r="H370" s="2" t="s">
        <v>9896</v>
      </c>
      <c r="I370" s="2" t="s">
        <v>9864</v>
      </c>
      <c r="J370" s="2">
        <v>0</v>
      </c>
      <c r="K370" s="2">
        <v>0</v>
      </c>
      <c r="L370" s="2">
        <v>0</v>
      </c>
      <c r="M370" s="2">
        <v>0</v>
      </c>
      <c r="N370" s="2">
        <v>0</v>
      </c>
      <c r="O370" s="2">
        <v>0</v>
      </c>
      <c r="P370" s="2">
        <v>0</v>
      </c>
      <c r="Q370" s="2">
        <v>0</v>
      </c>
      <c r="R370" s="2">
        <v>1</v>
      </c>
      <c r="S370" s="2">
        <v>0</v>
      </c>
      <c r="T370" s="2">
        <v>0</v>
      </c>
      <c r="U370" s="2">
        <v>0</v>
      </c>
      <c r="V370" s="2">
        <v>0</v>
      </c>
      <c r="W370" s="2">
        <v>0</v>
      </c>
      <c r="X370" s="2">
        <v>2019</v>
      </c>
      <c r="Y370" s="2">
        <v>0</v>
      </c>
      <c r="Z370" s="2">
        <v>0</v>
      </c>
      <c r="AA370" s="2">
        <v>0</v>
      </c>
      <c r="AB370" s="2">
        <v>0</v>
      </c>
      <c r="AC370" s="2">
        <v>0</v>
      </c>
      <c r="AD370" s="2">
        <v>0</v>
      </c>
      <c r="AE370" s="2">
        <v>0</v>
      </c>
      <c r="AF370" s="2">
        <v>0</v>
      </c>
      <c r="AG370" s="2">
        <v>0</v>
      </c>
      <c r="AH370" s="2">
        <v>0</v>
      </c>
      <c r="AI370" s="2">
        <v>0</v>
      </c>
      <c r="AJ370" s="2">
        <v>0</v>
      </c>
      <c r="AK370" s="2">
        <v>0</v>
      </c>
      <c r="AL370" s="2">
        <v>1</v>
      </c>
      <c r="AM370" s="2">
        <v>0</v>
      </c>
      <c r="AN370" s="2" t="s">
        <v>10747</v>
      </c>
      <c r="AO370" s="2" t="s">
        <v>9904</v>
      </c>
      <c r="AP370" s="2" t="s">
        <v>10748</v>
      </c>
      <c r="AT370" s="2" t="s">
        <v>767</v>
      </c>
      <c r="AU370" s="2" t="s">
        <v>10745</v>
      </c>
      <c r="AX370" s="2" t="s">
        <v>767</v>
      </c>
    </row>
    <row r="371" spans="1:50" x14ac:dyDescent="0.35">
      <c r="A371" s="2" t="s">
        <v>240</v>
      </c>
      <c r="B371" s="2" t="str">
        <f>VLOOKUP(A371, 'Award Details'!$A$1:$F$62,5,FALSE)</f>
        <v>King's College London</v>
      </c>
      <c r="C371" s="2" t="str">
        <f>VLOOKUP(A371, 'Award Details'!$A$1:$F$62,6,FALSE)</f>
        <v>London</v>
      </c>
      <c r="D371" s="2" t="s">
        <v>10749</v>
      </c>
      <c r="E371" s="2" t="s">
        <v>50</v>
      </c>
      <c r="F371" s="2" t="s">
        <v>10750</v>
      </c>
      <c r="G371" s="2" t="s">
        <v>9943</v>
      </c>
      <c r="H371" s="2" t="s">
        <v>9914</v>
      </c>
      <c r="I371" s="2" t="s">
        <v>9864</v>
      </c>
      <c r="J371" s="2">
        <v>0</v>
      </c>
      <c r="K371" s="2">
        <v>0</v>
      </c>
      <c r="L371" s="2">
        <v>0</v>
      </c>
      <c r="M371" s="2">
        <v>0</v>
      </c>
      <c r="N371" s="2">
        <v>0</v>
      </c>
      <c r="O371" s="2">
        <v>1</v>
      </c>
      <c r="P371" s="2">
        <v>0</v>
      </c>
      <c r="Q371" s="2">
        <v>0</v>
      </c>
      <c r="R371" s="2">
        <v>0</v>
      </c>
      <c r="S371" s="2">
        <v>0</v>
      </c>
      <c r="T371" s="2">
        <v>0</v>
      </c>
      <c r="U371" s="2">
        <v>0</v>
      </c>
      <c r="V371" s="2">
        <v>0</v>
      </c>
      <c r="W371" s="2">
        <v>0</v>
      </c>
      <c r="X371" s="2">
        <v>2019</v>
      </c>
      <c r="Y371" s="2">
        <v>0</v>
      </c>
      <c r="Z371" s="2">
        <v>0</v>
      </c>
      <c r="AA371" s="2">
        <v>0</v>
      </c>
      <c r="AB371" s="2">
        <v>0</v>
      </c>
      <c r="AC371" s="2">
        <v>0</v>
      </c>
      <c r="AD371" s="2">
        <v>0</v>
      </c>
      <c r="AE371" s="2">
        <v>0</v>
      </c>
      <c r="AF371" s="2">
        <v>0</v>
      </c>
      <c r="AG371" s="2">
        <v>0</v>
      </c>
      <c r="AH371" s="2">
        <v>0</v>
      </c>
      <c r="AI371" s="2">
        <v>0</v>
      </c>
      <c r="AJ371" s="2">
        <v>0</v>
      </c>
      <c r="AK371" s="2">
        <v>0</v>
      </c>
      <c r="AL371" s="2">
        <v>1</v>
      </c>
      <c r="AM371" s="2">
        <v>0</v>
      </c>
      <c r="AN371" s="2" t="s">
        <v>10751</v>
      </c>
      <c r="AO371" s="2" t="s">
        <v>9904</v>
      </c>
      <c r="AT371" s="2" t="s">
        <v>767</v>
      </c>
      <c r="AU371" s="2" t="s">
        <v>10749</v>
      </c>
      <c r="AX371" s="2" t="s">
        <v>767</v>
      </c>
    </row>
    <row r="372" spans="1:50" x14ac:dyDescent="0.35">
      <c r="A372" s="2" t="s">
        <v>240</v>
      </c>
      <c r="B372" s="2" t="str">
        <f>VLOOKUP(A372, 'Award Details'!$A$1:$F$62,5,FALSE)</f>
        <v>King's College London</v>
      </c>
      <c r="C372" s="2" t="str">
        <f>VLOOKUP(A372, 'Award Details'!$A$1:$F$62,6,FALSE)</f>
        <v>London</v>
      </c>
      <c r="D372" s="2" t="s">
        <v>10752</v>
      </c>
      <c r="E372" s="2" t="s">
        <v>50</v>
      </c>
      <c r="F372" s="2" t="s">
        <v>10753</v>
      </c>
      <c r="G372" s="2" t="s">
        <v>9895</v>
      </c>
      <c r="H372" s="2" t="s">
        <v>9896</v>
      </c>
      <c r="I372" s="2" t="s">
        <v>9864</v>
      </c>
      <c r="J372" s="2">
        <v>0</v>
      </c>
      <c r="K372" s="2">
        <v>0</v>
      </c>
      <c r="L372" s="2">
        <v>0</v>
      </c>
      <c r="M372" s="2">
        <v>0</v>
      </c>
      <c r="N372" s="2">
        <v>0</v>
      </c>
      <c r="O372" s="2">
        <v>0</v>
      </c>
      <c r="P372" s="2">
        <v>0</v>
      </c>
      <c r="Q372" s="2">
        <v>0</v>
      </c>
      <c r="R372" s="2">
        <v>0</v>
      </c>
      <c r="S372" s="2">
        <v>0</v>
      </c>
      <c r="T372" s="2">
        <v>0</v>
      </c>
      <c r="U372" s="2">
        <v>0</v>
      </c>
      <c r="V372" s="2">
        <v>0</v>
      </c>
      <c r="W372" s="2">
        <v>0</v>
      </c>
      <c r="X372" s="2">
        <v>2019</v>
      </c>
      <c r="Y372" s="2">
        <v>0</v>
      </c>
      <c r="Z372" s="2">
        <v>0</v>
      </c>
      <c r="AA372" s="2">
        <v>0</v>
      </c>
      <c r="AB372" s="2">
        <v>0</v>
      </c>
      <c r="AC372" s="2">
        <v>0</v>
      </c>
      <c r="AD372" s="2">
        <v>0</v>
      </c>
      <c r="AE372" s="2">
        <v>0</v>
      </c>
      <c r="AF372" s="2">
        <v>0</v>
      </c>
      <c r="AG372" s="2">
        <v>0</v>
      </c>
      <c r="AH372" s="2">
        <v>0</v>
      </c>
      <c r="AI372" s="2">
        <v>0</v>
      </c>
      <c r="AJ372" s="2">
        <v>0</v>
      </c>
      <c r="AK372" s="2">
        <v>0</v>
      </c>
      <c r="AL372" s="2">
        <v>1</v>
      </c>
      <c r="AM372" s="2">
        <v>0</v>
      </c>
      <c r="AN372" s="2" t="s">
        <v>10754</v>
      </c>
      <c r="AO372" s="2" t="s">
        <v>9904</v>
      </c>
      <c r="AP372" s="2" t="s">
        <v>10755</v>
      </c>
      <c r="AT372" s="2" t="s">
        <v>767</v>
      </c>
      <c r="AU372" s="2" t="s">
        <v>10752</v>
      </c>
      <c r="AX372" s="2" t="s">
        <v>767</v>
      </c>
    </row>
    <row r="373" spans="1:50" x14ac:dyDescent="0.35">
      <c r="A373" s="2" t="s">
        <v>240</v>
      </c>
      <c r="B373" s="2" t="str">
        <f>VLOOKUP(A373, 'Award Details'!$A$1:$F$62,5,FALSE)</f>
        <v>King's College London</v>
      </c>
      <c r="C373" s="2" t="str">
        <f>VLOOKUP(A373, 'Award Details'!$A$1:$F$62,6,FALSE)</f>
        <v>London</v>
      </c>
      <c r="D373" s="2" t="s">
        <v>10756</v>
      </c>
      <c r="E373" s="2" t="s">
        <v>50</v>
      </c>
      <c r="F373" s="2" t="s">
        <v>10702</v>
      </c>
      <c r="G373" s="2" t="s">
        <v>9895</v>
      </c>
      <c r="H373" s="2" t="s">
        <v>9914</v>
      </c>
      <c r="I373" s="2" t="s">
        <v>9864</v>
      </c>
      <c r="J373" s="2">
        <v>0</v>
      </c>
      <c r="K373" s="2">
        <v>0</v>
      </c>
      <c r="L373" s="2">
        <v>0</v>
      </c>
      <c r="M373" s="2">
        <v>0</v>
      </c>
      <c r="N373" s="2">
        <v>0</v>
      </c>
      <c r="O373" s="2">
        <v>0</v>
      </c>
      <c r="P373" s="2">
        <v>0</v>
      </c>
      <c r="Q373" s="2">
        <v>0</v>
      </c>
      <c r="R373" s="2">
        <v>1</v>
      </c>
      <c r="S373" s="2">
        <v>0</v>
      </c>
      <c r="T373" s="2">
        <v>0</v>
      </c>
      <c r="U373" s="2">
        <v>0</v>
      </c>
      <c r="V373" s="2">
        <v>0</v>
      </c>
      <c r="W373" s="2">
        <v>0</v>
      </c>
      <c r="X373" s="2">
        <v>2019</v>
      </c>
      <c r="Y373" s="2">
        <v>0</v>
      </c>
      <c r="Z373" s="2">
        <v>0</v>
      </c>
      <c r="AA373" s="2">
        <v>0</v>
      </c>
      <c r="AB373" s="2">
        <v>0</v>
      </c>
      <c r="AC373" s="2">
        <v>0</v>
      </c>
      <c r="AD373" s="2">
        <v>0</v>
      </c>
      <c r="AE373" s="2">
        <v>0</v>
      </c>
      <c r="AF373" s="2">
        <v>0</v>
      </c>
      <c r="AG373" s="2">
        <v>0</v>
      </c>
      <c r="AH373" s="2">
        <v>0</v>
      </c>
      <c r="AI373" s="2">
        <v>0</v>
      </c>
      <c r="AJ373" s="2">
        <v>0</v>
      </c>
      <c r="AK373" s="2">
        <v>0</v>
      </c>
      <c r="AL373" s="2">
        <v>1</v>
      </c>
      <c r="AM373" s="2">
        <v>0</v>
      </c>
      <c r="AN373" s="2" t="s">
        <v>10757</v>
      </c>
      <c r="AO373" s="2" t="s">
        <v>9904</v>
      </c>
      <c r="AT373" s="2" t="s">
        <v>767</v>
      </c>
      <c r="AU373" s="2" t="s">
        <v>10756</v>
      </c>
      <c r="AX373" s="2" t="s">
        <v>767</v>
      </c>
    </row>
    <row r="374" spans="1:50" x14ac:dyDescent="0.35">
      <c r="A374" s="2" t="s">
        <v>240</v>
      </c>
      <c r="B374" s="2" t="str">
        <f>VLOOKUP(A374, 'Award Details'!$A$1:$F$62,5,FALSE)</f>
        <v>King's College London</v>
      </c>
      <c r="C374" s="2" t="str">
        <f>VLOOKUP(A374, 'Award Details'!$A$1:$F$62,6,FALSE)</f>
        <v>London</v>
      </c>
      <c r="D374" s="2" t="s">
        <v>10758</v>
      </c>
      <c r="E374" s="2" t="s">
        <v>50</v>
      </c>
      <c r="F374" s="2" t="s">
        <v>10759</v>
      </c>
      <c r="G374" s="2" t="s">
        <v>9895</v>
      </c>
      <c r="H374" s="2" t="s">
        <v>9896</v>
      </c>
      <c r="I374" s="2" t="s">
        <v>9864</v>
      </c>
      <c r="J374" s="2">
        <v>0</v>
      </c>
      <c r="K374" s="2">
        <v>0</v>
      </c>
      <c r="L374" s="2">
        <v>0</v>
      </c>
      <c r="M374" s="2">
        <v>0</v>
      </c>
      <c r="N374" s="2">
        <v>0</v>
      </c>
      <c r="O374" s="2">
        <v>0</v>
      </c>
      <c r="P374" s="2">
        <v>0</v>
      </c>
      <c r="Q374" s="2">
        <v>0</v>
      </c>
      <c r="R374" s="2">
        <v>0</v>
      </c>
      <c r="S374" s="2">
        <v>0</v>
      </c>
      <c r="T374" s="2">
        <v>0</v>
      </c>
      <c r="U374" s="2">
        <v>0</v>
      </c>
      <c r="V374" s="2">
        <v>0</v>
      </c>
      <c r="W374" s="2">
        <v>0</v>
      </c>
      <c r="X374" s="2">
        <v>2019</v>
      </c>
      <c r="Y374" s="2">
        <v>0</v>
      </c>
      <c r="Z374" s="2">
        <v>0</v>
      </c>
      <c r="AA374" s="2">
        <v>0</v>
      </c>
      <c r="AB374" s="2">
        <v>0</v>
      </c>
      <c r="AC374" s="2">
        <v>0</v>
      </c>
      <c r="AD374" s="2">
        <v>0</v>
      </c>
      <c r="AE374" s="2">
        <v>0</v>
      </c>
      <c r="AF374" s="2">
        <v>0</v>
      </c>
      <c r="AG374" s="2">
        <v>0</v>
      </c>
      <c r="AH374" s="2">
        <v>0</v>
      </c>
      <c r="AI374" s="2">
        <v>0</v>
      </c>
      <c r="AJ374" s="2">
        <v>0</v>
      </c>
      <c r="AK374" s="2">
        <v>0</v>
      </c>
      <c r="AL374" s="2">
        <v>1</v>
      </c>
      <c r="AM374" s="2">
        <v>0</v>
      </c>
      <c r="AN374" s="2" t="s">
        <v>10760</v>
      </c>
      <c r="AO374" s="2" t="s">
        <v>9904</v>
      </c>
      <c r="AT374" s="2" t="s">
        <v>767</v>
      </c>
      <c r="AU374" s="2" t="s">
        <v>10758</v>
      </c>
      <c r="AX374" s="2" t="s">
        <v>767</v>
      </c>
    </row>
    <row r="375" spans="1:50" x14ac:dyDescent="0.35">
      <c r="A375" s="2" t="s">
        <v>240</v>
      </c>
      <c r="B375" s="2" t="str">
        <f>VLOOKUP(A375, 'Award Details'!$A$1:$F$62,5,FALSE)</f>
        <v>King's College London</v>
      </c>
      <c r="C375" s="2" t="str">
        <f>VLOOKUP(A375, 'Award Details'!$A$1:$F$62,6,FALSE)</f>
        <v>London</v>
      </c>
      <c r="D375" s="2" t="s">
        <v>10761</v>
      </c>
      <c r="E375" s="2" t="s">
        <v>50</v>
      </c>
      <c r="F375" s="2" t="s">
        <v>10762</v>
      </c>
      <c r="G375" s="2" t="s">
        <v>9895</v>
      </c>
      <c r="H375" s="2" t="s">
        <v>9896</v>
      </c>
      <c r="I375" s="2" t="s">
        <v>9864</v>
      </c>
      <c r="J375" s="2">
        <v>0</v>
      </c>
      <c r="K375" s="2">
        <v>0</v>
      </c>
      <c r="L375" s="2">
        <v>0</v>
      </c>
      <c r="M375" s="2">
        <v>0</v>
      </c>
      <c r="N375" s="2">
        <v>0</v>
      </c>
      <c r="O375" s="2">
        <v>0</v>
      </c>
      <c r="P375" s="2">
        <v>0</v>
      </c>
      <c r="Q375" s="2">
        <v>0</v>
      </c>
      <c r="R375" s="2">
        <v>0</v>
      </c>
      <c r="S375" s="2">
        <v>0</v>
      </c>
      <c r="T375" s="2">
        <v>0</v>
      </c>
      <c r="U375" s="2">
        <v>0</v>
      </c>
      <c r="V375" s="2">
        <v>0</v>
      </c>
      <c r="W375" s="2">
        <v>0</v>
      </c>
      <c r="X375" s="2">
        <v>2019</v>
      </c>
      <c r="Y375" s="2">
        <v>0</v>
      </c>
      <c r="Z375" s="2">
        <v>0</v>
      </c>
      <c r="AA375" s="2">
        <v>0</v>
      </c>
      <c r="AB375" s="2">
        <v>0</v>
      </c>
      <c r="AC375" s="2">
        <v>0</v>
      </c>
      <c r="AD375" s="2">
        <v>0</v>
      </c>
      <c r="AE375" s="2">
        <v>0</v>
      </c>
      <c r="AF375" s="2">
        <v>0</v>
      </c>
      <c r="AG375" s="2">
        <v>0</v>
      </c>
      <c r="AH375" s="2">
        <v>0</v>
      </c>
      <c r="AI375" s="2">
        <v>0</v>
      </c>
      <c r="AJ375" s="2">
        <v>0</v>
      </c>
      <c r="AK375" s="2">
        <v>0</v>
      </c>
      <c r="AL375" s="2">
        <v>1</v>
      </c>
      <c r="AM375" s="2">
        <v>0</v>
      </c>
      <c r="AN375" s="2" t="s">
        <v>10763</v>
      </c>
      <c r="AO375" s="2" t="s">
        <v>9904</v>
      </c>
      <c r="AT375" s="2" t="s">
        <v>767</v>
      </c>
      <c r="AU375" s="2" t="s">
        <v>10761</v>
      </c>
      <c r="AX375" s="2" t="s">
        <v>767</v>
      </c>
    </row>
    <row r="376" spans="1:50" x14ac:dyDescent="0.35">
      <c r="A376" s="2" t="s">
        <v>240</v>
      </c>
      <c r="B376" s="2" t="str">
        <f>VLOOKUP(A376, 'Award Details'!$A$1:$F$62,5,FALSE)</f>
        <v>King's College London</v>
      </c>
      <c r="C376" s="2" t="str">
        <f>VLOOKUP(A376, 'Award Details'!$A$1:$F$62,6,FALSE)</f>
        <v>London</v>
      </c>
      <c r="D376" s="2" t="s">
        <v>10764</v>
      </c>
      <c r="E376" s="2" t="s">
        <v>50</v>
      </c>
      <c r="F376" s="2" t="s">
        <v>10765</v>
      </c>
      <c r="G376" s="2" t="s">
        <v>9895</v>
      </c>
      <c r="H376" s="2" t="s">
        <v>9896</v>
      </c>
      <c r="I376" s="2" t="s">
        <v>9864</v>
      </c>
      <c r="J376" s="2">
        <v>0</v>
      </c>
      <c r="K376" s="2">
        <v>0</v>
      </c>
      <c r="L376" s="2">
        <v>0</v>
      </c>
      <c r="M376" s="2">
        <v>0</v>
      </c>
      <c r="N376" s="2">
        <v>0</v>
      </c>
      <c r="O376" s="2">
        <v>1</v>
      </c>
      <c r="P376" s="2">
        <v>0</v>
      </c>
      <c r="Q376" s="2">
        <v>0</v>
      </c>
      <c r="R376" s="2">
        <v>0</v>
      </c>
      <c r="S376" s="2">
        <v>0</v>
      </c>
      <c r="T376" s="2">
        <v>0</v>
      </c>
      <c r="U376" s="2">
        <v>0</v>
      </c>
      <c r="V376" s="2">
        <v>0</v>
      </c>
      <c r="W376" s="2">
        <v>0</v>
      </c>
      <c r="X376" s="2">
        <v>2019</v>
      </c>
      <c r="Y376" s="2">
        <v>0</v>
      </c>
      <c r="Z376" s="2">
        <v>0</v>
      </c>
      <c r="AA376" s="2">
        <v>0</v>
      </c>
      <c r="AB376" s="2">
        <v>0</v>
      </c>
      <c r="AC376" s="2">
        <v>0</v>
      </c>
      <c r="AD376" s="2">
        <v>0</v>
      </c>
      <c r="AE376" s="2">
        <v>0</v>
      </c>
      <c r="AF376" s="2">
        <v>0</v>
      </c>
      <c r="AG376" s="2">
        <v>0</v>
      </c>
      <c r="AH376" s="2">
        <v>0</v>
      </c>
      <c r="AI376" s="2">
        <v>0</v>
      </c>
      <c r="AJ376" s="2">
        <v>0</v>
      </c>
      <c r="AK376" s="2">
        <v>0</v>
      </c>
      <c r="AL376" s="2">
        <v>1</v>
      </c>
      <c r="AM376" s="2">
        <v>0</v>
      </c>
      <c r="AN376" s="2" t="s">
        <v>10766</v>
      </c>
      <c r="AO376" s="2" t="s">
        <v>9904</v>
      </c>
      <c r="AT376" s="2" t="s">
        <v>767</v>
      </c>
      <c r="AU376" s="2" t="s">
        <v>10764</v>
      </c>
      <c r="AX376" s="2" t="s">
        <v>767</v>
      </c>
    </row>
    <row r="377" spans="1:50" x14ac:dyDescent="0.35">
      <c r="A377" s="2" t="s">
        <v>240</v>
      </c>
      <c r="B377" s="2" t="str">
        <f>VLOOKUP(A377, 'Award Details'!$A$1:$F$62,5,FALSE)</f>
        <v>King's College London</v>
      </c>
      <c r="C377" s="2" t="str">
        <f>VLOOKUP(A377, 'Award Details'!$A$1:$F$62,6,FALSE)</f>
        <v>London</v>
      </c>
      <c r="D377" s="2" t="s">
        <v>10767</v>
      </c>
      <c r="E377" s="2" t="s">
        <v>50</v>
      </c>
      <c r="F377" s="2" t="s">
        <v>10711</v>
      </c>
      <c r="G377" s="2" t="s">
        <v>9895</v>
      </c>
      <c r="H377" s="2" t="s">
        <v>9914</v>
      </c>
      <c r="I377" s="2" t="s">
        <v>9864</v>
      </c>
      <c r="J377" s="2">
        <v>0</v>
      </c>
      <c r="K377" s="2">
        <v>0</v>
      </c>
      <c r="L377" s="2">
        <v>0</v>
      </c>
      <c r="M377" s="2">
        <v>0</v>
      </c>
      <c r="N377" s="2">
        <v>0</v>
      </c>
      <c r="O377" s="2">
        <v>1</v>
      </c>
      <c r="P377" s="2">
        <v>1</v>
      </c>
      <c r="Q377" s="2">
        <v>0</v>
      </c>
      <c r="R377" s="2">
        <v>0</v>
      </c>
      <c r="S377" s="2">
        <v>0</v>
      </c>
      <c r="T377" s="2">
        <v>1</v>
      </c>
      <c r="U377" s="2">
        <v>1</v>
      </c>
      <c r="V377" s="2">
        <v>0</v>
      </c>
      <c r="W377" s="2">
        <v>0</v>
      </c>
      <c r="X377" s="2">
        <v>2019</v>
      </c>
      <c r="Y377" s="2">
        <v>0</v>
      </c>
      <c r="Z377" s="2">
        <v>0</v>
      </c>
      <c r="AA377" s="2">
        <v>0</v>
      </c>
      <c r="AB377" s="2">
        <v>0</v>
      </c>
      <c r="AC377" s="2">
        <v>0</v>
      </c>
      <c r="AD377" s="2">
        <v>0</v>
      </c>
      <c r="AE377" s="2">
        <v>0</v>
      </c>
      <c r="AF377" s="2">
        <v>0</v>
      </c>
      <c r="AG377" s="2">
        <v>0</v>
      </c>
      <c r="AH377" s="2">
        <v>0</v>
      </c>
      <c r="AI377" s="2">
        <v>0</v>
      </c>
      <c r="AJ377" s="2">
        <v>0</v>
      </c>
      <c r="AK377" s="2">
        <v>0</v>
      </c>
      <c r="AL377" s="2">
        <v>1</v>
      </c>
      <c r="AM377" s="2">
        <v>0</v>
      </c>
      <c r="AN377" s="2" t="s">
        <v>10768</v>
      </c>
      <c r="AO377" s="2" t="s">
        <v>9978</v>
      </c>
      <c r="AT377" s="2" t="s">
        <v>767</v>
      </c>
      <c r="AU377" s="2" t="s">
        <v>10767</v>
      </c>
      <c r="AX377" s="2" t="s">
        <v>767</v>
      </c>
    </row>
    <row r="378" spans="1:50" x14ac:dyDescent="0.35">
      <c r="A378" s="2" t="s">
        <v>240</v>
      </c>
      <c r="B378" s="2" t="str">
        <f>VLOOKUP(A378, 'Award Details'!$A$1:$F$62,5,FALSE)</f>
        <v>King's College London</v>
      </c>
      <c r="C378" s="2" t="str">
        <f>VLOOKUP(A378, 'Award Details'!$A$1:$F$62,6,FALSE)</f>
        <v>London</v>
      </c>
      <c r="D378" s="2" t="s">
        <v>10769</v>
      </c>
      <c r="E378" s="2" t="s">
        <v>50</v>
      </c>
      <c r="F378" s="2" t="s">
        <v>10770</v>
      </c>
      <c r="G378" s="2" t="s">
        <v>9943</v>
      </c>
      <c r="H378" s="2" t="s">
        <v>9914</v>
      </c>
      <c r="I378" s="2" t="s">
        <v>9864</v>
      </c>
      <c r="J378" s="2">
        <v>0</v>
      </c>
      <c r="K378" s="2">
        <v>0</v>
      </c>
      <c r="L378" s="2">
        <v>0</v>
      </c>
      <c r="M378" s="2">
        <v>0</v>
      </c>
      <c r="N378" s="2">
        <v>0</v>
      </c>
      <c r="O378" s="2">
        <v>0</v>
      </c>
      <c r="P378" s="2">
        <v>0</v>
      </c>
      <c r="Q378" s="2">
        <v>0</v>
      </c>
      <c r="R378" s="2">
        <v>0</v>
      </c>
      <c r="S378" s="2">
        <v>0</v>
      </c>
      <c r="T378" s="2">
        <v>0</v>
      </c>
      <c r="U378" s="2">
        <v>0</v>
      </c>
      <c r="V378" s="2">
        <v>0</v>
      </c>
      <c r="W378" s="2">
        <v>0</v>
      </c>
      <c r="X378" s="2">
        <v>2019</v>
      </c>
      <c r="Y378" s="2">
        <v>0</v>
      </c>
      <c r="Z378" s="2">
        <v>0</v>
      </c>
      <c r="AA378" s="2">
        <v>0</v>
      </c>
      <c r="AB378" s="2">
        <v>0</v>
      </c>
      <c r="AC378" s="2">
        <v>0</v>
      </c>
      <c r="AD378" s="2">
        <v>0</v>
      </c>
      <c r="AE378" s="2">
        <v>0</v>
      </c>
      <c r="AF378" s="2">
        <v>0</v>
      </c>
      <c r="AG378" s="2">
        <v>0</v>
      </c>
      <c r="AH378" s="2">
        <v>0</v>
      </c>
      <c r="AI378" s="2">
        <v>0</v>
      </c>
      <c r="AJ378" s="2">
        <v>0</v>
      </c>
      <c r="AK378" s="2">
        <v>0</v>
      </c>
      <c r="AL378" s="2">
        <v>1</v>
      </c>
      <c r="AM378" s="2">
        <v>0</v>
      </c>
      <c r="AN378" s="2" t="s">
        <v>10771</v>
      </c>
      <c r="AO378" s="2" t="s">
        <v>9904</v>
      </c>
      <c r="AT378" s="2" t="s">
        <v>767</v>
      </c>
      <c r="AU378" s="2" t="s">
        <v>10769</v>
      </c>
      <c r="AX378" s="2" t="s">
        <v>767</v>
      </c>
    </row>
    <row r="379" spans="1:50" x14ac:dyDescent="0.35">
      <c r="A379" s="2" t="s">
        <v>240</v>
      </c>
      <c r="B379" s="2" t="str">
        <f>VLOOKUP(A379, 'Award Details'!$A$1:$F$62,5,FALSE)</f>
        <v>King's College London</v>
      </c>
      <c r="C379" s="2" t="str">
        <f>VLOOKUP(A379, 'Award Details'!$A$1:$F$62,6,FALSE)</f>
        <v>London</v>
      </c>
      <c r="D379" s="2" t="s">
        <v>10772</v>
      </c>
      <c r="E379" s="2" t="s">
        <v>50</v>
      </c>
      <c r="F379" s="2" t="s">
        <v>10773</v>
      </c>
      <c r="G379" s="2" t="s">
        <v>9895</v>
      </c>
      <c r="H379" s="2" t="s">
        <v>9914</v>
      </c>
      <c r="I379" s="2" t="s">
        <v>10195</v>
      </c>
      <c r="J379" s="2">
        <v>0</v>
      </c>
      <c r="K379" s="2">
        <v>0</v>
      </c>
      <c r="L379" s="2">
        <v>0</v>
      </c>
      <c r="M379" s="2">
        <v>0</v>
      </c>
      <c r="N379" s="2">
        <v>0</v>
      </c>
      <c r="O379" s="2">
        <v>0</v>
      </c>
      <c r="P379" s="2">
        <v>0</v>
      </c>
      <c r="Q379" s="2">
        <v>0</v>
      </c>
      <c r="R379" s="2">
        <v>0</v>
      </c>
      <c r="S379" s="2">
        <v>0</v>
      </c>
      <c r="T379" s="2">
        <v>0</v>
      </c>
      <c r="U379" s="2">
        <v>0</v>
      </c>
      <c r="V379" s="2">
        <v>0</v>
      </c>
      <c r="W379" s="2">
        <v>0</v>
      </c>
      <c r="X379" s="2">
        <v>2019</v>
      </c>
      <c r="Y379" s="2">
        <v>0</v>
      </c>
      <c r="Z379" s="2">
        <v>0</v>
      </c>
      <c r="AA379" s="2">
        <v>0</v>
      </c>
      <c r="AB379" s="2">
        <v>0</v>
      </c>
      <c r="AC379" s="2">
        <v>0</v>
      </c>
      <c r="AD379" s="2">
        <v>0</v>
      </c>
      <c r="AE379" s="2">
        <v>0</v>
      </c>
      <c r="AF379" s="2">
        <v>0</v>
      </c>
      <c r="AG379" s="2">
        <v>0</v>
      </c>
      <c r="AH379" s="2">
        <v>0</v>
      </c>
      <c r="AI379" s="2">
        <v>0</v>
      </c>
      <c r="AJ379" s="2">
        <v>0</v>
      </c>
      <c r="AK379" s="2">
        <v>0</v>
      </c>
      <c r="AL379" s="2">
        <v>1</v>
      </c>
      <c r="AM379" s="2">
        <v>0</v>
      </c>
      <c r="AN379" s="2" t="s">
        <v>10774</v>
      </c>
      <c r="AO379" s="2" t="s">
        <v>9904</v>
      </c>
      <c r="AT379" s="2" t="s">
        <v>767</v>
      </c>
      <c r="AU379" s="2" t="s">
        <v>10772</v>
      </c>
      <c r="AX379" s="2" t="s">
        <v>767</v>
      </c>
    </row>
    <row r="380" spans="1:50" x14ac:dyDescent="0.35">
      <c r="A380" s="2" t="s">
        <v>240</v>
      </c>
      <c r="B380" s="2" t="str">
        <f>VLOOKUP(A380, 'Award Details'!$A$1:$F$62,5,FALSE)</f>
        <v>King's College London</v>
      </c>
      <c r="C380" s="2" t="str">
        <f>VLOOKUP(A380, 'Award Details'!$A$1:$F$62,6,FALSE)</f>
        <v>London</v>
      </c>
      <c r="D380" s="2" t="s">
        <v>10775</v>
      </c>
      <c r="E380" s="2" t="s">
        <v>50</v>
      </c>
      <c r="F380" s="2" t="s">
        <v>10776</v>
      </c>
      <c r="G380" s="2" t="s">
        <v>9895</v>
      </c>
      <c r="H380" s="2" t="s">
        <v>9896</v>
      </c>
      <c r="I380" s="2" t="s">
        <v>10195</v>
      </c>
      <c r="J380" s="2">
        <v>0</v>
      </c>
      <c r="K380" s="2">
        <v>0</v>
      </c>
      <c r="L380" s="2">
        <v>0</v>
      </c>
      <c r="M380" s="2">
        <v>0</v>
      </c>
      <c r="N380" s="2">
        <v>0</v>
      </c>
      <c r="O380" s="2">
        <v>0</v>
      </c>
      <c r="P380" s="2">
        <v>0</v>
      </c>
      <c r="Q380" s="2">
        <v>0</v>
      </c>
      <c r="R380" s="2">
        <v>0</v>
      </c>
      <c r="S380" s="2">
        <v>0</v>
      </c>
      <c r="T380" s="2">
        <v>0</v>
      </c>
      <c r="U380" s="2">
        <v>0</v>
      </c>
      <c r="V380" s="2">
        <v>0</v>
      </c>
      <c r="W380" s="2">
        <v>0</v>
      </c>
      <c r="X380" s="2">
        <v>2019</v>
      </c>
      <c r="Y380" s="2">
        <v>0</v>
      </c>
      <c r="Z380" s="2">
        <v>0</v>
      </c>
      <c r="AA380" s="2">
        <v>0</v>
      </c>
      <c r="AB380" s="2">
        <v>0</v>
      </c>
      <c r="AC380" s="2">
        <v>0</v>
      </c>
      <c r="AD380" s="2">
        <v>0</v>
      </c>
      <c r="AE380" s="2">
        <v>0</v>
      </c>
      <c r="AF380" s="2">
        <v>0</v>
      </c>
      <c r="AG380" s="2">
        <v>0</v>
      </c>
      <c r="AH380" s="2">
        <v>0</v>
      </c>
      <c r="AI380" s="2">
        <v>0</v>
      </c>
      <c r="AJ380" s="2">
        <v>0</v>
      </c>
      <c r="AK380" s="2">
        <v>0</v>
      </c>
      <c r="AL380" s="2">
        <v>1</v>
      </c>
      <c r="AM380" s="2">
        <v>0</v>
      </c>
      <c r="AN380" s="2" t="s">
        <v>10777</v>
      </c>
      <c r="AO380" s="2" t="s">
        <v>9904</v>
      </c>
      <c r="AT380" s="2" t="s">
        <v>767</v>
      </c>
      <c r="AU380" s="2" t="s">
        <v>10775</v>
      </c>
      <c r="AX380" s="2" t="s">
        <v>767</v>
      </c>
    </row>
    <row r="381" spans="1:50" x14ac:dyDescent="0.35">
      <c r="A381" s="2" t="s">
        <v>114</v>
      </c>
      <c r="B381" s="2" t="str">
        <f>VLOOKUP(A381, 'Award Details'!$A$1:$F$62,5,FALSE)</f>
        <v>University of Leicester</v>
      </c>
      <c r="C381" s="2" t="str">
        <f>VLOOKUP(A381, 'Award Details'!$A$1:$F$62,6,FALSE)</f>
        <v>Midlands</v>
      </c>
      <c r="D381" s="2" t="s">
        <v>10778</v>
      </c>
      <c r="E381" s="2" t="s">
        <v>284</v>
      </c>
      <c r="F381" s="2" t="s">
        <v>10779</v>
      </c>
      <c r="G381" s="2" t="s">
        <v>9943</v>
      </c>
      <c r="H381" s="2" t="s">
        <v>9896</v>
      </c>
      <c r="I381" s="2" t="s">
        <v>9864</v>
      </c>
      <c r="J381" s="2">
        <v>0</v>
      </c>
      <c r="K381" s="2">
        <v>0</v>
      </c>
      <c r="L381" s="2">
        <v>0</v>
      </c>
      <c r="M381" s="2">
        <v>0</v>
      </c>
      <c r="N381" s="2">
        <v>0</v>
      </c>
      <c r="O381" s="2">
        <v>0</v>
      </c>
      <c r="P381" s="2">
        <v>0</v>
      </c>
      <c r="Q381" s="2">
        <v>0</v>
      </c>
      <c r="R381" s="2">
        <v>0</v>
      </c>
      <c r="S381" s="2">
        <v>0</v>
      </c>
      <c r="T381" s="2">
        <v>0</v>
      </c>
      <c r="U381" s="2">
        <v>0</v>
      </c>
      <c r="V381" s="2">
        <v>0</v>
      </c>
      <c r="W381" s="2">
        <v>0</v>
      </c>
      <c r="X381" s="2">
        <v>2018</v>
      </c>
      <c r="Y381" s="2">
        <v>0</v>
      </c>
      <c r="Z381" s="2">
        <v>0</v>
      </c>
      <c r="AA381" s="2">
        <v>0</v>
      </c>
      <c r="AB381" s="2">
        <v>0</v>
      </c>
      <c r="AC381" s="2">
        <v>0</v>
      </c>
      <c r="AD381" s="2">
        <v>0</v>
      </c>
      <c r="AE381" s="2">
        <v>0</v>
      </c>
      <c r="AF381" s="2">
        <v>0</v>
      </c>
      <c r="AG381" s="2">
        <v>0</v>
      </c>
      <c r="AH381" s="2">
        <v>0</v>
      </c>
      <c r="AI381" s="2">
        <v>0</v>
      </c>
      <c r="AJ381" s="2">
        <v>0</v>
      </c>
      <c r="AK381" s="2">
        <v>1</v>
      </c>
      <c r="AL381" s="2">
        <v>0</v>
      </c>
      <c r="AM381" s="2">
        <v>0</v>
      </c>
      <c r="AN381" s="2" t="s">
        <v>10780</v>
      </c>
      <c r="AO381" s="2" t="s">
        <v>9899</v>
      </c>
      <c r="AT381" s="2" t="s">
        <v>767</v>
      </c>
      <c r="AU381" s="2" t="s">
        <v>10778</v>
      </c>
      <c r="AX381" s="2" t="s">
        <v>767</v>
      </c>
    </row>
    <row r="382" spans="1:50" x14ac:dyDescent="0.35">
      <c r="A382" s="2" t="s">
        <v>327</v>
      </c>
      <c r="B382" s="2" t="str">
        <f>VLOOKUP(A382, 'Award Details'!$A$1:$F$62,5,FALSE)</f>
        <v>Wellcome Trust Sanger Institute</v>
      </c>
      <c r="C382" s="2" t="str">
        <f>VLOOKUP(A382, 'Award Details'!$A$1:$F$62,6,FALSE)</f>
        <v>Cambridge</v>
      </c>
      <c r="D382" s="2" t="s">
        <v>10781</v>
      </c>
      <c r="E382" s="2" t="s">
        <v>72</v>
      </c>
      <c r="F382" s="2" t="s">
        <v>10782</v>
      </c>
      <c r="G382" s="2" t="s">
        <v>9895</v>
      </c>
      <c r="H382" s="2" t="s">
        <v>9908</v>
      </c>
      <c r="I382" s="2" t="s">
        <v>10195</v>
      </c>
      <c r="J382" s="2">
        <v>0</v>
      </c>
      <c r="K382" s="2">
        <v>0</v>
      </c>
      <c r="L382" s="2">
        <v>0</v>
      </c>
      <c r="M382" s="2">
        <v>1</v>
      </c>
      <c r="N382" s="2">
        <v>0</v>
      </c>
      <c r="O382" s="2">
        <v>0</v>
      </c>
      <c r="P382" s="2">
        <v>0</v>
      </c>
      <c r="Q382" s="2">
        <v>0</v>
      </c>
      <c r="R382" s="2">
        <v>0</v>
      </c>
      <c r="S382" s="2">
        <v>1</v>
      </c>
      <c r="T382" s="2">
        <v>0</v>
      </c>
      <c r="U382" s="2">
        <v>0</v>
      </c>
      <c r="V382" s="2">
        <v>0</v>
      </c>
      <c r="W382" s="2">
        <v>0</v>
      </c>
      <c r="X382" s="2">
        <v>2018</v>
      </c>
      <c r="Y382" s="2">
        <v>0</v>
      </c>
      <c r="Z382" s="2">
        <v>0</v>
      </c>
      <c r="AA382" s="2">
        <v>0</v>
      </c>
      <c r="AB382" s="2">
        <v>0</v>
      </c>
      <c r="AC382" s="2">
        <v>0</v>
      </c>
      <c r="AD382" s="2">
        <v>0</v>
      </c>
      <c r="AE382" s="2">
        <v>0</v>
      </c>
      <c r="AF382" s="2">
        <v>0</v>
      </c>
      <c r="AG382" s="2">
        <v>0</v>
      </c>
      <c r="AH382" s="2">
        <v>0</v>
      </c>
      <c r="AI382" s="2">
        <v>0</v>
      </c>
      <c r="AJ382" s="2">
        <v>0</v>
      </c>
      <c r="AK382" s="2">
        <v>1</v>
      </c>
      <c r="AL382" s="2">
        <v>0</v>
      </c>
      <c r="AM382" s="2">
        <v>0</v>
      </c>
      <c r="AN382" s="2" t="s">
        <v>10783</v>
      </c>
      <c r="AO382" s="2" t="s">
        <v>9936</v>
      </c>
      <c r="AT382" s="2" t="s">
        <v>767</v>
      </c>
      <c r="AU382" s="2" t="s">
        <v>10781</v>
      </c>
      <c r="AX382" s="2" t="s">
        <v>767</v>
      </c>
    </row>
    <row r="383" spans="1:50" x14ac:dyDescent="0.35">
      <c r="A383" s="2" t="s">
        <v>126</v>
      </c>
      <c r="B383" s="2" t="str">
        <f>VLOOKUP(A383, 'Award Details'!$A$1:$F$62,5,FALSE)</f>
        <v>University College London</v>
      </c>
      <c r="C383" s="2" t="str">
        <f>VLOOKUP(A383, 'Award Details'!$A$1:$F$62,6,FALSE)</f>
        <v>London</v>
      </c>
      <c r="D383" s="2" t="s">
        <v>10482</v>
      </c>
      <c r="E383" s="2" t="s">
        <v>2535</v>
      </c>
      <c r="F383" s="2" t="s">
        <v>10483</v>
      </c>
      <c r="G383" s="2" t="s">
        <v>9913</v>
      </c>
      <c r="H383" s="2" t="s">
        <v>9914</v>
      </c>
      <c r="I383" s="2" t="s">
        <v>9864</v>
      </c>
      <c r="J383" s="2">
        <v>0</v>
      </c>
      <c r="K383" s="2">
        <v>0</v>
      </c>
      <c r="L383" s="2">
        <v>0</v>
      </c>
      <c r="M383" s="2">
        <v>0</v>
      </c>
      <c r="N383" s="2">
        <v>0</v>
      </c>
      <c r="O383" s="2">
        <v>0</v>
      </c>
      <c r="P383" s="2">
        <v>0</v>
      </c>
      <c r="Q383" s="2">
        <v>0</v>
      </c>
      <c r="R383" s="2">
        <v>0</v>
      </c>
      <c r="S383" s="2">
        <v>1</v>
      </c>
      <c r="T383" s="2">
        <v>0</v>
      </c>
      <c r="U383" s="2">
        <v>1</v>
      </c>
      <c r="V383" s="2">
        <v>0</v>
      </c>
      <c r="W383" s="2">
        <v>0</v>
      </c>
      <c r="X383" s="2">
        <v>2020</v>
      </c>
      <c r="Y383" s="2">
        <v>0</v>
      </c>
      <c r="Z383" s="2">
        <v>0</v>
      </c>
      <c r="AA383" s="2">
        <v>0</v>
      </c>
      <c r="AB383" s="2">
        <v>0</v>
      </c>
      <c r="AC383" s="2">
        <v>0</v>
      </c>
      <c r="AD383" s="2">
        <v>0</v>
      </c>
      <c r="AE383" s="2">
        <v>0</v>
      </c>
      <c r="AF383" s="2">
        <v>0</v>
      </c>
      <c r="AG383" s="2">
        <v>0</v>
      </c>
      <c r="AH383" s="2">
        <v>0</v>
      </c>
      <c r="AI383" s="2">
        <v>0</v>
      </c>
      <c r="AJ383" s="2">
        <v>0</v>
      </c>
      <c r="AK383" s="2">
        <v>0</v>
      </c>
      <c r="AL383" s="2">
        <v>0</v>
      </c>
      <c r="AM383" s="2">
        <v>1</v>
      </c>
      <c r="AN383" s="2" t="s">
        <v>10484</v>
      </c>
      <c r="AO383" s="2" t="s">
        <v>9936</v>
      </c>
      <c r="AT383" s="2" t="s">
        <v>767</v>
      </c>
      <c r="AU383" s="2" t="s">
        <v>10482</v>
      </c>
      <c r="AX383" s="2" t="s">
        <v>767</v>
      </c>
    </row>
    <row r="384" spans="1:50" x14ac:dyDescent="0.35">
      <c r="A384" s="2" t="s">
        <v>126</v>
      </c>
      <c r="B384" s="2" t="str">
        <f>VLOOKUP(A384, 'Award Details'!$A$1:$F$62,5,FALSE)</f>
        <v>University College London</v>
      </c>
      <c r="C384" s="2" t="str">
        <f>VLOOKUP(A384, 'Award Details'!$A$1:$F$62,6,FALSE)</f>
        <v>London</v>
      </c>
      <c r="D384" s="2" t="s">
        <v>10495</v>
      </c>
      <c r="E384" s="2" t="s">
        <v>47</v>
      </c>
      <c r="F384" s="2" t="s">
        <v>10496</v>
      </c>
      <c r="G384" s="2" t="s">
        <v>9929</v>
      </c>
      <c r="H384" s="2" t="s">
        <v>9914</v>
      </c>
      <c r="I384" s="2" t="s">
        <v>9864</v>
      </c>
      <c r="J384" s="2">
        <v>0</v>
      </c>
      <c r="K384" s="2">
        <v>0</v>
      </c>
      <c r="L384" s="2">
        <v>1</v>
      </c>
      <c r="M384" s="2">
        <v>0</v>
      </c>
      <c r="N384" s="2">
        <v>0</v>
      </c>
      <c r="O384" s="2">
        <v>1</v>
      </c>
      <c r="P384" s="2">
        <v>0</v>
      </c>
      <c r="Q384" s="2">
        <v>0</v>
      </c>
      <c r="R384" s="2">
        <v>1</v>
      </c>
      <c r="S384" s="2">
        <v>0</v>
      </c>
      <c r="T384" s="2">
        <v>0</v>
      </c>
      <c r="U384" s="2">
        <v>0</v>
      </c>
      <c r="V384" s="2">
        <v>0</v>
      </c>
      <c r="W384" s="2">
        <v>0</v>
      </c>
      <c r="X384" s="2" t="s">
        <v>9976</v>
      </c>
      <c r="Y384" s="2">
        <v>0</v>
      </c>
      <c r="Z384" s="2">
        <v>0</v>
      </c>
      <c r="AA384" s="2">
        <v>0</v>
      </c>
      <c r="AB384" s="2">
        <v>0</v>
      </c>
      <c r="AC384" s="2">
        <v>0</v>
      </c>
      <c r="AD384" s="2">
        <v>0</v>
      </c>
      <c r="AE384" s="2">
        <v>0</v>
      </c>
      <c r="AF384" s="2">
        <v>0</v>
      </c>
      <c r="AG384" s="2">
        <v>0</v>
      </c>
      <c r="AH384" s="2">
        <v>0</v>
      </c>
      <c r="AI384" s="2">
        <v>0</v>
      </c>
      <c r="AJ384" s="2">
        <v>0</v>
      </c>
      <c r="AK384" s="2">
        <v>0</v>
      </c>
      <c r="AL384" s="2">
        <v>1</v>
      </c>
      <c r="AM384" s="2">
        <v>1</v>
      </c>
      <c r="AN384" s="2" t="s">
        <v>10497</v>
      </c>
      <c r="AO384" s="2" t="s">
        <v>9936</v>
      </c>
      <c r="AT384" s="2" t="s">
        <v>767</v>
      </c>
      <c r="AU384" s="2" t="s">
        <v>10495</v>
      </c>
      <c r="AX384" s="2" t="s">
        <v>767</v>
      </c>
    </row>
    <row r="385" spans="1:50" x14ac:dyDescent="0.35">
      <c r="A385" s="2" t="s">
        <v>307</v>
      </c>
      <c r="B385" s="2" t="str">
        <f>VLOOKUP(A385, 'Award Details'!$A$1:$F$62,5,FALSE)</f>
        <v>University of Glasgow</v>
      </c>
      <c r="C385" s="2" t="str">
        <f>VLOOKUP(A385, 'Award Details'!$A$1:$F$62,6,FALSE)</f>
        <v>Scotland</v>
      </c>
      <c r="D385" s="2" t="s">
        <v>10623</v>
      </c>
      <c r="E385" s="2" t="s">
        <v>101</v>
      </c>
      <c r="F385" s="2" t="s">
        <v>10624</v>
      </c>
      <c r="G385" s="2" t="s">
        <v>10019</v>
      </c>
      <c r="H385" s="2" t="s">
        <v>9896</v>
      </c>
      <c r="I385" s="2" t="s">
        <v>9930</v>
      </c>
      <c r="J385" s="2">
        <v>0</v>
      </c>
      <c r="K385" s="2">
        <v>0</v>
      </c>
      <c r="L385" s="2">
        <v>1</v>
      </c>
      <c r="M385" s="2">
        <v>0</v>
      </c>
      <c r="N385" s="2">
        <v>0</v>
      </c>
      <c r="O385" s="2">
        <v>0</v>
      </c>
      <c r="P385" s="2">
        <v>1</v>
      </c>
      <c r="Q385" s="2">
        <v>0</v>
      </c>
      <c r="R385" s="2">
        <v>0</v>
      </c>
      <c r="S385" s="2">
        <v>1</v>
      </c>
      <c r="T385" s="2">
        <v>0</v>
      </c>
      <c r="U385" s="2">
        <v>1</v>
      </c>
      <c r="V385" s="2">
        <v>1</v>
      </c>
      <c r="W385" s="2">
        <v>0</v>
      </c>
      <c r="X385" s="2">
        <v>2020</v>
      </c>
      <c r="Y385" s="2">
        <v>0</v>
      </c>
      <c r="Z385" s="2">
        <v>0</v>
      </c>
      <c r="AA385" s="2">
        <v>0</v>
      </c>
      <c r="AB385" s="2">
        <v>0</v>
      </c>
      <c r="AC385" s="2">
        <v>0</v>
      </c>
      <c r="AD385" s="2">
        <v>0</v>
      </c>
      <c r="AE385" s="2">
        <v>0</v>
      </c>
      <c r="AF385" s="2">
        <v>0</v>
      </c>
      <c r="AG385" s="2">
        <v>0</v>
      </c>
      <c r="AH385" s="2">
        <v>0</v>
      </c>
      <c r="AI385" s="2">
        <v>0</v>
      </c>
      <c r="AJ385" s="2">
        <v>0</v>
      </c>
      <c r="AK385" s="2">
        <v>0</v>
      </c>
      <c r="AL385" s="2">
        <v>0</v>
      </c>
      <c r="AM385" s="2">
        <v>1</v>
      </c>
      <c r="AN385" s="2" t="s">
        <v>10625</v>
      </c>
      <c r="AO385" s="2" t="s">
        <v>10021</v>
      </c>
      <c r="AP385" s="2" t="s">
        <v>10626</v>
      </c>
      <c r="AT385" s="2" t="s">
        <v>767</v>
      </c>
      <c r="AU385" s="2" t="s">
        <v>10623</v>
      </c>
      <c r="AX385" s="2" t="s">
        <v>767</v>
      </c>
    </row>
    <row r="386" spans="1:50" x14ac:dyDescent="0.35">
      <c r="A386" s="2" t="s">
        <v>307</v>
      </c>
      <c r="B386" s="2" t="str">
        <f>VLOOKUP(A386, 'Award Details'!$A$1:$F$62,5,FALSE)</f>
        <v>University of Glasgow</v>
      </c>
      <c r="C386" s="2" t="str">
        <f>VLOOKUP(A386, 'Award Details'!$A$1:$F$62,6,FALSE)</f>
        <v>Scotland</v>
      </c>
      <c r="D386" s="2" t="s">
        <v>10627</v>
      </c>
      <c r="E386" s="2" t="s">
        <v>101</v>
      </c>
      <c r="F386" s="2" t="s">
        <v>10628</v>
      </c>
      <c r="G386" s="2" t="s">
        <v>9929</v>
      </c>
      <c r="H386" s="2" t="s">
        <v>9896</v>
      </c>
      <c r="I386" s="2" t="s">
        <v>9864</v>
      </c>
      <c r="J386" s="2">
        <v>0</v>
      </c>
      <c r="K386" s="2">
        <v>0</v>
      </c>
      <c r="L386" s="2">
        <v>1</v>
      </c>
      <c r="M386" s="2">
        <v>1</v>
      </c>
      <c r="N386" s="2">
        <v>0</v>
      </c>
      <c r="O386" s="2">
        <v>0</v>
      </c>
      <c r="P386" s="2">
        <v>1</v>
      </c>
      <c r="Q386" s="2">
        <v>0</v>
      </c>
      <c r="R386" s="2">
        <v>0</v>
      </c>
      <c r="S386" s="2">
        <v>1</v>
      </c>
      <c r="T386" s="2">
        <v>1</v>
      </c>
      <c r="U386" s="2">
        <v>1</v>
      </c>
      <c r="V386" s="2">
        <v>1</v>
      </c>
      <c r="W386" s="2">
        <v>0</v>
      </c>
      <c r="X386" s="2">
        <v>2019</v>
      </c>
      <c r="Y386" s="2">
        <v>0</v>
      </c>
      <c r="Z386" s="2">
        <v>0</v>
      </c>
      <c r="AA386" s="2">
        <v>0</v>
      </c>
      <c r="AB386" s="2">
        <v>0</v>
      </c>
      <c r="AC386" s="2">
        <v>0</v>
      </c>
      <c r="AD386" s="2">
        <v>0</v>
      </c>
      <c r="AE386" s="2">
        <v>0</v>
      </c>
      <c r="AF386" s="2">
        <v>0</v>
      </c>
      <c r="AG386" s="2">
        <v>0</v>
      </c>
      <c r="AH386" s="2">
        <v>0</v>
      </c>
      <c r="AI386" s="2">
        <v>0</v>
      </c>
      <c r="AJ386" s="2">
        <v>0</v>
      </c>
      <c r="AK386" s="2">
        <v>0</v>
      </c>
      <c r="AL386" s="2">
        <v>1</v>
      </c>
      <c r="AM386" s="2">
        <v>0</v>
      </c>
      <c r="AN386" s="2" t="s">
        <v>10629</v>
      </c>
      <c r="AO386" s="2" t="s">
        <v>10021</v>
      </c>
      <c r="AP386" s="2" t="s">
        <v>10630</v>
      </c>
      <c r="AT386" s="2" t="s">
        <v>767</v>
      </c>
      <c r="AU386" s="2" t="s">
        <v>10627</v>
      </c>
      <c r="AX386" s="2" t="s">
        <v>767</v>
      </c>
    </row>
    <row r="387" spans="1:50" x14ac:dyDescent="0.35">
      <c r="A387" s="2" t="s">
        <v>268</v>
      </c>
      <c r="B387" s="2" t="str">
        <f>VLOOKUP(A387, 'Award Details'!$A$1:$F$62,5,FALSE)</f>
        <v>Queen Mary University of London</v>
      </c>
      <c r="C387" s="2" t="str">
        <f>VLOOKUP(A387, 'Award Details'!$A$1:$F$62,6,FALSE)</f>
        <v>London</v>
      </c>
      <c r="D387" s="2" t="s">
        <v>10784</v>
      </c>
      <c r="E387" s="2" t="s">
        <v>47</v>
      </c>
      <c r="F387" s="2" t="s">
        <v>10785</v>
      </c>
      <c r="G387" s="2" t="s">
        <v>10019</v>
      </c>
      <c r="H387" s="2" t="s">
        <v>9914</v>
      </c>
      <c r="I387" s="2" t="s">
        <v>9951</v>
      </c>
      <c r="J387" s="2">
        <v>0</v>
      </c>
      <c r="K387" s="2">
        <v>0</v>
      </c>
      <c r="L387" s="2">
        <v>0</v>
      </c>
      <c r="M387" s="2">
        <v>0</v>
      </c>
      <c r="N387" s="2">
        <v>0</v>
      </c>
      <c r="O387" s="2">
        <v>0</v>
      </c>
      <c r="P387" s="2">
        <v>1</v>
      </c>
      <c r="Q387" s="2">
        <v>0</v>
      </c>
      <c r="R387" s="2">
        <v>0</v>
      </c>
      <c r="S387" s="2">
        <v>1</v>
      </c>
      <c r="T387" s="2">
        <v>0</v>
      </c>
      <c r="U387" s="2">
        <v>1</v>
      </c>
      <c r="V387" s="2">
        <v>0</v>
      </c>
      <c r="W387" s="2">
        <v>0</v>
      </c>
      <c r="X387" s="2">
        <v>2019</v>
      </c>
      <c r="Y387" s="2">
        <v>0</v>
      </c>
      <c r="Z387" s="2">
        <v>0</v>
      </c>
      <c r="AA387" s="2">
        <v>0</v>
      </c>
      <c r="AB387" s="2">
        <v>0</v>
      </c>
      <c r="AC387" s="2">
        <v>0</v>
      </c>
      <c r="AD387" s="2">
        <v>0</v>
      </c>
      <c r="AE387" s="2">
        <v>0</v>
      </c>
      <c r="AF387" s="2">
        <v>0</v>
      </c>
      <c r="AG387" s="2">
        <v>0</v>
      </c>
      <c r="AH387" s="2">
        <v>0</v>
      </c>
      <c r="AI387" s="2">
        <v>0</v>
      </c>
      <c r="AJ387" s="2">
        <v>0</v>
      </c>
      <c r="AK387" s="2">
        <v>0</v>
      </c>
      <c r="AL387" s="2">
        <v>1</v>
      </c>
      <c r="AM387" s="2">
        <v>0</v>
      </c>
      <c r="AN387" s="2" t="s">
        <v>10786</v>
      </c>
      <c r="AO387" s="2" t="s">
        <v>9920</v>
      </c>
      <c r="AT387" s="2" t="s">
        <v>767</v>
      </c>
      <c r="AU387" s="2" t="s">
        <v>10784</v>
      </c>
      <c r="AX387" s="2" t="s">
        <v>767</v>
      </c>
    </row>
    <row r="388" spans="1:50" x14ac:dyDescent="0.35">
      <c r="A388" s="2" t="s">
        <v>229</v>
      </c>
      <c r="B388" s="2" t="str">
        <f>VLOOKUP(A388, 'Award Details'!$A$1:$F$62,5,FALSE)</f>
        <v>Queen Mary University of London</v>
      </c>
      <c r="C388" s="2" t="str">
        <f>VLOOKUP(A388, 'Award Details'!$A$1:$F$62,6,FALSE)</f>
        <v>London</v>
      </c>
      <c r="D388" s="2" t="s">
        <v>10787</v>
      </c>
      <c r="E388" s="2" t="s">
        <v>5316</v>
      </c>
      <c r="F388" s="2" t="s">
        <v>10788</v>
      </c>
      <c r="G388" s="2" t="s">
        <v>9895</v>
      </c>
      <c r="H388" s="2" t="s">
        <v>9908</v>
      </c>
      <c r="I388" s="2" t="s">
        <v>9864</v>
      </c>
      <c r="J388" s="2">
        <v>0</v>
      </c>
      <c r="K388" s="2">
        <v>0</v>
      </c>
      <c r="L388" s="2">
        <v>0</v>
      </c>
      <c r="M388" s="2">
        <v>0</v>
      </c>
      <c r="N388" s="2">
        <v>0</v>
      </c>
      <c r="O388" s="2">
        <v>0</v>
      </c>
      <c r="P388" s="2">
        <v>0</v>
      </c>
      <c r="Q388" s="2">
        <v>0</v>
      </c>
      <c r="R388" s="2">
        <v>1</v>
      </c>
      <c r="S388" s="2">
        <v>0</v>
      </c>
      <c r="T388" s="2">
        <v>0</v>
      </c>
      <c r="U388" s="2">
        <v>0</v>
      </c>
      <c r="V388" s="2">
        <v>0</v>
      </c>
      <c r="W388" s="2">
        <v>0</v>
      </c>
      <c r="X388" s="2">
        <v>2018</v>
      </c>
      <c r="Y388" s="2">
        <v>0</v>
      </c>
      <c r="Z388" s="2">
        <v>0</v>
      </c>
      <c r="AA388" s="2">
        <v>0</v>
      </c>
      <c r="AB388" s="2">
        <v>0</v>
      </c>
      <c r="AC388" s="2">
        <v>0</v>
      </c>
      <c r="AD388" s="2">
        <v>0</v>
      </c>
      <c r="AE388" s="2">
        <v>0</v>
      </c>
      <c r="AF388" s="2">
        <v>0</v>
      </c>
      <c r="AG388" s="2">
        <v>0</v>
      </c>
      <c r="AH388" s="2">
        <v>0</v>
      </c>
      <c r="AI388" s="2">
        <v>0</v>
      </c>
      <c r="AJ388" s="2">
        <v>0</v>
      </c>
      <c r="AK388" s="2">
        <v>1</v>
      </c>
      <c r="AL388" s="2">
        <v>0</v>
      </c>
      <c r="AM388" s="2">
        <v>0</v>
      </c>
      <c r="AN388" s="2" t="s">
        <v>10789</v>
      </c>
      <c r="AO388" s="2" t="s">
        <v>9936</v>
      </c>
      <c r="AT388" s="2" t="s">
        <v>767</v>
      </c>
      <c r="AU388" s="2" t="s">
        <v>10787</v>
      </c>
      <c r="AX388" s="2" t="s">
        <v>767</v>
      </c>
    </row>
    <row r="389" spans="1:50" x14ac:dyDescent="0.35">
      <c r="A389" s="2" t="s">
        <v>229</v>
      </c>
      <c r="B389" s="2" t="str">
        <f>VLOOKUP(A389, 'Award Details'!$A$1:$F$62,5,FALSE)</f>
        <v>Queen Mary University of London</v>
      </c>
      <c r="C389" s="2" t="str">
        <f>VLOOKUP(A389, 'Award Details'!$A$1:$F$62,6,FALSE)</f>
        <v>London</v>
      </c>
      <c r="D389" s="2" t="s">
        <v>10790</v>
      </c>
      <c r="E389" s="2" t="s">
        <v>5316</v>
      </c>
      <c r="F389" s="2" t="s">
        <v>10791</v>
      </c>
      <c r="G389" s="2" t="s">
        <v>9895</v>
      </c>
      <c r="H389" s="2" t="s">
        <v>9896</v>
      </c>
      <c r="I389" s="2" t="s">
        <v>9864</v>
      </c>
      <c r="J389" s="2">
        <v>0</v>
      </c>
      <c r="K389" s="2">
        <v>0</v>
      </c>
      <c r="L389" s="2">
        <v>0</v>
      </c>
      <c r="M389" s="2">
        <v>0</v>
      </c>
      <c r="N389" s="2">
        <v>0</v>
      </c>
      <c r="O389" s="2">
        <v>0</v>
      </c>
      <c r="P389" s="2">
        <v>0</v>
      </c>
      <c r="Q389" s="2">
        <v>0</v>
      </c>
      <c r="R389" s="2">
        <v>1</v>
      </c>
      <c r="S389" s="2">
        <v>0</v>
      </c>
      <c r="T389" s="2">
        <v>0</v>
      </c>
      <c r="U389" s="2">
        <v>0</v>
      </c>
      <c r="V389" s="2">
        <v>0</v>
      </c>
      <c r="W389" s="2">
        <v>0</v>
      </c>
      <c r="X389" s="2">
        <v>2018</v>
      </c>
      <c r="Y389" s="2">
        <v>0</v>
      </c>
      <c r="Z389" s="2">
        <v>0</v>
      </c>
      <c r="AA389" s="2">
        <v>0</v>
      </c>
      <c r="AB389" s="2">
        <v>0</v>
      </c>
      <c r="AC389" s="2">
        <v>0</v>
      </c>
      <c r="AD389" s="2">
        <v>0</v>
      </c>
      <c r="AE389" s="2">
        <v>0</v>
      </c>
      <c r="AF389" s="2">
        <v>0</v>
      </c>
      <c r="AG389" s="2">
        <v>0</v>
      </c>
      <c r="AH389" s="2">
        <v>0</v>
      </c>
      <c r="AI389" s="2">
        <v>0</v>
      </c>
      <c r="AJ389" s="2">
        <v>0</v>
      </c>
      <c r="AK389" s="2">
        <v>1</v>
      </c>
      <c r="AL389" s="2">
        <v>0</v>
      </c>
      <c r="AM389" s="2">
        <v>0</v>
      </c>
      <c r="AN389" s="2" t="s">
        <v>10792</v>
      </c>
      <c r="AO389" s="2" t="s">
        <v>9925</v>
      </c>
      <c r="AP389" s="2" t="s">
        <v>10793</v>
      </c>
      <c r="AT389" s="2" t="s">
        <v>767</v>
      </c>
      <c r="AU389" s="2" t="s">
        <v>10790</v>
      </c>
      <c r="AX389" s="2" t="s">
        <v>767</v>
      </c>
    </row>
    <row r="390" spans="1:50" x14ac:dyDescent="0.35">
      <c r="A390" s="2" t="s">
        <v>229</v>
      </c>
      <c r="B390" s="2" t="str">
        <f>VLOOKUP(A390, 'Award Details'!$A$1:$F$62,5,FALSE)</f>
        <v>Queen Mary University of London</v>
      </c>
      <c r="C390" s="2" t="str">
        <f>VLOOKUP(A390, 'Award Details'!$A$1:$F$62,6,FALSE)</f>
        <v>London</v>
      </c>
      <c r="D390" s="2" t="s">
        <v>10794</v>
      </c>
      <c r="E390" s="2" t="s">
        <v>5316</v>
      </c>
      <c r="F390" s="2" t="s">
        <v>10795</v>
      </c>
      <c r="G390" s="2" t="s">
        <v>9895</v>
      </c>
      <c r="H390" s="2" t="s">
        <v>9896</v>
      </c>
      <c r="I390" s="2" t="s">
        <v>9864</v>
      </c>
      <c r="J390" s="2">
        <v>0</v>
      </c>
      <c r="K390" s="2">
        <v>0</v>
      </c>
      <c r="L390" s="2">
        <v>0</v>
      </c>
      <c r="M390" s="2">
        <v>0</v>
      </c>
      <c r="N390" s="2">
        <v>0</v>
      </c>
      <c r="O390" s="2">
        <v>1</v>
      </c>
      <c r="P390" s="2">
        <v>1</v>
      </c>
      <c r="Q390" s="2">
        <v>0</v>
      </c>
      <c r="R390" s="2">
        <v>1</v>
      </c>
      <c r="S390" s="2">
        <v>0</v>
      </c>
      <c r="T390" s="2">
        <v>0</v>
      </c>
      <c r="U390" s="2">
        <v>0</v>
      </c>
      <c r="V390" s="2">
        <v>0</v>
      </c>
      <c r="W390" s="2">
        <v>0</v>
      </c>
      <c r="X390" s="2">
        <v>2018</v>
      </c>
      <c r="Y390" s="2">
        <v>0</v>
      </c>
      <c r="Z390" s="2">
        <v>0</v>
      </c>
      <c r="AA390" s="2">
        <v>0</v>
      </c>
      <c r="AB390" s="2">
        <v>0</v>
      </c>
      <c r="AC390" s="2">
        <v>0</v>
      </c>
      <c r="AD390" s="2">
        <v>0</v>
      </c>
      <c r="AE390" s="2">
        <v>0</v>
      </c>
      <c r="AF390" s="2">
        <v>0</v>
      </c>
      <c r="AG390" s="2">
        <v>0</v>
      </c>
      <c r="AH390" s="2">
        <v>0</v>
      </c>
      <c r="AI390" s="2">
        <v>0</v>
      </c>
      <c r="AJ390" s="2">
        <v>0</v>
      </c>
      <c r="AK390" s="2">
        <v>1</v>
      </c>
      <c r="AL390" s="2">
        <v>0</v>
      </c>
      <c r="AM390" s="2">
        <v>0</v>
      </c>
      <c r="AN390" s="2" t="s">
        <v>10796</v>
      </c>
      <c r="AO390" s="2" t="s">
        <v>9936</v>
      </c>
      <c r="AP390" s="2" t="s">
        <v>10797</v>
      </c>
      <c r="AT390" s="2" t="s">
        <v>767</v>
      </c>
      <c r="AU390" s="2" t="s">
        <v>10794</v>
      </c>
      <c r="AX390" s="2" t="s">
        <v>767</v>
      </c>
    </row>
    <row r="391" spans="1:50" x14ac:dyDescent="0.35">
      <c r="A391" s="2" t="s">
        <v>229</v>
      </c>
      <c r="B391" s="2" t="str">
        <f>VLOOKUP(A391, 'Award Details'!$A$1:$F$62,5,FALSE)</f>
        <v>Queen Mary University of London</v>
      </c>
      <c r="C391" s="2" t="str">
        <f>VLOOKUP(A391, 'Award Details'!$A$1:$F$62,6,FALSE)</f>
        <v>London</v>
      </c>
      <c r="D391" s="2" t="s">
        <v>10798</v>
      </c>
      <c r="E391" s="2" t="s">
        <v>5316</v>
      </c>
      <c r="F391" s="2" t="s">
        <v>10799</v>
      </c>
      <c r="G391" s="2" t="s">
        <v>9895</v>
      </c>
      <c r="H391" s="2" t="s">
        <v>10063</v>
      </c>
      <c r="I391" s="2" t="s">
        <v>9864</v>
      </c>
      <c r="J391" s="2">
        <v>1</v>
      </c>
      <c r="K391" s="2">
        <v>0</v>
      </c>
      <c r="L391" s="2">
        <v>0</v>
      </c>
      <c r="M391" s="2">
        <v>0</v>
      </c>
      <c r="N391" s="2">
        <v>0</v>
      </c>
      <c r="O391" s="2">
        <v>0</v>
      </c>
      <c r="P391" s="2">
        <v>0</v>
      </c>
      <c r="Q391" s="2">
        <v>1</v>
      </c>
      <c r="R391" s="2">
        <v>1</v>
      </c>
      <c r="S391" s="2">
        <v>0</v>
      </c>
      <c r="T391" s="2">
        <v>0</v>
      </c>
      <c r="U391" s="2">
        <v>0</v>
      </c>
      <c r="V391" s="2">
        <v>0</v>
      </c>
      <c r="W391" s="2">
        <v>0</v>
      </c>
      <c r="X391" s="2">
        <v>2018</v>
      </c>
      <c r="Y391" s="2">
        <v>0</v>
      </c>
      <c r="Z391" s="2">
        <v>0</v>
      </c>
      <c r="AA391" s="2">
        <v>0</v>
      </c>
      <c r="AB391" s="2">
        <v>0</v>
      </c>
      <c r="AC391" s="2">
        <v>0</v>
      </c>
      <c r="AD391" s="2">
        <v>0</v>
      </c>
      <c r="AE391" s="2">
        <v>0</v>
      </c>
      <c r="AF391" s="2">
        <v>0</v>
      </c>
      <c r="AG391" s="2">
        <v>0</v>
      </c>
      <c r="AH391" s="2">
        <v>0</v>
      </c>
      <c r="AI391" s="2">
        <v>0</v>
      </c>
      <c r="AJ391" s="2">
        <v>0</v>
      </c>
      <c r="AK391" s="2">
        <v>1</v>
      </c>
      <c r="AL391" s="2">
        <v>0</v>
      </c>
      <c r="AM391" s="2">
        <v>0</v>
      </c>
      <c r="AN391" s="2" t="s">
        <v>10800</v>
      </c>
      <c r="AO391" s="2" t="s">
        <v>9899</v>
      </c>
      <c r="AP391" s="2" t="s">
        <v>10801</v>
      </c>
      <c r="AT391" s="2" t="s">
        <v>767</v>
      </c>
      <c r="AU391" s="2" t="s">
        <v>10798</v>
      </c>
      <c r="AX391" s="2" t="s">
        <v>767</v>
      </c>
    </row>
    <row r="392" spans="1:50" x14ac:dyDescent="0.35">
      <c r="A392" s="2" t="s">
        <v>229</v>
      </c>
      <c r="B392" s="2" t="str">
        <f>VLOOKUP(A392, 'Award Details'!$A$1:$F$62,5,FALSE)</f>
        <v>Queen Mary University of London</v>
      </c>
      <c r="C392" s="2" t="str">
        <f>VLOOKUP(A392, 'Award Details'!$A$1:$F$62,6,FALSE)</f>
        <v>London</v>
      </c>
      <c r="D392" s="2" t="s">
        <v>10802</v>
      </c>
      <c r="E392" s="2" t="s">
        <v>5316</v>
      </c>
      <c r="F392" s="2" t="s">
        <v>10803</v>
      </c>
      <c r="G392" s="2" t="s">
        <v>9943</v>
      </c>
      <c r="H392" s="2" t="s">
        <v>9896</v>
      </c>
      <c r="I392" s="2" t="s">
        <v>9864</v>
      </c>
      <c r="J392" s="2">
        <v>0</v>
      </c>
      <c r="K392" s="2">
        <v>0</v>
      </c>
      <c r="L392" s="2">
        <v>0</v>
      </c>
      <c r="M392" s="2">
        <v>0</v>
      </c>
      <c r="N392" s="2">
        <v>0</v>
      </c>
      <c r="O392" s="2">
        <v>0</v>
      </c>
      <c r="P392" s="2">
        <v>0</v>
      </c>
      <c r="Q392" s="2">
        <v>0</v>
      </c>
      <c r="R392" s="2">
        <v>1</v>
      </c>
      <c r="S392" s="2">
        <v>0</v>
      </c>
      <c r="T392" s="2">
        <v>0</v>
      </c>
      <c r="U392" s="2">
        <v>0</v>
      </c>
      <c r="V392" s="2">
        <v>0</v>
      </c>
      <c r="W392" s="2">
        <v>0</v>
      </c>
      <c r="X392" s="2">
        <v>2018</v>
      </c>
      <c r="Y392" s="2">
        <v>0</v>
      </c>
      <c r="Z392" s="2">
        <v>0</v>
      </c>
      <c r="AA392" s="2">
        <v>0</v>
      </c>
      <c r="AB392" s="2">
        <v>0</v>
      </c>
      <c r="AC392" s="2">
        <v>0</v>
      </c>
      <c r="AD392" s="2">
        <v>0</v>
      </c>
      <c r="AE392" s="2">
        <v>0</v>
      </c>
      <c r="AF392" s="2">
        <v>0</v>
      </c>
      <c r="AG392" s="2">
        <v>0</v>
      </c>
      <c r="AH392" s="2">
        <v>0</v>
      </c>
      <c r="AI392" s="2">
        <v>0</v>
      </c>
      <c r="AJ392" s="2">
        <v>0</v>
      </c>
      <c r="AK392" s="2">
        <v>1</v>
      </c>
      <c r="AL392" s="2">
        <v>0</v>
      </c>
      <c r="AM392" s="2">
        <v>0</v>
      </c>
      <c r="AN392" s="2" t="s">
        <v>10804</v>
      </c>
      <c r="AO392" s="2" t="s">
        <v>9899</v>
      </c>
      <c r="AP392" s="2" t="s">
        <v>10805</v>
      </c>
      <c r="AT392" s="2" t="s">
        <v>767</v>
      </c>
      <c r="AU392" s="2" t="s">
        <v>10802</v>
      </c>
      <c r="AX392" s="2" t="s">
        <v>767</v>
      </c>
    </row>
    <row r="393" spans="1:50" x14ac:dyDescent="0.35">
      <c r="A393" s="2" t="s">
        <v>229</v>
      </c>
      <c r="B393" s="2" t="str">
        <f>VLOOKUP(A393, 'Award Details'!$A$1:$F$62,5,FALSE)</f>
        <v>Queen Mary University of London</v>
      </c>
      <c r="C393" s="2" t="str">
        <f>VLOOKUP(A393, 'Award Details'!$A$1:$F$62,6,FALSE)</f>
        <v>London</v>
      </c>
      <c r="D393" s="2" t="s">
        <v>10806</v>
      </c>
      <c r="E393" s="2" t="s">
        <v>5316</v>
      </c>
      <c r="F393" s="2" t="s">
        <v>10807</v>
      </c>
      <c r="G393" s="2" t="s">
        <v>9895</v>
      </c>
      <c r="H393" s="2" t="s">
        <v>10063</v>
      </c>
      <c r="I393" s="2" t="s">
        <v>9864</v>
      </c>
      <c r="J393" s="2">
        <v>0</v>
      </c>
      <c r="K393" s="2">
        <v>0</v>
      </c>
      <c r="L393" s="2">
        <v>0</v>
      </c>
      <c r="M393" s="2">
        <v>0</v>
      </c>
      <c r="N393" s="2">
        <v>0</v>
      </c>
      <c r="O393" s="2">
        <v>0</v>
      </c>
      <c r="P393" s="2">
        <v>0</v>
      </c>
      <c r="Q393" s="2">
        <v>1</v>
      </c>
      <c r="R393" s="2">
        <v>1</v>
      </c>
      <c r="S393" s="2">
        <v>0</v>
      </c>
      <c r="T393" s="2">
        <v>0</v>
      </c>
      <c r="U393" s="2">
        <v>0</v>
      </c>
      <c r="V393" s="2">
        <v>0</v>
      </c>
      <c r="W393" s="2">
        <v>0</v>
      </c>
      <c r="X393" s="2">
        <v>2019</v>
      </c>
      <c r="Y393" s="2">
        <v>0</v>
      </c>
      <c r="Z393" s="2">
        <v>0</v>
      </c>
      <c r="AA393" s="2">
        <v>0</v>
      </c>
      <c r="AB393" s="2">
        <v>0</v>
      </c>
      <c r="AC393" s="2">
        <v>0</v>
      </c>
      <c r="AD393" s="2">
        <v>0</v>
      </c>
      <c r="AE393" s="2">
        <v>0</v>
      </c>
      <c r="AF393" s="2">
        <v>0</v>
      </c>
      <c r="AG393" s="2">
        <v>0</v>
      </c>
      <c r="AH393" s="2">
        <v>0</v>
      </c>
      <c r="AI393" s="2">
        <v>0</v>
      </c>
      <c r="AJ393" s="2">
        <v>0</v>
      </c>
      <c r="AK393" s="2">
        <v>0</v>
      </c>
      <c r="AL393" s="2">
        <v>1</v>
      </c>
      <c r="AM393" s="2">
        <v>0</v>
      </c>
      <c r="AN393" s="2" t="s">
        <v>10808</v>
      </c>
      <c r="AO393" s="2" t="s">
        <v>9899</v>
      </c>
      <c r="AP393" s="2" t="s">
        <v>10809</v>
      </c>
      <c r="AT393" s="2" t="s">
        <v>767</v>
      </c>
      <c r="AU393" s="2" t="s">
        <v>10806</v>
      </c>
      <c r="AX393" s="2" t="s">
        <v>767</v>
      </c>
    </row>
    <row r="394" spans="1:50" x14ac:dyDescent="0.35">
      <c r="A394" s="2" t="s">
        <v>229</v>
      </c>
      <c r="B394" s="2" t="str">
        <f>VLOOKUP(A394, 'Award Details'!$A$1:$F$62,5,FALSE)</f>
        <v>Queen Mary University of London</v>
      </c>
      <c r="C394" s="2" t="str">
        <f>VLOOKUP(A394, 'Award Details'!$A$1:$F$62,6,FALSE)</f>
        <v>London</v>
      </c>
      <c r="D394" s="2" t="s">
        <v>10810</v>
      </c>
      <c r="E394" s="2" t="s">
        <v>5316</v>
      </c>
      <c r="F394" s="2" t="s">
        <v>10811</v>
      </c>
      <c r="G394" s="2" t="s">
        <v>9943</v>
      </c>
      <c r="H394" s="2" t="s">
        <v>9896</v>
      </c>
      <c r="I394" s="2" t="s">
        <v>10195</v>
      </c>
      <c r="J394" s="2">
        <v>0</v>
      </c>
      <c r="K394" s="2">
        <v>0</v>
      </c>
      <c r="L394" s="2">
        <v>0</v>
      </c>
      <c r="M394" s="2">
        <v>1</v>
      </c>
      <c r="N394" s="2">
        <v>0</v>
      </c>
      <c r="O394" s="2">
        <v>0</v>
      </c>
      <c r="P394" s="2">
        <v>0</v>
      </c>
      <c r="Q394" s="2">
        <v>0</v>
      </c>
      <c r="R394" s="2">
        <v>0</v>
      </c>
      <c r="S394" s="2">
        <v>0</v>
      </c>
      <c r="T394" s="2">
        <v>0</v>
      </c>
      <c r="U394" s="2">
        <v>0</v>
      </c>
      <c r="V394" s="2">
        <v>0</v>
      </c>
      <c r="W394" s="2">
        <v>0</v>
      </c>
      <c r="X394" s="2">
        <v>2018</v>
      </c>
      <c r="Y394" s="2">
        <v>0</v>
      </c>
      <c r="Z394" s="2">
        <v>0</v>
      </c>
      <c r="AA394" s="2">
        <v>0</v>
      </c>
      <c r="AB394" s="2">
        <v>0</v>
      </c>
      <c r="AC394" s="2">
        <v>0</v>
      </c>
      <c r="AD394" s="2">
        <v>0</v>
      </c>
      <c r="AE394" s="2">
        <v>0</v>
      </c>
      <c r="AF394" s="2">
        <v>0</v>
      </c>
      <c r="AG394" s="2">
        <v>0</v>
      </c>
      <c r="AH394" s="2">
        <v>0</v>
      </c>
      <c r="AI394" s="2">
        <v>0</v>
      </c>
      <c r="AJ394" s="2">
        <v>0</v>
      </c>
      <c r="AK394" s="2">
        <v>1</v>
      </c>
      <c r="AL394" s="2">
        <v>0</v>
      </c>
      <c r="AM394" s="2">
        <v>0</v>
      </c>
      <c r="AN394" s="2" t="s">
        <v>10812</v>
      </c>
      <c r="AO394" s="2" t="s">
        <v>9904</v>
      </c>
      <c r="AP394" s="2" t="s">
        <v>10813</v>
      </c>
      <c r="AT394" s="2" t="s">
        <v>767</v>
      </c>
      <c r="AU394" s="2" t="s">
        <v>10810</v>
      </c>
      <c r="AX394" s="2" t="s">
        <v>767</v>
      </c>
    </row>
    <row r="395" spans="1:50" x14ac:dyDescent="0.35">
      <c r="A395" s="2" t="s">
        <v>229</v>
      </c>
      <c r="B395" s="2" t="str">
        <f>VLOOKUP(A395, 'Award Details'!$A$1:$F$62,5,FALSE)</f>
        <v>Queen Mary University of London</v>
      </c>
      <c r="C395" s="2" t="str">
        <f>VLOOKUP(A395, 'Award Details'!$A$1:$F$62,6,FALSE)</f>
        <v>London</v>
      </c>
      <c r="D395" s="2" t="s">
        <v>10814</v>
      </c>
      <c r="E395" s="2" t="s">
        <v>5316</v>
      </c>
      <c r="F395" s="2" t="s">
        <v>10815</v>
      </c>
      <c r="G395" s="2" t="s">
        <v>9943</v>
      </c>
      <c r="H395" s="2" t="s">
        <v>10063</v>
      </c>
      <c r="I395" s="2" t="s">
        <v>10195</v>
      </c>
      <c r="J395" s="2">
        <v>0</v>
      </c>
      <c r="K395" s="2">
        <v>0</v>
      </c>
      <c r="L395" s="2">
        <v>0</v>
      </c>
      <c r="M395" s="2">
        <v>1</v>
      </c>
      <c r="N395" s="2">
        <v>0</v>
      </c>
      <c r="O395" s="2">
        <v>0</v>
      </c>
      <c r="P395" s="2">
        <v>0</v>
      </c>
      <c r="Q395" s="2">
        <v>0</v>
      </c>
      <c r="R395" s="2">
        <v>0</v>
      </c>
      <c r="S395" s="2">
        <v>0</v>
      </c>
      <c r="T395" s="2">
        <v>0</v>
      </c>
      <c r="U395" s="2">
        <v>0</v>
      </c>
      <c r="V395" s="2">
        <v>0</v>
      </c>
      <c r="W395" s="2">
        <v>0</v>
      </c>
      <c r="X395" s="2">
        <v>2019</v>
      </c>
      <c r="Y395" s="2">
        <v>0</v>
      </c>
      <c r="Z395" s="2">
        <v>0</v>
      </c>
      <c r="AA395" s="2">
        <v>0</v>
      </c>
      <c r="AB395" s="2">
        <v>0</v>
      </c>
      <c r="AC395" s="2">
        <v>0</v>
      </c>
      <c r="AD395" s="2">
        <v>0</v>
      </c>
      <c r="AE395" s="2">
        <v>0</v>
      </c>
      <c r="AF395" s="2">
        <v>0</v>
      </c>
      <c r="AG395" s="2">
        <v>0</v>
      </c>
      <c r="AH395" s="2">
        <v>0</v>
      </c>
      <c r="AI395" s="2">
        <v>0</v>
      </c>
      <c r="AJ395" s="2">
        <v>0</v>
      </c>
      <c r="AK395" s="2">
        <v>0</v>
      </c>
      <c r="AL395" s="2">
        <v>1</v>
      </c>
      <c r="AM395" s="2">
        <v>0</v>
      </c>
      <c r="AN395" s="2" t="s">
        <v>10816</v>
      </c>
      <c r="AO395" s="2" t="s">
        <v>9904</v>
      </c>
      <c r="AP395" s="2" t="s">
        <v>10817</v>
      </c>
      <c r="AT395" s="2" t="s">
        <v>767</v>
      </c>
      <c r="AU395" s="2" t="s">
        <v>10814</v>
      </c>
      <c r="AX395" s="2" t="s">
        <v>767</v>
      </c>
    </row>
    <row r="396" spans="1:50" x14ac:dyDescent="0.35">
      <c r="A396" s="2" t="s">
        <v>229</v>
      </c>
      <c r="B396" s="2" t="str">
        <f>VLOOKUP(A396, 'Award Details'!$A$1:$F$62,5,FALSE)</f>
        <v>Queen Mary University of London</v>
      </c>
      <c r="C396" s="2" t="str">
        <f>VLOOKUP(A396, 'Award Details'!$A$1:$F$62,6,FALSE)</f>
        <v>London</v>
      </c>
      <c r="D396" s="2" t="s">
        <v>10818</v>
      </c>
      <c r="E396" s="2" t="s">
        <v>5316</v>
      </c>
      <c r="F396" s="2" t="s">
        <v>10819</v>
      </c>
      <c r="G396" s="2" t="s">
        <v>9943</v>
      </c>
      <c r="H396" s="2" t="s">
        <v>9908</v>
      </c>
      <c r="I396" s="2" t="s">
        <v>9864</v>
      </c>
      <c r="J396" s="2">
        <v>1</v>
      </c>
      <c r="K396" s="2">
        <v>0</v>
      </c>
      <c r="L396" s="2">
        <v>0</v>
      </c>
      <c r="M396" s="2">
        <v>1</v>
      </c>
      <c r="N396" s="2">
        <v>0</v>
      </c>
      <c r="O396" s="2">
        <v>1</v>
      </c>
      <c r="P396" s="2">
        <v>0</v>
      </c>
      <c r="Q396" s="2">
        <v>1</v>
      </c>
      <c r="R396" s="2">
        <v>1</v>
      </c>
      <c r="S396" s="2">
        <v>0</v>
      </c>
      <c r="T396" s="2">
        <v>1</v>
      </c>
      <c r="U396" s="2">
        <v>0</v>
      </c>
      <c r="V396" s="2">
        <v>0</v>
      </c>
      <c r="W396" s="2">
        <v>0</v>
      </c>
      <c r="X396" s="2" t="s">
        <v>10388</v>
      </c>
      <c r="Y396" s="2">
        <v>0</v>
      </c>
      <c r="Z396" s="2">
        <v>0</v>
      </c>
      <c r="AA396" s="2">
        <v>0</v>
      </c>
      <c r="AB396" s="2">
        <v>0</v>
      </c>
      <c r="AC396" s="2">
        <v>0</v>
      </c>
      <c r="AD396" s="2">
        <v>0</v>
      </c>
      <c r="AE396" s="2">
        <v>0</v>
      </c>
      <c r="AF396" s="2">
        <v>0</v>
      </c>
      <c r="AG396" s="2">
        <v>0</v>
      </c>
      <c r="AH396" s="2">
        <v>0</v>
      </c>
      <c r="AI396" s="2">
        <v>0</v>
      </c>
      <c r="AJ396" s="2">
        <v>0</v>
      </c>
      <c r="AK396" s="2">
        <v>1</v>
      </c>
      <c r="AL396" s="2">
        <v>1</v>
      </c>
      <c r="AM396" s="2">
        <v>0</v>
      </c>
      <c r="AN396" s="2" t="s">
        <v>10820</v>
      </c>
      <c r="AO396" s="2" t="s">
        <v>9978</v>
      </c>
      <c r="AP396" s="2" t="s">
        <v>10821</v>
      </c>
      <c r="AT396" s="2" t="s">
        <v>767</v>
      </c>
      <c r="AU396" s="2" t="s">
        <v>10818</v>
      </c>
      <c r="AX396" s="2" t="s">
        <v>767</v>
      </c>
    </row>
    <row r="397" spans="1:50" x14ac:dyDescent="0.35">
      <c r="A397" s="2" t="s">
        <v>229</v>
      </c>
      <c r="B397" s="2" t="str">
        <f>VLOOKUP(A397, 'Award Details'!$A$1:$F$62,5,FALSE)</f>
        <v>Queen Mary University of London</v>
      </c>
      <c r="C397" s="2" t="str">
        <f>VLOOKUP(A397, 'Award Details'!$A$1:$F$62,6,FALSE)</f>
        <v>London</v>
      </c>
      <c r="D397" s="2" t="s">
        <v>10822</v>
      </c>
      <c r="E397" s="2" t="s">
        <v>237</v>
      </c>
      <c r="F397" s="2" t="s">
        <v>10823</v>
      </c>
      <c r="G397" s="2" t="s">
        <v>9895</v>
      </c>
      <c r="H397" s="2" t="s">
        <v>9896</v>
      </c>
      <c r="I397" s="2" t="s">
        <v>9864</v>
      </c>
      <c r="J397" s="2">
        <v>0</v>
      </c>
      <c r="K397" s="2">
        <v>0</v>
      </c>
      <c r="L397" s="2">
        <v>0</v>
      </c>
      <c r="M397" s="2">
        <v>0</v>
      </c>
      <c r="N397" s="2">
        <v>0</v>
      </c>
      <c r="O397" s="2">
        <v>0</v>
      </c>
      <c r="P397" s="2">
        <v>1</v>
      </c>
      <c r="Q397" s="2">
        <v>0</v>
      </c>
      <c r="R397" s="2">
        <v>1</v>
      </c>
      <c r="S397" s="2">
        <v>0</v>
      </c>
      <c r="T397" s="2">
        <v>0</v>
      </c>
      <c r="U397" s="2">
        <v>1</v>
      </c>
      <c r="V397" s="2">
        <v>0</v>
      </c>
      <c r="W397" s="2">
        <v>0</v>
      </c>
      <c r="X397" s="2">
        <v>2019</v>
      </c>
      <c r="Y397" s="2">
        <v>0</v>
      </c>
      <c r="Z397" s="2">
        <v>0</v>
      </c>
      <c r="AA397" s="2">
        <v>0</v>
      </c>
      <c r="AB397" s="2">
        <v>0</v>
      </c>
      <c r="AC397" s="2">
        <v>0</v>
      </c>
      <c r="AD397" s="2">
        <v>0</v>
      </c>
      <c r="AE397" s="2">
        <v>0</v>
      </c>
      <c r="AF397" s="2">
        <v>0</v>
      </c>
      <c r="AG397" s="2">
        <v>0</v>
      </c>
      <c r="AH397" s="2">
        <v>0</v>
      </c>
      <c r="AI397" s="2">
        <v>0</v>
      </c>
      <c r="AJ397" s="2">
        <v>0</v>
      </c>
      <c r="AK397" s="2">
        <v>0</v>
      </c>
      <c r="AL397" s="2">
        <v>1</v>
      </c>
      <c r="AM397" s="2">
        <v>0</v>
      </c>
      <c r="AN397" s="2" t="s">
        <v>10824</v>
      </c>
      <c r="AO397" s="2" t="s">
        <v>9899</v>
      </c>
      <c r="AP397" s="2" t="s">
        <v>10825</v>
      </c>
      <c r="AT397" s="2" t="s">
        <v>767</v>
      </c>
      <c r="AU397" s="2" t="s">
        <v>10822</v>
      </c>
      <c r="AX397" s="2" t="s">
        <v>767</v>
      </c>
    </row>
    <row r="398" spans="1:50" x14ac:dyDescent="0.35">
      <c r="A398" s="2" t="s">
        <v>229</v>
      </c>
      <c r="B398" s="2" t="str">
        <f>VLOOKUP(A398, 'Award Details'!$A$1:$F$62,5,FALSE)</f>
        <v>Queen Mary University of London</v>
      </c>
      <c r="C398" s="2" t="str">
        <f>VLOOKUP(A398, 'Award Details'!$A$1:$F$62,6,FALSE)</f>
        <v>London</v>
      </c>
      <c r="D398" s="2" t="s">
        <v>10826</v>
      </c>
      <c r="E398" s="2" t="s">
        <v>237</v>
      </c>
      <c r="F398" s="2" t="s">
        <v>10827</v>
      </c>
      <c r="G398" s="2" t="s">
        <v>9895</v>
      </c>
      <c r="H398" s="2" t="s">
        <v>9896</v>
      </c>
      <c r="I398" s="2" t="s">
        <v>9864</v>
      </c>
      <c r="J398" s="2">
        <v>0</v>
      </c>
      <c r="K398" s="2">
        <v>1</v>
      </c>
      <c r="L398" s="2">
        <v>0</v>
      </c>
      <c r="M398" s="2">
        <v>0</v>
      </c>
      <c r="N398" s="2">
        <v>0</v>
      </c>
      <c r="O398" s="2">
        <v>1</v>
      </c>
      <c r="P398" s="2">
        <v>1</v>
      </c>
      <c r="Q398" s="2">
        <v>0</v>
      </c>
      <c r="R398" s="2">
        <v>1</v>
      </c>
      <c r="S398" s="2">
        <v>0</v>
      </c>
      <c r="T398" s="2">
        <v>1</v>
      </c>
      <c r="U398" s="2">
        <v>1</v>
      </c>
      <c r="V398" s="2">
        <v>0</v>
      </c>
      <c r="W398" s="2">
        <v>0</v>
      </c>
      <c r="X398" s="2">
        <v>2019</v>
      </c>
      <c r="Y398" s="2">
        <v>0</v>
      </c>
      <c r="Z398" s="2">
        <v>0</v>
      </c>
      <c r="AA398" s="2">
        <v>0</v>
      </c>
      <c r="AB398" s="2">
        <v>0</v>
      </c>
      <c r="AC398" s="2">
        <v>0</v>
      </c>
      <c r="AD398" s="2">
        <v>0</v>
      </c>
      <c r="AE398" s="2">
        <v>0</v>
      </c>
      <c r="AF398" s="2">
        <v>0</v>
      </c>
      <c r="AG398" s="2">
        <v>0</v>
      </c>
      <c r="AH398" s="2">
        <v>0</v>
      </c>
      <c r="AI398" s="2">
        <v>0</v>
      </c>
      <c r="AJ398" s="2">
        <v>0</v>
      </c>
      <c r="AK398" s="2">
        <v>0</v>
      </c>
      <c r="AL398" s="2">
        <v>1</v>
      </c>
      <c r="AM398" s="2">
        <v>0</v>
      </c>
      <c r="AN398" s="2" t="s">
        <v>10828</v>
      </c>
      <c r="AO398" s="2" t="s">
        <v>9936</v>
      </c>
      <c r="AP398" s="2" t="s">
        <v>10829</v>
      </c>
      <c r="AT398" s="2" t="s">
        <v>767</v>
      </c>
      <c r="AU398" s="2" t="s">
        <v>10826</v>
      </c>
      <c r="AX398" s="2" t="s">
        <v>767</v>
      </c>
    </row>
    <row r="399" spans="1:50" x14ac:dyDescent="0.35">
      <c r="A399" s="2" t="s">
        <v>229</v>
      </c>
      <c r="B399" s="2" t="str">
        <f>VLOOKUP(A399, 'Award Details'!$A$1:$F$62,5,FALSE)</f>
        <v>Queen Mary University of London</v>
      </c>
      <c r="C399" s="2" t="str">
        <f>VLOOKUP(A399, 'Award Details'!$A$1:$F$62,6,FALSE)</f>
        <v>London</v>
      </c>
      <c r="D399" s="2" t="s">
        <v>10830</v>
      </c>
      <c r="E399" s="2" t="s">
        <v>237</v>
      </c>
      <c r="F399" s="2" t="s">
        <v>10831</v>
      </c>
      <c r="G399" s="2" t="s">
        <v>9895</v>
      </c>
      <c r="H399" s="2" t="s">
        <v>9896</v>
      </c>
      <c r="I399" s="2" t="s">
        <v>9864</v>
      </c>
      <c r="J399" s="2">
        <v>1</v>
      </c>
      <c r="K399" s="2">
        <v>0</v>
      </c>
      <c r="L399" s="2">
        <v>0</v>
      </c>
      <c r="M399" s="2">
        <v>0</v>
      </c>
      <c r="N399" s="2">
        <v>0</v>
      </c>
      <c r="O399" s="2">
        <v>1</v>
      </c>
      <c r="P399" s="2">
        <v>0</v>
      </c>
      <c r="Q399" s="2">
        <v>0</v>
      </c>
      <c r="R399" s="2">
        <v>1</v>
      </c>
      <c r="S399" s="2">
        <v>0</v>
      </c>
      <c r="T399" s="2">
        <v>0</v>
      </c>
      <c r="U399" s="2">
        <v>0</v>
      </c>
      <c r="V399" s="2">
        <v>0</v>
      </c>
      <c r="W399" s="2">
        <v>0</v>
      </c>
      <c r="X399" s="2">
        <v>2019</v>
      </c>
      <c r="Y399" s="2">
        <v>0</v>
      </c>
      <c r="Z399" s="2">
        <v>0</v>
      </c>
      <c r="AA399" s="2">
        <v>0</v>
      </c>
      <c r="AB399" s="2">
        <v>0</v>
      </c>
      <c r="AC399" s="2">
        <v>0</v>
      </c>
      <c r="AD399" s="2">
        <v>0</v>
      </c>
      <c r="AE399" s="2">
        <v>0</v>
      </c>
      <c r="AF399" s="2">
        <v>0</v>
      </c>
      <c r="AG399" s="2">
        <v>0</v>
      </c>
      <c r="AH399" s="2">
        <v>0</v>
      </c>
      <c r="AI399" s="2">
        <v>0</v>
      </c>
      <c r="AJ399" s="2">
        <v>0</v>
      </c>
      <c r="AK399" s="2">
        <v>0</v>
      </c>
      <c r="AL399" s="2">
        <v>1</v>
      </c>
      <c r="AM399" s="2">
        <v>0</v>
      </c>
      <c r="AN399" s="2" t="s">
        <v>10832</v>
      </c>
      <c r="AO399" s="2" t="s">
        <v>9936</v>
      </c>
      <c r="AP399" s="2" t="s">
        <v>10833</v>
      </c>
      <c r="AT399" s="2" t="s">
        <v>767</v>
      </c>
      <c r="AU399" s="2" t="s">
        <v>10830</v>
      </c>
      <c r="AX399" s="2" t="s">
        <v>767</v>
      </c>
    </row>
    <row r="400" spans="1:50" x14ac:dyDescent="0.35">
      <c r="A400" s="2" t="s">
        <v>229</v>
      </c>
      <c r="B400" s="2" t="str">
        <f>VLOOKUP(A400, 'Award Details'!$A$1:$F$62,5,FALSE)</f>
        <v>Queen Mary University of London</v>
      </c>
      <c r="C400" s="2" t="str">
        <f>VLOOKUP(A400, 'Award Details'!$A$1:$F$62,6,FALSE)</f>
        <v>London</v>
      </c>
      <c r="D400" s="2" t="s">
        <v>10834</v>
      </c>
      <c r="E400" s="2" t="s">
        <v>237</v>
      </c>
      <c r="F400" s="2" t="s">
        <v>10835</v>
      </c>
      <c r="G400" s="2" t="s">
        <v>9943</v>
      </c>
      <c r="H400" s="2" t="s">
        <v>9896</v>
      </c>
      <c r="I400" s="2" t="s">
        <v>9864</v>
      </c>
      <c r="J400" s="2">
        <v>1</v>
      </c>
      <c r="K400" s="2">
        <v>0</v>
      </c>
      <c r="L400" s="2">
        <v>0</v>
      </c>
      <c r="M400" s="2">
        <v>0</v>
      </c>
      <c r="N400" s="2">
        <v>0</v>
      </c>
      <c r="O400" s="2">
        <v>1</v>
      </c>
      <c r="P400" s="2">
        <v>0</v>
      </c>
      <c r="Q400" s="2">
        <v>1</v>
      </c>
      <c r="R400" s="2">
        <v>1</v>
      </c>
      <c r="S400" s="2">
        <v>1</v>
      </c>
      <c r="T400" s="2">
        <v>0</v>
      </c>
      <c r="U400" s="2">
        <v>1</v>
      </c>
      <c r="V400" s="2">
        <v>0</v>
      </c>
      <c r="W400" s="2">
        <v>0</v>
      </c>
      <c r="X400" s="2">
        <v>2019</v>
      </c>
      <c r="Y400" s="2">
        <v>0</v>
      </c>
      <c r="Z400" s="2">
        <v>0</v>
      </c>
      <c r="AA400" s="2">
        <v>0</v>
      </c>
      <c r="AB400" s="2">
        <v>0</v>
      </c>
      <c r="AC400" s="2">
        <v>0</v>
      </c>
      <c r="AD400" s="2">
        <v>0</v>
      </c>
      <c r="AE400" s="2">
        <v>0</v>
      </c>
      <c r="AF400" s="2">
        <v>0</v>
      </c>
      <c r="AG400" s="2">
        <v>0</v>
      </c>
      <c r="AH400" s="2">
        <v>0</v>
      </c>
      <c r="AI400" s="2">
        <v>0</v>
      </c>
      <c r="AJ400" s="2">
        <v>0</v>
      </c>
      <c r="AK400" s="2">
        <v>0</v>
      </c>
      <c r="AL400" s="2">
        <v>1</v>
      </c>
      <c r="AM400" s="2">
        <v>0</v>
      </c>
      <c r="AN400" s="2" t="s">
        <v>10836</v>
      </c>
      <c r="AO400" s="2" t="s">
        <v>9899</v>
      </c>
      <c r="AP400" s="2" t="s">
        <v>10833</v>
      </c>
      <c r="AT400" s="2" t="s">
        <v>767</v>
      </c>
      <c r="AU400" s="2" t="s">
        <v>10834</v>
      </c>
      <c r="AX400" s="2" t="s">
        <v>767</v>
      </c>
    </row>
    <row r="401" spans="1:50" x14ac:dyDescent="0.35">
      <c r="A401" s="2" t="s">
        <v>229</v>
      </c>
      <c r="B401" s="2" t="str">
        <f>VLOOKUP(A401, 'Award Details'!$A$1:$F$62,5,FALSE)</f>
        <v>Queen Mary University of London</v>
      </c>
      <c r="C401" s="2" t="str">
        <f>VLOOKUP(A401, 'Award Details'!$A$1:$F$62,6,FALSE)</f>
        <v>London</v>
      </c>
      <c r="D401" s="2" t="s">
        <v>10837</v>
      </c>
      <c r="E401" s="2" t="s">
        <v>237</v>
      </c>
      <c r="F401" s="2" t="s">
        <v>10838</v>
      </c>
      <c r="G401" s="2" t="s">
        <v>9943</v>
      </c>
      <c r="H401" s="2" t="s">
        <v>9896</v>
      </c>
      <c r="I401" s="2" t="s">
        <v>9864</v>
      </c>
      <c r="J401" s="2">
        <v>0</v>
      </c>
      <c r="K401" s="2">
        <v>0</v>
      </c>
      <c r="L401" s="2">
        <v>0</v>
      </c>
      <c r="M401" s="2">
        <v>0</v>
      </c>
      <c r="N401" s="2">
        <v>0</v>
      </c>
      <c r="O401" s="2">
        <v>0</v>
      </c>
      <c r="P401" s="2">
        <v>0</v>
      </c>
      <c r="Q401" s="2">
        <v>1</v>
      </c>
      <c r="R401" s="2">
        <v>1</v>
      </c>
      <c r="S401" s="2">
        <v>0</v>
      </c>
      <c r="T401" s="2">
        <v>0</v>
      </c>
      <c r="U401" s="2">
        <v>0</v>
      </c>
      <c r="V401" s="2">
        <v>0</v>
      </c>
      <c r="W401" s="2">
        <v>0</v>
      </c>
      <c r="X401" s="2">
        <v>2019</v>
      </c>
      <c r="Y401" s="2">
        <v>0</v>
      </c>
      <c r="Z401" s="2">
        <v>0</v>
      </c>
      <c r="AA401" s="2">
        <v>0</v>
      </c>
      <c r="AB401" s="2">
        <v>0</v>
      </c>
      <c r="AC401" s="2">
        <v>0</v>
      </c>
      <c r="AD401" s="2">
        <v>0</v>
      </c>
      <c r="AE401" s="2">
        <v>0</v>
      </c>
      <c r="AF401" s="2">
        <v>0</v>
      </c>
      <c r="AG401" s="2">
        <v>0</v>
      </c>
      <c r="AH401" s="2">
        <v>0</v>
      </c>
      <c r="AI401" s="2">
        <v>0</v>
      </c>
      <c r="AJ401" s="2">
        <v>0</v>
      </c>
      <c r="AK401" s="2">
        <v>0</v>
      </c>
      <c r="AL401" s="2">
        <v>1</v>
      </c>
      <c r="AM401" s="2">
        <v>0</v>
      </c>
      <c r="AN401" s="2" t="s">
        <v>10839</v>
      </c>
      <c r="AO401" s="2" t="s">
        <v>9904</v>
      </c>
      <c r="AP401" s="2" t="s">
        <v>10840</v>
      </c>
      <c r="AT401" s="2" t="s">
        <v>767</v>
      </c>
      <c r="AU401" s="2" t="s">
        <v>10837</v>
      </c>
      <c r="AX401" s="2" t="s">
        <v>767</v>
      </c>
    </row>
    <row r="402" spans="1:50" x14ac:dyDescent="0.35">
      <c r="A402" s="2" t="s">
        <v>229</v>
      </c>
      <c r="B402" s="2" t="str">
        <f>VLOOKUP(A402, 'Award Details'!$A$1:$F$62,5,FALSE)</f>
        <v>Queen Mary University of London</v>
      </c>
      <c r="C402" s="2" t="str">
        <f>VLOOKUP(A402, 'Award Details'!$A$1:$F$62,6,FALSE)</f>
        <v>London</v>
      </c>
      <c r="D402" s="2" t="s">
        <v>10841</v>
      </c>
      <c r="E402" s="2" t="s">
        <v>237</v>
      </c>
      <c r="F402" s="2" t="s">
        <v>10842</v>
      </c>
      <c r="G402" s="2" t="s">
        <v>9913</v>
      </c>
      <c r="H402" s="2" t="s">
        <v>9896</v>
      </c>
      <c r="I402" s="2" t="s">
        <v>9864</v>
      </c>
      <c r="J402" s="2">
        <v>0</v>
      </c>
      <c r="K402" s="2">
        <v>0</v>
      </c>
      <c r="L402" s="2">
        <v>0</v>
      </c>
      <c r="M402" s="2">
        <v>0</v>
      </c>
      <c r="N402" s="2">
        <v>0</v>
      </c>
      <c r="O402" s="2">
        <v>0</v>
      </c>
      <c r="P402" s="2">
        <v>0</v>
      </c>
      <c r="Q402" s="2">
        <v>0</v>
      </c>
      <c r="R402" s="2">
        <v>0</v>
      </c>
      <c r="S402" s="2">
        <v>0</v>
      </c>
      <c r="T402" s="2">
        <v>0</v>
      </c>
      <c r="U402" s="2">
        <v>1</v>
      </c>
      <c r="V402" s="2">
        <v>0</v>
      </c>
      <c r="W402" s="2">
        <v>0</v>
      </c>
      <c r="X402" s="2">
        <v>2020</v>
      </c>
      <c r="Y402" s="2">
        <v>0</v>
      </c>
      <c r="Z402" s="2">
        <v>0</v>
      </c>
      <c r="AA402" s="2">
        <v>0</v>
      </c>
      <c r="AB402" s="2">
        <v>0</v>
      </c>
      <c r="AC402" s="2">
        <v>0</v>
      </c>
      <c r="AD402" s="2">
        <v>0</v>
      </c>
      <c r="AE402" s="2">
        <v>0</v>
      </c>
      <c r="AF402" s="2">
        <v>0</v>
      </c>
      <c r="AG402" s="2">
        <v>0</v>
      </c>
      <c r="AH402" s="2">
        <v>0</v>
      </c>
      <c r="AI402" s="2">
        <v>0</v>
      </c>
      <c r="AJ402" s="2">
        <v>0</v>
      </c>
      <c r="AK402" s="2">
        <v>0</v>
      </c>
      <c r="AL402" s="2">
        <v>0</v>
      </c>
      <c r="AM402" s="2">
        <v>1</v>
      </c>
      <c r="AN402" s="2" t="s">
        <v>10843</v>
      </c>
      <c r="AO402" s="2" t="s">
        <v>9936</v>
      </c>
      <c r="AT402" s="2" t="s">
        <v>767</v>
      </c>
      <c r="AU402" s="2" t="s">
        <v>10841</v>
      </c>
      <c r="AX402" s="2" t="s">
        <v>767</v>
      </c>
    </row>
    <row r="403" spans="1:50" x14ac:dyDescent="0.35">
      <c r="A403" s="2" t="s">
        <v>551</v>
      </c>
      <c r="B403" s="2" t="str">
        <f>VLOOKUP(A403, 'Award Details'!$A$1:$F$62,5,FALSE)</f>
        <v>University of Bristol</v>
      </c>
      <c r="C403" s="2" t="str">
        <f>VLOOKUP(A403, 'Award Details'!$A$1:$F$62,6,FALSE)</f>
        <v>South West</v>
      </c>
      <c r="D403" s="2" t="s">
        <v>10844</v>
      </c>
      <c r="E403" s="2" t="s">
        <v>59</v>
      </c>
      <c r="F403" s="2" t="s">
        <v>10845</v>
      </c>
      <c r="G403" s="2" t="s">
        <v>9895</v>
      </c>
      <c r="H403" s="2" t="s">
        <v>9896</v>
      </c>
      <c r="I403" s="2" t="s">
        <v>10046</v>
      </c>
      <c r="J403" s="2">
        <v>0</v>
      </c>
      <c r="K403" s="2">
        <v>0</v>
      </c>
      <c r="L403" s="2">
        <v>1</v>
      </c>
      <c r="M403" s="2">
        <v>0</v>
      </c>
      <c r="N403" s="2">
        <v>0</v>
      </c>
      <c r="O403" s="2">
        <v>1</v>
      </c>
      <c r="P403" s="2">
        <v>0</v>
      </c>
      <c r="Q403" s="2">
        <v>1</v>
      </c>
      <c r="R403" s="2">
        <v>1</v>
      </c>
      <c r="S403" s="2">
        <v>1</v>
      </c>
      <c r="T403" s="2">
        <v>0</v>
      </c>
      <c r="U403" s="2">
        <v>0</v>
      </c>
      <c r="V403" s="2">
        <v>0</v>
      </c>
      <c r="W403" s="2">
        <v>0</v>
      </c>
      <c r="X403" s="2">
        <v>2018</v>
      </c>
      <c r="Y403" s="2">
        <v>0</v>
      </c>
      <c r="Z403" s="2">
        <v>0</v>
      </c>
      <c r="AA403" s="2">
        <v>0</v>
      </c>
      <c r="AB403" s="2">
        <v>0</v>
      </c>
      <c r="AC403" s="2">
        <v>0</v>
      </c>
      <c r="AD403" s="2">
        <v>0</v>
      </c>
      <c r="AE403" s="2">
        <v>0</v>
      </c>
      <c r="AF403" s="2">
        <v>0</v>
      </c>
      <c r="AG403" s="2">
        <v>0</v>
      </c>
      <c r="AH403" s="2">
        <v>0</v>
      </c>
      <c r="AI403" s="2">
        <v>0</v>
      </c>
      <c r="AJ403" s="2">
        <v>0</v>
      </c>
      <c r="AK403" s="2">
        <v>1</v>
      </c>
      <c r="AL403" s="2">
        <v>0</v>
      </c>
      <c r="AM403" s="2">
        <v>0</v>
      </c>
      <c r="AN403" s="2" t="s">
        <v>10846</v>
      </c>
      <c r="AO403" s="2" t="s">
        <v>9899</v>
      </c>
      <c r="AP403" s="2" t="s">
        <v>10847</v>
      </c>
      <c r="AT403" s="2" t="s">
        <v>767</v>
      </c>
      <c r="AU403" s="2" t="s">
        <v>10844</v>
      </c>
      <c r="AX403" s="2" t="s">
        <v>767</v>
      </c>
    </row>
    <row r="404" spans="1:50" x14ac:dyDescent="0.35">
      <c r="A404" s="2" t="s">
        <v>594</v>
      </c>
      <c r="B404" s="2" t="str">
        <f>VLOOKUP(A404, 'Award Details'!$A$1:$F$62,5,FALSE)</f>
        <v>University of Bristol</v>
      </c>
      <c r="C404" s="2" t="str">
        <f>VLOOKUP(A404, 'Award Details'!$A$1:$F$62,6,FALSE)</f>
        <v>South West</v>
      </c>
      <c r="D404" s="2" t="s">
        <v>10848</v>
      </c>
      <c r="E404" s="2" t="s">
        <v>72</v>
      </c>
      <c r="F404" s="2" t="s">
        <v>10849</v>
      </c>
      <c r="G404" s="2" t="s">
        <v>9943</v>
      </c>
      <c r="H404" s="2" t="s">
        <v>9908</v>
      </c>
      <c r="I404" s="2" t="s">
        <v>10253</v>
      </c>
      <c r="J404" s="2">
        <v>0</v>
      </c>
      <c r="K404" s="2">
        <v>0</v>
      </c>
      <c r="L404" s="2">
        <v>0</v>
      </c>
      <c r="M404" s="2">
        <v>0</v>
      </c>
      <c r="N404" s="2">
        <v>0</v>
      </c>
      <c r="O404" s="2">
        <v>0</v>
      </c>
      <c r="P404" s="2">
        <v>0</v>
      </c>
      <c r="Q404" s="2">
        <v>0</v>
      </c>
      <c r="R404" s="2">
        <v>0</v>
      </c>
      <c r="S404" s="2">
        <v>0</v>
      </c>
      <c r="T404" s="2">
        <v>0</v>
      </c>
      <c r="U404" s="2">
        <v>0</v>
      </c>
      <c r="V404" s="2">
        <v>0</v>
      </c>
      <c r="W404" s="2">
        <v>0</v>
      </c>
      <c r="X404" s="2">
        <v>2019</v>
      </c>
      <c r="Y404" s="2">
        <v>0</v>
      </c>
      <c r="Z404" s="2">
        <v>0</v>
      </c>
      <c r="AA404" s="2">
        <v>0</v>
      </c>
      <c r="AB404" s="2">
        <v>0</v>
      </c>
      <c r="AC404" s="2">
        <v>0</v>
      </c>
      <c r="AD404" s="2">
        <v>0</v>
      </c>
      <c r="AE404" s="2">
        <v>0</v>
      </c>
      <c r="AF404" s="2">
        <v>0</v>
      </c>
      <c r="AG404" s="2">
        <v>0</v>
      </c>
      <c r="AH404" s="2">
        <v>0</v>
      </c>
      <c r="AI404" s="2">
        <v>0</v>
      </c>
      <c r="AJ404" s="2">
        <v>0</v>
      </c>
      <c r="AK404" s="2">
        <v>0</v>
      </c>
      <c r="AL404" s="2">
        <v>1</v>
      </c>
      <c r="AM404" s="2">
        <v>0</v>
      </c>
      <c r="AN404" s="2" t="s">
        <v>10850</v>
      </c>
      <c r="AO404" s="2" t="s">
        <v>9920</v>
      </c>
      <c r="AT404" s="2" t="s">
        <v>767</v>
      </c>
      <c r="AU404" s="2" t="s">
        <v>10848</v>
      </c>
      <c r="AX404" s="2" t="s">
        <v>767</v>
      </c>
    </row>
    <row r="405" spans="1:50" x14ac:dyDescent="0.35">
      <c r="A405" s="2" t="s">
        <v>439</v>
      </c>
      <c r="B405" s="2" t="str">
        <f>VLOOKUP(A405, 'Award Details'!$A$1:$F$62,5,FALSE)</f>
        <v>Newcastle University</v>
      </c>
      <c r="C405" s="2" t="str">
        <f>VLOOKUP(A405, 'Award Details'!$A$1:$F$62,6,FALSE)</f>
        <v>Midlands</v>
      </c>
      <c r="D405" s="2" t="s">
        <v>10851</v>
      </c>
      <c r="E405" s="2" t="s">
        <v>72</v>
      </c>
      <c r="F405" s="2" t="s">
        <v>10852</v>
      </c>
      <c r="G405" s="2" t="s">
        <v>9943</v>
      </c>
      <c r="H405" s="2" t="s">
        <v>10063</v>
      </c>
      <c r="I405" s="2" t="s">
        <v>9866</v>
      </c>
      <c r="J405" s="2">
        <v>0</v>
      </c>
      <c r="K405" s="2">
        <v>0</v>
      </c>
      <c r="L405" s="2">
        <v>0</v>
      </c>
      <c r="M405" s="2">
        <v>0</v>
      </c>
      <c r="N405" s="2">
        <v>0</v>
      </c>
      <c r="O405" s="2">
        <v>1</v>
      </c>
      <c r="P405" s="2">
        <v>0</v>
      </c>
      <c r="Q405" s="2">
        <v>0</v>
      </c>
      <c r="R405" s="2">
        <v>0</v>
      </c>
      <c r="S405" s="2">
        <v>0</v>
      </c>
      <c r="T405" s="2">
        <v>1</v>
      </c>
      <c r="U405" s="2">
        <v>0</v>
      </c>
      <c r="V405" s="2">
        <v>0</v>
      </c>
      <c r="W405" s="2">
        <v>0</v>
      </c>
      <c r="X405" s="2">
        <v>2018</v>
      </c>
      <c r="Y405" s="2">
        <v>0</v>
      </c>
      <c r="Z405" s="2">
        <v>0</v>
      </c>
      <c r="AA405" s="2">
        <v>0</v>
      </c>
      <c r="AB405" s="2">
        <v>0</v>
      </c>
      <c r="AC405" s="2">
        <v>0</v>
      </c>
      <c r="AD405" s="2">
        <v>0</v>
      </c>
      <c r="AE405" s="2">
        <v>0</v>
      </c>
      <c r="AF405" s="2">
        <v>0</v>
      </c>
      <c r="AG405" s="2">
        <v>0</v>
      </c>
      <c r="AH405" s="2">
        <v>0</v>
      </c>
      <c r="AI405" s="2">
        <v>0</v>
      </c>
      <c r="AJ405" s="2">
        <v>0</v>
      </c>
      <c r="AK405" s="2">
        <v>1</v>
      </c>
      <c r="AL405" s="2">
        <v>0</v>
      </c>
      <c r="AM405" s="2">
        <v>0</v>
      </c>
      <c r="AN405" s="2" t="s">
        <v>10853</v>
      </c>
      <c r="AO405" s="2" t="s">
        <v>9899</v>
      </c>
      <c r="AP405" s="2" t="s">
        <v>10854</v>
      </c>
      <c r="AT405" s="2" t="s">
        <v>767</v>
      </c>
      <c r="AU405" s="2" t="s">
        <v>10851</v>
      </c>
      <c r="AX405" s="2" t="s">
        <v>767</v>
      </c>
    </row>
    <row r="406" spans="1:50" x14ac:dyDescent="0.35">
      <c r="A406" s="2" t="s">
        <v>439</v>
      </c>
      <c r="B406" s="2" t="str">
        <f>VLOOKUP(A406, 'Award Details'!$A$1:$F$62,5,FALSE)</f>
        <v>Newcastle University</v>
      </c>
      <c r="C406" s="2" t="str">
        <f>VLOOKUP(A406, 'Award Details'!$A$1:$F$62,6,FALSE)</f>
        <v>Midlands</v>
      </c>
      <c r="D406" s="2" t="s">
        <v>10855</v>
      </c>
      <c r="E406" s="2" t="s">
        <v>72</v>
      </c>
      <c r="F406" s="2" t="s">
        <v>10856</v>
      </c>
      <c r="G406" s="2" t="s">
        <v>9895</v>
      </c>
      <c r="H406" s="2" t="s">
        <v>10063</v>
      </c>
      <c r="I406" s="2" t="s">
        <v>10195</v>
      </c>
      <c r="J406" s="2">
        <v>0</v>
      </c>
      <c r="K406" s="2">
        <v>0</v>
      </c>
      <c r="L406" s="2">
        <v>0</v>
      </c>
      <c r="M406" s="2">
        <v>0</v>
      </c>
      <c r="N406" s="2">
        <v>0</v>
      </c>
      <c r="O406" s="2">
        <v>0</v>
      </c>
      <c r="P406" s="2">
        <v>0</v>
      </c>
      <c r="Q406" s="2">
        <v>0</v>
      </c>
      <c r="R406" s="2">
        <v>1</v>
      </c>
      <c r="S406" s="2">
        <v>0</v>
      </c>
      <c r="T406" s="2">
        <v>0</v>
      </c>
      <c r="U406" s="2">
        <v>0</v>
      </c>
      <c r="V406" s="2">
        <v>0</v>
      </c>
      <c r="W406" s="2">
        <v>0</v>
      </c>
      <c r="X406" s="2">
        <v>2018</v>
      </c>
      <c r="Y406" s="2">
        <v>0</v>
      </c>
      <c r="Z406" s="2">
        <v>0</v>
      </c>
      <c r="AA406" s="2">
        <v>0</v>
      </c>
      <c r="AB406" s="2">
        <v>0</v>
      </c>
      <c r="AC406" s="2">
        <v>0</v>
      </c>
      <c r="AD406" s="2">
        <v>0</v>
      </c>
      <c r="AE406" s="2">
        <v>0</v>
      </c>
      <c r="AF406" s="2">
        <v>0</v>
      </c>
      <c r="AG406" s="2">
        <v>0</v>
      </c>
      <c r="AH406" s="2">
        <v>0</v>
      </c>
      <c r="AI406" s="2">
        <v>0</v>
      </c>
      <c r="AJ406" s="2">
        <v>0</v>
      </c>
      <c r="AK406" s="2">
        <v>1</v>
      </c>
      <c r="AL406" s="2">
        <v>0</v>
      </c>
      <c r="AM406" s="2">
        <v>0</v>
      </c>
      <c r="AN406" s="2" t="s">
        <v>10857</v>
      </c>
      <c r="AO406" s="2" t="s">
        <v>9978</v>
      </c>
      <c r="AT406" s="2" t="s">
        <v>767</v>
      </c>
      <c r="AU406" s="2" t="s">
        <v>10855</v>
      </c>
      <c r="AX406" s="2" t="s">
        <v>767</v>
      </c>
    </row>
    <row r="407" spans="1:50" x14ac:dyDescent="0.35">
      <c r="A407" s="2" t="s">
        <v>479</v>
      </c>
      <c r="B407" s="2" t="str">
        <f>VLOOKUP(A407, 'Award Details'!$A$1:$F$62,5,FALSE)</f>
        <v>London Sch of Hygiene and Trop Medicine</v>
      </c>
      <c r="C407" s="2" t="str">
        <f>VLOOKUP(A407, 'Award Details'!$A$1:$F$62,6,FALSE)</f>
        <v>London</v>
      </c>
      <c r="D407" s="2" t="s">
        <v>10858</v>
      </c>
      <c r="E407" s="2" t="s">
        <v>5316</v>
      </c>
      <c r="F407" s="2" t="s">
        <v>10859</v>
      </c>
      <c r="G407" s="2" t="s">
        <v>9895</v>
      </c>
      <c r="H407" s="2" t="s">
        <v>9908</v>
      </c>
      <c r="I407" s="2" t="s">
        <v>9864</v>
      </c>
      <c r="J407" s="2">
        <v>0</v>
      </c>
      <c r="K407" s="2">
        <v>0</v>
      </c>
      <c r="L407" s="2">
        <v>0</v>
      </c>
      <c r="M407" s="2">
        <v>0</v>
      </c>
      <c r="N407" s="2">
        <v>0</v>
      </c>
      <c r="O407" s="2">
        <v>0</v>
      </c>
      <c r="P407" s="2">
        <v>0</v>
      </c>
      <c r="Q407" s="2">
        <v>0</v>
      </c>
      <c r="R407" s="2">
        <v>0</v>
      </c>
      <c r="S407" s="2">
        <v>0</v>
      </c>
      <c r="T407" s="2">
        <v>0</v>
      </c>
      <c r="U407" s="2">
        <v>0</v>
      </c>
      <c r="V407" s="2">
        <v>0</v>
      </c>
      <c r="W407" s="2">
        <v>0</v>
      </c>
      <c r="X407" s="2">
        <v>2019</v>
      </c>
      <c r="Y407" s="2">
        <v>0</v>
      </c>
      <c r="Z407" s="2">
        <v>0</v>
      </c>
      <c r="AA407" s="2">
        <v>0</v>
      </c>
      <c r="AB407" s="2">
        <v>0</v>
      </c>
      <c r="AC407" s="2">
        <v>0</v>
      </c>
      <c r="AD407" s="2">
        <v>0</v>
      </c>
      <c r="AE407" s="2">
        <v>0</v>
      </c>
      <c r="AF407" s="2">
        <v>0</v>
      </c>
      <c r="AG407" s="2">
        <v>0</v>
      </c>
      <c r="AH407" s="2">
        <v>0</v>
      </c>
      <c r="AI407" s="2">
        <v>0</v>
      </c>
      <c r="AJ407" s="2">
        <v>0</v>
      </c>
      <c r="AK407" s="2">
        <v>0</v>
      </c>
      <c r="AL407" s="2">
        <v>1</v>
      </c>
      <c r="AM407" s="2">
        <v>0</v>
      </c>
      <c r="AN407" s="2" t="s">
        <v>10860</v>
      </c>
      <c r="AT407" s="2" t="s">
        <v>767</v>
      </c>
      <c r="AU407" s="2" t="s">
        <v>10858</v>
      </c>
      <c r="AX407" s="2" t="s">
        <v>767</v>
      </c>
    </row>
    <row r="408" spans="1:50" x14ac:dyDescent="0.35">
      <c r="A408" s="2" t="s">
        <v>479</v>
      </c>
      <c r="B408" s="2" t="str">
        <f>VLOOKUP(A408, 'Award Details'!$A$1:$F$62,5,FALSE)</f>
        <v>London Sch of Hygiene and Trop Medicine</v>
      </c>
      <c r="C408" s="2" t="str">
        <f>VLOOKUP(A408, 'Award Details'!$A$1:$F$62,6,FALSE)</f>
        <v>London</v>
      </c>
      <c r="D408" s="2" t="s">
        <v>10861</v>
      </c>
      <c r="E408" s="2" t="s">
        <v>137</v>
      </c>
      <c r="F408" s="2" t="s">
        <v>10862</v>
      </c>
      <c r="G408" s="2" t="s">
        <v>9895</v>
      </c>
      <c r="H408" s="2" t="s">
        <v>9908</v>
      </c>
      <c r="I408" s="2" t="s">
        <v>10046</v>
      </c>
      <c r="J408" s="2">
        <v>0</v>
      </c>
      <c r="K408" s="2">
        <v>0</v>
      </c>
      <c r="L408" s="2">
        <v>0</v>
      </c>
      <c r="M408" s="2">
        <v>0</v>
      </c>
      <c r="N408" s="2">
        <v>0</v>
      </c>
      <c r="O408" s="2">
        <v>0</v>
      </c>
      <c r="P408" s="2">
        <v>0</v>
      </c>
      <c r="Q408" s="2">
        <v>0</v>
      </c>
      <c r="R408" s="2">
        <v>1</v>
      </c>
      <c r="S408" s="2">
        <v>1</v>
      </c>
      <c r="T408" s="2">
        <v>0</v>
      </c>
      <c r="U408" s="2">
        <v>1</v>
      </c>
      <c r="V408" s="2">
        <v>0</v>
      </c>
      <c r="W408" s="2">
        <v>0</v>
      </c>
      <c r="X408" s="2">
        <v>2019</v>
      </c>
      <c r="Y408" s="2">
        <v>0</v>
      </c>
      <c r="Z408" s="2">
        <v>0</v>
      </c>
      <c r="AA408" s="2">
        <v>0</v>
      </c>
      <c r="AB408" s="2">
        <v>0</v>
      </c>
      <c r="AC408" s="2">
        <v>0</v>
      </c>
      <c r="AD408" s="2">
        <v>0</v>
      </c>
      <c r="AE408" s="2">
        <v>0</v>
      </c>
      <c r="AF408" s="2">
        <v>0</v>
      </c>
      <c r="AG408" s="2">
        <v>0</v>
      </c>
      <c r="AH408" s="2">
        <v>0</v>
      </c>
      <c r="AI408" s="2">
        <v>0</v>
      </c>
      <c r="AJ408" s="2">
        <v>0</v>
      </c>
      <c r="AK408" s="2">
        <v>0</v>
      </c>
      <c r="AL408" s="2">
        <v>1</v>
      </c>
      <c r="AM408" s="2">
        <v>0</v>
      </c>
      <c r="AN408" s="2" t="s">
        <v>10863</v>
      </c>
      <c r="AO408" s="2" t="s">
        <v>9899</v>
      </c>
      <c r="AT408" s="2" t="s">
        <v>767</v>
      </c>
      <c r="AU408" s="2" t="s">
        <v>10861</v>
      </c>
      <c r="AX408" s="2" t="s">
        <v>767</v>
      </c>
    </row>
    <row r="409" spans="1:50" x14ac:dyDescent="0.35">
      <c r="A409" s="2" t="s">
        <v>666</v>
      </c>
      <c r="B409" s="2" t="str">
        <f>VLOOKUP(A409, 'Award Details'!$A$1:$F$62,5,FALSE)</f>
        <v>Newcastle University</v>
      </c>
      <c r="C409" s="2" t="str">
        <f>VLOOKUP(A409, 'Award Details'!$A$1:$F$62,6,FALSE)</f>
        <v>Midlands</v>
      </c>
      <c r="D409" s="2" t="s">
        <v>10864</v>
      </c>
      <c r="E409" s="2" t="s">
        <v>10865</v>
      </c>
      <c r="F409" s="2" t="s">
        <v>10866</v>
      </c>
      <c r="G409" s="2" t="s">
        <v>9943</v>
      </c>
      <c r="H409" s="2" t="s">
        <v>9896</v>
      </c>
      <c r="I409" s="2" t="s">
        <v>10064</v>
      </c>
      <c r="J409" s="2">
        <v>0</v>
      </c>
      <c r="K409" s="2">
        <v>0</v>
      </c>
      <c r="L409" s="2">
        <v>0</v>
      </c>
      <c r="M409" s="2">
        <v>1</v>
      </c>
      <c r="N409" s="2">
        <v>0</v>
      </c>
      <c r="O409" s="2">
        <v>1</v>
      </c>
      <c r="P409" s="2">
        <v>0</v>
      </c>
      <c r="Q409" s="2">
        <v>0</v>
      </c>
      <c r="R409" s="2">
        <v>1</v>
      </c>
      <c r="S409" s="2">
        <v>1</v>
      </c>
      <c r="T409" s="2">
        <v>0</v>
      </c>
      <c r="U409" s="2">
        <v>0</v>
      </c>
      <c r="V409" s="2">
        <v>1</v>
      </c>
      <c r="W409" s="2">
        <v>0</v>
      </c>
      <c r="X409" s="2">
        <v>2018</v>
      </c>
      <c r="Y409" s="2">
        <v>0</v>
      </c>
      <c r="Z409" s="2">
        <v>0</v>
      </c>
      <c r="AA409" s="2">
        <v>0</v>
      </c>
      <c r="AB409" s="2">
        <v>0</v>
      </c>
      <c r="AC409" s="2">
        <v>0</v>
      </c>
      <c r="AD409" s="2">
        <v>0</v>
      </c>
      <c r="AE409" s="2">
        <v>0</v>
      </c>
      <c r="AF409" s="2">
        <v>0</v>
      </c>
      <c r="AG409" s="2">
        <v>0</v>
      </c>
      <c r="AH409" s="2">
        <v>0</v>
      </c>
      <c r="AI409" s="2">
        <v>0</v>
      </c>
      <c r="AJ409" s="2">
        <v>0</v>
      </c>
      <c r="AK409" s="2">
        <v>1</v>
      </c>
      <c r="AL409" s="2">
        <v>0</v>
      </c>
      <c r="AM409" s="2">
        <v>0</v>
      </c>
      <c r="AN409" s="2" t="s">
        <v>10867</v>
      </c>
      <c r="AO409" s="2" t="s">
        <v>9936</v>
      </c>
      <c r="AP409" s="2" t="s">
        <v>10868</v>
      </c>
      <c r="AT409" s="2" t="s">
        <v>767</v>
      </c>
      <c r="AU409" s="2" t="s">
        <v>10864</v>
      </c>
      <c r="AX409" s="2" t="s">
        <v>767</v>
      </c>
    </row>
    <row r="410" spans="1:50" x14ac:dyDescent="0.35">
      <c r="A410" s="2" t="s">
        <v>666</v>
      </c>
      <c r="B410" s="2" t="str">
        <f>VLOOKUP(A410, 'Award Details'!$A$1:$F$62,5,FALSE)</f>
        <v>Newcastle University</v>
      </c>
      <c r="C410" s="2" t="str">
        <f>VLOOKUP(A410, 'Award Details'!$A$1:$F$62,6,FALSE)</f>
        <v>Midlands</v>
      </c>
      <c r="D410" s="2" t="s">
        <v>10869</v>
      </c>
      <c r="E410" s="2" t="s">
        <v>2645</v>
      </c>
      <c r="F410" s="2" t="s">
        <v>10870</v>
      </c>
      <c r="G410" s="2" t="s">
        <v>9943</v>
      </c>
      <c r="H410" s="2" t="s">
        <v>9896</v>
      </c>
      <c r="I410" s="2" t="s">
        <v>9864</v>
      </c>
      <c r="J410" s="2">
        <v>0</v>
      </c>
      <c r="K410" s="2">
        <v>0</v>
      </c>
      <c r="L410" s="2">
        <v>0</v>
      </c>
      <c r="M410" s="2">
        <v>1</v>
      </c>
      <c r="N410" s="2">
        <v>0</v>
      </c>
      <c r="O410" s="2">
        <v>1</v>
      </c>
      <c r="P410" s="2">
        <v>0</v>
      </c>
      <c r="Q410" s="2">
        <v>0</v>
      </c>
      <c r="R410" s="2">
        <v>1</v>
      </c>
      <c r="S410" s="2">
        <v>1</v>
      </c>
      <c r="T410" s="2">
        <v>0</v>
      </c>
      <c r="U410" s="2">
        <v>0</v>
      </c>
      <c r="V410" s="2">
        <v>1</v>
      </c>
      <c r="W410" s="2">
        <v>0</v>
      </c>
      <c r="X410" s="2">
        <v>2019</v>
      </c>
      <c r="Y410" s="2">
        <v>0</v>
      </c>
      <c r="Z410" s="2">
        <v>0</v>
      </c>
      <c r="AA410" s="2">
        <v>0</v>
      </c>
      <c r="AB410" s="2">
        <v>0</v>
      </c>
      <c r="AC410" s="2">
        <v>0</v>
      </c>
      <c r="AD410" s="2">
        <v>0</v>
      </c>
      <c r="AE410" s="2">
        <v>0</v>
      </c>
      <c r="AF410" s="2">
        <v>0</v>
      </c>
      <c r="AG410" s="2">
        <v>0</v>
      </c>
      <c r="AH410" s="2">
        <v>0</v>
      </c>
      <c r="AI410" s="2">
        <v>0</v>
      </c>
      <c r="AJ410" s="2">
        <v>0</v>
      </c>
      <c r="AK410" s="2">
        <v>0</v>
      </c>
      <c r="AL410" s="2">
        <v>1</v>
      </c>
      <c r="AM410" s="2">
        <v>0</v>
      </c>
      <c r="AN410" s="2" t="s">
        <v>10871</v>
      </c>
      <c r="AO410" s="2" t="s">
        <v>9899</v>
      </c>
      <c r="AP410" s="2" t="s">
        <v>10872</v>
      </c>
      <c r="AT410" s="2" t="s">
        <v>767</v>
      </c>
      <c r="AU410" s="2" t="s">
        <v>10869</v>
      </c>
      <c r="AX410" s="2" t="s">
        <v>767</v>
      </c>
    </row>
    <row r="411" spans="1:50" x14ac:dyDescent="0.35">
      <c r="A411" s="2" t="s">
        <v>297</v>
      </c>
      <c r="B411" s="2" t="str">
        <f>VLOOKUP(A411, 'Award Details'!$A$1:$F$62,5,FALSE)</f>
        <v>London Sch of Hygiene and Trop Medicine</v>
      </c>
      <c r="C411" s="2" t="str">
        <f>VLOOKUP(A411, 'Award Details'!$A$1:$F$62,6,FALSE)</f>
        <v>London</v>
      </c>
      <c r="D411" s="2" t="s">
        <v>10873</v>
      </c>
      <c r="E411" s="2" t="s">
        <v>10874</v>
      </c>
      <c r="F411" s="2" t="s">
        <v>10875</v>
      </c>
      <c r="G411" s="2" t="s">
        <v>9895</v>
      </c>
      <c r="H411" s="2" t="s">
        <v>9896</v>
      </c>
      <c r="I411" s="2" t="s">
        <v>9930</v>
      </c>
      <c r="J411" s="2">
        <v>0</v>
      </c>
      <c r="K411" s="2">
        <v>0</v>
      </c>
      <c r="L411" s="2">
        <v>0</v>
      </c>
      <c r="M411" s="2">
        <v>0</v>
      </c>
      <c r="N411" s="2">
        <v>0</v>
      </c>
      <c r="O411" s="2">
        <v>0</v>
      </c>
      <c r="P411" s="2">
        <v>0</v>
      </c>
      <c r="Q411" s="2">
        <v>0</v>
      </c>
      <c r="R411" s="2">
        <v>0</v>
      </c>
      <c r="S411" s="2">
        <v>1</v>
      </c>
      <c r="T411" s="2">
        <v>0</v>
      </c>
      <c r="U411" s="2">
        <v>0</v>
      </c>
      <c r="V411" s="2">
        <v>0</v>
      </c>
      <c r="W411" s="2">
        <v>0</v>
      </c>
      <c r="X411" s="2">
        <v>2018</v>
      </c>
      <c r="Y411" s="2">
        <v>0</v>
      </c>
      <c r="Z411" s="2">
        <v>0</v>
      </c>
      <c r="AA411" s="2">
        <v>0</v>
      </c>
      <c r="AB411" s="2">
        <v>0</v>
      </c>
      <c r="AC411" s="2">
        <v>0</v>
      </c>
      <c r="AD411" s="2">
        <v>0</v>
      </c>
      <c r="AE411" s="2">
        <v>0</v>
      </c>
      <c r="AF411" s="2">
        <v>0</v>
      </c>
      <c r="AG411" s="2">
        <v>0</v>
      </c>
      <c r="AH411" s="2">
        <v>0</v>
      </c>
      <c r="AI411" s="2">
        <v>0</v>
      </c>
      <c r="AJ411" s="2">
        <v>0</v>
      </c>
      <c r="AK411" s="2">
        <v>1</v>
      </c>
      <c r="AL411" s="2">
        <v>0</v>
      </c>
      <c r="AM411" s="2">
        <v>0</v>
      </c>
      <c r="AN411" s="2" t="s">
        <v>10876</v>
      </c>
      <c r="AO411" s="2" t="s">
        <v>9904</v>
      </c>
      <c r="AT411" s="2" t="s">
        <v>767</v>
      </c>
      <c r="AU411" s="2" t="s">
        <v>10873</v>
      </c>
      <c r="AX411" s="2" t="s">
        <v>767</v>
      </c>
    </row>
    <row r="412" spans="1:50" x14ac:dyDescent="0.35">
      <c r="A412" s="2" t="s">
        <v>297</v>
      </c>
      <c r="B412" s="2" t="str">
        <f>VLOOKUP(A412, 'Award Details'!$A$1:$F$62,5,FALSE)</f>
        <v>London Sch of Hygiene and Trop Medicine</v>
      </c>
      <c r="C412" s="2" t="str">
        <f>VLOOKUP(A412, 'Award Details'!$A$1:$F$62,6,FALSE)</f>
        <v>London</v>
      </c>
      <c r="D412" s="2" t="s">
        <v>10877</v>
      </c>
      <c r="E412" s="2" t="s">
        <v>4274</v>
      </c>
      <c r="F412" s="2" t="s">
        <v>10878</v>
      </c>
      <c r="G412" s="2" t="s">
        <v>9943</v>
      </c>
      <c r="H412" s="2" t="s">
        <v>10063</v>
      </c>
      <c r="I412" s="2" t="s">
        <v>9864</v>
      </c>
      <c r="J412" s="2">
        <v>0</v>
      </c>
      <c r="K412" s="2">
        <v>0</v>
      </c>
      <c r="L412" s="2">
        <v>0</v>
      </c>
      <c r="M412" s="2">
        <v>0</v>
      </c>
      <c r="N412" s="2">
        <v>0</v>
      </c>
      <c r="O412" s="2">
        <v>0</v>
      </c>
      <c r="P412" s="2">
        <v>0</v>
      </c>
      <c r="Q412" s="2">
        <v>0</v>
      </c>
      <c r="R412" s="2">
        <v>0</v>
      </c>
      <c r="S412" s="2">
        <v>0</v>
      </c>
      <c r="T412" s="2">
        <v>0</v>
      </c>
      <c r="U412" s="2">
        <v>1</v>
      </c>
      <c r="V412" s="2">
        <v>0</v>
      </c>
      <c r="W412" s="2">
        <v>0</v>
      </c>
      <c r="X412" s="2">
        <v>2018</v>
      </c>
      <c r="Y412" s="2">
        <v>0</v>
      </c>
      <c r="Z412" s="2">
        <v>0</v>
      </c>
      <c r="AA412" s="2">
        <v>0</v>
      </c>
      <c r="AB412" s="2">
        <v>0</v>
      </c>
      <c r="AC412" s="2">
        <v>0</v>
      </c>
      <c r="AD412" s="2">
        <v>0</v>
      </c>
      <c r="AE412" s="2">
        <v>0</v>
      </c>
      <c r="AF412" s="2">
        <v>0</v>
      </c>
      <c r="AG412" s="2">
        <v>0</v>
      </c>
      <c r="AH412" s="2">
        <v>0</v>
      </c>
      <c r="AI412" s="2">
        <v>0</v>
      </c>
      <c r="AJ412" s="2">
        <v>0</v>
      </c>
      <c r="AK412" s="2">
        <v>1</v>
      </c>
      <c r="AL412" s="2">
        <v>0</v>
      </c>
      <c r="AM412" s="2">
        <v>0</v>
      </c>
      <c r="AN412" s="2" t="s">
        <v>10879</v>
      </c>
      <c r="AO412" s="2" t="s">
        <v>9904</v>
      </c>
      <c r="AP412" s="2" t="s">
        <v>10880</v>
      </c>
      <c r="AT412" s="2" t="s">
        <v>767</v>
      </c>
      <c r="AU412" s="2" t="s">
        <v>10877</v>
      </c>
      <c r="AX412" s="2" t="s">
        <v>767</v>
      </c>
    </row>
    <row r="413" spans="1:50" x14ac:dyDescent="0.35">
      <c r="A413" s="2" t="s">
        <v>297</v>
      </c>
      <c r="B413" s="2" t="str">
        <f>VLOOKUP(A413, 'Award Details'!$A$1:$F$62,5,FALSE)</f>
        <v>London Sch of Hygiene and Trop Medicine</v>
      </c>
      <c r="C413" s="2" t="str">
        <f>VLOOKUP(A413, 'Award Details'!$A$1:$F$62,6,FALSE)</f>
        <v>London</v>
      </c>
      <c r="D413" s="2" t="s">
        <v>10881</v>
      </c>
      <c r="E413" s="2" t="s">
        <v>237</v>
      </c>
      <c r="F413" s="2" t="s">
        <v>10882</v>
      </c>
      <c r="G413" s="2" t="s">
        <v>9918</v>
      </c>
      <c r="H413" s="2" t="s">
        <v>9896</v>
      </c>
      <c r="I413" s="2" t="s">
        <v>9930</v>
      </c>
      <c r="J413" s="2">
        <v>1</v>
      </c>
      <c r="K413" s="2">
        <v>1</v>
      </c>
      <c r="L413" s="2">
        <v>0</v>
      </c>
      <c r="M413" s="2">
        <v>0</v>
      </c>
      <c r="N413" s="2">
        <v>0</v>
      </c>
      <c r="O413" s="2">
        <v>0</v>
      </c>
      <c r="P413" s="2">
        <v>1</v>
      </c>
      <c r="Q413" s="2">
        <v>0</v>
      </c>
      <c r="R413" s="2">
        <v>1</v>
      </c>
      <c r="S413" s="2">
        <v>1</v>
      </c>
      <c r="T413" s="2">
        <v>0</v>
      </c>
      <c r="U413" s="2">
        <v>0</v>
      </c>
      <c r="V413" s="2">
        <v>0</v>
      </c>
      <c r="W413" s="2">
        <v>0</v>
      </c>
      <c r="X413" s="2">
        <v>2019</v>
      </c>
      <c r="Y413" s="2">
        <v>0</v>
      </c>
      <c r="Z413" s="2">
        <v>0</v>
      </c>
      <c r="AA413" s="2">
        <v>0</v>
      </c>
      <c r="AB413" s="2">
        <v>0</v>
      </c>
      <c r="AC413" s="2">
        <v>0</v>
      </c>
      <c r="AD413" s="2">
        <v>0</v>
      </c>
      <c r="AE413" s="2">
        <v>0</v>
      </c>
      <c r="AF413" s="2">
        <v>0</v>
      </c>
      <c r="AG413" s="2">
        <v>0</v>
      </c>
      <c r="AH413" s="2">
        <v>0</v>
      </c>
      <c r="AI413" s="2">
        <v>0</v>
      </c>
      <c r="AJ413" s="2">
        <v>0</v>
      </c>
      <c r="AK413" s="2">
        <v>0</v>
      </c>
      <c r="AL413" s="2">
        <v>1</v>
      </c>
      <c r="AM413" s="2">
        <v>0</v>
      </c>
      <c r="AN413" s="2" t="s">
        <v>10883</v>
      </c>
      <c r="AO413" s="2" t="s">
        <v>9899</v>
      </c>
      <c r="AP413" s="2" t="s">
        <v>10884</v>
      </c>
      <c r="AT413" s="2" t="s">
        <v>767</v>
      </c>
      <c r="AU413" s="2" t="s">
        <v>10881</v>
      </c>
      <c r="AX413" s="2" t="s">
        <v>767</v>
      </c>
    </row>
    <row r="414" spans="1:50" x14ac:dyDescent="0.35">
      <c r="A414" s="2" t="s">
        <v>297</v>
      </c>
      <c r="B414" s="2" t="str">
        <f>VLOOKUP(A414, 'Award Details'!$A$1:$F$62,5,FALSE)</f>
        <v>London Sch of Hygiene and Trop Medicine</v>
      </c>
      <c r="C414" s="2" t="str">
        <f>VLOOKUP(A414, 'Award Details'!$A$1:$F$62,6,FALSE)</f>
        <v>London</v>
      </c>
      <c r="D414" s="2" t="s">
        <v>10885</v>
      </c>
      <c r="E414" s="2" t="s">
        <v>294</v>
      </c>
      <c r="F414" s="2" t="s">
        <v>10886</v>
      </c>
      <c r="G414" s="2" t="s">
        <v>10013</v>
      </c>
      <c r="H414" s="2" t="s">
        <v>9896</v>
      </c>
      <c r="I414" s="2" t="s">
        <v>9930</v>
      </c>
      <c r="J414" s="2">
        <v>0</v>
      </c>
      <c r="K414" s="2">
        <v>1</v>
      </c>
      <c r="L414" s="2">
        <v>1</v>
      </c>
      <c r="M414" s="2">
        <v>0</v>
      </c>
      <c r="N414" s="2">
        <v>0</v>
      </c>
      <c r="O414" s="2">
        <v>1</v>
      </c>
      <c r="P414" s="2">
        <v>0</v>
      </c>
      <c r="Q414" s="2">
        <v>0</v>
      </c>
      <c r="R414" s="2">
        <v>0</v>
      </c>
      <c r="S414" s="2">
        <v>1</v>
      </c>
      <c r="T414" s="2">
        <v>0</v>
      </c>
      <c r="U414" s="2">
        <v>1</v>
      </c>
      <c r="V414" s="2">
        <v>0</v>
      </c>
      <c r="W414" s="2">
        <v>0</v>
      </c>
      <c r="X414" s="2">
        <v>2020</v>
      </c>
      <c r="Y414" s="2">
        <v>0</v>
      </c>
      <c r="Z414" s="2">
        <v>0</v>
      </c>
      <c r="AA414" s="2">
        <v>0</v>
      </c>
      <c r="AB414" s="2">
        <v>0</v>
      </c>
      <c r="AC414" s="2">
        <v>0</v>
      </c>
      <c r="AD414" s="2">
        <v>0</v>
      </c>
      <c r="AE414" s="2">
        <v>0</v>
      </c>
      <c r="AF414" s="2">
        <v>0</v>
      </c>
      <c r="AG414" s="2">
        <v>0</v>
      </c>
      <c r="AH414" s="2">
        <v>0</v>
      </c>
      <c r="AI414" s="2">
        <v>0</v>
      </c>
      <c r="AJ414" s="2">
        <v>0</v>
      </c>
      <c r="AK414" s="2">
        <v>0</v>
      </c>
      <c r="AL414" s="2">
        <v>0</v>
      </c>
      <c r="AM414" s="2">
        <v>1</v>
      </c>
      <c r="AN414" s="2" t="s">
        <v>10887</v>
      </c>
      <c r="AO414" s="2" t="s">
        <v>9899</v>
      </c>
      <c r="AP414" s="2" t="s">
        <v>10888</v>
      </c>
      <c r="AT414" s="2" t="s">
        <v>767</v>
      </c>
      <c r="AU414" s="2" t="s">
        <v>10885</v>
      </c>
      <c r="AX414" s="2" t="s">
        <v>767</v>
      </c>
    </row>
    <row r="415" spans="1:50" x14ac:dyDescent="0.35">
      <c r="A415" s="2" t="s">
        <v>297</v>
      </c>
      <c r="B415" s="2" t="str">
        <f>VLOOKUP(A415, 'Award Details'!$A$1:$F$62,5,FALSE)</f>
        <v>London Sch of Hygiene and Trop Medicine</v>
      </c>
      <c r="C415" s="2" t="str">
        <f>VLOOKUP(A415, 'Award Details'!$A$1:$F$62,6,FALSE)</f>
        <v>London</v>
      </c>
      <c r="D415" s="2" t="s">
        <v>10643</v>
      </c>
      <c r="E415" s="2" t="s">
        <v>50</v>
      </c>
      <c r="F415" s="2" t="s">
        <v>10644</v>
      </c>
      <c r="G415" s="2" t="s">
        <v>10013</v>
      </c>
      <c r="H415" s="2" t="s">
        <v>9896</v>
      </c>
      <c r="I415" s="2" t="s">
        <v>10014</v>
      </c>
      <c r="J415" s="2">
        <v>0</v>
      </c>
      <c r="K415" s="2">
        <v>1</v>
      </c>
      <c r="L415" s="2">
        <v>1</v>
      </c>
      <c r="M415" s="2">
        <v>0</v>
      </c>
      <c r="N415" s="2">
        <v>0</v>
      </c>
      <c r="O415" s="2">
        <v>0</v>
      </c>
      <c r="P415" s="2">
        <v>0</v>
      </c>
      <c r="Q415" s="2">
        <v>0</v>
      </c>
      <c r="R415" s="2">
        <v>0</v>
      </c>
      <c r="S415" s="2">
        <v>1</v>
      </c>
      <c r="T415" s="2">
        <v>0</v>
      </c>
      <c r="U415" s="2">
        <v>1</v>
      </c>
      <c r="V415" s="2">
        <v>0</v>
      </c>
      <c r="W415" s="2">
        <v>0</v>
      </c>
      <c r="X415" s="2">
        <v>2020</v>
      </c>
      <c r="Y415" s="2">
        <v>0</v>
      </c>
      <c r="Z415" s="2">
        <v>0</v>
      </c>
      <c r="AA415" s="2">
        <v>0</v>
      </c>
      <c r="AB415" s="2">
        <v>0</v>
      </c>
      <c r="AC415" s="2">
        <v>0</v>
      </c>
      <c r="AD415" s="2">
        <v>0</v>
      </c>
      <c r="AE415" s="2">
        <v>0</v>
      </c>
      <c r="AF415" s="2">
        <v>0</v>
      </c>
      <c r="AG415" s="2">
        <v>0</v>
      </c>
      <c r="AH415" s="2">
        <v>0</v>
      </c>
      <c r="AI415" s="2">
        <v>0</v>
      </c>
      <c r="AJ415" s="2">
        <v>0</v>
      </c>
      <c r="AK415" s="2">
        <v>0</v>
      </c>
      <c r="AL415" s="2">
        <v>0</v>
      </c>
      <c r="AM415" s="2">
        <v>1</v>
      </c>
      <c r="AN415" s="2" t="s">
        <v>10645</v>
      </c>
      <c r="AO415" s="2" t="s">
        <v>9920</v>
      </c>
      <c r="AP415" s="2" t="s">
        <v>10646</v>
      </c>
      <c r="AT415" s="2" t="s">
        <v>767</v>
      </c>
      <c r="AU415" s="2" t="s">
        <v>10643</v>
      </c>
      <c r="AX415" s="2" t="s">
        <v>767</v>
      </c>
    </row>
    <row r="416" spans="1:50" x14ac:dyDescent="0.35">
      <c r="A416" s="2" t="s">
        <v>297</v>
      </c>
      <c r="B416" s="2" t="str">
        <f>VLOOKUP(A416, 'Award Details'!$A$1:$F$62,5,FALSE)</f>
        <v>London Sch of Hygiene and Trop Medicine</v>
      </c>
      <c r="C416" s="2" t="str">
        <f>VLOOKUP(A416, 'Award Details'!$A$1:$F$62,6,FALSE)</f>
        <v>London</v>
      </c>
      <c r="D416" s="2" t="s">
        <v>10889</v>
      </c>
      <c r="E416" s="2" t="s">
        <v>50</v>
      </c>
      <c r="F416" s="2" t="s">
        <v>10890</v>
      </c>
      <c r="G416" s="2" t="s">
        <v>10013</v>
      </c>
      <c r="H416" s="2" t="s">
        <v>9896</v>
      </c>
      <c r="I416" s="2" t="s">
        <v>10014</v>
      </c>
      <c r="J416" s="2">
        <v>0</v>
      </c>
      <c r="K416" s="2">
        <v>1</v>
      </c>
      <c r="L416" s="2">
        <v>0</v>
      </c>
      <c r="M416" s="2">
        <v>1</v>
      </c>
      <c r="N416" s="2">
        <v>0</v>
      </c>
      <c r="O416" s="2">
        <v>1</v>
      </c>
      <c r="P416" s="2">
        <v>0</v>
      </c>
      <c r="Q416" s="2">
        <v>0</v>
      </c>
      <c r="R416" s="2">
        <v>0</v>
      </c>
      <c r="S416" s="2">
        <v>0</v>
      </c>
      <c r="T416" s="2">
        <v>0</v>
      </c>
      <c r="U416" s="2">
        <v>0</v>
      </c>
      <c r="V416" s="2">
        <v>0</v>
      </c>
      <c r="W416" s="2">
        <v>0</v>
      </c>
      <c r="X416" s="2">
        <v>2020</v>
      </c>
      <c r="Y416" s="2">
        <v>0</v>
      </c>
      <c r="Z416" s="2">
        <v>0</v>
      </c>
      <c r="AA416" s="2">
        <v>0</v>
      </c>
      <c r="AB416" s="2">
        <v>0</v>
      </c>
      <c r="AC416" s="2">
        <v>0</v>
      </c>
      <c r="AD416" s="2">
        <v>0</v>
      </c>
      <c r="AE416" s="2">
        <v>0</v>
      </c>
      <c r="AF416" s="2">
        <v>0</v>
      </c>
      <c r="AG416" s="2">
        <v>0</v>
      </c>
      <c r="AH416" s="2">
        <v>0</v>
      </c>
      <c r="AI416" s="2">
        <v>0</v>
      </c>
      <c r="AJ416" s="2">
        <v>0</v>
      </c>
      <c r="AK416" s="2">
        <v>0</v>
      </c>
      <c r="AL416" s="2">
        <v>0</v>
      </c>
      <c r="AM416" s="2">
        <v>1</v>
      </c>
      <c r="AN416" s="2" t="s">
        <v>10891</v>
      </c>
      <c r="AO416" s="2" t="s">
        <v>9899</v>
      </c>
      <c r="AT416" s="2" t="s">
        <v>767</v>
      </c>
      <c r="AU416" s="2" t="s">
        <v>10889</v>
      </c>
      <c r="AX416" s="2" t="s">
        <v>767</v>
      </c>
    </row>
    <row r="417" spans="1:50" x14ac:dyDescent="0.35">
      <c r="A417" s="2" t="s">
        <v>297</v>
      </c>
      <c r="B417" s="2" t="str">
        <f>VLOOKUP(A417, 'Award Details'!$A$1:$F$62,5,FALSE)</f>
        <v>London Sch of Hygiene and Trop Medicine</v>
      </c>
      <c r="C417" s="2" t="str">
        <f>VLOOKUP(A417, 'Award Details'!$A$1:$F$62,6,FALSE)</f>
        <v>London</v>
      </c>
      <c r="D417" s="2" t="s">
        <v>10892</v>
      </c>
      <c r="E417" s="2" t="s">
        <v>50</v>
      </c>
      <c r="F417" s="2" t="s">
        <v>10893</v>
      </c>
      <c r="G417" s="2" t="s">
        <v>10013</v>
      </c>
      <c r="H417" s="2" t="s">
        <v>9896</v>
      </c>
      <c r="I417" s="2" t="s">
        <v>10014</v>
      </c>
      <c r="J417" s="2">
        <v>0</v>
      </c>
      <c r="K417" s="2">
        <v>1</v>
      </c>
      <c r="L417" s="2">
        <v>0</v>
      </c>
      <c r="M417" s="2">
        <v>0</v>
      </c>
      <c r="N417" s="2">
        <v>0</v>
      </c>
      <c r="O417" s="2">
        <v>0</v>
      </c>
      <c r="P417" s="2">
        <v>0</v>
      </c>
      <c r="Q417" s="2">
        <v>0</v>
      </c>
      <c r="R417" s="2">
        <v>0</v>
      </c>
      <c r="S417" s="2">
        <v>1</v>
      </c>
      <c r="T417" s="2">
        <v>0</v>
      </c>
      <c r="U417" s="2">
        <v>0</v>
      </c>
      <c r="V417" s="2">
        <v>0</v>
      </c>
      <c r="W417" s="2">
        <v>0</v>
      </c>
      <c r="X417" s="2">
        <v>2020</v>
      </c>
      <c r="Y417" s="2">
        <v>0</v>
      </c>
      <c r="Z417" s="2">
        <v>0</v>
      </c>
      <c r="AA417" s="2">
        <v>0</v>
      </c>
      <c r="AB417" s="2">
        <v>0</v>
      </c>
      <c r="AC417" s="2">
        <v>0</v>
      </c>
      <c r="AD417" s="2">
        <v>0</v>
      </c>
      <c r="AE417" s="2">
        <v>0</v>
      </c>
      <c r="AF417" s="2">
        <v>0</v>
      </c>
      <c r="AG417" s="2">
        <v>0</v>
      </c>
      <c r="AH417" s="2">
        <v>0</v>
      </c>
      <c r="AI417" s="2">
        <v>0</v>
      </c>
      <c r="AJ417" s="2">
        <v>0</v>
      </c>
      <c r="AK417" s="2">
        <v>0</v>
      </c>
      <c r="AL417" s="2">
        <v>0</v>
      </c>
      <c r="AM417" s="2">
        <v>1</v>
      </c>
      <c r="AN417" s="2" t="s">
        <v>10891</v>
      </c>
      <c r="AO417" s="2" t="s">
        <v>9904</v>
      </c>
      <c r="AT417" s="2" t="s">
        <v>767</v>
      </c>
      <c r="AU417" s="2" t="s">
        <v>10892</v>
      </c>
      <c r="AX417" s="2" t="s">
        <v>767</v>
      </c>
    </row>
    <row r="418" spans="1:50" x14ac:dyDescent="0.35">
      <c r="A418" s="2" t="s">
        <v>297</v>
      </c>
      <c r="B418" s="2" t="str">
        <f>VLOOKUP(A418, 'Award Details'!$A$1:$F$62,5,FALSE)</f>
        <v>London Sch of Hygiene and Trop Medicine</v>
      </c>
      <c r="C418" s="2" t="str">
        <f>VLOOKUP(A418, 'Award Details'!$A$1:$F$62,6,FALSE)</f>
        <v>London</v>
      </c>
      <c r="D418" s="2" t="s">
        <v>10894</v>
      </c>
      <c r="E418" s="2" t="s">
        <v>50</v>
      </c>
      <c r="F418" s="2" t="s">
        <v>10895</v>
      </c>
      <c r="G418" s="2" t="s">
        <v>10013</v>
      </c>
      <c r="H418" s="2" t="s">
        <v>9896</v>
      </c>
      <c r="I418" s="2" t="s">
        <v>10014</v>
      </c>
      <c r="J418" s="2">
        <v>0</v>
      </c>
      <c r="K418" s="2">
        <v>1</v>
      </c>
      <c r="L418" s="2">
        <v>0</v>
      </c>
      <c r="M418" s="2">
        <v>0</v>
      </c>
      <c r="N418" s="2">
        <v>0</v>
      </c>
      <c r="O418" s="2">
        <v>0</v>
      </c>
      <c r="P418" s="2">
        <v>0</v>
      </c>
      <c r="Q418" s="2">
        <v>0</v>
      </c>
      <c r="R418" s="2">
        <v>0</v>
      </c>
      <c r="S418" s="2">
        <v>1</v>
      </c>
      <c r="T418" s="2">
        <v>0</v>
      </c>
      <c r="U418" s="2">
        <v>0</v>
      </c>
      <c r="V418" s="2">
        <v>0</v>
      </c>
      <c r="W418" s="2">
        <v>0</v>
      </c>
      <c r="X418" s="2">
        <v>2020</v>
      </c>
      <c r="Y418" s="2">
        <v>0</v>
      </c>
      <c r="Z418" s="2">
        <v>0</v>
      </c>
      <c r="AA418" s="2">
        <v>0</v>
      </c>
      <c r="AB418" s="2">
        <v>0</v>
      </c>
      <c r="AC418" s="2">
        <v>0</v>
      </c>
      <c r="AD418" s="2">
        <v>0</v>
      </c>
      <c r="AE418" s="2">
        <v>0</v>
      </c>
      <c r="AF418" s="2">
        <v>0</v>
      </c>
      <c r="AG418" s="2">
        <v>0</v>
      </c>
      <c r="AH418" s="2">
        <v>0</v>
      </c>
      <c r="AI418" s="2">
        <v>0</v>
      </c>
      <c r="AJ418" s="2">
        <v>0</v>
      </c>
      <c r="AK418" s="2">
        <v>0</v>
      </c>
      <c r="AL418" s="2">
        <v>0</v>
      </c>
      <c r="AM418" s="2">
        <v>1</v>
      </c>
      <c r="AN418" s="2" t="s">
        <v>10891</v>
      </c>
      <c r="AO418" s="2" t="s">
        <v>9904</v>
      </c>
      <c r="AP418" s="2" t="s">
        <v>10896</v>
      </c>
      <c r="AT418" s="2" t="s">
        <v>767</v>
      </c>
      <c r="AU418" s="2" t="s">
        <v>10894</v>
      </c>
      <c r="AX418" s="2" t="s">
        <v>767</v>
      </c>
    </row>
    <row r="419" spans="1:50" x14ac:dyDescent="0.35">
      <c r="A419" s="2" t="s">
        <v>297</v>
      </c>
      <c r="B419" s="2" t="str">
        <f>VLOOKUP(A419, 'Award Details'!$A$1:$F$62,5,FALSE)</f>
        <v>London Sch of Hygiene and Trop Medicine</v>
      </c>
      <c r="C419" s="2" t="str">
        <f>VLOOKUP(A419, 'Award Details'!$A$1:$F$62,6,FALSE)</f>
        <v>London</v>
      </c>
      <c r="D419" s="2" t="s">
        <v>10897</v>
      </c>
      <c r="E419" s="2" t="s">
        <v>50</v>
      </c>
      <c r="F419" s="2" t="s">
        <v>10898</v>
      </c>
      <c r="G419" s="2" t="s">
        <v>10013</v>
      </c>
      <c r="H419" s="2" t="s">
        <v>9896</v>
      </c>
      <c r="I419" s="2" t="s">
        <v>10014</v>
      </c>
      <c r="J419" s="2">
        <v>0</v>
      </c>
      <c r="K419" s="2">
        <v>1</v>
      </c>
      <c r="L419" s="2">
        <v>0</v>
      </c>
      <c r="M419" s="2">
        <v>1</v>
      </c>
      <c r="N419" s="2">
        <v>0</v>
      </c>
      <c r="O419" s="2">
        <v>1</v>
      </c>
      <c r="P419" s="2">
        <v>0</v>
      </c>
      <c r="Q419" s="2">
        <v>0</v>
      </c>
      <c r="R419" s="2">
        <v>0</v>
      </c>
      <c r="S419" s="2">
        <v>1</v>
      </c>
      <c r="T419" s="2">
        <v>0</v>
      </c>
      <c r="U419" s="2">
        <v>0</v>
      </c>
      <c r="V419" s="2">
        <v>0</v>
      </c>
      <c r="W419" s="2">
        <v>0</v>
      </c>
      <c r="X419" s="2">
        <v>2020</v>
      </c>
      <c r="Y419" s="2">
        <v>0</v>
      </c>
      <c r="Z419" s="2">
        <v>0</v>
      </c>
      <c r="AA419" s="2">
        <v>0</v>
      </c>
      <c r="AB419" s="2">
        <v>0</v>
      </c>
      <c r="AC419" s="2">
        <v>0</v>
      </c>
      <c r="AD419" s="2">
        <v>0</v>
      </c>
      <c r="AE419" s="2">
        <v>0</v>
      </c>
      <c r="AF419" s="2">
        <v>0</v>
      </c>
      <c r="AG419" s="2">
        <v>0</v>
      </c>
      <c r="AH419" s="2">
        <v>0</v>
      </c>
      <c r="AI419" s="2">
        <v>0</v>
      </c>
      <c r="AJ419" s="2">
        <v>0</v>
      </c>
      <c r="AK419" s="2">
        <v>0</v>
      </c>
      <c r="AL419" s="2">
        <v>0</v>
      </c>
      <c r="AM419" s="2">
        <v>1</v>
      </c>
      <c r="AN419" s="2" t="s">
        <v>10899</v>
      </c>
      <c r="AO419" s="2" t="s">
        <v>9904</v>
      </c>
      <c r="AP419" s="2" t="s">
        <v>10900</v>
      </c>
      <c r="AT419" s="2" t="s">
        <v>767</v>
      </c>
      <c r="AU419" s="2" t="s">
        <v>10897</v>
      </c>
      <c r="AX419" s="2" t="s">
        <v>767</v>
      </c>
    </row>
    <row r="420" spans="1:50" x14ac:dyDescent="0.35">
      <c r="A420" s="2" t="s">
        <v>297</v>
      </c>
      <c r="B420" s="2" t="str">
        <f>VLOOKUP(A420, 'Award Details'!$A$1:$F$62,5,FALSE)</f>
        <v>London Sch of Hygiene and Trop Medicine</v>
      </c>
      <c r="C420" s="2" t="str">
        <f>VLOOKUP(A420, 'Award Details'!$A$1:$F$62,6,FALSE)</f>
        <v>London</v>
      </c>
      <c r="D420" s="2" t="s">
        <v>10901</v>
      </c>
      <c r="E420" s="2" t="s">
        <v>50</v>
      </c>
      <c r="F420" s="2" t="s">
        <v>10902</v>
      </c>
      <c r="G420" s="2" t="s">
        <v>10013</v>
      </c>
      <c r="H420" s="2" t="s">
        <v>9896</v>
      </c>
      <c r="I420" s="2" t="s">
        <v>10014</v>
      </c>
      <c r="J420" s="2">
        <v>0</v>
      </c>
      <c r="K420" s="2">
        <v>1</v>
      </c>
      <c r="L420" s="2">
        <v>0</v>
      </c>
      <c r="M420" s="2">
        <v>0</v>
      </c>
      <c r="N420" s="2">
        <v>0</v>
      </c>
      <c r="O420" s="2">
        <v>0</v>
      </c>
      <c r="P420" s="2">
        <v>0</v>
      </c>
      <c r="Q420" s="2">
        <v>0</v>
      </c>
      <c r="R420" s="2">
        <v>0</v>
      </c>
      <c r="S420" s="2">
        <v>1</v>
      </c>
      <c r="T420" s="2">
        <v>0</v>
      </c>
      <c r="U420" s="2">
        <v>0</v>
      </c>
      <c r="V420" s="2">
        <v>0</v>
      </c>
      <c r="W420" s="2">
        <v>0</v>
      </c>
      <c r="X420" s="2">
        <v>2020</v>
      </c>
      <c r="Y420" s="2">
        <v>0</v>
      </c>
      <c r="Z420" s="2">
        <v>0</v>
      </c>
      <c r="AA420" s="2">
        <v>0</v>
      </c>
      <c r="AB420" s="2">
        <v>0</v>
      </c>
      <c r="AC420" s="2">
        <v>0</v>
      </c>
      <c r="AD420" s="2">
        <v>0</v>
      </c>
      <c r="AE420" s="2">
        <v>0</v>
      </c>
      <c r="AF420" s="2">
        <v>0</v>
      </c>
      <c r="AG420" s="2">
        <v>0</v>
      </c>
      <c r="AH420" s="2">
        <v>0</v>
      </c>
      <c r="AI420" s="2">
        <v>0</v>
      </c>
      <c r="AJ420" s="2">
        <v>0</v>
      </c>
      <c r="AK420" s="2">
        <v>0</v>
      </c>
      <c r="AL420" s="2">
        <v>0</v>
      </c>
      <c r="AM420" s="2">
        <v>1</v>
      </c>
      <c r="AN420" s="2" t="s">
        <v>10903</v>
      </c>
      <c r="AO420" s="2" t="s">
        <v>9936</v>
      </c>
      <c r="AP420" s="2" t="s">
        <v>10904</v>
      </c>
      <c r="AT420" s="2" t="s">
        <v>767</v>
      </c>
      <c r="AU420" s="2" t="s">
        <v>10901</v>
      </c>
      <c r="AX420" s="2" t="s">
        <v>767</v>
      </c>
    </row>
    <row r="421" spans="1:50" x14ac:dyDescent="0.35">
      <c r="A421" s="2" t="s">
        <v>297</v>
      </c>
      <c r="B421" s="2" t="str">
        <f>VLOOKUP(A421, 'Award Details'!$A$1:$F$62,5,FALSE)</f>
        <v>London Sch of Hygiene and Trop Medicine</v>
      </c>
      <c r="C421" s="2" t="str">
        <f>VLOOKUP(A421, 'Award Details'!$A$1:$F$62,6,FALSE)</f>
        <v>London</v>
      </c>
      <c r="D421" s="2" t="s">
        <v>10905</v>
      </c>
      <c r="E421" s="2" t="s">
        <v>50</v>
      </c>
      <c r="F421" s="2" t="s">
        <v>10906</v>
      </c>
      <c r="G421" s="2" t="s">
        <v>9918</v>
      </c>
      <c r="H421" s="2" t="s">
        <v>9896</v>
      </c>
      <c r="I421" s="2" t="s">
        <v>10014</v>
      </c>
      <c r="J421" s="2">
        <v>0</v>
      </c>
      <c r="K421" s="2">
        <v>1</v>
      </c>
      <c r="L421" s="2">
        <v>1</v>
      </c>
      <c r="M421" s="2">
        <v>1</v>
      </c>
      <c r="N421" s="2">
        <v>0</v>
      </c>
      <c r="O421" s="2">
        <v>1</v>
      </c>
      <c r="P421" s="2">
        <v>0</v>
      </c>
      <c r="Q421" s="2">
        <v>0</v>
      </c>
      <c r="R421" s="2">
        <v>0</v>
      </c>
      <c r="S421" s="2">
        <v>1</v>
      </c>
      <c r="T421" s="2">
        <v>0</v>
      </c>
      <c r="U421" s="2">
        <v>0</v>
      </c>
      <c r="V421" s="2">
        <v>0</v>
      </c>
      <c r="W421" s="2">
        <v>0</v>
      </c>
      <c r="X421" s="2">
        <v>2020</v>
      </c>
      <c r="Y421" s="2">
        <v>0</v>
      </c>
      <c r="Z421" s="2">
        <v>0</v>
      </c>
      <c r="AA421" s="2">
        <v>0</v>
      </c>
      <c r="AB421" s="2">
        <v>0</v>
      </c>
      <c r="AC421" s="2">
        <v>0</v>
      </c>
      <c r="AD421" s="2">
        <v>0</v>
      </c>
      <c r="AE421" s="2">
        <v>0</v>
      </c>
      <c r="AF421" s="2">
        <v>0</v>
      </c>
      <c r="AG421" s="2">
        <v>0</v>
      </c>
      <c r="AH421" s="2">
        <v>0</v>
      </c>
      <c r="AI421" s="2">
        <v>0</v>
      </c>
      <c r="AJ421" s="2">
        <v>0</v>
      </c>
      <c r="AK421" s="2">
        <v>0</v>
      </c>
      <c r="AL421" s="2">
        <v>0</v>
      </c>
      <c r="AM421" s="2">
        <v>1</v>
      </c>
      <c r="AN421" s="2" t="s">
        <v>10907</v>
      </c>
      <c r="AO421" s="2" t="s">
        <v>9899</v>
      </c>
      <c r="AP421" s="2" t="s">
        <v>10908</v>
      </c>
      <c r="AT421" s="2" t="s">
        <v>767</v>
      </c>
      <c r="AU421" s="2" t="s">
        <v>10905</v>
      </c>
      <c r="AX421" s="2" t="s">
        <v>767</v>
      </c>
    </row>
    <row r="422" spans="1:50" x14ac:dyDescent="0.35">
      <c r="A422" s="2" t="s">
        <v>297</v>
      </c>
      <c r="B422" s="2" t="str">
        <f>VLOOKUP(A422, 'Award Details'!$A$1:$F$62,5,FALSE)</f>
        <v>London Sch of Hygiene and Trop Medicine</v>
      </c>
      <c r="C422" s="2" t="str">
        <f>VLOOKUP(A422, 'Award Details'!$A$1:$F$62,6,FALSE)</f>
        <v>London</v>
      </c>
      <c r="D422" s="2" t="s">
        <v>10647</v>
      </c>
      <c r="E422" s="2" t="s">
        <v>50</v>
      </c>
      <c r="F422" s="2" t="s">
        <v>10648</v>
      </c>
      <c r="G422" s="2" t="s">
        <v>9918</v>
      </c>
      <c r="H422" s="2" t="s">
        <v>9896</v>
      </c>
      <c r="I422" s="2" t="s">
        <v>10014</v>
      </c>
      <c r="J422" s="2">
        <v>1</v>
      </c>
      <c r="K422" s="2">
        <v>1</v>
      </c>
      <c r="L422" s="2">
        <v>0</v>
      </c>
      <c r="M422" s="2">
        <v>1</v>
      </c>
      <c r="N422" s="2">
        <v>0</v>
      </c>
      <c r="O422" s="2">
        <v>0</v>
      </c>
      <c r="P422" s="2">
        <v>0</v>
      </c>
      <c r="Q422" s="2">
        <v>0</v>
      </c>
      <c r="R422" s="2">
        <v>0</v>
      </c>
      <c r="S422" s="2">
        <v>1</v>
      </c>
      <c r="T422" s="2">
        <v>0</v>
      </c>
      <c r="U422" s="2">
        <v>0</v>
      </c>
      <c r="V422" s="2">
        <v>0</v>
      </c>
      <c r="W422" s="2">
        <v>0</v>
      </c>
      <c r="X422" s="2">
        <v>2020</v>
      </c>
      <c r="Y422" s="2">
        <v>0</v>
      </c>
      <c r="Z422" s="2">
        <v>0</v>
      </c>
      <c r="AA422" s="2">
        <v>0</v>
      </c>
      <c r="AB422" s="2">
        <v>0</v>
      </c>
      <c r="AC422" s="2">
        <v>0</v>
      </c>
      <c r="AD422" s="2">
        <v>0</v>
      </c>
      <c r="AE422" s="2">
        <v>0</v>
      </c>
      <c r="AF422" s="2">
        <v>0</v>
      </c>
      <c r="AG422" s="2">
        <v>0</v>
      </c>
      <c r="AH422" s="2">
        <v>0</v>
      </c>
      <c r="AI422" s="2">
        <v>0</v>
      </c>
      <c r="AJ422" s="2">
        <v>0</v>
      </c>
      <c r="AK422" s="2">
        <v>0</v>
      </c>
      <c r="AL422" s="2">
        <v>0</v>
      </c>
      <c r="AM422" s="2">
        <v>1</v>
      </c>
      <c r="AN422" s="2" t="s">
        <v>10649</v>
      </c>
      <c r="AP422" s="2" t="s">
        <v>10650</v>
      </c>
      <c r="AT422" s="2" t="s">
        <v>767</v>
      </c>
      <c r="AU422" s="2" t="s">
        <v>10647</v>
      </c>
      <c r="AX422" s="2" t="s">
        <v>767</v>
      </c>
    </row>
    <row r="423" spans="1:50" x14ac:dyDescent="0.35">
      <c r="A423" s="2" t="s">
        <v>624</v>
      </c>
      <c r="B423" s="2" t="str">
        <f>VLOOKUP(A423, 'Award Details'!$A$1:$F$62,5,FALSE)</f>
        <v>Imperial College London</v>
      </c>
      <c r="C423" s="2" t="str">
        <f>VLOOKUP(A423, 'Award Details'!$A$1:$F$62,6,FALSE)</f>
        <v>London</v>
      </c>
      <c r="D423" s="2" t="s">
        <v>10498</v>
      </c>
      <c r="E423" s="2" t="s">
        <v>47</v>
      </c>
      <c r="F423" s="2" t="s">
        <v>10499</v>
      </c>
      <c r="G423" s="2" t="s">
        <v>9943</v>
      </c>
      <c r="H423" s="2" t="s">
        <v>9896</v>
      </c>
      <c r="I423" s="2" t="s">
        <v>10064</v>
      </c>
      <c r="J423" s="2">
        <v>0</v>
      </c>
      <c r="K423" s="2">
        <v>0</v>
      </c>
      <c r="L423" s="2">
        <v>1</v>
      </c>
      <c r="M423" s="2">
        <v>0</v>
      </c>
      <c r="N423" s="2">
        <v>0</v>
      </c>
      <c r="O423" s="2">
        <v>1</v>
      </c>
      <c r="P423" s="2">
        <v>0</v>
      </c>
      <c r="Q423" s="2">
        <v>0</v>
      </c>
      <c r="R423" s="2">
        <v>0</v>
      </c>
      <c r="S423" s="2">
        <v>0</v>
      </c>
      <c r="T423" s="2">
        <v>0</v>
      </c>
      <c r="U423" s="2">
        <v>0</v>
      </c>
      <c r="V423" s="2">
        <v>0</v>
      </c>
      <c r="W423" s="2">
        <v>0</v>
      </c>
      <c r="X423" s="2">
        <v>2019</v>
      </c>
      <c r="Y423" s="2">
        <v>0</v>
      </c>
      <c r="Z423" s="2">
        <v>0</v>
      </c>
      <c r="AA423" s="2">
        <v>0</v>
      </c>
      <c r="AB423" s="2">
        <v>0</v>
      </c>
      <c r="AC423" s="2">
        <v>0</v>
      </c>
      <c r="AD423" s="2">
        <v>0</v>
      </c>
      <c r="AE423" s="2">
        <v>0</v>
      </c>
      <c r="AF423" s="2">
        <v>0</v>
      </c>
      <c r="AG423" s="2">
        <v>0</v>
      </c>
      <c r="AH423" s="2">
        <v>0</v>
      </c>
      <c r="AI423" s="2">
        <v>0</v>
      </c>
      <c r="AJ423" s="2">
        <v>0</v>
      </c>
      <c r="AK423" s="2">
        <v>0</v>
      </c>
      <c r="AL423" s="2">
        <v>1</v>
      </c>
      <c r="AM423" s="2">
        <v>0</v>
      </c>
      <c r="AN423" s="2" t="s">
        <v>10500</v>
      </c>
      <c r="AO423" s="2" t="s">
        <v>9978</v>
      </c>
      <c r="AP423" s="2" t="s">
        <v>10501</v>
      </c>
      <c r="AT423" s="2" t="s">
        <v>767</v>
      </c>
      <c r="AU423" s="2" t="s">
        <v>10498</v>
      </c>
      <c r="AX423" s="2" t="s">
        <v>767</v>
      </c>
    </row>
    <row r="424" spans="1:50" x14ac:dyDescent="0.35">
      <c r="A424" s="2" t="s">
        <v>388</v>
      </c>
      <c r="B424" s="2" t="str">
        <f>VLOOKUP(A424, 'Award Details'!$A$1:$F$62,5,FALSE)</f>
        <v>University of Birmingham</v>
      </c>
      <c r="C424" s="2" t="str">
        <f>VLOOKUP(A424, 'Award Details'!$A$1:$F$62,6,FALSE)</f>
        <v>Midlands</v>
      </c>
      <c r="D424" s="2" t="s">
        <v>10909</v>
      </c>
      <c r="E424" s="2" t="s">
        <v>124</v>
      </c>
      <c r="F424" s="2" t="s">
        <v>10910</v>
      </c>
      <c r="G424" s="2" t="s">
        <v>9943</v>
      </c>
      <c r="H424" s="2" t="s">
        <v>9914</v>
      </c>
      <c r="I424" s="2" t="s">
        <v>10046</v>
      </c>
      <c r="J424" s="2">
        <v>0</v>
      </c>
      <c r="K424" s="2">
        <v>0</v>
      </c>
      <c r="L424" s="2">
        <v>0</v>
      </c>
      <c r="M424" s="2">
        <v>0</v>
      </c>
      <c r="N424" s="2">
        <v>0</v>
      </c>
      <c r="O424" s="2">
        <v>0</v>
      </c>
      <c r="P424" s="2">
        <v>0</v>
      </c>
      <c r="Q424" s="2">
        <v>0</v>
      </c>
      <c r="R424" s="2">
        <v>0</v>
      </c>
      <c r="S424" s="2">
        <v>1</v>
      </c>
      <c r="T424" s="2">
        <v>0</v>
      </c>
      <c r="U424" s="2">
        <v>0</v>
      </c>
      <c r="V424" s="2">
        <v>0</v>
      </c>
      <c r="W424" s="2">
        <v>0</v>
      </c>
      <c r="X424" s="2">
        <v>2019</v>
      </c>
      <c r="Y424" s="2">
        <v>0</v>
      </c>
      <c r="Z424" s="2">
        <v>0</v>
      </c>
      <c r="AA424" s="2">
        <v>0</v>
      </c>
      <c r="AB424" s="2">
        <v>0</v>
      </c>
      <c r="AC424" s="2">
        <v>0</v>
      </c>
      <c r="AD424" s="2">
        <v>0</v>
      </c>
      <c r="AE424" s="2">
        <v>0</v>
      </c>
      <c r="AF424" s="2">
        <v>0</v>
      </c>
      <c r="AG424" s="2">
        <v>0</v>
      </c>
      <c r="AH424" s="2">
        <v>0</v>
      </c>
      <c r="AI424" s="2">
        <v>0</v>
      </c>
      <c r="AJ424" s="2">
        <v>0</v>
      </c>
      <c r="AK424" s="2">
        <v>0</v>
      </c>
      <c r="AL424" s="2">
        <v>1</v>
      </c>
      <c r="AM424" s="2">
        <v>0</v>
      </c>
      <c r="AN424" s="2" t="s">
        <v>10911</v>
      </c>
      <c r="AO424" s="2" t="s">
        <v>9978</v>
      </c>
      <c r="AP424" s="2" t="s">
        <v>9987</v>
      </c>
      <c r="AT424" s="2" t="s">
        <v>767</v>
      </c>
      <c r="AU424" s="2" t="s">
        <v>10909</v>
      </c>
      <c r="AX424" s="2" t="s">
        <v>767</v>
      </c>
    </row>
    <row r="425" spans="1:50" x14ac:dyDescent="0.35">
      <c r="A425" s="2" t="s">
        <v>207</v>
      </c>
      <c r="B425" s="2" t="str">
        <f>VLOOKUP(A425, 'Award Details'!$A$1:$F$62,5,FALSE)</f>
        <v>University of Leeds</v>
      </c>
      <c r="C425" s="2" t="str">
        <f>VLOOKUP(A425, 'Award Details'!$A$1:$F$62,6,FALSE)</f>
        <v>North</v>
      </c>
      <c r="D425" s="2" t="s">
        <v>10912</v>
      </c>
      <c r="E425" s="2" t="s">
        <v>72</v>
      </c>
      <c r="F425" s="2" t="s">
        <v>10913</v>
      </c>
      <c r="G425" s="2" t="s">
        <v>9895</v>
      </c>
      <c r="H425" s="2" t="s">
        <v>9914</v>
      </c>
      <c r="I425" s="2" t="s">
        <v>9866</v>
      </c>
      <c r="J425" s="2">
        <v>0</v>
      </c>
      <c r="K425" s="2">
        <v>1</v>
      </c>
      <c r="L425" s="2">
        <v>1</v>
      </c>
      <c r="M425" s="2">
        <v>1</v>
      </c>
      <c r="N425" s="2">
        <v>0</v>
      </c>
      <c r="O425" s="2">
        <v>0</v>
      </c>
      <c r="P425" s="2">
        <v>0</v>
      </c>
      <c r="Q425" s="2">
        <v>0</v>
      </c>
      <c r="R425" s="2">
        <v>0</v>
      </c>
      <c r="S425" s="2">
        <v>0</v>
      </c>
      <c r="T425" s="2">
        <v>0</v>
      </c>
      <c r="U425" s="2">
        <v>1</v>
      </c>
      <c r="V425" s="2">
        <v>1</v>
      </c>
      <c r="W425" s="2">
        <v>0</v>
      </c>
      <c r="X425" s="2">
        <v>2018</v>
      </c>
      <c r="Y425" s="2">
        <v>0</v>
      </c>
      <c r="Z425" s="2">
        <v>0</v>
      </c>
      <c r="AA425" s="2">
        <v>0</v>
      </c>
      <c r="AB425" s="2">
        <v>0</v>
      </c>
      <c r="AC425" s="2">
        <v>0</v>
      </c>
      <c r="AD425" s="2">
        <v>0</v>
      </c>
      <c r="AE425" s="2">
        <v>0</v>
      </c>
      <c r="AF425" s="2">
        <v>0</v>
      </c>
      <c r="AG425" s="2">
        <v>0</v>
      </c>
      <c r="AH425" s="2">
        <v>0</v>
      </c>
      <c r="AI425" s="2">
        <v>0</v>
      </c>
      <c r="AJ425" s="2">
        <v>0</v>
      </c>
      <c r="AK425" s="2">
        <v>1</v>
      </c>
      <c r="AL425" s="2">
        <v>0</v>
      </c>
      <c r="AM425" s="2">
        <v>0</v>
      </c>
      <c r="AN425" s="2" t="s">
        <v>10914</v>
      </c>
      <c r="AO425" s="2" t="s">
        <v>9904</v>
      </c>
      <c r="AT425" s="2" t="s">
        <v>767</v>
      </c>
      <c r="AU425" s="2" t="s">
        <v>10912</v>
      </c>
      <c r="AX425" s="2" t="s">
        <v>767</v>
      </c>
    </row>
    <row r="426" spans="1:50" x14ac:dyDescent="0.35">
      <c r="A426" s="2" t="s">
        <v>207</v>
      </c>
      <c r="B426" s="2" t="str">
        <f>VLOOKUP(A426, 'Award Details'!$A$1:$F$62,5,FALSE)</f>
        <v>University of Leeds</v>
      </c>
      <c r="C426" s="2" t="str">
        <f>VLOOKUP(A426, 'Award Details'!$A$1:$F$62,6,FALSE)</f>
        <v>North</v>
      </c>
      <c r="D426" s="2" t="s">
        <v>10915</v>
      </c>
      <c r="E426" s="2" t="s">
        <v>72</v>
      </c>
      <c r="F426" s="2" t="s">
        <v>10916</v>
      </c>
      <c r="G426" s="2" t="s">
        <v>9943</v>
      </c>
      <c r="H426" s="2" t="s">
        <v>9914</v>
      </c>
      <c r="I426" s="2" t="s">
        <v>9951</v>
      </c>
      <c r="J426" s="2">
        <v>0</v>
      </c>
      <c r="K426" s="2">
        <v>0</v>
      </c>
      <c r="L426" s="2">
        <v>1</v>
      </c>
      <c r="M426" s="2">
        <v>1</v>
      </c>
      <c r="N426" s="2">
        <v>0</v>
      </c>
      <c r="O426" s="2">
        <v>1</v>
      </c>
      <c r="P426" s="2">
        <v>0</v>
      </c>
      <c r="Q426" s="2">
        <v>0</v>
      </c>
      <c r="R426" s="2">
        <v>1</v>
      </c>
      <c r="S426" s="2">
        <v>1</v>
      </c>
      <c r="T426" s="2">
        <v>1</v>
      </c>
      <c r="U426" s="2">
        <v>1</v>
      </c>
      <c r="V426" s="2">
        <v>1</v>
      </c>
      <c r="W426" s="2">
        <v>0</v>
      </c>
      <c r="X426" s="2">
        <v>2018</v>
      </c>
      <c r="Y426" s="2">
        <v>0</v>
      </c>
      <c r="Z426" s="2">
        <v>0</v>
      </c>
      <c r="AA426" s="2">
        <v>0</v>
      </c>
      <c r="AB426" s="2">
        <v>0</v>
      </c>
      <c r="AC426" s="2">
        <v>0</v>
      </c>
      <c r="AD426" s="2">
        <v>0</v>
      </c>
      <c r="AE426" s="2">
        <v>0</v>
      </c>
      <c r="AF426" s="2">
        <v>0</v>
      </c>
      <c r="AG426" s="2">
        <v>0</v>
      </c>
      <c r="AH426" s="2">
        <v>0</v>
      </c>
      <c r="AI426" s="2">
        <v>0</v>
      </c>
      <c r="AJ426" s="2">
        <v>0</v>
      </c>
      <c r="AK426" s="2">
        <v>1</v>
      </c>
      <c r="AL426" s="2">
        <v>0</v>
      </c>
      <c r="AM426" s="2">
        <v>0</v>
      </c>
      <c r="AN426" s="2" t="s">
        <v>10917</v>
      </c>
      <c r="AO426" s="2" t="s">
        <v>9904</v>
      </c>
      <c r="AP426" s="2" t="s">
        <v>10918</v>
      </c>
      <c r="AT426" s="2" t="s">
        <v>767</v>
      </c>
      <c r="AU426" s="2" t="s">
        <v>10915</v>
      </c>
      <c r="AX426" s="2" t="s">
        <v>767</v>
      </c>
    </row>
    <row r="427" spans="1:50" x14ac:dyDescent="0.35">
      <c r="A427" s="2" t="s">
        <v>207</v>
      </c>
      <c r="B427" s="2" t="str">
        <f>VLOOKUP(A427, 'Award Details'!$A$1:$F$62,5,FALSE)</f>
        <v>University of Leeds</v>
      </c>
      <c r="C427" s="2" t="str">
        <f>VLOOKUP(A427, 'Award Details'!$A$1:$F$62,6,FALSE)</f>
        <v>North</v>
      </c>
      <c r="D427" s="2" t="s">
        <v>10919</v>
      </c>
      <c r="E427" s="2" t="s">
        <v>72</v>
      </c>
      <c r="F427" s="2" t="s">
        <v>10920</v>
      </c>
      <c r="G427" s="2" t="s">
        <v>9943</v>
      </c>
      <c r="H427" s="2" t="s">
        <v>9914</v>
      </c>
      <c r="I427" s="2" t="s">
        <v>9951</v>
      </c>
      <c r="J427" s="2">
        <v>0</v>
      </c>
      <c r="K427" s="2">
        <v>0</v>
      </c>
      <c r="L427" s="2">
        <v>1</v>
      </c>
      <c r="M427" s="2">
        <v>1</v>
      </c>
      <c r="N427" s="2">
        <v>0</v>
      </c>
      <c r="O427" s="2">
        <v>1</v>
      </c>
      <c r="P427" s="2">
        <v>0</v>
      </c>
      <c r="Q427" s="2">
        <v>0</v>
      </c>
      <c r="R427" s="2">
        <v>0</v>
      </c>
      <c r="S427" s="2">
        <v>1</v>
      </c>
      <c r="T427" s="2">
        <v>0</v>
      </c>
      <c r="U427" s="2">
        <v>0</v>
      </c>
      <c r="V427" s="2">
        <v>0</v>
      </c>
      <c r="W427" s="2">
        <v>0</v>
      </c>
      <c r="X427" s="2">
        <v>2018</v>
      </c>
      <c r="Y427" s="2">
        <v>0</v>
      </c>
      <c r="Z427" s="2">
        <v>0</v>
      </c>
      <c r="AA427" s="2">
        <v>0</v>
      </c>
      <c r="AB427" s="2">
        <v>0</v>
      </c>
      <c r="AC427" s="2">
        <v>0</v>
      </c>
      <c r="AD427" s="2">
        <v>0</v>
      </c>
      <c r="AE427" s="2">
        <v>0</v>
      </c>
      <c r="AF427" s="2">
        <v>0</v>
      </c>
      <c r="AG427" s="2">
        <v>0</v>
      </c>
      <c r="AH427" s="2">
        <v>0</v>
      </c>
      <c r="AI427" s="2">
        <v>0</v>
      </c>
      <c r="AJ427" s="2">
        <v>0</v>
      </c>
      <c r="AK427" s="2">
        <v>1</v>
      </c>
      <c r="AL427" s="2">
        <v>0</v>
      </c>
      <c r="AM427" s="2">
        <v>0</v>
      </c>
      <c r="AN427" s="2" t="s">
        <v>10921</v>
      </c>
      <c r="AO427" s="2" t="s">
        <v>9904</v>
      </c>
      <c r="AP427" s="2" t="s">
        <v>10922</v>
      </c>
      <c r="AT427" s="2" t="s">
        <v>767</v>
      </c>
      <c r="AU427" s="2" t="s">
        <v>10919</v>
      </c>
      <c r="AX427" s="2" t="s">
        <v>767</v>
      </c>
    </row>
    <row r="428" spans="1:50" x14ac:dyDescent="0.35">
      <c r="A428" s="2" t="s">
        <v>207</v>
      </c>
      <c r="B428" s="2" t="str">
        <f>VLOOKUP(A428, 'Award Details'!$A$1:$F$62,5,FALSE)</f>
        <v>University of Leeds</v>
      </c>
      <c r="C428" s="2" t="str">
        <f>VLOOKUP(A428, 'Award Details'!$A$1:$F$62,6,FALSE)</f>
        <v>North</v>
      </c>
      <c r="D428" s="2" t="s">
        <v>10923</v>
      </c>
      <c r="E428" s="2" t="s">
        <v>72</v>
      </c>
      <c r="F428" s="2" t="s">
        <v>10924</v>
      </c>
      <c r="G428" s="2" t="s">
        <v>9895</v>
      </c>
      <c r="H428" s="2" t="s">
        <v>9896</v>
      </c>
      <c r="I428" s="2" t="s">
        <v>9864</v>
      </c>
      <c r="J428" s="2">
        <v>0</v>
      </c>
      <c r="K428" s="2">
        <v>0</v>
      </c>
      <c r="L428" s="2">
        <v>0</v>
      </c>
      <c r="M428" s="2">
        <v>1</v>
      </c>
      <c r="N428" s="2">
        <v>0</v>
      </c>
      <c r="O428" s="2">
        <v>1</v>
      </c>
      <c r="P428" s="2">
        <v>0</v>
      </c>
      <c r="Q428" s="2">
        <v>1</v>
      </c>
      <c r="R428" s="2">
        <v>1</v>
      </c>
      <c r="S428" s="2">
        <v>1</v>
      </c>
      <c r="T428" s="2">
        <v>0</v>
      </c>
      <c r="U428" s="2">
        <v>0</v>
      </c>
      <c r="V428" s="2">
        <v>0</v>
      </c>
      <c r="W428" s="2">
        <v>0</v>
      </c>
      <c r="X428" s="2">
        <v>2018</v>
      </c>
      <c r="Y428" s="2">
        <v>0</v>
      </c>
      <c r="Z428" s="2">
        <v>0</v>
      </c>
      <c r="AA428" s="2">
        <v>0</v>
      </c>
      <c r="AB428" s="2">
        <v>0</v>
      </c>
      <c r="AC428" s="2">
        <v>0</v>
      </c>
      <c r="AD428" s="2">
        <v>0</v>
      </c>
      <c r="AE428" s="2">
        <v>0</v>
      </c>
      <c r="AF428" s="2">
        <v>0</v>
      </c>
      <c r="AG428" s="2">
        <v>0</v>
      </c>
      <c r="AH428" s="2">
        <v>0</v>
      </c>
      <c r="AI428" s="2">
        <v>0</v>
      </c>
      <c r="AJ428" s="2">
        <v>0</v>
      </c>
      <c r="AK428" s="2">
        <v>1</v>
      </c>
      <c r="AL428" s="2">
        <v>0</v>
      </c>
      <c r="AM428" s="2">
        <v>0</v>
      </c>
      <c r="AN428" s="2" t="s">
        <v>10925</v>
      </c>
      <c r="AO428" s="2" t="s">
        <v>9899</v>
      </c>
      <c r="AT428" s="2" t="s">
        <v>767</v>
      </c>
      <c r="AU428" s="2" t="s">
        <v>10923</v>
      </c>
      <c r="AX428" s="2" t="s">
        <v>767</v>
      </c>
    </row>
    <row r="429" spans="1:50" x14ac:dyDescent="0.35">
      <c r="A429" s="2" t="s">
        <v>207</v>
      </c>
      <c r="B429" s="2" t="str">
        <f>VLOOKUP(A429, 'Award Details'!$A$1:$F$62,5,FALSE)</f>
        <v>University of Leeds</v>
      </c>
      <c r="C429" s="2" t="str">
        <f>VLOOKUP(A429, 'Award Details'!$A$1:$F$62,6,FALSE)</f>
        <v>North</v>
      </c>
      <c r="D429" s="2" t="s">
        <v>10926</v>
      </c>
      <c r="E429" s="2" t="s">
        <v>50</v>
      </c>
      <c r="F429" s="2" t="s">
        <v>10927</v>
      </c>
      <c r="G429" s="2" t="s">
        <v>9943</v>
      </c>
      <c r="H429" s="2" t="s">
        <v>9914</v>
      </c>
      <c r="I429" s="2" t="s">
        <v>9951</v>
      </c>
      <c r="J429" s="2">
        <v>0</v>
      </c>
      <c r="K429" s="2">
        <v>0</v>
      </c>
      <c r="L429" s="2">
        <v>1</v>
      </c>
      <c r="M429" s="2">
        <v>1</v>
      </c>
      <c r="N429" s="2">
        <v>0</v>
      </c>
      <c r="O429" s="2">
        <v>1</v>
      </c>
      <c r="P429" s="2">
        <v>0</v>
      </c>
      <c r="Q429" s="2">
        <v>0</v>
      </c>
      <c r="R429" s="2">
        <v>0</v>
      </c>
      <c r="S429" s="2">
        <v>1</v>
      </c>
      <c r="T429" s="2">
        <v>1</v>
      </c>
      <c r="U429" s="2">
        <v>0</v>
      </c>
      <c r="V429" s="2">
        <v>1</v>
      </c>
      <c r="W429" s="2">
        <v>0</v>
      </c>
      <c r="X429" s="2">
        <v>2019</v>
      </c>
      <c r="Y429" s="2">
        <v>0</v>
      </c>
      <c r="Z429" s="2">
        <v>0</v>
      </c>
      <c r="AA429" s="2">
        <v>0</v>
      </c>
      <c r="AB429" s="2">
        <v>0</v>
      </c>
      <c r="AC429" s="2">
        <v>0</v>
      </c>
      <c r="AD429" s="2">
        <v>0</v>
      </c>
      <c r="AE429" s="2">
        <v>0</v>
      </c>
      <c r="AF429" s="2">
        <v>0</v>
      </c>
      <c r="AG429" s="2">
        <v>0</v>
      </c>
      <c r="AH429" s="2">
        <v>0</v>
      </c>
      <c r="AI429" s="2">
        <v>0</v>
      </c>
      <c r="AJ429" s="2">
        <v>0</v>
      </c>
      <c r="AK429" s="2">
        <v>0</v>
      </c>
      <c r="AL429" s="2">
        <v>1</v>
      </c>
      <c r="AM429" s="2">
        <v>0</v>
      </c>
      <c r="AN429" s="2" t="s">
        <v>10928</v>
      </c>
      <c r="AO429" s="2" t="s">
        <v>9904</v>
      </c>
      <c r="AT429" s="2" t="s">
        <v>767</v>
      </c>
      <c r="AU429" s="2" t="s">
        <v>10926</v>
      </c>
      <c r="AX429" s="2" t="s">
        <v>767</v>
      </c>
    </row>
    <row r="430" spans="1:50" x14ac:dyDescent="0.35">
      <c r="A430" s="2" t="s">
        <v>207</v>
      </c>
      <c r="B430" s="2" t="str">
        <f>VLOOKUP(A430, 'Award Details'!$A$1:$F$62,5,FALSE)</f>
        <v>University of Leeds</v>
      </c>
      <c r="C430" s="2" t="str">
        <f>VLOOKUP(A430, 'Award Details'!$A$1:$F$62,6,FALSE)</f>
        <v>North</v>
      </c>
      <c r="D430" s="2" t="s">
        <v>10929</v>
      </c>
      <c r="E430" s="2" t="s">
        <v>50</v>
      </c>
      <c r="F430" s="2" t="s">
        <v>10930</v>
      </c>
      <c r="G430" s="2" t="s">
        <v>9895</v>
      </c>
      <c r="H430" s="2" t="s">
        <v>9914</v>
      </c>
      <c r="I430" s="2" t="s">
        <v>9897</v>
      </c>
      <c r="J430" s="2">
        <v>0</v>
      </c>
      <c r="K430" s="2">
        <v>0</v>
      </c>
      <c r="L430" s="2">
        <v>0</v>
      </c>
      <c r="M430" s="2">
        <v>1</v>
      </c>
      <c r="N430" s="2">
        <v>0</v>
      </c>
      <c r="O430" s="2">
        <v>1</v>
      </c>
      <c r="P430" s="2">
        <v>0</v>
      </c>
      <c r="Q430" s="2">
        <v>0</v>
      </c>
      <c r="R430" s="2">
        <v>0</v>
      </c>
      <c r="S430" s="2">
        <v>0</v>
      </c>
      <c r="T430" s="2">
        <v>0</v>
      </c>
      <c r="U430" s="2">
        <v>1</v>
      </c>
      <c r="V430" s="2">
        <v>0</v>
      </c>
      <c r="W430" s="2">
        <v>0</v>
      </c>
      <c r="X430" s="2">
        <v>2019</v>
      </c>
      <c r="Y430" s="2">
        <v>0</v>
      </c>
      <c r="Z430" s="2">
        <v>0</v>
      </c>
      <c r="AA430" s="2">
        <v>0</v>
      </c>
      <c r="AB430" s="2">
        <v>0</v>
      </c>
      <c r="AC430" s="2">
        <v>0</v>
      </c>
      <c r="AD430" s="2">
        <v>0</v>
      </c>
      <c r="AE430" s="2">
        <v>0</v>
      </c>
      <c r="AF430" s="2">
        <v>0</v>
      </c>
      <c r="AG430" s="2">
        <v>0</v>
      </c>
      <c r="AH430" s="2">
        <v>0</v>
      </c>
      <c r="AI430" s="2">
        <v>0</v>
      </c>
      <c r="AJ430" s="2">
        <v>0</v>
      </c>
      <c r="AK430" s="2">
        <v>0</v>
      </c>
      <c r="AL430" s="2">
        <v>1</v>
      </c>
      <c r="AM430" s="2">
        <v>0</v>
      </c>
      <c r="AN430" s="2" t="s">
        <v>10931</v>
      </c>
      <c r="AO430" s="2" t="s">
        <v>9920</v>
      </c>
      <c r="AT430" s="2" t="s">
        <v>767</v>
      </c>
      <c r="AU430" s="2" t="s">
        <v>10929</v>
      </c>
      <c r="AX430" s="2" t="s">
        <v>767</v>
      </c>
    </row>
    <row r="431" spans="1:50" x14ac:dyDescent="0.35">
      <c r="A431" s="2" t="s">
        <v>207</v>
      </c>
      <c r="B431" s="2" t="str">
        <f>VLOOKUP(A431, 'Award Details'!$A$1:$F$62,5,FALSE)</f>
        <v>University of Leeds</v>
      </c>
      <c r="C431" s="2" t="str">
        <f>VLOOKUP(A431, 'Award Details'!$A$1:$F$62,6,FALSE)</f>
        <v>North</v>
      </c>
      <c r="D431" s="2" t="s">
        <v>10932</v>
      </c>
      <c r="E431" s="2" t="s">
        <v>50</v>
      </c>
      <c r="F431" s="2" t="s">
        <v>10933</v>
      </c>
      <c r="G431" s="2" t="s">
        <v>9895</v>
      </c>
      <c r="H431" s="2" t="s">
        <v>9914</v>
      </c>
      <c r="I431" s="2" t="s">
        <v>9866</v>
      </c>
      <c r="J431" s="2">
        <v>0</v>
      </c>
      <c r="K431" s="2">
        <v>0</v>
      </c>
      <c r="L431" s="2">
        <v>1</v>
      </c>
      <c r="M431" s="2">
        <v>1</v>
      </c>
      <c r="N431" s="2">
        <v>0</v>
      </c>
      <c r="O431" s="2">
        <v>0</v>
      </c>
      <c r="P431" s="2">
        <v>0</v>
      </c>
      <c r="Q431" s="2">
        <v>0</v>
      </c>
      <c r="R431" s="2">
        <v>0</v>
      </c>
      <c r="S431" s="2">
        <v>0</v>
      </c>
      <c r="T431" s="2">
        <v>0</v>
      </c>
      <c r="U431" s="2">
        <v>0</v>
      </c>
      <c r="V431" s="2">
        <v>1</v>
      </c>
      <c r="W431" s="2">
        <v>0</v>
      </c>
      <c r="X431" s="2">
        <v>2019</v>
      </c>
      <c r="Y431" s="2">
        <v>0</v>
      </c>
      <c r="Z431" s="2">
        <v>0</v>
      </c>
      <c r="AA431" s="2">
        <v>0</v>
      </c>
      <c r="AB431" s="2">
        <v>0</v>
      </c>
      <c r="AC431" s="2">
        <v>0</v>
      </c>
      <c r="AD431" s="2">
        <v>0</v>
      </c>
      <c r="AE431" s="2">
        <v>0</v>
      </c>
      <c r="AF431" s="2">
        <v>0</v>
      </c>
      <c r="AG431" s="2">
        <v>0</v>
      </c>
      <c r="AH431" s="2">
        <v>0</v>
      </c>
      <c r="AI431" s="2">
        <v>0</v>
      </c>
      <c r="AJ431" s="2">
        <v>0</v>
      </c>
      <c r="AK431" s="2">
        <v>0</v>
      </c>
      <c r="AL431" s="2">
        <v>1</v>
      </c>
      <c r="AM431" s="2">
        <v>0</v>
      </c>
      <c r="AN431" s="2" t="s">
        <v>10934</v>
      </c>
      <c r="AO431" s="2" t="s">
        <v>9904</v>
      </c>
      <c r="AT431" s="2" t="s">
        <v>767</v>
      </c>
      <c r="AU431" s="2" t="s">
        <v>10932</v>
      </c>
      <c r="AX431" s="2" t="s">
        <v>767</v>
      </c>
    </row>
    <row r="432" spans="1:50" x14ac:dyDescent="0.35">
      <c r="A432" s="2" t="s">
        <v>207</v>
      </c>
      <c r="B432" s="2" t="str">
        <f>VLOOKUP(A432, 'Award Details'!$A$1:$F$62,5,FALSE)</f>
        <v>University of Leeds</v>
      </c>
      <c r="C432" s="2" t="str">
        <f>VLOOKUP(A432, 'Award Details'!$A$1:$F$62,6,FALSE)</f>
        <v>North</v>
      </c>
      <c r="D432" s="2" t="s">
        <v>10935</v>
      </c>
      <c r="E432" s="2" t="s">
        <v>50</v>
      </c>
      <c r="F432" s="2" t="s">
        <v>10936</v>
      </c>
      <c r="G432" s="2" t="s">
        <v>9895</v>
      </c>
      <c r="H432" s="2" t="s">
        <v>9914</v>
      </c>
      <c r="I432" s="2" t="s">
        <v>9866</v>
      </c>
      <c r="J432" s="2">
        <v>0</v>
      </c>
      <c r="K432" s="2">
        <v>0</v>
      </c>
      <c r="L432" s="2">
        <v>1</v>
      </c>
      <c r="M432" s="2">
        <v>0</v>
      </c>
      <c r="N432" s="2">
        <v>0</v>
      </c>
      <c r="O432" s="2">
        <v>0</v>
      </c>
      <c r="P432" s="2">
        <v>0</v>
      </c>
      <c r="Q432" s="2">
        <v>0</v>
      </c>
      <c r="R432" s="2">
        <v>0</v>
      </c>
      <c r="S432" s="2">
        <v>1</v>
      </c>
      <c r="T432" s="2">
        <v>0</v>
      </c>
      <c r="U432" s="2">
        <v>0</v>
      </c>
      <c r="V432" s="2">
        <v>1</v>
      </c>
      <c r="W432" s="2">
        <v>0</v>
      </c>
      <c r="X432" s="2">
        <v>2019</v>
      </c>
      <c r="Y432" s="2">
        <v>0</v>
      </c>
      <c r="Z432" s="2">
        <v>0</v>
      </c>
      <c r="AA432" s="2">
        <v>0</v>
      </c>
      <c r="AB432" s="2">
        <v>0</v>
      </c>
      <c r="AC432" s="2">
        <v>0</v>
      </c>
      <c r="AD432" s="2">
        <v>0</v>
      </c>
      <c r="AE432" s="2">
        <v>0</v>
      </c>
      <c r="AF432" s="2">
        <v>0</v>
      </c>
      <c r="AG432" s="2">
        <v>0</v>
      </c>
      <c r="AH432" s="2">
        <v>0</v>
      </c>
      <c r="AI432" s="2">
        <v>0</v>
      </c>
      <c r="AJ432" s="2">
        <v>0</v>
      </c>
      <c r="AK432" s="2">
        <v>0</v>
      </c>
      <c r="AL432" s="2">
        <v>1</v>
      </c>
      <c r="AM432" s="2">
        <v>0</v>
      </c>
      <c r="AN432" s="2" t="s">
        <v>10937</v>
      </c>
      <c r="AO432" s="2" t="s">
        <v>9904</v>
      </c>
      <c r="AT432" s="2" t="s">
        <v>767</v>
      </c>
      <c r="AU432" s="2" t="s">
        <v>10935</v>
      </c>
      <c r="AX432" s="2" t="s">
        <v>767</v>
      </c>
    </row>
    <row r="433" spans="1:50" x14ac:dyDescent="0.35">
      <c r="A433" s="2" t="s">
        <v>207</v>
      </c>
      <c r="B433" s="2" t="str">
        <f>VLOOKUP(A433, 'Award Details'!$A$1:$F$62,5,FALSE)</f>
        <v>University of Leeds</v>
      </c>
      <c r="C433" s="2" t="str">
        <f>VLOOKUP(A433, 'Award Details'!$A$1:$F$62,6,FALSE)</f>
        <v>North</v>
      </c>
      <c r="D433" s="2" t="s">
        <v>10938</v>
      </c>
      <c r="E433" s="2" t="s">
        <v>50</v>
      </c>
      <c r="F433" s="2" t="s">
        <v>10939</v>
      </c>
      <c r="G433" s="2" t="s">
        <v>9943</v>
      </c>
      <c r="H433" s="2" t="s">
        <v>9914</v>
      </c>
      <c r="I433" s="2" t="s">
        <v>9951</v>
      </c>
      <c r="J433" s="2">
        <v>0</v>
      </c>
      <c r="K433" s="2">
        <v>0</v>
      </c>
      <c r="L433" s="2">
        <v>1</v>
      </c>
      <c r="M433" s="2">
        <v>0</v>
      </c>
      <c r="N433" s="2">
        <v>0</v>
      </c>
      <c r="O433" s="2">
        <v>1</v>
      </c>
      <c r="P433" s="2">
        <v>0</v>
      </c>
      <c r="Q433" s="2">
        <v>0</v>
      </c>
      <c r="R433" s="2">
        <v>0</v>
      </c>
      <c r="S433" s="2">
        <v>1</v>
      </c>
      <c r="T433" s="2">
        <v>0</v>
      </c>
      <c r="U433" s="2">
        <v>0</v>
      </c>
      <c r="V433" s="2">
        <v>1</v>
      </c>
      <c r="W433" s="2">
        <v>0</v>
      </c>
      <c r="X433" s="2">
        <v>2019</v>
      </c>
      <c r="Y433" s="2">
        <v>0</v>
      </c>
      <c r="Z433" s="2">
        <v>0</v>
      </c>
      <c r="AA433" s="2">
        <v>0</v>
      </c>
      <c r="AB433" s="2">
        <v>0</v>
      </c>
      <c r="AC433" s="2">
        <v>0</v>
      </c>
      <c r="AD433" s="2">
        <v>0</v>
      </c>
      <c r="AE433" s="2">
        <v>0</v>
      </c>
      <c r="AF433" s="2">
        <v>0</v>
      </c>
      <c r="AG433" s="2">
        <v>0</v>
      </c>
      <c r="AH433" s="2">
        <v>0</v>
      </c>
      <c r="AI433" s="2">
        <v>0</v>
      </c>
      <c r="AJ433" s="2">
        <v>0</v>
      </c>
      <c r="AK433" s="2">
        <v>0</v>
      </c>
      <c r="AL433" s="2">
        <v>1</v>
      </c>
      <c r="AM433" s="2">
        <v>0</v>
      </c>
      <c r="AN433" s="2" t="s">
        <v>10940</v>
      </c>
      <c r="AO433" s="2" t="s">
        <v>9920</v>
      </c>
      <c r="AT433" s="2" t="s">
        <v>767</v>
      </c>
      <c r="AU433" s="2" t="s">
        <v>10938</v>
      </c>
      <c r="AX433" s="2" t="s">
        <v>767</v>
      </c>
    </row>
    <row r="434" spans="1:50" x14ac:dyDescent="0.35">
      <c r="A434" s="2" t="s">
        <v>207</v>
      </c>
      <c r="B434" s="2" t="str">
        <f>VLOOKUP(A434, 'Award Details'!$A$1:$F$62,5,FALSE)</f>
        <v>University of Leeds</v>
      </c>
      <c r="C434" s="2" t="str">
        <f>VLOOKUP(A434, 'Award Details'!$A$1:$F$62,6,FALSE)</f>
        <v>North</v>
      </c>
      <c r="D434" s="2" t="s">
        <v>10941</v>
      </c>
      <c r="E434" s="2" t="s">
        <v>50</v>
      </c>
      <c r="F434" s="2" t="s">
        <v>10942</v>
      </c>
      <c r="G434" s="2" t="s">
        <v>9913</v>
      </c>
      <c r="H434" s="2" t="s">
        <v>9914</v>
      </c>
      <c r="I434" s="2" t="s">
        <v>9897</v>
      </c>
      <c r="J434" s="2">
        <v>0</v>
      </c>
      <c r="K434" s="2">
        <v>0</v>
      </c>
      <c r="L434" s="2">
        <v>0</v>
      </c>
      <c r="M434" s="2">
        <v>1</v>
      </c>
      <c r="N434" s="2">
        <v>0</v>
      </c>
      <c r="O434" s="2">
        <v>0</v>
      </c>
      <c r="P434" s="2">
        <v>0</v>
      </c>
      <c r="Q434" s="2">
        <v>0</v>
      </c>
      <c r="R434" s="2">
        <v>0</v>
      </c>
      <c r="S434" s="2">
        <v>0</v>
      </c>
      <c r="T434" s="2">
        <v>0</v>
      </c>
      <c r="U434" s="2">
        <v>1</v>
      </c>
      <c r="V434" s="2">
        <v>1</v>
      </c>
      <c r="W434" s="2">
        <v>0</v>
      </c>
      <c r="X434" s="2">
        <v>2019</v>
      </c>
      <c r="Y434" s="2">
        <v>0</v>
      </c>
      <c r="Z434" s="2">
        <v>0</v>
      </c>
      <c r="AA434" s="2">
        <v>0</v>
      </c>
      <c r="AB434" s="2">
        <v>0</v>
      </c>
      <c r="AC434" s="2">
        <v>0</v>
      </c>
      <c r="AD434" s="2">
        <v>0</v>
      </c>
      <c r="AE434" s="2">
        <v>0</v>
      </c>
      <c r="AF434" s="2">
        <v>0</v>
      </c>
      <c r="AG434" s="2">
        <v>0</v>
      </c>
      <c r="AH434" s="2">
        <v>0</v>
      </c>
      <c r="AI434" s="2">
        <v>0</v>
      </c>
      <c r="AJ434" s="2">
        <v>0</v>
      </c>
      <c r="AK434" s="2">
        <v>0</v>
      </c>
      <c r="AL434" s="2">
        <v>1</v>
      </c>
      <c r="AM434" s="2">
        <v>0</v>
      </c>
      <c r="AN434" s="2" t="s">
        <v>10943</v>
      </c>
      <c r="AO434" s="2" t="s">
        <v>9936</v>
      </c>
      <c r="AT434" s="2" t="s">
        <v>767</v>
      </c>
      <c r="AU434" s="2" t="s">
        <v>10941</v>
      </c>
      <c r="AX434" s="2" t="s">
        <v>767</v>
      </c>
    </row>
    <row r="435" spans="1:50" x14ac:dyDescent="0.35">
      <c r="A435" s="2" t="s">
        <v>359</v>
      </c>
      <c r="B435" s="2" t="str">
        <f>VLOOKUP(A435, 'Award Details'!$A$1:$F$62,5,FALSE)</f>
        <v>The University of Manchester</v>
      </c>
      <c r="C435" s="2" t="str">
        <f>VLOOKUP(A435, 'Award Details'!$A$1:$F$62,6,FALSE)</f>
        <v>North</v>
      </c>
      <c r="D435" s="2" t="s">
        <v>10944</v>
      </c>
      <c r="E435" s="2" t="s">
        <v>72</v>
      </c>
      <c r="F435" s="2" t="s">
        <v>10945</v>
      </c>
      <c r="G435" s="2" t="s">
        <v>9943</v>
      </c>
      <c r="H435" s="2" t="s">
        <v>10063</v>
      </c>
      <c r="I435" s="2" t="s">
        <v>9951</v>
      </c>
      <c r="J435" s="2">
        <v>0</v>
      </c>
      <c r="K435" s="2">
        <v>0</v>
      </c>
      <c r="L435" s="2">
        <v>0</v>
      </c>
      <c r="M435" s="2">
        <v>0</v>
      </c>
      <c r="N435" s="2">
        <v>0</v>
      </c>
      <c r="O435" s="2">
        <v>0</v>
      </c>
      <c r="P435" s="2">
        <v>0</v>
      </c>
      <c r="Q435" s="2">
        <v>0</v>
      </c>
      <c r="R435" s="2">
        <v>0</v>
      </c>
      <c r="S435" s="2">
        <v>0</v>
      </c>
      <c r="T435" s="2">
        <v>0</v>
      </c>
      <c r="U435" s="2">
        <v>0</v>
      </c>
      <c r="V435" s="2">
        <v>0</v>
      </c>
      <c r="W435" s="2">
        <v>0</v>
      </c>
      <c r="X435" s="2" t="s">
        <v>10388</v>
      </c>
      <c r="Y435" s="2">
        <v>0</v>
      </c>
      <c r="Z435" s="2">
        <v>0</v>
      </c>
      <c r="AA435" s="2">
        <v>0</v>
      </c>
      <c r="AB435" s="2">
        <v>0</v>
      </c>
      <c r="AC435" s="2">
        <v>0</v>
      </c>
      <c r="AD435" s="2">
        <v>0</v>
      </c>
      <c r="AE435" s="2">
        <v>0</v>
      </c>
      <c r="AF435" s="2">
        <v>0</v>
      </c>
      <c r="AG435" s="2">
        <v>0</v>
      </c>
      <c r="AH435" s="2">
        <v>0</v>
      </c>
      <c r="AI435" s="2">
        <v>0</v>
      </c>
      <c r="AJ435" s="2">
        <v>0</v>
      </c>
      <c r="AK435" s="2">
        <v>1</v>
      </c>
      <c r="AL435" s="2">
        <v>1</v>
      </c>
      <c r="AM435" s="2">
        <v>0</v>
      </c>
      <c r="AN435" s="2" t="s">
        <v>10946</v>
      </c>
      <c r="AO435" s="2" t="s">
        <v>9936</v>
      </c>
      <c r="AT435" s="2" t="s">
        <v>767</v>
      </c>
      <c r="AU435" s="2" t="s">
        <v>10944</v>
      </c>
      <c r="AX435" s="2" t="s">
        <v>767</v>
      </c>
    </row>
    <row r="436" spans="1:50" x14ac:dyDescent="0.35">
      <c r="A436" s="2" t="s">
        <v>359</v>
      </c>
      <c r="B436" s="2" t="str">
        <f>VLOOKUP(A436, 'Award Details'!$A$1:$F$62,5,FALSE)</f>
        <v>The University of Manchester</v>
      </c>
      <c r="C436" s="2" t="str">
        <f>VLOOKUP(A436, 'Award Details'!$A$1:$F$62,6,FALSE)</f>
        <v>North</v>
      </c>
      <c r="D436" s="2" t="s">
        <v>10947</v>
      </c>
      <c r="E436" s="2" t="s">
        <v>72</v>
      </c>
      <c r="F436" s="2" t="s">
        <v>10948</v>
      </c>
      <c r="G436" s="2" t="s">
        <v>10019</v>
      </c>
      <c r="H436" s="2" t="s">
        <v>9914</v>
      </c>
      <c r="I436" s="2" t="s">
        <v>9864</v>
      </c>
      <c r="J436" s="2">
        <v>0</v>
      </c>
      <c r="K436" s="2">
        <v>0</v>
      </c>
      <c r="L436" s="2">
        <v>0</v>
      </c>
      <c r="M436" s="2">
        <v>0</v>
      </c>
      <c r="N436" s="2">
        <v>0</v>
      </c>
      <c r="O436" s="2">
        <v>0</v>
      </c>
      <c r="P436" s="2">
        <v>0</v>
      </c>
      <c r="Q436" s="2">
        <v>0</v>
      </c>
      <c r="R436" s="2">
        <v>0</v>
      </c>
      <c r="S436" s="2">
        <v>1</v>
      </c>
      <c r="T436" s="2">
        <v>0</v>
      </c>
      <c r="U436" s="2">
        <v>1</v>
      </c>
      <c r="V436" s="2">
        <v>0</v>
      </c>
      <c r="W436" s="2">
        <v>0</v>
      </c>
      <c r="X436" s="2">
        <v>2018</v>
      </c>
      <c r="Y436" s="2">
        <v>0</v>
      </c>
      <c r="Z436" s="2">
        <v>0</v>
      </c>
      <c r="AA436" s="2">
        <v>0</v>
      </c>
      <c r="AB436" s="2">
        <v>0</v>
      </c>
      <c r="AC436" s="2">
        <v>0</v>
      </c>
      <c r="AD436" s="2">
        <v>0</v>
      </c>
      <c r="AE436" s="2">
        <v>0</v>
      </c>
      <c r="AF436" s="2">
        <v>0</v>
      </c>
      <c r="AG436" s="2">
        <v>0</v>
      </c>
      <c r="AH436" s="2">
        <v>0</v>
      </c>
      <c r="AI436" s="2">
        <v>0</v>
      </c>
      <c r="AJ436" s="2">
        <v>0</v>
      </c>
      <c r="AK436" s="2">
        <v>1</v>
      </c>
      <c r="AL436" s="2">
        <v>0</v>
      </c>
      <c r="AM436" s="2">
        <v>0</v>
      </c>
      <c r="AN436" s="2" t="s">
        <v>10949</v>
      </c>
      <c r="AO436" s="2" t="s">
        <v>9899</v>
      </c>
      <c r="AP436" s="2" t="s">
        <v>10950</v>
      </c>
      <c r="AT436" s="2" t="s">
        <v>767</v>
      </c>
      <c r="AU436" s="2" t="s">
        <v>10947</v>
      </c>
      <c r="AX436" s="2" t="s">
        <v>767</v>
      </c>
    </row>
    <row r="437" spans="1:50" x14ac:dyDescent="0.35">
      <c r="A437" s="2" t="s">
        <v>359</v>
      </c>
      <c r="B437" s="2" t="str">
        <f>VLOOKUP(A437, 'Award Details'!$A$1:$F$62,5,FALSE)</f>
        <v>The University of Manchester</v>
      </c>
      <c r="C437" s="2" t="str">
        <f>VLOOKUP(A437, 'Award Details'!$A$1:$F$62,6,FALSE)</f>
        <v>North</v>
      </c>
      <c r="D437" s="2" t="s">
        <v>10951</v>
      </c>
      <c r="E437" s="2" t="s">
        <v>187</v>
      </c>
      <c r="F437" s="2" t="s">
        <v>10952</v>
      </c>
      <c r="G437" s="2" t="s">
        <v>10953</v>
      </c>
      <c r="H437" s="2" t="s">
        <v>9914</v>
      </c>
      <c r="I437" s="2" t="s">
        <v>9861</v>
      </c>
      <c r="J437" s="2">
        <v>0</v>
      </c>
      <c r="K437" s="2">
        <v>0</v>
      </c>
      <c r="L437" s="2">
        <v>0</v>
      </c>
      <c r="M437" s="2">
        <v>0</v>
      </c>
      <c r="N437" s="2">
        <v>0</v>
      </c>
      <c r="O437" s="2">
        <v>0</v>
      </c>
      <c r="P437" s="2">
        <v>0</v>
      </c>
      <c r="Q437" s="2">
        <v>0</v>
      </c>
      <c r="R437" s="2">
        <v>0</v>
      </c>
      <c r="S437" s="2">
        <v>0</v>
      </c>
      <c r="T437" s="2">
        <v>0</v>
      </c>
      <c r="U437" s="2">
        <v>0</v>
      </c>
      <c r="V437" s="2">
        <v>0</v>
      </c>
      <c r="W437" s="2">
        <v>0</v>
      </c>
      <c r="X437" s="2">
        <v>2019</v>
      </c>
      <c r="Y437" s="2">
        <v>0</v>
      </c>
      <c r="Z437" s="2">
        <v>0</v>
      </c>
      <c r="AA437" s="2">
        <v>0</v>
      </c>
      <c r="AB437" s="2">
        <v>0</v>
      </c>
      <c r="AC437" s="2">
        <v>0</v>
      </c>
      <c r="AD437" s="2">
        <v>0</v>
      </c>
      <c r="AE437" s="2">
        <v>0</v>
      </c>
      <c r="AF437" s="2">
        <v>0</v>
      </c>
      <c r="AG437" s="2">
        <v>0</v>
      </c>
      <c r="AH437" s="2">
        <v>0</v>
      </c>
      <c r="AI437" s="2">
        <v>0</v>
      </c>
      <c r="AJ437" s="2">
        <v>0</v>
      </c>
      <c r="AK437" s="2">
        <v>0</v>
      </c>
      <c r="AL437" s="2">
        <v>1</v>
      </c>
      <c r="AM437" s="2">
        <v>0</v>
      </c>
      <c r="AN437" s="2" t="s">
        <v>10954</v>
      </c>
      <c r="AO437" s="2" t="s">
        <v>9904</v>
      </c>
      <c r="AP437" s="2" t="s">
        <v>10955</v>
      </c>
      <c r="AT437" s="2" t="s">
        <v>767</v>
      </c>
      <c r="AU437" s="2" t="s">
        <v>10951</v>
      </c>
      <c r="AX437" s="2" t="s">
        <v>767</v>
      </c>
    </row>
    <row r="438" spans="1:50" x14ac:dyDescent="0.35">
      <c r="A438" s="2" t="s">
        <v>359</v>
      </c>
      <c r="B438" s="2" t="str">
        <f>VLOOKUP(A438, 'Award Details'!$A$1:$F$62,5,FALSE)</f>
        <v>The University of Manchester</v>
      </c>
      <c r="C438" s="2" t="str">
        <f>VLOOKUP(A438, 'Award Details'!$A$1:$F$62,6,FALSE)</f>
        <v>North</v>
      </c>
      <c r="D438" s="2" t="s">
        <v>10956</v>
      </c>
      <c r="E438" s="2" t="s">
        <v>187</v>
      </c>
      <c r="F438" s="2" t="s">
        <v>10957</v>
      </c>
      <c r="G438" s="2" t="s">
        <v>9943</v>
      </c>
      <c r="H438" s="2" t="s">
        <v>9914</v>
      </c>
      <c r="I438" s="2" t="s">
        <v>9951</v>
      </c>
      <c r="J438" s="2">
        <v>0</v>
      </c>
      <c r="K438" s="2">
        <v>0</v>
      </c>
      <c r="L438" s="2">
        <v>0</v>
      </c>
      <c r="M438" s="2">
        <v>1</v>
      </c>
      <c r="N438" s="2">
        <v>0</v>
      </c>
      <c r="O438" s="2">
        <v>1</v>
      </c>
      <c r="P438" s="2">
        <v>0</v>
      </c>
      <c r="Q438" s="2">
        <v>0</v>
      </c>
      <c r="R438" s="2">
        <v>0</v>
      </c>
      <c r="S438" s="2">
        <v>1</v>
      </c>
      <c r="T438" s="2">
        <v>0</v>
      </c>
      <c r="U438" s="2">
        <v>0</v>
      </c>
      <c r="V438" s="2">
        <v>0</v>
      </c>
      <c r="W438" s="2">
        <v>0</v>
      </c>
      <c r="X438" s="2">
        <v>2019</v>
      </c>
      <c r="Y438" s="2">
        <v>0</v>
      </c>
      <c r="Z438" s="2">
        <v>0</v>
      </c>
      <c r="AA438" s="2">
        <v>0</v>
      </c>
      <c r="AB438" s="2">
        <v>0</v>
      </c>
      <c r="AC438" s="2">
        <v>0</v>
      </c>
      <c r="AD438" s="2">
        <v>0</v>
      </c>
      <c r="AE438" s="2">
        <v>0</v>
      </c>
      <c r="AF438" s="2">
        <v>0</v>
      </c>
      <c r="AG438" s="2">
        <v>0</v>
      </c>
      <c r="AH438" s="2">
        <v>0</v>
      </c>
      <c r="AI438" s="2">
        <v>0</v>
      </c>
      <c r="AJ438" s="2">
        <v>0</v>
      </c>
      <c r="AK438" s="2">
        <v>0</v>
      </c>
      <c r="AL438" s="2">
        <v>1</v>
      </c>
      <c r="AM438" s="2">
        <v>0</v>
      </c>
      <c r="AN438" s="2" t="s">
        <v>10958</v>
      </c>
      <c r="AO438" s="2" t="s">
        <v>9920</v>
      </c>
      <c r="AP438" s="2" t="s">
        <v>10959</v>
      </c>
      <c r="AT438" s="2" t="s">
        <v>767</v>
      </c>
      <c r="AU438" s="2" t="s">
        <v>10956</v>
      </c>
      <c r="AX438" s="2" t="s">
        <v>767</v>
      </c>
    </row>
    <row r="439" spans="1:50" x14ac:dyDescent="0.35">
      <c r="A439" s="2" t="s">
        <v>359</v>
      </c>
      <c r="B439" s="2" t="str">
        <f>VLOOKUP(A439, 'Award Details'!$A$1:$F$62,5,FALSE)</f>
        <v>The University of Manchester</v>
      </c>
      <c r="C439" s="2" t="str">
        <f>VLOOKUP(A439, 'Award Details'!$A$1:$F$62,6,FALSE)</f>
        <v>North</v>
      </c>
      <c r="D439" s="2" t="s">
        <v>10960</v>
      </c>
      <c r="E439" s="2" t="s">
        <v>6007</v>
      </c>
      <c r="F439" s="2" t="s">
        <v>10961</v>
      </c>
      <c r="G439" s="2" t="s">
        <v>9895</v>
      </c>
      <c r="H439" s="2" t="s">
        <v>9908</v>
      </c>
      <c r="I439" s="2" t="s">
        <v>9897</v>
      </c>
      <c r="J439" s="2">
        <v>0</v>
      </c>
      <c r="K439" s="2">
        <v>0</v>
      </c>
      <c r="L439" s="2">
        <v>0</v>
      </c>
      <c r="M439" s="2">
        <v>1</v>
      </c>
      <c r="N439" s="2">
        <v>0</v>
      </c>
      <c r="O439" s="2">
        <v>0</v>
      </c>
      <c r="P439" s="2">
        <v>0</v>
      </c>
      <c r="Q439" s="2">
        <v>0</v>
      </c>
      <c r="R439" s="2">
        <v>1</v>
      </c>
      <c r="S439" s="2">
        <v>0</v>
      </c>
      <c r="T439" s="2">
        <v>0</v>
      </c>
      <c r="U439" s="2">
        <v>0</v>
      </c>
      <c r="V439" s="2">
        <v>0</v>
      </c>
      <c r="W439" s="2">
        <v>0</v>
      </c>
      <c r="X439" s="2">
        <v>2019</v>
      </c>
      <c r="Y439" s="2">
        <v>0</v>
      </c>
      <c r="Z439" s="2">
        <v>0</v>
      </c>
      <c r="AA439" s="2">
        <v>0</v>
      </c>
      <c r="AB439" s="2">
        <v>0</v>
      </c>
      <c r="AC439" s="2">
        <v>0</v>
      </c>
      <c r="AD439" s="2">
        <v>0</v>
      </c>
      <c r="AE439" s="2">
        <v>0</v>
      </c>
      <c r="AF439" s="2">
        <v>0</v>
      </c>
      <c r="AG439" s="2">
        <v>0</v>
      </c>
      <c r="AH439" s="2">
        <v>0</v>
      </c>
      <c r="AI439" s="2">
        <v>0</v>
      </c>
      <c r="AJ439" s="2">
        <v>0</v>
      </c>
      <c r="AK439" s="2">
        <v>0</v>
      </c>
      <c r="AL439" s="2">
        <v>1</v>
      </c>
      <c r="AM439" s="2">
        <v>0</v>
      </c>
      <c r="AN439" s="2" t="s">
        <v>10962</v>
      </c>
      <c r="AO439" s="2" t="s">
        <v>9936</v>
      </c>
      <c r="AT439" s="2" t="s">
        <v>767</v>
      </c>
      <c r="AU439" s="2" t="s">
        <v>10960</v>
      </c>
      <c r="AX439" s="2" t="s">
        <v>767</v>
      </c>
    </row>
    <row r="440" spans="1:50" x14ac:dyDescent="0.35">
      <c r="A440" s="2" t="s">
        <v>531</v>
      </c>
      <c r="B440" s="2" t="str">
        <f>VLOOKUP(A440, 'Award Details'!$A$1:$F$62,5,FALSE)</f>
        <v>Imperial College London</v>
      </c>
      <c r="C440" s="2" t="str">
        <f>VLOOKUP(A440, 'Award Details'!$A$1:$F$62,6,FALSE)</f>
        <v>London</v>
      </c>
      <c r="D440" s="2" t="s">
        <v>10963</v>
      </c>
      <c r="E440" s="2" t="s">
        <v>225</v>
      </c>
      <c r="F440" s="2" t="s">
        <v>10964</v>
      </c>
      <c r="G440" s="2" t="s">
        <v>9943</v>
      </c>
      <c r="H440" s="2" t="s">
        <v>9908</v>
      </c>
      <c r="I440" s="2" t="s">
        <v>9861</v>
      </c>
      <c r="J440" s="2">
        <v>0</v>
      </c>
      <c r="K440" s="2">
        <v>0</v>
      </c>
      <c r="L440" s="2">
        <v>0</v>
      </c>
      <c r="M440" s="2">
        <v>0</v>
      </c>
      <c r="N440" s="2">
        <v>0</v>
      </c>
      <c r="O440" s="2">
        <v>0</v>
      </c>
      <c r="P440" s="2">
        <v>0</v>
      </c>
      <c r="Q440" s="2">
        <v>0</v>
      </c>
      <c r="R440" s="2">
        <v>0</v>
      </c>
      <c r="S440" s="2">
        <v>0</v>
      </c>
      <c r="T440" s="2">
        <v>0</v>
      </c>
      <c r="U440" s="2">
        <v>0</v>
      </c>
      <c r="V440" s="2">
        <v>0</v>
      </c>
      <c r="W440" s="2">
        <v>0</v>
      </c>
      <c r="X440" s="2">
        <v>2019</v>
      </c>
      <c r="Y440" s="2">
        <v>0</v>
      </c>
      <c r="Z440" s="2">
        <v>0</v>
      </c>
      <c r="AA440" s="2">
        <v>0</v>
      </c>
      <c r="AB440" s="2">
        <v>0</v>
      </c>
      <c r="AC440" s="2">
        <v>0</v>
      </c>
      <c r="AD440" s="2">
        <v>0</v>
      </c>
      <c r="AE440" s="2">
        <v>0</v>
      </c>
      <c r="AF440" s="2">
        <v>0</v>
      </c>
      <c r="AG440" s="2">
        <v>0</v>
      </c>
      <c r="AH440" s="2">
        <v>0</v>
      </c>
      <c r="AI440" s="2">
        <v>0</v>
      </c>
      <c r="AJ440" s="2">
        <v>0</v>
      </c>
      <c r="AK440" s="2">
        <v>0</v>
      </c>
      <c r="AL440" s="2">
        <v>1</v>
      </c>
      <c r="AM440" s="2">
        <v>0</v>
      </c>
      <c r="AN440" s="2" t="s">
        <v>10965</v>
      </c>
      <c r="AO440" s="2" t="s">
        <v>9904</v>
      </c>
      <c r="AP440" s="2" t="s">
        <v>10966</v>
      </c>
      <c r="AT440" s="2" t="s">
        <v>767</v>
      </c>
      <c r="AU440" s="2" t="s">
        <v>10963</v>
      </c>
      <c r="AX440" s="2" t="s">
        <v>767</v>
      </c>
    </row>
    <row r="441" spans="1:50" x14ac:dyDescent="0.35">
      <c r="A441" s="2" t="s">
        <v>420</v>
      </c>
      <c r="B441" s="2" t="str">
        <f>VLOOKUP(A441, 'Award Details'!$A$1:$F$62,5,FALSE)</f>
        <v>University College London</v>
      </c>
      <c r="C441" s="2" t="str">
        <f>VLOOKUP(A441, 'Award Details'!$A$1:$F$62,6,FALSE)</f>
        <v>London</v>
      </c>
      <c r="D441" s="2" t="s">
        <v>10967</v>
      </c>
      <c r="E441" s="2" t="s">
        <v>50</v>
      </c>
      <c r="F441" s="2" t="s">
        <v>10968</v>
      </c>
      <c r="G441" s="2" t="s">
        <v>9895</v>
      </c>
      <c r="H441" s="2" t="s">
        <v>9914</v>
      </c>
      <c r="I441" s="2" t="s">
        <v>9864</v>
      </c>
      <c r="J441" s="2">
        <v>0</v>
      </c>
      <c r="K441" s="2">
        <v>0</v>
      </c>
      <c r="L441" s="2">
        <v>1</v>
      </c>
      <c r="M441" s="2">
        <v>0</v>
      </c>
      <c r="N441" s="2">
        <v>0</v>
      </c>
      <c r="O441" s="2">
        <v>0</v>
      </c>
      <c r="P441" s="2">
        <v>0</v>
      </c>
      <c r="Q441" s="2">
        <v>0</v>
      </c>
      <c r="R441" s="2">
        <v>1</v>
      </c>
      <c r="S441" s="2">
        <v>1</v>
      </c>
      <c r="T441" s="2">
        <v>0</v>
      </c>
      <c r="U441" s="2">
        <v>0</v>
      </c>
      <c r="V441" s="2">
        <v>0</v>
      </c>
      <c r="W441" s="2">
        <v>0</v>
      </c>
      <c r="X441" s="2">
        <v>2019</v>
      </c>
      <c r="Y441" s="2">
        <v>0</v>
      </c>
      <c r="Z441" s="2">
        <v>0</v>
      </c>
      <c r="AA441" s="2">
        <v>0</v>
      </c>
      <c r="AB441" s="2">
        <v>0</v>
      </c>
      <c r="AC441" s="2">
        <v>0</v>
      </c>
      <c r="AD441" s="2">
        <v>0</v>
      </c>
      <c r="AE441" s="2">
        <v>0</v>
      </c>
      <c r="AF441" s="2">
        <v>0</v>
      </c>
      <c r="AG441" s="2">
        <v>0</v>
      </c>
      <c r="AH441" s="2">
        <v>0</v>
      </c>
      <c r="AI441" s="2">
        <v>0</v>
      </c>
      <c r="AJ441" s="2">
        <v>0</v>
      </c>
      <c r="AK441" s="2">
        <v>0</v>
      </c>
      <c r="AL441" s="2">
        <v>1</v>
      </c>
      <c r="AM441" s="2">
        <v>0</v>
      </c>
      <c r="AN441" s="2" t="s">
        <v>10969</v>
      </c>
      <c r="AO441" s="2" t="s">
        <v>9925</v>
      </c>
      <c r="AT441" s="2" t="s">
        <v>767</v>
      </c>
      <c r="AU441" s="2" t="s">
        <v>10967</v>
      </c>
      <c r="AX441" s="2" t="s">
        <v>767</v>
      </c>
    </row>
    <row r="442" spans="1:50" x14ac:dyDescent="0.35">
      <c r="A442" s="2" t="s">
        <v>429</v>
      </c>
      <c r="B442" s="2" t="str">
        <f>VLOOKUP(A442, 'Award Details'!$A$1:$F$62,5,FALSE)</f>
        <v>The University of Manchester</v>
      </c>
      <c r="C442" s="2" t="str">
        <f>VLOOKUP(A442, 'Award Details'!$A$1:$F$62,6,FALSE)</f>
        <v>North</v>
      </c>
      <c r="D442" s="2" t="s">
        <v>10970</v>
      </c>
      <c r="E442" s="2" t="s">
        <v>5316</v>
      </c>
      <c r="F442" s="2" t="s">
        <v>10971</v>
      </c>
      <c r="G442" s="2" t="s">
        <v>9943</v>
      </c>
      <c r="H442" s="2" t="s">
        <v>10063</v>
      </c>
      <c r="I442" s="2" t="s">
        <v>9861</v>
      </c>
      <c r="J442" s="2">
        <v>0</v>
      </c>
      <c r="K442" s="2">
        <v>0</v>
      </c>
      <c r="L442" s="2">
        <v>0</v>
      </c>
      <c r="M442" s="2">
        <v>0</v>
      </c>
      <c r="N442" s="2">
        <v>0</v>
      </c>
      <c r="O442" s="2">
        <v>0</v>
      </c>
      <c r="P442" s="2">
        <v>0</v>
      </c>
      <c r="Q442" s="2">
        <v>0</v>
      </c>
      <c r="R442" s="2">
        <v>0</v>
      </c>
      <c r="S442" s="2">
        <v>0</v>
      </c>
      <c r="T442" s="2">
        <v>0</v>
      </c>
      <c r="U442" s="2">
        <v>0</v>
      </c>
      <c r="V442" s="2">
        <v>0</v>
      </c>
      <c r="W442" s="2">
        <v>0</v>
      </c>
      <c r="X442" s="2" t="s">
        <v>10388</v>
      </c>
      <c r="Y442" s="2">
        <v>0</v>
      </c>
      <c r="Z442" s="2">
        <v>0</v>
      </c>
      <c r="AA442" s="2">
        <v>0</v>
      </c>
      <c r="AB442" s="2">
        <v>0</v>
      </c>
      <c r="AC442" s="2">
        <v>0</v>
      </c>
      <c r="AD442" s="2">
        <v>0</v>
      </c>
      <c r="AE442" s="2">
        <v>0</v>
      </c>
      <c r="AF442" s="2">
        <v>0</v>
      </c>
      <c r="AG442" s="2">
        <v>0</v>
      </c>
      <c r="AH442" s="2">
        <v>0</v>
      </c>
      <c r="AI442" s="2">
        <v>0</v>
      </c>
      <c r="AJ442" s="2">
        <v>0</v>
      </c>
      <c r="AK442" s="2">
        <v>1</v>
      </c>
      <c r="AL442" s="2">
        <v>1</v>
      </c>
      <c r="AM442" s="2">
        <v>0</v>
      </c>
      <c r="AN442" s="2" t="s">
        <v>10972</v>
      </c>
      <c r="AO442" s="2" t="s">
        <v>9904</v>
      </c>
      <c r="AT442" s="2" t="s">
        <v>767</v>
      </c>
      <c r="AU442" s="2" t="s">
        <v>10970</v>
      </c>
      <c r="AX442" s="2" t="s">
        <v>767</v>
      </c>
    </row>
    <row r="443" spans="1:50" x14ac:dyDescent="0.35">
      <c r="A443" s="2" t="s">
        <v>429</v>
      </c>
      <c r="B443" s="2" t="str">
        <f>VLOOKUP(A443, 'Award Details'!$A$1:$F$62,5,FALSE)</f>
        <v>The University of Manchester</v>
      </c>
      <c r="C443" s="2" t="str">
        <f>VLOOKUP(A443, 'Award Details'!$A$1:$F$62,6,FALSE)</f>
        <v>North</v>
      </c>
      <c r="D443" s="2" t="s">
        <v>10973</v>
      </c>
      <c r="E443" s="2" t="s">
        <v>124</v>
      </c>
      <c r="F443" s="2" t="s">
        <v>10974</v>
      </c>
      <c r="G443" s="2" t="s">
        <v>9895</v>
      </c>
      <c r="H443" s="2" t="s">
        <v>9914</v>
      </c>
      <c r="I443" s="2" t="s">
        <v>10046</v>
      </c>
      <c r="J443" s="2">
        <v>0</v>
      </c>
      <c r="K443" s="2">
        <v>1</v>
      </c>
      <c r="L443" s="2">
        <v>1</v>
      </c>
      <c r="M443" s="2">
        <v>1</v>
      </c>
      <c r="N443" s="2">
        <v>0</v>
      </c>
      <c r="O443" s="2">
        <v>1</v>
      </c>
      <c r="P443" s="2">
        <v>0</v>
      </c>
      <c r="Q443" s="2">
        <v>0</v>
      </c>
      <c r="R443" s="2">
        <v>0</v>
      </c>
      <c r="S443" s="2">
        <v>0</v>
      </c>
      <c r="T443" s="2">
        <v>0</v>
      </c>
      <c r="U443" s="2">
        <v>0</v>
      </c>
      <c r="V443" s="2">
        <v>0</v>
      </c>
      <c r="W443" s="2">
        <v>0</v>
      </c>
      <c r="X443" s="2">
        <v>2019</v>
      </c>
      <c r="Y443" s="2">
        <v>0</v>
      </c>
      <c r="Z443" s="2">
        <v>0</v>
      </c>
      <c r="AA443" s="2">
        <v>0</v>
      </c>
      <c r="AB443" s="2">
        <v>0</v>
      </c>
      <c r="AC443" s="2">
        <v>0</v>
      </c>
      <c r="AD443" s="2">
        <v>0</v>
      </c>
      <c r="AE443" s="2">
        <v>0</v>
      </c>
      <c r="AF443" s="2">
        <v>0</v>
      </c>
      <c r="AG443" s="2">
        <v>0</v>
      </c>
      <c r="AH443" s="2">
        <v>0</v>
      </c>
      <c r="AI443" s="2">
        <v>0</v>
      </c>
      <c r="AJ443" s="2">
        <v>0</v>
      </c>
      <c r="AK443" s="2">
        <v>0</v>
      </c>
      <c r="AL443" s="2">
        <v>1</v>
      </c>
      <c r="AM443" s="2">
        <v>0</v>
      </c>
      <c r="AN443" s="2" t="s">
        <v>10975</v>
      </c>
      <c r="AT443" s="2" t="s">
        <v>767</v>
      </c>
      <c r="AU443" s="2" t="s">
        <v>10973</v>
      </c>
      <c r="AX443" s="2" t="s">
        <v>767</v>
      </c>
    </row>
    <row r="444" spans="1:50" x14ac:dyDescent="0.35">
      <c r="A444" s="2" t="s">
        <v>429</v>
      </c>
      <c r="B444" s="2" t="str">
        <f>VLOOKUP(A444, 'Award Details'!$A$1:$F$62,5,FALSE)</f>
        <v>The University of Manchester</v>
      </c>
      <c r="C444" s="2" t="str">
        <f>VLOOKUP(A444, 'Award Details'!$A$1:$F$62,6,FALSE)</f>
        <v>North</v>
      </c>
      <c r="D444" s="2" t="s">
        <v>10976</v>
      </c>
      <c r="E444" s="2" t="s">
        <v>124</v>
      </c>
      <c r="F444" s="2" t="s">
        <v>10977</v>
      </c>
      <c r="G444" s="2" t="s">
        <v>9895</v>
      </c>
      <c r="H444" s="2" t="s">
        <v>9914</v>
      </c>
      <c r="I444" s="2" t="s">
        <v>9897</v>
      </c>
      <c r="J444" s="2">
        <v>0</v>
      </c>
      <c r="K444" s="2">
        <v>0</v>
      </c>
      <c r="L444" s="2">
        <v>0</v>
      </c>
      <c r="M444" s="2">
        <v>0</v>
      </c>
      <c r="N444" s="2">
        <v>0</v>
      </c>
      <c r="O444" s="2">
        <v>0</v>
      </c>
      <c r="P444" s="2">
        <v>0</v>
      </c>
      <c r="Q444" s="2">
        <v>0</v>
      </c>
      <c r="R444" s="2">
        <v>0</v>
      </c>
      <c r="S444" s="2">
        <v>0</v>
      </c>
      <c r="T444" s="2">
        <v>0</v>
      </c>
      <c r="U444" s="2">
        <v>0</v>
      </c>
      <c r="V444" s="2">
        <v>0</v>
      </c>
      <c r="W444" s="2">
        <v>0</v>
      </c>
      <c r="X444" s="2">
        <v>2019</v>
      </c>
      <c r="Y444" s="2">
        <v>0</v>
      </c>
      <c r="Z444" s="2">
        <v>0</v>
      </c>
      <c r="AA444" s="2">
        <v>0</v>
      </c>
      <c r="AB444" s="2">
        <v>0</v>
      </c>
      <c r="AC444" s="2">
        <v>0</v>
      </c>
      <c r="AD444" s="2">
        <v>0</v>
      </c>
      <c r="AE444" s="2">
        <v>0</v>
      </c>
      <c r="AF444" s="2">
        <v>0</v>
      </c>
      <c r="AG444" s="2">
        <v>0</v>
      </c>
      <c r="AH444" s="2">
        <v>0</v>
      </c>
      <c r="AI444" s="2">
        <v>0</v>
      </c>
      <c r="AJ444" s="2">
        <v>0</v>
      </c>
      <c r="AK444" s="2">
        <v>0</v>
      </c>
      <c r="AL444" s="2">
        <v>1</v>
      </c>
      <c r="AM444" s="2">
        <v>0</v>
      </c>
      <c r="AN444" s="2" t="s">
        <v>10978</v>
      </c>
      <c r="AT444" s="2" t="s">
        <v>767</v>
      </c>
      <c r="AU444" s="2" t="s">
        <v>10976</v>
      </c>
      <c r="AX444" s="2" t="s">
        <v>767</v>
      </c>
    </row>
    <row r="445" spans="1:50" x14ac:dyDescent="0.35">
      <c r="A445" s="2" t="s">
        <v>429</v>
      </c>
      <c r="B445" s="2" t="str">
        <f>VLOOKUP(A445, 'Award Details'!$A$1:$F$62,5,FALSE)</f>
        <v>The University of Manchester</v>
      </c>
      <c r="C445" s="2" t="str">
        <f>VLOOKUP(A445, 'Award Details'!$A$1:$F$62,6,FALSE)</f>
        <v>North</v>
      </c>
      <c r="D445" s="2" t="s">
        <v>10979</v>
      </c>
      <c r="E445" s="2" t="s">
        <v>124</v>
      </c>
      <c r="F445" s="2" t="s">
        <v>10980</v>
      </c>
      <c r="G445" s="2" t="s">
        <v>9895</v>
      </c>
      <c r="H445" s="2" t="s">
        <v>10063</v>
      </c>
      <c r="I445" s="2" t="s">
        <v>9861</v>
      </c>
      <c r="J445" s="2">
        <v>0</v>
      </c>
      <c r="K445" s="2">
        <v>0</v>
      </c>
      <c r="L445" s="2">
        <v>0</v>
      </c>
      <c r="M445" s="2">
        <v>0</v>
      </c>
      <c r="N445" s="2">
        <v>0</v>
      </c>
      <c r="O445" s="2">
        <v>0</v>
      </c>
      <c r="P445" s="2">
        <v>0</v>
      </c>
      <c r="Q445" s="2">
        <v>0</v>
      </c>
      <c r="R445" s="2">
        <v>0</v>
      </c>
      <c r="S445" s="2">
        <v>0</v>
      </c>
      <c r="T445" s="2">
        <v>0</v>
      </c>
      <c r="U445" s="2">
        <v>0</v>
      </c>
      <c r="V445" s="2">
        <v>0</v>
      </c>
      <c r="W445" s="2">
        <v>0</v>
      </c>
      <c r="X445" s="2" t="s">
        <v>9976</v>
      </c>
      <c r="Y445" s="2">
        <v>0</v>
      </c>
      <c r="Z445" s="2">
        <v>0</v>
      </c>
      <c r="AA445" s="2">
        <v>0</v>
      </c>
      <c r="AB445" s="2">
        <v>0</v>
      </c>
      <c r="AC445" s="2">
        <v>0</v>
      </c>
      <c r="AD445" s="2">
        <v>0</v>
      </c>
      <c r="AE445" s="2">
        <v>0</v>
      </c>
      <c r="AF445" s="2">
        <v>0</v>
      </c>
      <c r="AG445" s="2">
        <v>0</v>
      </c>
      <c r="AH445" s="2">
        <v>0</v>
      </c>
      <c r="AI445" s="2">
        <v>0</v>
      </c>
      <c r="AJ445" s="2">
        <v>0</v>
      </c>
      <c r="AK445" s="2">
        <v>0</v>
      </c>
      <c r="AL445" s="2">
        <v>1</v>
      </c>
      <c r="AM445" s="2">
        <v>1</v>
      </c>
      <c r="AN445" s="2" t="s">
        <v>10981</v>
      </c>
      <c r="AO445" s="2" t="s">
        <v>9904</v>
      </c>
      <c r="AT445" s="2" t="s">
        <v>767</v>
      </c>
      <c r="AU445" s="2" t="s">
        <v>10979</v>
      </c>
      <c r="AX445" s="2" t="s">
        <v>767</v>
      </c>
    </row>
    <row r="446" spans="1:50" x14ac:dyDescent="0.35">
      <c r="A446" s="2" t="s">
        <v>398</v>
      </c>
      <c r="B446" s="2" t="str">
        <f>VLOOKUP(A446, 'Award Details'!$A$1:$F$62,5,FALSE)</f>
        <v>Swansea University</v>
      </c>
      <c r="C446" s="2" t="str">
        <f>VLOOKUP(A446, 'Award Details'!$A$1:$F$62,6,FALSE)</f>
        <v>Wales/NI</v>
      </c>
      <c r="D446" s="2" t="s">
        <v>10982</v>
      </c>
      <c r="E446" s="2" t="s">
        <v>284</v>
      </c>
      <c r="F446" s="2" t="s">
        <v>10983</v>
      </c>
      <c r="G446" s="2" t="s">
        <v>9895</v>
      </c>
      <c r="H446" s="2" t="s">
        <v>10063</v>
      </c>
      <c r="I446" s="2" t="s">
        <v>9864</v>
      </c>
      <c r="J446" s="2">
        <v>0</v>
      </c>
      <c r="K446" s="2">
        <v>0</v>
      </c>
      <c r="L446" s="2">
        <v>0</v>
      </c>
      <c r="M446" s="2">
        <v>0</v>
      </c>
      <c r="N446" s="2">
        <v>0</v>
      </c>
      <c r="O446" s="2">
        <v>0</v>
      </c>
      <c r="P446" s="2">
        <v>0</v>
      </c>
      <c r="Q446" s="2">
        <v>0</v>
      </c>
      <c r="R446" s="2">
        <v>1</v>
      </c>
      <c r="S446" s="2">
        <v>0</v>
      </c>
      <c r="T446" s="2">
        <v>0</v>
      </c>
      <c r="U446" s="2">
        <v>0</v>
      </c>
      <c r="V446" s="2">
        <v>0</v>
      </c>
      <c r="W446" s="2">
        <v>0</v>
      </c>
      <c r="X446" s="2" t="s">
        <v>10139</v>
      </c>
      <c r="Y446" s="2">
        <v>0</v>
      </c>
      <c r="Z446" s="2">
        <v>0</v>
      </c>
      <c r="AA446" s="2">
        <v>0</v>
      </c>
      <c r="AB446" s="2">
        <v>0</v>
      </c>
      <c r="AC446" s="2">
        <v>0</v>
      </c>
      <c r="AD446" s="2">
        <v>0</v>
      </c>
      <c r="AE446" s="2">
        <v>0</v>
      </c>
      <c r="AF446" s="2">
        <v>0</v>
      </c>
      <c r="AG446" s="2">
        <v>0</v>
      </c>
      <c r="AH446" s="2">
        <v>0</v>
      </c>
      <c r="AI446" s="2">
        <v>0</v>
      </c>
      <c r="AJ446" s="2">
        <v>0</v>
      </c>
      <c r="AK446" s="2">
        <v>1</v>
      </c>
      <c r="AL446" s="2">
        <v>1</v>
      </c>
      <c r="AM446" s="2">
        <v>1</v>
      </c>
      <c r="AN446" s="2" t="s">
        <v>10984</v>
      </c>
      <c r="AO446" s="2" t="s">
        <v>9899</v>
      </c>
      <c r="AT446" s="2" t="s">
        <v>767</v>
      </c>
      <c r="AU446" s="2" t="s">
        <v>10982</v>
      </c>
      <c r="AX446" s="2" t="s">
        <v>767</v>
      </c>
    </row>
    <row r="447" spans="1:50" x14ac:dyDescent="0.35">
      <c r="A447" s="2" t="s">
        <v>398</v>
      </c>
      <c r="B447" s="2" t="str">
        <f>VLOOKUP(A447, 'Award Details'!$A$1:$F$62,5,FALSE)</f>
        <v>Swansea University</v>
      </c>
      <c r="C447" s="2" t="str">
        <f>VLOOKUP(A447, 'Award Details'!$A$1:$F$62,6,FALSE)</f>
        <v>Wales/NI</v>
      </c>
      <c r="D447" s="2" t="s">
        <v>10985</v>
      </c>
      <c r="E447" s="2" t="s">
        <v>101</v>
      </c>
      <c r="F447" s="2" t="s">
        <v>10986</v>
      </c>
      <c r="G447" s="2" t="s">
        <v>9913</v>
      </c>
      <c r="H447" s="2" t="s">
        <v>9914</v>
      </c>
      <c r="I447" s="2" t="s">
        <v>10014</v>
      </c>
      <c r="J447" s="2">
        <v>0</v>
      </c>
      <c r="K447" s="2">
        <v>0</v>
      </c>
      <c r="L447" s="2">
        <v>0</v>
      </c>
      <c r="M447" s="2">
        <v>1</v>
      </c>
      <c r="N447" s="2">
        <v>0</v>
      </c>
      <c r="O447" s="2">
        <v>0</v>
      </c>
      <c r="P447" s="2">
        <v>0</v>
      </c>
      <c r="Q447" s="2">
        <v>0</v>
      </c>
      <c r="R447" s="2">
        <v>0</v>
      </c>
      <c r="S447" s="2">
        <v>0</v>
      </c>
      <c r="T447" s="2">
        <v>0</v>
      </c>
      <c r="U447" s="2">
        <v>0</v>
      </c>
      <c r="V447" s="2">
        <v>0</v>
      </c>
      <c r="W447" s="2">
        <v>0</v>
      </c>
      <c r="X447" s="2" t="s">
        <v>9976</v>
      </c>
      <c r="Y447" s="2">
        <v>0</v>
      </c>
      <c r="Z447" s="2">
        <v>0</v>
      </c>
      <c r="AA447" s="2">
        <v>0</v>
      </c>
      <c r="AB447" s="2">
        <v>0</v>
      </c>
      <c r="AC447" s="2">
        <v>0</v>
      </c>
      <c r="AD447" s="2">
        <v>0</v>
      </c>
      <c r="AE447" s="2">
        <v>0</v>
      </c>
      <c r="AF447" s="2">
        <v>0</v>
      </c>
      <c r="AG447" s="2">
        <v>0</v>
      </c>
      <c r="AH447" s="2">
        <v>0</v>
      </c>
      <c r="AI447" s="2">
        <v>0</v>
      </c>
      <c r="AJ447" s="2">
        <v>0</v>
      </c>
      <c r="AK447" s="2">
        <v>0</v>
      </c>
      <c r="AL447" s="2">
        <v>1</v>
      </c>
      <c r="AM447" s="2">
        <v>1</v>
      </c>
      <c r="AN447" s="2" t="s">
        <v>10987</v>
      </c>
      <c r="AO447" s="2" t="s">
        <v>9904</v>
      </c>
      <c r="AT447" s="2" t="s">
        <v>767</v>
      </c>
      <c r="AU447" s="2" t="s">
        <v>10985</v>
      </c>
      <c r="AX447" s="2" t="s">
        <v>767</v>
      </c>
    </row>
    <row r="448" spans="1:50" x14ac:dyDescent="0.35">
      <c r="A448" s="2" t="s">
        <v>498</v>
      </c>
      <c r="B448" s="2" t="str">
        <f>VLOOKUP(A448, 'Award Details'!$A$1:$F$62,5,FALSE)</f>
        <v>University of Oxford</v>
      </c>
      <c r="C448" s="2" t="str">
        <f>VLOOKUP(A448, 'Award Details'!$A$1:$F$62,6,FALSE)</f>
        <v>Oxford</v>
      </c>
      <c r="D448" s="2" t="s">
        <v>10988</v>
      </c>
      <c r="E448" s="2" t="s">
        <v>5316</v>
      </c>
      <c r="F448" s="2" t="s">
        <v>10989</v>
      </c>
      <c r="G448" s="2" t="s">
        <v>9943</v>
      </c>
      <c r="H448" s="2" t="s">
        <v>9896</v>
      </c>
      <c r="I448" s="2" t="s">
        <v>9864</v>
      </c>
      <c r="J448" s="2">
        <v>0</v>
      </c>
      <c r="K448" s="2">
        <v>0</v>
      </c>
      <c r="L448" s="2">
        <v>0</v>
      </c>
      <c r="M448" s="2">
        <v>1</v>
      </c>
      <c r="N448" s="2">
        <v>0</v>
      </c>
      <c r="O448" s="2">
        <v>0</v>
      </c>
      <c r="P448" s="2">
        <v>0</v>
      </c>
      <c r="Q448" s="2">
        <v>1</v>
      </c>
      <c r="R448" s="2">
        <v>1</v>
      </c>
      <c r="S448" s="2">
        <v>0</v>
      </c>
      <c r="T448" s="2">
        <v>0</v>
      </c>
      <c r="U448" s="2">
        <v>0</v>
      </c>
      <c r="V448" s="2">
        <v>0</v>
      </c>
      <c r="W448" s="2">
        <v>0</v>
      </c>
      <c r="X448" s="2">
        <v>2018</v>
      </c>
      <c r="Y448" s="2">
        <v>0</v>
      </c>
      <c r="Z448" s="2">
        <v>0</v>
      </c>
      <c r="AA448" s="2">
        <v>0</v>
      </c>
      <c r="AB448" s="2">
        <v>0</v>
      </c>
      <c r="AC448" s="2">
        <v>0</v>
      </c>
      <c r="AD448" s="2">
        <v>0</v>
      </c>
      <c r="AE448" s="2">
        <v>0</v>
      </c>
      <c r="AF448" s="2">
        <v>0</v>
      </c>
      <c r="AG448" s="2">
        <v>0</v>
      </c>
      <c r="AH448" s="2">
        <v>0</v>
      </c>
      <c r="AI448" s="2">
        <v>0</v>
      </c>
      <c r="AJ448" s="2">
        <v>0</v>
      </c>
      <c r="AK448" s="2">
        <v>1</v>
      </c>
      <c r="AL448" s="2">
        <v>0</v>
      </c>
      <c r="AM448" s="2">
        <v>0</v>
      </c>
      <c r="AN448" s="2" t="s">
        <v>10990</v>
      </c>
      <c r="AO448" s="2" t="s">
        <v>9936</v>
      </c>
      <c r="AP448" s="2" t="s">
        <v>10991</v>
      </c>
      <c r="AQ448" s="2" t="s">
        <v>10992</v>
      </c>
      <c r="AT448" s="2" t="s">
        <v>767</v>
      </c>
      <c r="AU448" s="2" t="s">
        <v>10988</v>
      </c>
      <c r="AX448" s="2" t="s">
        <v>767</v>
      </c>
    </row>
    <row r="449" spans="1:50" x14ac:dyDescent="0.35">
      <c r="A449" s="2" t="s">
        <v>498</v>
      </c>
      <c r="B449" s="2" t="str">
        <f>VLOOKUP(A449, 'Award Details'!$A$1:$F$62,5,FALSE)</f>
        <v>University of Oxford</v>
      </c>
      <c r="C449" s="2" t="str">
        <f>VLOOKUP(A449, 'Award Details'!$A$1:$F$62,6,FALSE)</f>
        <v>Oxford</v>
      </c>
      <c r="D449" s="2" t="s">
        <v>10993</v>
      </c>
      <c r="E449" s="2" t="s">
        <v>237</v>
      </c>
      <c r="F449" s="2" t="s">
        <v>10994</v>
      </c>
      <c r="G449" s="2" t="s">
        <v>9943</v>
      </c>
      <c r="H449" s="2" t="s">
        <v>9914</v>
      </c>
      <c r="I449" s="2" t="s">
        <v>10195</v>
      </c>
      <c r="J449" s="2">
        <v>0</v>
      </c>
      <c r="K449" s="2">
        <v>0</v>
      </c>
      <c r="L449" s="2">
        <v>0</v>
      </c>
      <c r="M449" s="2">
        <v>1</v>
      </c>
      <c r="N449" s="2">
        <v>0</v>
      </c>
      <c r="O449" s="2">
        <v>0</v>
      </c>
      <c r="P449" s="2">
        <v>0</v>
      </c>
      <c r="Q449" s="2">
        <v>0</v>
      </c>
      <c r="R449" s="2">
        <v>1</v>
      </c>
      <c r="S449" s="2">
        <v>0</v>
      </c>
      <c r="T449" s="2">
        <v>0</v>
      </c>
      <c r="U449" s="2">
        <v>0</v>
      </c>
      <c r="V449" s="2">
        <v>0</v>
      </c>
      <c r="W449" s="2">
        <v>0</v>
      </c>
      <c r="X449" s="2">
        <v>2019</v>
      </c>
      <c r="Y449" s="2">
        <v>0</v>
      </c>
      <c r="Z449" s="2">
        <v>0</v>
      </c>
      <c r="AA449" s="2">
        <v>0</v>
      </c>
      <c r="AB449" s="2">
        <v>0</v>
      </c>
      <c r="AC449" s="2">
        <v>0</v>
      </c>
      <c r="AD449" s="2">
        <v>0</v>
      </c>
      <c r="AE449" s="2">
        <v>0</v>
      </c>
      <c r="AF449" s="2">
        <v>0</v>
      </c>
      <c r="AG449" s="2">
        <v>0</v>
      </c>
      <c r="AH449" s="2">
        <v>0</v>
      </c>
      <c r="AI449" s="2">
        <v>0</v>
      </c>
      <c r="AJ449" s="2">
        <v>0</v>
      </c>
      <c r="AK449" s="2">
        <v>0</v>
      </c>
      <c r="AL449" s="2">
        <v>1</v>
      </c>
      <c r="AM449" s="2">
        <v>0</v>
      </c>
      <c r="AN449" s="2" t="s">
        <v>10995</v>
      </c>
      <c r="AO449" s="2" t="s">
        <v>9899</v>
      </c>
      <c r="AT449" s="2" t="s">
        <v>767</v>
      </c>
      <c r="AU449" s="2" t="s">
        <v>10993</v>
      </c>
      <c r="AX449" s="2" t="s">
        <v>767</v>
      </c>
    </row>
    <row r="450" spans="1:50" x14ac:dyDescent="0.35">
      <c r="A450" s="2" t="s">
        <v>603</v>
      </c>
      <c r="B450" s="2" t="str">
        <f>VLOOKUP(A450, 'Award Details'!$A$1:$F$62,5,FALSE)</f>
        <v>University of Edinburgh</v>
      </c>
      <c r="C450" s="2" t="str">
        <f>VLOOKUP(A450, 'Award Details'!$A$1:$F$62,6,FALSE)</f>
        <v>Scotland</v>
      </c>
      <c r="D450" s="2" t="s">
        <v>10996</v>
      </c>
      <c r="E450" s="2" t="s">
        <v>225</v>
      </c>
      <c r="F450" s="2" t="s">
        <v>10997</v>
      </c>
      <c r="G450" s="2" t="s">
        <v>9895</v>
      </c>
      <c r="H450" s="2" t="s">
        <v>9908</v>
      </c>
      <c r="I450" s="2" t="s">
        <v>9861</v>
      </c>
      <c r="J450" s="2">
        <v>0</v>
      </c>
      <c r="K450" s="2">
        <v>0</v>
      </c>
      <c r="L450" s="2">
        <v>0</v>
      </c>
      <c r="M450" s="2">
        <v>0</v>
      </c>
      <c r="N450" s="2">
        <v>0</v>
      </c>
      <c r="O450" s="2">
        <v>0</v>
      </c>
      <c r="P450" s="2">
        <v>0</v>
      </c>
      <c r="Q450" s="2">
        <v>0</v>
      </c>
      <c r="R450" s="2">
        <v>0</v>
      </c>
      <c r="S450" s="2">
        <v>0</v>
      </c>
      <c r="T450" s="2">
        <v>0</v>
      </c>
      <c r="U450" s="2">
        <v>0</v>
      </c>
      <c r="V450" s="2">
        <v>0</v>
      </c>
      <c r="W450" s="2">
        <v>0</v>
      </c>
      <c r="X450" s="2">
        <v>2020</v>
      </c>
      <c r="Y450" s="2">
        <v>0</v>
      </c>
      <c r="Z450" s="2">
        <v>0</v>
      </c>
      <c r="AA450" s="2">
        <v>0</v>
      </c>
      <c r="AB450" s="2">
        <v>0</v>
      </c>
      <c r="AC450" s="2">
        <v>0</v>
      </c>
      <c r="AD450" s="2">
        <v>0</v>
      </c>
      <c r="AE450" s="2">
        <v>0</v>
      </c>
      <c r="AF450" s="2">
        <v>0</v>
      </c>
      <c r="AG450" s="2">
        <v>0</v>
      </c>
      <c r="AH450" s="2">
        <v>0</v>
      </c>
      <c r="AI450" s="2">
        <v>0</v>
      </c>
      <c r="AJ450" s="2">
        <v>0</v>
      </c>
      <c r="AK450" s="2">
        <v>0</v>
      </c>
      <c r="AL450" s="2">
        <v>0</v>
      </c>
      <c r="AM450" s="2">
        <v>1</v>
      </c>
      <c r="AN450" s="2" t="s">
        <v>10998</v>
      </c>
      <c r="AO450" s="2" t="s">
        <v>9920</v>
      </c>
      <c r="AP450" s="2" t="s">
        <v>10999</v>
      </c>
      <c r="AT450" s="2" t="s">
        <v>767</v>
      </c>
      <c r="AU450" s="2" t="s">
        <v>10996</v>
      </c>
      <c r="AX450" s="2" t="s">
        <v>767</v>
      </c>
    </row>
    <row r="451" spans="1:50" x14ac:dyDescent="0.35">
      <c r="A451" s="2" t="s">
        <v>603</v>
      </c>
      <c r="B451" s="2" t="str">
        <f>VLOOKUP(A451, 'Award Details'!$A$1:$F$62,5,FALSE)</f>
        <v>University of Edinburgh</v>
      </c>
      <c r="C451" s="2" t="str">
        <f>VLOOKUP(A451, 'Award Details'!$A$1:$F$62,6,FALSE)</f>
        <v>Scotland</v>
      </c>
      <c r="D451" s="2" t="s">
        <v>11000</v>
      </c>
      <c r="E451" s="2" t="s">
        <v>225</v>
      </c>
      <c r="F451" s="2" t="s">
        <v>11001</v>
      </c>
      <c r="G451" s="2" t="s">
        <v>9929</v>
      </c>
      <c r="H451" s="2" t="s">
        <v>9896</v>
      </c>
      <c r="I451" s="2" t="s">
        <v>10195</v>
      </c>
      <c r="J451" s="2">
        <v>0</v>
      </c>
      <c r="K451" s="2">
        <v>0</v>
      </c>
      <c r="L451" s="2">
        <v>0</v>
      </c>
      <c r="M451" s="2">
        <v>0</v>
      </c>
      <c r="N451" s="2">
        <v>0</v>
      </c>
      <c r="O451" s="2">
        <v>0</v>
      </c>
      <c r="P451" s="2">
        <v>0</v>
      </c>
      <c r="Q451" s="2">
        <v>0</v>
      </c>
      <c r="R451" s="2">
        <v>0</v>
      </c>
      <c r="S451" s="2">
        <v>0</v>
      </c>
      <c r="T451" s="2">
        <v>0</v>
      </c>
      <c r="U451" s="2">
        <v>0</v>
      </c>
      <c r="V451" s="2">
        <v>0</v>
      </c>
      <c r="W451" s="2">
        <v>0</v>
      </c>
      <c r="X451" s="2">
        <v>2020</v>
      </c>
      <c r="Y451" s="2">
        <v>0</v>
      </c>
      <c r="Z451" s="2">
        <v>0</v>
      </c>
      <c r="AA451" s="2">
        <v>0</v>
      </c>
      <c r="AB451" s="2">
        <v>0</v>
      </c>
      <c r="AC451" s="2">
        <v>0</v>
      </c>
      <c r="AD451" s="2">
        <v>0</v>
      </c>
      <c r="AE451" s="2">
        <v>0</v>
      </c>
      <c r="AF451" s="2">
        <v>0</v>
      </c>
      <c r="AG451" s="2">
        <v>0</v>
      </c>
      <c r="AH451" s="2">
        <v>0</v>
      </c>
      <c r="AI451" s="2">
        <v>0</v>
      </c>
      <c r="AJ451" s="2">
        <v>0</v>
      </c>
      <c r="AK451" s="2">
        <v>0</v>
      </c>
      <c r="AL451" s="2">
        <v>0</v>
      </c>
      <c r="AM451" s="2">
        <v>1</v>
      </c>
      <c r="AN451" s="2" t="s">
        <v>11002</v>
      </c>
      <c r="AO451" s="2" t="s">
        <v>9936</v>
      </c>
      <c r="AP451" s="2" t="s">
        <v>11003</v>
      </c>
      <c r="AT451" s="2" t="s">
        <v>767</v>
      </c>
      <c r="AU451" s="2" t="s">
        <v>11000</v>
      </c>
      <c r="AX451" s="2" t="s">
        <v>767</v>
      </c>
    </row>
    <row r="452" spans="1:50" x14ac:dyDescent="0.35">
      <c r="A452" s="2" t="s">
        <v>541</v>
      </c>
      <c r="B452" s="2" t="str">
        <f>VLOOKUP(A452, 'Award Details'!$A$1:$F$62,5,FALSE)</f>
        <v>University of Edinburgh</v>
      </c>
      <c r="C452" s="2" t="str">
        <f>VLOOKUP(A452, 'Award Details'!$A$1:$F$62,6,FALSE)</f>
        <v>Scotland</v>
      </c>
      <c r="D452" s="2" t="s">
        <v>11004</v>
      </c>
      <c r="E452" s="2" t="s">
        <v>644</v>
      </c>
      <c r="F452" s="2" t="s">
        <v>11005</v>
      </c>
      <c r="G452" s="2" t="s">
        <v>9895</v>
      </c>
      <c r="H452" s="2" t="s">
        <v>10063</v>
      </c>
      <c r="I452" s="2" t="s">
        <v>10046</v>
      </c>
      <c r="J452" s="2">
        <v>0</v>
      </c>
      <c r="K452" s="2">
        <v>0</v>
      </c>
      <c r="L452" s="2">
        <v>0</v>
      </c>
      <c r="M452" s="2">
        <v>0</v>
      </c>
      <c r="N452" s="2">
        <v>0</v>
      </c>
      <c r="O452" s="2">
        <v>0</v>
      </c>
      <c r="P452" s="2">
        <v>0</v>
      </c>
      <c r="Q452" s="2">
        <v>0</v>
      </c>
      <c r="R452" s="2">
        <v>1</v>
      </c>
      <c r="S452" s="2">
        <v>1</v>
      </c>
      <c r="T452" s="2">
        <v>0</v>
      </c>
      <c r="U452" s="2">
        <v>0</v>
      </c>
      <c r="V452" s="2">
        <v>0</v>
      </c>
      <c r="W452" s="2">
        <v>0</v>
      </c>
      <c r="X452" s="2">
        <v>2018</v>
      </c>
      <c r="Y452" s="2">
        <v>0</v>
      </c>
      <c r="Z452" s="2">
        <v>0</v>
      </c>
      <c r="AA452" s="2">
        <v>0</v>
      </c>
      <c r="AB452" s="2">
        <v>0</v>
      </c>
      <c r="AC452" s="2">
        <v>0</v>
      </c>
      <c r="AD452" s="2">
        <v>0</v>
      </c>
      <c r="AE452" s="2">
        <v>0</v>
      </c>
      <c r="AF452" s="2">
        <v>0</v>
      </c>
      <c r="AG452" s="2">
        <v>0</v>
      </c>
      <c r="AH452" s="2">
        <v>0</v>
      </c>
      <c r="AI452" s="2">
        <v>0</v>
      </c>
      <c r="AJ452" s="2">
        <v>0</v>
      </c>
      <c r="AK452" s="2">
        <v>1</v>
      </c>
      <c r="AL452" s="2">
        <v>0</v>
      </c>
      <c r="AM452" s="2">
        <v>0</v>
      </c>
      <c r="AN452" s="2" t="s">
        <v>11006</v>
      </c>
      <c r="AO452" s="2" t="s">
        <v>9978</v>
      </c>
      <c r="AT452" s="2" t="s">
        <v>767</v>
      </c>
      <c r="AU452" s="2" t="s">
        <v>11004</v>
      </c>
      <c r="AX452" s="2" t="s">
        <v>767</v>
      </c>
    </row>
    <row r="453" spans="1:50" x14ac:dyDescent="0.35">
      <c r="A453" s="2" t="s">
        <v>541</v>
      </c>
      <c r="B453" s="2" t="str">
        <f>VLOOKUP(A453, 'Award Details'!$A$1:$F$62,5,FALSE)</f>
        <v>University of Edinburgh</v>
      </c>
      <c r="C453" s="2" t="str">
        <f>VLOOKUP(A453, 'Award Details'!$A$1:$F$62,6,FALSE)</f>
        <v>Scotland</v>
      </c>
      <c r="D453" s="2" t="s">
        <v>11007</v>
      </c>
      <c r="E453" s="2" t="s">
        <v>644</v>
      </c>
      <c r="F453" s="2" t="s">
        <v>11008</v>
      </c>
      <c r="G453" s="2" t="s">
        <v>9895</v>
      </c>
      <c r="H453" s="2" t="s">
        <v>9908</v>
      </c>
      <c r="I453" s="2" t="s">
        <v>9864</v>
      </c>
      <c r="J453" s="2">
        <v>0</v>
      </c>
      <c r="K453" s="2">
        <v>0</v>
      </c>
      <c r="L453" s="2">
        <v>0</v>
      </c>
      <c r="M453" s="2">
        <v>0</v>
      </c>
      <c r="N453" s="2">
        <v>0</v>
      </c>
      <c r="O453" s="2">
        <v>0</v>
      </c>
      <c r="P453" s="2">
        <v>0</v>
      </c>
      <c r="Q453" s="2">
        <v>0</v>
      </c>
      <c r="R453" s="2">
        <v>1</v>
      </c>
      <c r="S453" s="2">
        <v>1</v>
      </c>
      <c r="T453" s="2">
        <v>0</v>
      </c>
      <c r="U453" s="2">
        <v>0</v>
      </c>
      <c r="V453" s="2">
        <v>0</v>
      </c>
      <c r="W453" s="2">
        <v>0</v>
      </c>
      <c r="X453" s="2">
        <v>2019</v>
      </c>
      <c r="Y453" s="2">
        <v>0</v>
      </c>
      <c r="Z453" s="2">
        <v>0</v>
      </c>
      <c r="AA453" s="2">
        <v>0</v>
      </c>
      <c r="AB453" s="2">
        <v>0</v>
      </c>
      <c r="AC453" s="2">
        <v>0</v>
      </c>
      <c r="AD453" s="2">
        <v>0</v>
      </c>
      <c r="AE453" s="2">
        <v>0</v>
      </c>
      <c r="AF453" s="2">
        <v>0</v>
      </c>
      <c r="AG453" s="2">
        <v>0</v>
      </c>
      <c r="AH453" s="2">
        <v>0</v>
      </c>
      <c r="AI453" s="2">
        <v>0</v>
      </c>
      <c r="AJ453" s="2">
        <v>0</v>
      </c>
      <c r="AK453" s="2">
        <v>0</v>
      </c>
      <c r="AL453" s="2">
        <v>1</v>
      </c>
      <c r="AM453" s="2">
        <v>0</v>
      </c>
      <c r="AN453" s="2" t="s">
        <v>11009</v>
      </c>
      <c r="AO453" s="2" t="s">
        <v>9925</v>
      </c>
      <c r="AT453" s="2" t="s">
        <v>767</v>
      </c>
      <c r="AU453" s="2" t="s">
        <v>11007</v>
      </c>
      <c r="AX453" s="2" t="s">
        <v>767</v>
      </c>
    </row>
    <row r="454" spans="1:50" x14ac:dyDescent="0.35">
      <c r="A454" s="2" t="s">
        <v>541</v>
      </c>
      <c r="B454" s="2" t="str">
        <f>VLOOKUP(A454, 'Award Details'!$A$1:$F$62,5,FALSE)</f>
        <v>University of Edinburgh</v>
      </c>
      <c r="C454" s="2" t="str">
        <f>VLOOKUP(A454, 'Award Details'!$A$1:$F$62,6,FALSE)</f>
        <v>Scotland</v>
      </c>
      <c r="D454" s="2" t="s">
        <v>11010</v>
      </c>
      <c r="E454" s="2" t="s">
        <v>644</v>
      </c>
      <c r="F454" s="2" t="s">
        <v>11011</v>
      </c>
      <c r="G454" s="2" t="s">
        <v>9895</v>
      </c>
      <c r="H454" s="2" t="s">
        <v>9896</v>
      </c>
      <c r="I454" s="2" t="s">
        <v>10046</v>
      </c>
      <c r="J454" s="2">
        <v>0</v>
      </c>
      <c r="K454" s="2">
        <v>0</v>
      </c>
      <c r="L454" s="2">
        <v>0</v>
      </c>
      <c r="M454" s="2">
        <v>0</v>
      </c>
      <c r="N454" s="2">
        <v>0</v>
      </c>
      <c r="O454" s="2">
        <v>0</v>
      </c>
      <c r="P454" s="2">
        <v>0</v>
      </c>
      <c r="Q454" s="2">
        <v>0</v>
      </c>
      <c r="R454" s="2">
        <v>1</v>
      </c>
      <c r="S454" s="2">
        <v>1</v>
      </c>
      <c r="T454" s="2">
        <v>0</v>
      </c>
      <c r="U454" s="2">
        <v>0</v>
      </c>
      <c r="V454" s="2">
        <v>0</v>
      </c>
      <c r="W454" s="2">
        <v>0</v>
      </c>
      <c r="X454" s="2" t="s">
        <v>11012</v>
      </c>
      <c r="Y454" s="2">
        <v>0</v>
      </c>
      <c r="Z454" s="2">
        <v>0</v>
      </c>
      <c r="AA454" s="2">
        <v>0</v>
      </c>
      <c r="AB454" s="2">
        <v>0</v>
      </c>
      <c r="AC454" s="2">
        <v>0</v>
      </c>
      <c r="AD454" s="2">
        <v>0</v>
      </c>
      <c r="AE454" s="2">
        <v>0</v>
      </c>
      <c r="AF454" s="2">
        <v>0</v>
      </c>
      <c r="AG454" s="2">
        <v>0</v>
      </c>
      <c r="AH454" s="2">
        <v>0</v>
      </c>
      <c r="AI454" s="2">
        <v>0</v>
      </c>
      <c r="AJ454" s="2">
        <v>1</v>
      </c>
      <c r="AK454" s="2">
        <v>1</v>
      </c>
      <c r="AL454" s="2">
        <v>0</v>
      </c>
      <c r="AM454" s="2">
        <v>0</v>
      </c>
      <c r="AN454" s="2" t="s">
        <v>11013</v>
      </c>
      <c r="AO454" s="2" t="s">
        <v>9925</v>
      </c>
      <c r="AT454" s="2" t="s">
        <v>767</v>
      </c>
      <c r="AU454" s="2" t="s">
        <v>11010</v>
      </c>
      <c r="AX454" s="2" t="s">
        <v>767</v>
      </c>
    </row>
    <row r="455" spans="1:50" x14ac:dyDescent="0.35">
      <c r="A455" s="2" t="s">
        <v>541</v>
      </c>
      <c r="B455" s="2" t="str">
        <f>VLOOKUP(A455, 'Award Details'!$A$1:$F$62,5,FALSE)</f>
        <v>University of Edinburgh</v>
      </c>
      <c r="C455" s="2" t="str">
        <f>VLOOKUP(A455, 'Award Details'!$A$1:$F$62,6,FALSE)</f>
        <v>Scotland</v>
      </c>
      <c r="D455" s="2" t="s">
        <v>11014</v>
      </c>
      <c r="E455" s="2" t="s">
        <v>644</v>
      </c>
      <c r="F455" s="2" t="s">
        <v>11015</v>
      </c>
      <c r="G455" s="2" t="s">
        <v>9895</v>
      </c>
      <c r="H455" s="2" t="s">
        <v>9896</v>
      </c>
      <c r="I455" s="2" t="s">
        <v>10195</v>
      </c>
      <c r="J455" s="2">
        <v>0</v>
      </c>
      <c r="K455" s="2">
        <v>0</v>
      </c>
      <c r="L455" s="2">
        <v>0</v>
      </c>
      <c r="M455" s="2">
        <v>0</v>
      </c>
      <c r="N455" s="2">
        <v>0</v>
      </c>
      <c r="O455" s="2">
        <v>0</v>
      </c>
      <c r="P455" s="2">
        <v>0</v>
      </c>
      <c r="Q455" s="2">
        <v>0</v>
      </c>
      <c r="R455" s="2">
        <v>0</v>
      </c>
      <c r="S455" s="2">
        <v>1</v>
      </c>
      <c r="T455" s="2">
        <v>0</v>
      </c>
      <c r="U455" s="2">
        <v>0</v>
      </c>
      <c r="V455" s="2">
        <v>0</v>
      </c>
      <c r="W455" s="2">
        <v>0</v>
      </c>
      <c r="X455" s="2">
        <v>2018</v>
      </c>
      <c r="Y455" s="2">
        <v>0</v>
      </c>
      <c r="Z455" s="2">
        <v>0</v>
      </c>
      <c r="AA455" s="2">
        <v>0</v>
      </c>
      <c r="AB455" s="2">
        <v>0</v>
      </c>
      <c r="AC455" s="2">
        <v>0</v>
      </c>
      <c r="AD455" s="2">
        <v>0</v>
      </c>
      <c r="AE455" s="2">
        <v>0</v>
      </c>
      <c r="AF455" s="2">
        <v>0</v>
      </c>
      <c r="AG455" s="2">
        <v>0</v>
      </c>
      <c r="AH455" s="2">
        <v>0</v>
      </c>
      <c r="AI455" s="2">
        <v>0</v>
      </c>
      <c r="AJ455" s="2">
        <v>0</v>
      </c>
      <c r="AK455" s="2">
        <v>1</v>
      </c>
      <c r="AL455" s="2">
        <v>0</v>
      </c>
      <c r="AM455" s="2">
        <v>0</v>
      </c>
      <c r="AN455" s="2" t="s">
        <v>11016</v>
      </c>
      <c r="AO455" s="2" t="s">
        <v>9978</v>
      </c>
      <c r="AT455" s="2" t="s">
        <v>767</v>
      </c>
      <c r="AU455" s="2" t="s">
        <v>11014</v>
      </c>
      <c r="AX455" s="2" t="s">
        <v>767</v>
      </c>
    </row>
    <row r="456" spans="1:50" x14ac:dyDescent="0.35">
      <c r="A456" s="2" t="s">
        <v>541</v>
      </c>
      <c r="B456" s="2" t="str">
        <f>VLOOKUP(A456, 'Award Details'!$A$1:$F$62,5,FALSE)</f>
        <v>University of Edinburgh</v>
      </c>
      <c r="C456" s="2" t="str">
        <f>VLOOKUP(A456, 'Award Details'!$A$1:$F$62,6,FALSE)</f>
        <v>Scotland</v>
      </c>
      <c r="D456" s="2" t="s">
        <v>11017</v>
      </c>
      <c r="E456" s="2" t="s">
        <v>644</v>
      </c>
      <c r="F456" s="2" t="s">
        <v>11018</v>
      </c>
      <c r="G456" s="2" t="s">
        <v>9895</v>
      </c>
      <c r="H456" s="2" t="s">
        <v>9896</v>
      </c>
      <c r="I456" s="2" t="s">
        <v>10195</v>
      </c>
      <c r="J456" s="2">
        <v>0</v>
      </c>
      <c r="K456" s="2">
        <v>0</v>
      </c>
      <c r="L456" s="2">
        <v>0</v>
      </c>
      <c r="M456" s="2">
        <v>0</v>
      </c>
      <c r="N456" s="2">
        <v>0</v>
      </c>
      <c r="O456" s="2">
        <v>0</v>
      </c>
      <c r="P456" s="2">
        <v>0</v>
      </c>
      <c r="Q456" s="2">
        <v>0</v>
      </c>
      <c r="R456" s="2">
        <v>1</v>
      </c>
      <c r="S456" s="2">
        <v>1</v>
      </c>
      <c r="T456" s="2">
        <v>0</v>
      </c>
      <c r="U456" s="2">
        <v>0</v>
      </c>
      <c r="V456" s="2">
        <v>0</v>
      </c>
      <c r="W456" s="2">
        <v>0</v>
      </c>
      <c r="X456" s="2">
        <v>2018</v>
      </c>
      <c r="Y456" s="2">
        <v>0</v>
      </c>
      <c r="Z456" s="2">
        <v>0</v>
      </c>
      <c r="AA456" s="2">
        <v>0</v>
      </c>
      <c r="AB456" s="2">
        <v>0</v>
      </c>
      <c r="AC456" s="2">
        <v>0</v>
      </c>
      <c r="AD456" s="2">
        <v>0</v>
      </c>
      <c r="AE456" s="2">
        <v>0</v>
      </c>
      <c r="AF456" s="2">
        <v>0</v>
      </c>
      <c r="AG456" s="2">
        <v>0</v>
      </c>
      <c r="AH456" s="2">
        <v>0</v>
      </c>
      <c r="AI456" s="2">
        <v>0</v>
      </c>
      <c r="AJ456" s="2">
        <v>0</v>
      </c>
      <c r="AK456" s="2">
        <v>1</v>
      </c>
      <c r="AL456" s="2">
        <v>0</v>
      </c>
      <c r="AM456" s="2">
        <v>0</v>
      </c>
      <c r="AN456" s="2" t="s">
        <v>11019</v>
      </c>
      <c r="AO456" s="2" t="s">
        <v>9904</v>
      </c>
      <c r="AT456" s="2" t="s">
        <v>767</v>
      </c>
      <c r="AU456" s="2" t="s">
        <v>11017</v>
      </c>
      <c r="AX456" s="2" t="s">
        <v>767</v>
      </c>
    </row>
    <row r="457" spans="1:50" x14ac:dyDescent="0.35">
      <c r="A457" s="2" t="s">
        <v>541</v>
      </c>
      <c r="B457" s="2" t="str">
        <f>VLOOKUP(A457, 'Award Details'!$A$1:$F$62,5,FALSE)</f>
        <v>University of Edinburgh</v>
      </c>
      <c r="C457" s="2" t="str">
        <f>VLOOKUP(A457, 'Award Details'!$A$1:$F$62,6,FALSE)</f>
        <v>Scotland</v>
      </c>
      <c r="D457" s="2" t="s">
        <v>11020</v>
      </c>
      <c r="E457" s="2" t="s">
        <v>548</v>
      </c>
      <c r="F457" s="2" t="s">
        <v>11021</v>
      </c>
      <c r="G457" s="2" t="s">
        <v>9943</v>
      </c>
      <c r="H457" s="2" t="s">
        <v>9908</v>
      </c>
      <c r="I457" s="2" t="s">
        <v>9861</v>
      </c>
      <c r="J457" s="2">
        <v>1</v>
      </c>
      <c r="K457" s="2">
        <v>0</v>
      </c>
      <c r="L457" s="2">
        <v>0</v>
      </c>
      <c r="M457" s="2">
        <v>0</v>
      </c>
      <c r="N457" s="2">
        <v>0</v>
      </c>
      <c r="O457" s="2">
        <v>0</v>
      </c>
      <c r="P457" s="2">
        <v>0</v>
      </c>
      <c r="Q457" s="2">
        <v>0</v>
      </c>
      <c r="R457" s="2">
        <v>0</v>
      </c>
      <c r="S457" s="2">
        <v>1</v>
      </c>
      <c r="T457" s="2">
        <v>0</v>
      </c>
      <c r="U457" s="2">
        <v>0</v>
      </c>
      <c r="V457" s="2">
        <v>0</v>
      </c>
      <c r="W457" s="2">
        <v>0</v>
      </c>
      <c r="X457" s="2">
        <v>2020</v>
      </c>
      <c r="Y457" s="2">
        <v>0</v>
      </c>
      <c r="Z457" s="2">
        <v>0</v>
      </c>
      <c r="AA457" s="2">
        <v>0</v>
      </c>
      <c r="AB457" s="2">
        <v>0</v>
      </c>
      <c r="AC457" s="2">
        <v>0</v>
      </c>
      <c r="AD457" s="2">
        <v>0</v>
      </c>
      <c r="AE457" s="2">
        <v>0</v>
      </c>
      <c r="AF457" s="2">
        <v>0</v>
      </c>
      <c r="AG457" s="2">
        <v>0</v>
      </c>
      <c r="AH457" s="2">
        <v>0</v>
      </c>
      <c r="AI457" s="2">
        <v>0</v>
      </c>
      <c r="AJ457" s="2">
        <v>0</v>
      </c>
      <c r="AK457" s="2">
        <v>0</v>
      </c>
      <c r="AL457" s="2">
        <v>0</v>
      </c>
      <c r="AM457" s="2">
        <v>1</v>
      </c>
      <c r="AN457" s="2" t="s">
        <v>11022</v>
      </c>
      <c r="AO457" s="2" t="s">
        <v>9904</v>
      </c>
      <c r="AT457" s="2" t="s">
        <v>767</v>
      </c>
      <c r="AU457" s="2" t="s">
        <v>11020</v>
      </c>
      <c r="AX457" s="2" t="s">
        <v>767</v>
      </c>
    </row>
    <row r="458" spans="1:50" x14ac:dyDescent="0.35">
      <c r="A458" s="2" t="s">
        <v>685</v>
      </c>
      <c r="B458" s="2" t="str">
        <f>VLOOKUP(A458, 'Award Details'!$A$1:$F$62,5,FALSE)</f>
        <v>University of Edinburgh</v>
      </c>
      <c r="C458" s="2" t="str">
        <f>VLOOKUP(A458, 'Award Details'!$A$1:$F$62,6,FALSE)</f>
        <v>Scotland</v>
      </c>
      <c r="D458" s="2" t="s">
        <v>11023</v>
      </c>
      <c r="E458" s="2" t="s">
        <v>79</v>
      </c>
      <c r="F458" s="2" t="s">
        <v>11024</v>
      </c>
      <c r="G458" s="2" t="s">
        <v>9913</v>
      </c>
      <c r="H458" s="2" t="s">
        <v>9908</v>
      </c>
      <c r="I458" s="2" t="s">
        <v>9864</v>
      </c>
      <c r="J458" s="2">
        <v>0</v>
      </c>
      <c r="K458" s="2">
        <v>0</v>
      </c>
      <c r="L458" s="2">
        <v>0</v>
      </c>
      <c r="M458" s="2">
        <v>1</v>
      </c>
      <c r="N458" s="2">
        <v>0</v>
      </c>
      <c r="O458" s="2">
        <v>0</v>
      </c>
      <c r="P458" s="2">
        <v>0</v>
      </c>
      <c r="Q458" s="2">
        <v>0</v>
      </c>
      <c r="R458" s="2">
        <v>0</v>
      </c>
      <c r="S458" s="2">
        <v>0</v>
      </c>
      <c r="T458" s="2">
        <v>0</v>
      </c>
      <c r="U458" s="2">
        <v>0</v>
      </c>
      <c r="V458" s="2">
        <v>0</v>
      </c>
      <c r="W458" s="2">
        <v>0</v>
      </c>
      <c r="X458" s="2" t="s">
        <v>9976</v>
      </c>
      <c r="Y458" s="2">
        <v>0</v>
      </c>
      <c r="Z458" s="2">
        <v>0</v>
      </c>
      <c r="AA458" s="2">
        <v>0</v>
      </c>
      <c r="AB458" s="2">
        <v>0</v>
      </c>
      <c r="AC458" s="2">
        <v>0</v>
      </c>
      <c r="AD458" s="2">
        <v>0</v>
      </c>
      <c r="AE458" s="2">
        <v>0</v>
      </c>
      <c r="AF458" s="2">
        <v>0</v>
      </c>
      <c r="AG458" s="2">
        <v>0</v>
      </c>
      <c r="AH458" s="2">
        <v>0</v>
      </c>
      <c r="AI458" s="2">
        <v>0</v>
      </c>
      <c r="AJ458" s="2">
        <v>0</v>
      </c>
      <c r="AK458" s="2">
        <v>0</v>
      </c>
      <c r="AL458" s="2">
        <v>1</v>
      </c>
      <c r="AM458" s="2">
        <v>1</v>
      </c>
      <c r="AN458" s="2" t="s">
        <v>11025</v>
      </c>
      <c r="AO458" s="2" t="s">
        <v>9936</v>
      </c>
      <c r="AT458" s="2" t="s">
        <v>767</v>
      </c>
      <c r="AU458" s="2" t="s">
        <v>11023</v>
      </c>
      <c r="AX458" s="2" t="s">
        <v>767</v>
      </c>
    </row>
  </sheetData>
  <autoFilter ref="A1:AX1" xr:uid="{7944EE67-AC2B-465E-864D-532D19D823B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561B-6C37-44AE-ACFE-50EBFA98DEDB}">
  <dimension ref="A1:AL81"/>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30.83203125" customWidth="1"/>
    <col min="7" max="7" width="38.08203125" customWidth="1"/>
    <col min="8" max="8" width="18.33203125" customWidth="1"/>
    <col min="9" max="9" width="20.33203125" customWidth="1"/>
    <col min="10" max="10" width="23" customWidth="1"/>
    <col min="11" max="11" width="18.83203125" customWidth="1"/>
    <col min="12" max="12" width="22.33203125" bestFit="1" customWidth="1"/>
    <col min="13" max="13" width="29.58203125" bestFit="1" customWidth="1"/>
    <col min="14" max="14" width="14.5" bestFit="1" customWidth="1"/>
    <col min="15" max="15" width="23" customWidth="1"/>
    <col min="16" max="16" width="21.83203125" customWidth="1"/>
    <col min="17" max="17" width="22.33203125" customWidth="1"/>
    <col min="29" max="29" width="28.33203125" customWidth="1"/>
  </cols>
  <sheetData>
    <row r="1" spans="1:38" x14ac:dyDescent="0.35">
      <c r="A1" s="1" t="s">
        <v>0</v>
      </c>
      <c r="B1" s="1" t="s">
        <v>4</v>
      </c>
      <c r="C1" s="1" t="s">
        <v>7947</v>
      </c>
      <c r="D1" s="1" t="s">
        <v>695</v>
      </c>
      <c r="E1" s="1" t="s">
        <v>696</v>
      </c>
      <c r="F1" s="1" t="s">
        <v>11026</v>
      </c>
      <c r="G1" s="1" t="s">
        <v>11027</v>
      </c>
      <c r="H1" s="1" t="s">
        <v>11028</v>
      </c>
      <c r="I1" s="1" t="s">
        <v>11029</v>
      </c>
      <c r="J1" s="1" t="s">
        <v>11030</v>
      </c>
      <c r="K1" s="1" t="s">
        <v>11031</v>
      </c>
      <c r="L1" s="1" t="s">
        <v>11032</v>
      </c>
      <c r="M1" s="1" t="s">
        <v>11033</v>
      </c>
      <c r="N1" s="1" t="s">
        <v>7945</v>
      </c>
      <c r="O1" s="1" t="s">
        <v>11034</v>
      </c>
      <c r="P1" s="1" t="s">
        <v>11035</v>
      </c>
      <c r="Q1" s="1" t="s">
        <v>11036</v>
      </c>
      <c r="R1" s="1" t="s">
        <v>11037</v>
      </c>
      <c r="S1" s="1" t="s">
        <v>11038</v>
      </c>
      <c r="T1" s="1" t="s">
        <v>11039</v>
      </c>
      <c r="U1" s="1" t="s">
        <v>11040</v>
      </c>
      <c r="V1" s="1" t="s">
        <v>11041</v>
      </c>
      <c r="W1" s="1" t="s">
        <v>11042</v>
      </c>
      <c r="X1" s="1" t="s">
        <v>11043</v>
      </c>
      <c r="Y1" s="1" t="s">
        <v>11044</v>
      </c>
      <c r="Z1" s="1" t="s">
        <v>11045</v>
      </c>
      <c r="AA1" s="1" t="s">
        <v>11046</v>
      </c>
      <c r="AB1" s="1" t="s">
        <v>11047</v>
      </c>
      <c r="AC1" s="1" t="s">
        <v>7958</v>
      </c>
      <c r="AD1" s="1" t="s">
        <v>7965</v>
      </c>
      <c r="AE1" s="1" t="s">
        <v>699</v>
      </c>
      <c r="AF1" s="1" t="s">
        <v>732</v>
      </c>
      <c r="AG1" s="1" t="s">
        <v>735</v>
      </c>
      <c r="AH1" s="1" t="s">
        <v>9225</v>
      </c>
      <c r="AI1" s="1" t="s">
        <v>737</v>
      </c>
      <c r="AJ1" s="1" t="s">
        <v>738</v>
      </c>
      <c r="AK1" s="1" t="s">
        <v>739</v>
      </c>
      <c r="AL1" s="1" t="s">
        <v>740</v>
      </c>
    </row>
    <row r="2" spans="1:38" x14ac:dyDescent="0.35">
      <c r="A2" s="2" t="s">
        <v>178</v>
      </c>
      <c r="B2" s="2" t="str">
        <f>VLOOKUP(A2, 'Award Details'!$A$1:$F$62,5,FALSE)</f>
        <v>Health Data Research UK</v>
      </c>
      <c r="C2" s="2" t="str">
        <f>VLOOKUP(A2, 'Award Details'!$A$1:$F$62,6,FALSE)</f>
        <v>London</v>
      </c>
      <c r="D2" s="2" t="s">
        <v>11048</v>
      </c>
      <c r="E2" s="2" t="s">
        <v>121</v>
      </c>
      <c r="F2" s="2" t="s">
        <v>11049</v>
      </c>
      <c r="G2" s="2" t="s">
        <v>11050</v>
      </c>
      <c r="I2" s="2" t="s">
        <v>11051</v>
      </c>
      <c r="L2" s="2">
        <v>2019</v>
      </c>
      <c r="M2" s="2" t="s">
        <v>9914</v>
      </c>
      <c r="N2" s="2" t="s">
        <v>3618</v>
      </c>
      <c r="O2" s="2" t="s">
        <v>11052</v>
      </c>
      <c r="Q2" s="2" t="s">
        <v>11053</v>
      </c>
      <c r="R2" s="2">
        <v>0</v>
      </c>
      <c r="S2" s="2">
        <v>0</v>
      </c>
      <c r="T2" s="2">
        <v>0</v>
      </c>
      <c r="U2" s="2">
        <v>0</v>
      </c>
      <c r="V2" s="2">
        <v>0</v>
      </c>
      <c r="W2" s="2">
        <v>0</v>
      </c>
      <c r="X2" s="2">
        <v>0</v>
      </c>
      <c r="Y2" s="2">
        <v>1</v>
      </c>
      <c r="Z2" s="2">
        <v>0</v>
      </c>
      <c r="AA2" s="2">
        <v>0</v>
      </c>
      <c r="AB2" s="2">
        <v>0</v>
      </c>
      <c r="AC2" s="2" t="s">
        <v>11054</v>
      </c>
      <c r="AD2" s="2" t="s">
        <v>10121</v>
      </c>
      <c r="AH2" s="2" t="s">
        <v>767</v>
      </c>
      <c r="AI2" s="2" t="s">
        <v>11048</v>
      </c>
      <c r="AL2" s="2" t="s">
        <v>767</v>
      </c>
    </row>
    <row r="3" spans="1:38" x14ac:dyDescent="0.35">
      <c r="A3" s="2" t="s">
        <v>178</v>
      </c>
      <c r="B3" s="2" t="str">
        <f>VLOOKUP(A3, 'Award Details'!$A$1:$F$62,5,FALSE)</f>
        <v>Health Data Research UK</v>
      </c>
      <c r="C3" s="2" t="str">
        <f>VLOOKUP(A3, 'Award Details'!$A$1:$F$62,6,FALSE)</f>
        <v>London</v>
      </c>
      <c r="D3" s="2" t="s">
        <v>11055</v>
      </c>
      <c r="E3" s="2" t="s">
        <v>121</v>
      </c>
      <c r="F3" s="2" t="s">
        <v>11056</v>
      </c>
      <c r="G3" s="2" t="s">
        <v>11050</v>
      </c>
      <c r="I3" s="2" t="s">
        <v>11057</v>
      </c>
      <c r="L3" s="2">
        <v>2020</v>
      </c>
      <c r="M3" s="2" t="s">
        <v>9914</v>
      </c>
      <c r="N3" s="2" t="s">
        <v>3618</v>
      </c>
      <c r="O3" s="2" t="s">
        <v>11058</v>
      </c>
      <c r="Q3" s="2" t="s">
        <v>11044</v>
      </c>
      <c r="R3" s="2">
        <v>0</v>
      </c>
      <c r="S3" s="2">
        <v>0</v>
      </c>
      <c r="T3" s="2">
        <v>0</v>
      </c>
      <c r="U3" s="2">
        <v>0</v>
      </c>
      <c r="V3" s="2">
        <v>0</v>
      </c>
      <c r="W3" s="2">
        <v>0</v>
      </c>
      <c r="X3" s="2">
        <v>0</v>
      </c>
      <c r="Y3" s="2">
        <v>1</v>
      </c>
      <c r="Z3" s="2">
        <v>0</v>
      </c>
      <c r="AA3" s="2">
        <v>0</v>
      </c>
      <c r="AB3" s="2">
        <v>0</v>
      </c>
      <c r="AC3" s="2" t="s">
        <v>11059</v>
      </c>
      <c r="AD3" s="2" t="s">
        <v>11060</v>
      </c>
      <c r="AH3" s="2" t="s">
        <v>767</v>
      </c>
      <c r="AI3" s="2" t="s">
        <v>11055</v>
      </c>
      <c r="AL3" s="2" t="s">
        <v>767</v>
      </c>
    </row>
    <row r="4" spans="1:38" x14ac:dyDescent="0.35">
      <c r="A4" s="2" t="s">
        <v>178</v>
      </c>
      <c r="B4" s="2" t="str">
        <f>VLOOKUP(A4, 'Award Details'!$A$1:$F$62,5,FALSE)</f>
        <v>Health Data Research UK</v>
      </c>
      <c r="C4" s="2" t="str">
        <f>VLOOKUP(A4, 'Award Details'!$A$1:$F$62,6,FALSE)</f>
        <v>London</v>
      </c>
      <c r="D4" s="2" t="s">
        <v>11061</v>
      </c>
      <c r="E4" s="2" t="s">
        <v>121</v>
      </c>
      <c r="F4" s="2" t="s">
        <v>11062</v>
      </c>
      <c r="G4" s="2" t="s">
        <v>11063</v>
      </c>
      <c r="L4" s="2">
        <v>2019</v>
      </c>
      <c r="M4" s="2" t="s">
        <v>9914</v>
      </c>
      <c r="N4" s="2" t="s">
        <v>3618</v>
      </c>
      <c r="O4" s="2" t="s">
        <v>11064</v>
      </c>
      <c r="Q4" s="2" t="s">
        <v>11065</v>
      </c>
      <c r="R4" s="2">
        <v>0</v>
      </c>
      <c r="S4" s="2">
        <v>0</v>
      </c>
      <c r="T4" s="2">
        <v>1</v>
      </c>
      <c r="U4" s="2">
        <v>0</v>
      </c>
      <c r="V4" s="2">
        <v>0</v>
      </c>
      <c r="W4" s="2">
        <v>0</v>
      </c>
      <c r="X4" s="2">
        <v>0</v>
      </c>
      <c r="Y4" s="2">
        <v>1</v>
      </c>
      <c r="Z4" s="2">
        <v>0</v>
      </c>
      <c r="AA4" s="2">
        <v>0</v>
      </c>
      <c r="AB4" s="2">
        <v>0</v>
      </c>
      <c r="AC4" s="2" t="s">
        <v>11066</v>
      </c>
      <c r="AD4" s="2" t="s">
        <v>11067</v>
      </c>
      <c r="AH4" s="2" t="s">
        <v>767</v>
      </c>
      <c r="AI4" s="2" t="s">
        <v>11061</v>
      </c>
      <c r="AL4" s="2" t="s">
        <v>767</v>
      </c>
    </row>
    <row r="5" spans="1:38" x14ac:dyDescent="0.35">
      <c r="A5" s="2" t="s">
        <v>178</v>
      </c>
      <c r="B5" s="2" t="str">
        <f>VLOOKUP(A5, 'Award Details'!$A$1:$F$62,5,FALSE)</f>
        <v>Health Data Research UK</v>
      </c>
      <c r="C5" s="2" t="str">
        <f>VLOOKUP(A5, 'Award Details'!$A$1:$F$62,6,FALSE)</f>
        <v>London</v>
      </c>
      <c r="D5" s="2" t="s">
        <v>11068</v>
      </c>
      <c r="E5" s="2" t="s">
        <v>121</v>
      </c>
      <c r="F5" s="2" t="s">
        <v>11069</v>
      </c>
      <c r="G5" s="2" t="s">
        <v>11063</v>
      </c>
      <c r="L5" s="2">
        <v>2019</v>
      </c>
      <c r="M5" s="2" t="s">
        <v>9914</v>
      </c>
      <c r="N5" s="2" t="s">
        <v>3618</v>
      </c>
      <c r="O5" s="2" t="s">
        <v>11052</v>
      </c>
      <c r="Q5" s="2" t="s">
        <v>11046</v>
      </c>
      <c r="R5" s="2">
        <v>0</v>
      </c>
      <c r="S5" s="2">
        <v>0</v>
      </c>
      <c r="T5" s="2">
        <v>0</v>
      </c>
      <c r="U5" s="2">
        <v>0</v>
      </c>
      <c r="V5" s="2">
        <v>0</v>
      </c>
      <c r="W5" s="2">
        <v>0</v>
      </c>
      <c r="X5" s="2">
        <v>0</v>
      </c>
      <c r="Y5" s="2">
        <v>0</v>
      </c>
      <c r="Z5" s="2">
        <v>0</v>
      </c>
      <c r="AA5" s="2">
        <v>1</v>
      </c>
      <c r="AB5" s="2">
        <v>0</v>
      </c>
      <c r="AD5" s="2" t="s">
        <v>11070</v>
      </c>
      <c r="AH5" s="2" t="s">
        <v>767</v>
      </c>
      <c r="AI5" s="2" t="s">
        <v>11068</v>
      </c>
      <c r="AL5" s="2" t="s">
        <v>767</v>
      </c>
    </row>
    <row r="6" spans="1:38" x14ac:dyDescent="0.35">
      <c r="A6" s="2" t="s">
        <v>178</v>
      </c>
      <c r="B6" s="2" t="str">
        <f>VLOOKUP(A6, 'Award Details'!$A$1:$F$62,5,FALSE)</f>
        <v>Health Data Research UK</v>
      </c>
      <c r="C6" s="2" t="str">
        <f>VLOOKUP(A6, 'Award Details'!$A$1:$F$62,6,FALSE)</f>
        <v>London</v>
      </c>
      <c r="D6" s="2" t="s">
        <v>11071</v>
      </c>
      <c r="E6" s="2" t="s">
        <v>121</v>
      </c>
      <c r="F6" s="2" t="s">
        <v>11072</v>
      </c>
      <c r="G6" s="2" t="s">
        <v>11063</v>
      </c>
      <c r="L6" s="2">
        <v>2019</v>
      </c>
      <c r="M6" s="2" t="s">
        <v>9914</v>
      </c>
      <c r="N6" s="2" t="s">
        <v>3618</v>
      </c>
      <c r="O6" s="2" t="s">
        <v>11052</v>
      </c>
      <c r="Q6" s="2" t="s">
        <v>11073</v>
      </c>
      <c r="R6" s="2">
        <v>0</v>
      </c>
      <c r="S6" s="2">
        <v>0</v>
      </c>
      <c r="T6" s="2">
        <v>0</v>
      </c>
      <c r="U6" s="2">
        <v>1</v>
      </c>
      <c r="V6" s="2">
        <v>1</v>
      </c>
      <c r="W6" s="2">
        <v>0</v>
      </c>
      <c r="X6" s="2">
        <v>0</v>
      </c>
      <c r="Y6" s="2">
        <v>1</v>
      </c>
      <c r="Z6" s="2">
        <v>0</v>
      </c>
      <c r="AA6" s="2">
        <v>0</v>
      </c>
      <c r="AB6" s="2">
        <v>0</v>
      </c>
      <c r="AC6" s="2" t="s">
        <v>11074</v>
      </c>
      <c r="AH6" s="2" t="s">
        <v>767</v>
      </c>
      <c r="AI6" s="2" t="s">
        <v>11071</v>
      </c>
      <c r="AL6" s="2" t="s">
        <v>767</v>
      </c>
    </row>
    <row r="7" spans="1:38" x14ac:dyDescent="0.35">
      <c r="A7" s="2" t="s">
        <v>178</v>
      </c>
      <c r="B7" s="2" t="str">
        <f>VLOOKUP(A7, 'Award Details'!$A$1:$F$62,5,FALSE)</f>
        <v>Health Data Research UK</v>
      </c>
      <c r="C7" s="2" t="str">
        <f>VLOOKUP(A7, 'Award Details'!$A$1:$F$62,6,FALSE)</f>
        <v>London</v>
      </c>
      <c r="D7" s="2" t="s">
        <v>11075</v>
      </c>
      <c r="E7" s="2" t="s">
        <v>121</v>
      </c>
      <c r="F7" s="2" t="s">
        <v>11076</v>
      </c>
      <c r="G7" s="2" t="s">
        <v>11063</v>
      </c>
      <c r="L7" s="2">
        <v>2019</v>
      </c>
      <c r="M7" s="2" t="s">
        <v>9914</v>
      </c>
      <c r="O7" s="2" t="s">
        <v>11077</v>
      </c>
      <c r="Q7" s="2" t="s">
        <v>11078</v>
      </c>
      <c r="R7" s="2">
        <v>0</v>
      </c>
      <c r="S7" s="2">
        <v>0</v>
      </c>
      <c r="T7" s="2">
        <v>1</v>
      </c>
      <c r="U7" s="2">
        <v>1</v>
      </c>
      <c r="V7" s="2">
        <v>1</v>
      </c>
      <c r="W7" s="2">
        <v>1</v>
      </c>
      <c r="X7" s="2">
        <v>0</v>
      </c>
      <c r="Y7" s="2">
        <v>1</v>
      </c>
      <c r="Z7" s="2">
        <v>0</v>
      </c>
      <c r="AA7" s="2">
        <v>0</v>
      </c>
      <c r="AB7" s="2">
        <v>0</v>
      </c>
      <c r="AC7" s="2" t="s">
        <v>11079</v>
      </c>
      <c r="AH7" s="2" t="s">
        <v>767</v>
      </c>
      <c r="AI7" s="2" t="s">
        <v>11075</v>
      </c>
      <c r="AL7" s="2" t="s">
        <v>767</v>
      </c>
    </row>
    <row r="8" spans="1:38" x14ac:dyDescent="0.35">
      <c r="A8" s="2" t="s">
        <v>658</v>
      </c>
      <c r="B8" s="2" t="str">
        <f>VLOOKUP(A8, 'Award Details'!$A$1:$F$62,5,FALSE)</f>
        <v>Health Data Research UK</v>
      </c>
      <c r="C8" s="2" t="str">
        <f>VLOOKUP(A8, 'Award Details'!$A$1:$F$62,6,FALSE)</f>
        <v>London</v>
      </c>
      <c r="D8" s="2" t="s">
        <v>11080</v>
      </c>
      <c r="E8" s="2" t="s">
        <v>278</v>
      </c>
      <c r="F8" s="2" t="s">
        <v>11081</v>
      </c>
      <c r="G8" s="2" t="s">
        <v>11082</v>
      </c>
      <c r="L8" s="2">
        <v>2020</v>
      </c>
      <c r="M8" s="2" t="s">
        <v>9914</v>
      </c>
      <c r="N8" s="2" t="s">
        <v>3618</v>
      </c>
      <c r="O8" s="2" t="s">
        <v>11083</v>
      </c>
      <c r="Q8" s="2" t="s">
        <v>11046</v>
      </c>
      <c r="R8" s="2">
        <v>0</v>
      </c>
      <c r="S8" s="2">
        <v>0</v>
      </c>
      <c r="T8" s="2">
        <v>0</v>
      </c>
      <c r="U8" s="2">
        <v>0</v>
      </c>
      <c r="V8" s="2">
        <v>0</v>
      </c>
      <c r="W8" s="2">
        <v>0</v>
      </c>
      <c r="X8" s="2">
        <v>0</v>
      </c>
      <c r="Y8" s="2">
        <v>0</v>
      </c>
      <c r="Z8" s="2">
        <v>0</v>
      </c>
      <c r="AA8" s="2">
        <v>1</v>
      </c>
      <c r="AB8" s="2">
        <v>0</v>
      </c>
      <c r="AD8" s="2" t="s">
        <v>11084</v>
      </c>
      <c r="AH8" s="2" t="s">
        <v>767</v>
      </c>
      <c r="AI8" s="2" t="s">
        <v>11080</v>
      </c>
      <c r="AL8" s="2" t="s">
        <v>767</v>
      </c>
    </row>
    <row r="9" spans="1:38" x14ac:dyDescent="0.35">
      <c r="A9" s="2" t="s">
        <v>658</v>
      </c>
      <c r="B9" s="2" t="str">
        <f>VLOOKUP(A9, 'Award Details'!$A$1:$F$62,5,FALSE)</f>
        <v>Health Data Research UK</v>
      </c>
      <c r="C9" s="2" t="str">
        <f>VLOOKUP(A9, 'Award Details'!$A$1:$F$62,6,FALSE)</f>
        <v>London</v>
      </c>
      <c r="D9" s="2" t="s">
        <v>11085</v>
      </c>
      <c r="E9" s="2" t="s">
        <v>278</v>
      </c>
      <c r="F9" s="2" t="s">
        <v>11086</v>
      </c>
      <c r="G9" s="2" t="s">
        <v>11082</v>
      </c>
      <c r="L9" s="2">
        <v>2019</v>
      </c>
      <c r="M9" s="2" t="s">
        <v>9914</v>
      </c>
      <c r="N9" s="2" t="s">
        <v>3618</v>
      </c>
      <c r="O9" s="2" t="s">
        <v>11083</v>
      </c>
      <c r="Q9" s="2" t="s">
        <v>11046</v>
      </c>
      <c r="R9" s="2">
        <v>0</v>
      </c>
      <c r="S9" s="2">
        <v>0</v>
      </c>
      <c r="T9" s="2">
        <v>0</v>
      </c>
      <c r="U9" s="2">
        <v>0</v>
      </c>
      <c r="V9" s="2">
        <v>0</v>
      </c>
      <c r="W9" s="2">
        <v>0</v>
      </c>
      <c r="X9" s="2">
        <v>0</v>
      </c>
      <c r="Y9" s="2">
        <v>0</v>
      </c>
      <c r="Z9" s="2">
        <v>0</v>
      </c>
      <c r="AA9" s="2">
        <v>1</v>
      </c>
      <c r="AB9" s="2">
        <v>0</v>
      </c>
      <c r="AD9" s="2" t="s">
        <v>11087</v>
      </c>
      <c r="AH9" s="2" t="s">
        <v>767</v>
      </c>
      <c r="AI9" s="2" t="s">
        <v>11085</v>
      </c>
      <c r="AL9" s="2" t="s">
        <v>767</v>
      </c>
    </row>
    <row r="10" spans="1:38" x14ac:dyDescent="0.35">
      <c r="A10" s="2" t="s">
        <v>658</v>
      </c>
      <c r="B10" s="2" t="str">
        <f>VLOOKUP(A10, 'Award Details'!$A$1:$F$62,5,FALSE)</f>
        <v>Health Data Research UK</v>
      </c>
      <c r="C10" s="2" t="str">
        <f>VLOOKUP(A10, 'Award Details'!$A$1:$F$62,6,FALSE)</f>
        <v>London</v>
      </c>
      <c r="D10" s="2" t="s">
        <v>11088</v>
      </c>
      <c r="E10" s="2" t="s">
        <v>278</v>
      </c>
      <c r="F10" s="2" t="s">
        <v>11089</v>
      </c>
      <c r="G10" s="2" t="s">
        <v>11063</v>
      </c>
      <c r="L10" s="2">
        <v>2020</v>
      </c>
      <c r="M10" s="2" t="s">
        <v>11090</v>
      </c>
      <c r="N10" s="2" t="s">
        <v>3618</v>
      </c>
      <c r="O10" s="2" t="s">
        <v>11091</v>
      </c>
      <c r="Q10" s="2" t="s">
        <v>11046</v>
      </c>
      <c r="R10" s="2">
        <v>0</v>
      </c>
      <c r="S10" s="2">
        <v>0</v>
      </c>
      <c r="T10" s="2">
        <v>0</v>
      </c>
      <c r="U10" s="2">
        <v>0</v>
      </c>
      <c r="V10" s="2">
        <v>0</v>
      </c>
      <c r="W10" s="2">
        <v>0</v>
      </c>
      <c r="X10" s="2">
        <v>0</v>
      </c>
      <c r="Y10" s="2">
        <v>0</v>
      </c>
      <c r="Z10" s="2">
        <v>0</v>
      </c>
      <c r="AA10" s="2">
        <v>1</v>
      </c>
      <c r="AB10" s="2">
        <v>0</v>
      </c>
      <c r="AD10" s="2" t="s">
        <v>9957</v>
      </c>
      <c r="AH10" s="2" t="s">
        <v>767</v>
      </c>
      <c r="AI10" s="2" t="s">
        <v>11088</v>
      </c>
      <c r="AL10" s="2" t="s">
        <v>767</v>
      </c>
    </row>
    <row r="11" spans="1:38" x14ac:dyDescent="0.35">
      <c r="A11" s="2" t="s">
        <v>384</v>
      </c>
      <c r="B11" s="2" t="str">
        <f>VLOOKUP(A11, 'Award Details'!$A$1:$F$62,5,FALSE)</f>
        <v>Health Data Research UK</v>
      </c>
      <c r="C11" s="2" t="str">
        <f>VLOOKUP(A11, 'Award Details'!$A$1:$F$62,6,FALSE)</f>
        <v>London</v>
      </c>
      <c r="D11" s="2" t="s">
        <v>11092</v>
      </c>
      <c r="E11" s="2" t="s">
        <v>101</v>
      </c>
      <c r="F11" s="2" t="s">
        <v>11093</v>
      </c>
      <c r="G11" s="2" t="s">
        <v>11094</v>
      </c>
      <c r="L11" s="2">
        <v>2018</v>
      </c>
      <c r="M11" s="2" t="s">
        <v>9914</v>
      </c>
      <c r="O11" s="2" t="s">
        <v>11095</v>
      </c>
      <c r="Q11" s="2" t="s">
        <v>11096</v>
      </c>
      <c r="R11" s="2">
        <v>0</v>
      </c>
      <c r="S11" s="2">
        <v>0</v>
      </c>
      <c r="T11" s="2">
        <v>0</v>
      </c>
      <c r="U11" s="2">
        <v>0</v>
      </c>
      <c r="V11" s="2">
        <v>0</v>
      </c>
      <c r="W11" s="2">
        <v>0</v>
      </c>
      <c r="X11" s="2">
        <v>0</v>
      </c>
      <c r="Y11" s="2">
        <v>0</v>
      </c>
      <c r="Z11" s="2">
        <v>0</v>
      </c>
      <c r="AA11" s="2">
        <v>0</v>
      </c>
      <c r="AB11" s="2">
        <v>0</v>
      </c>
      <c r="AC11" s="2" t="s">
        <v>11097</v>
      </c>
      <c r="AH11" s="2" t="s">
        <v>767</v>
      </c>
      <c r="AI11" s="2" t="s">
        <v>11092</v>
      </c>
      <c r="AL11" s="2" t="s">
        <v>767</v>
      </c>
    </row>
    <row r="12" spans="1:38" x14ac:dyDescent="0.35">
      <c r="A12" s="2" t="s">
        <v>384</v>
      </c>
      <c r="B12" s="2" t="str">
        <f>VLOOKUP(A12, 'Award Details'!$A$1:$F$62,5,FALSE)</f>
        <v>Health Data Research UK</v>
      </c>
      <c r="C12" s="2" t="str">
        <f>VLOOKUP(A12, 'Award Details'!$A$1:$F$62,6,FALSE)</f>
        <v>London</v>
      </c>
      <c r="D12" s="2" t="s">
        <v>11098</v>
      </c>
      <c r="E12" s="2" t="s">
        <v>101</v>
      </c>
      <c r="F12" s="2" t="s">
        <v>11099</v>
      </c>
      <c r="G12" s="2" t="s">
        <v>11100</v>
      </c>
      <c r="L12" s="2">
        <v>2018</v>
      </c>
      <c r="M12" s="2" t="s">
        <v>9914</v>
      </c>
      <c r="O12" s="2" t="s">
        <v>11095</v>
      </c>
      <c r="Q12" s="2" t="s">
        <v>11096</v>
      </c>
      <c r="R12" s="2">
        <v>0</v>
      </c>
      <c r="S12" s="2">
        <v>0</v>
      </c>
      <c r="T12" s="2">
        <v>0</v>
      </c>
      <c r="U12" s="2">
        <v>0</v>
      </c>
      <c r="V12" s="2">
        <v>0</v>
      </c>
      <c r="W12" s="2">
        <v>0</v>
      </c>
      <c r="X12" s="2">
        <v>0</v>
      </c>
      <c r="Y12" s="2">
        <v>0</v>
      </c>
      <c r="Z12" s="2">
        <v>0</v>
      </c>
      <c r="AA12" s="2">
        <v>0</v>
      </c>
      <c r="AB12" s="2">
        <v>0</v>
      </c>
      <c r="AC12" s="2" t="s">
        <v>11101</v>
      </c>
      <c r="AD12" s="2" t="s">
        <v>11102</v>
      </c>
      <c r="AH12" s="2" t="s">
        <v>767</v>
      </c>
      <c r="AI12" s="2" t="s">
        <v>11098</v>
      </c>
      <c r="AL12" s="2" t="s">
        <v>767</v>
      </c>
    </row>
    <row r="13" spans="1:38" x14ac:dyDescent="0.35">
      <c r="A13" s="2" t="s">
        <v>384</v>
      </c>
      <c r="B13" s="2" t="str">
        <f>VLOOKUP(A13, 'Award Details'!$A$1:$F$62,5,FALSE)</f>
        <v>Health Data Research UK</v>
      </c>
      <c r="C13" s="2" t="str">
        <f>VLOOKUP(A13, 'Award Details'!$A$1:$F$62,6,FALSE)</f>
        <v>London</v>
      </c>
      <c r="D13" s="2" t="s">
        <v>11103</v>
      </c>
      <c r="E13" s="2" t="s">
        <v>50</v>
      </c>
      <c r="F13" s="2" t="s">
        <v>11104</v>
      </c>
      <c r="G13" s="2" t="s">
        <v>11063</v>
      </c>
      <c r="L13" s="2">
        <v>2011</v>
      </c>
      <c r="M13" s="2" t="s">
        <v>11105</v>
      </c>
      <c r="O13" s="2" t="s">
        <v>11083</v>
      </c>
      <c r="Q13" s="2" t="s">
        <v>11040</v>
      </c>
      <c r="R13" s="2">
        <v>0</v>
      </c>
      <c r="S13" s="2">
        <v>0</v>
      </c>
      <c r="T13" s="2">
        <v>0</v>
      </c>
      <c r="U13" s="2">
        <v>1</v>
      </c>
      <c r="V13" s="2">
        <v>0</v>
      </c>
      <c r="W13" s="2">
        <v>0</v>
      </c>
      <c r="X13" s="2">
        <v>0</v>
      </c>
      <c r="Y13" s="2">
        <v>0</v>
      </c>
      <c r="Z13" s="2">
        <v>0</v>
      </c>
      <c r="AA13" s="2">
        <v>0</v>
      </c>
      <c r="AB13" s="2">
        <v>0</v>
      </c>
      <c r="AC13" s="2" t="s">
        <v>11106</v>
      </c>
      <c r="AD13" s="2" t="s">
        <v>11107</v>
      </c>
      <c r="AH13" s="2" t="s">
        <v>767</v>
      </c>
      <c r="AI13" s="2" t="s">
        <v>11103</v>
      </c>
      <c r="AL13" s="2" t="s">
        <v>767</v>
      </c>
    </row>
    <row r="14" spans="1:38" x14ac:dyDescent="0.35">
      <c r="A14" s="2" t="s">
        <v>73</v>
      </c>
      <c r="B14" s="2" t="str">
        <f>VLOOKUP(A14, 'Award Details'!$A$1:$F$62,5,FALSE)</f>
        <v>Health Data Research UK</v>
      </c>
      <c r="C14" s="2" t="str">
        <f>VLOOKUP(A14, 'Award Details'!$A$1:$F$62,6,FALSE)</f>
        <v>London</v>
      </c>
      <c r="D14" s="2" t="s">
        <v>11092</v>
      </c>
      <c r="E14" s="2" t="s">
        <v>101</v>
      </c>
      <c r="F14" s="2" t="s">
        <v>11093</v>
      </c>
      <c r="G14" s="2" t="s">
        <v>11094</v>
      </c>
      <c r="L14" s="2">
        <v>2018</v>
      </c>
      <c r="M14" s="2" t="s">
        <v>9914</v>
      </c>
      <c r="O14" s="2" t="s">
        <v>11095</v>
      </c>
      <c r="Q14" s="2" t="s">
        <v>11096</v>
      </c>
      <c r="R14" s="2">
        <v>0</v>
      </c>
      <c r="S14" s="2">
        <v>0</v>
      </c>
      <c r="T14" s="2">
        <v>0</v>
      </c>
      <c r="U14" s="2">
        <v>0</v>
      </c>
      <c r="V14" s="2">
        <v>0</v>
      </c>
      <c r="W14" s="2">
        <v>0</v>
      </c>
      <c r="X14" s="2">
        <v>0</v>
      </c>
      <c r="Y14" s="2">
        <v>0</v>
      </c>
      <c r="Z14" s="2">
        <v>0</v>
      </c>
      <c r="AA14" s="2">
        <v>0</v>
      </c>
      <c r="AB14" s="2">
        <v>0</v>
      </c>
      <c r="AC14" s="2" t="s">
        <v>11097</v>
      </c>
      <c r="AH14" s="2" t="s">
        <v>767</v>
      </c>
      <c r="AI14" s="2" t="s">
        <v>11092</v>
      </c>
      <c r="AL14" s="2" t="s">
        <v>767</v>
      </c>
    </row>
    <row r="15" spans="1:38" x14ac:dyDescent="0.35">
      <c r="A15" s="2" t="s">
        <v>73</v>
      </c>
      <c r="B15" s="2" t="str">
        <f>VLOOKUP(A15, 'Award Details'!$A$1:$F$62,5,FALSE)</f>
        <v>Health Data Research UK</v>
      </c>
      <c r="C15" s="2" t="str">
        <f>VLOOKUP(A15, 'Award Details'!$A$1:$F$62,6,FALSE)</f>
        <v>London</v>
      </c>
      <c r="D15" s="2" t="s">
        <v>11098</v>
      </c>
      <c r="E15" s="2" t="s">
        <v>101</v>
      </c>
      <c r="F15" s="2" t="s">
        <v>11099</v>
      </c>
      <c r="G15" s="2" t="s">
        <v>11100</v>
      </c>
      <c r="L15" s="2">
        <v>2018</v>
      </c>
      <c r="M15" s="2" t="s">
        <v>9914</v>
      </c>
      <c r="O15" s="2" t="s">
        <v>11095</v>
      </c>
      <c r="Q15" s="2" t="s">
        <v>11096</v>
      </c>
      <c r="R15" s="2">
        <v>0</v>
      </c>
      <c r="S15" s="2">
        <v>0</v>
      </c>
      <c r="T15" s="2">
        <v>0</v>
      </c>
      <c r="U15" s="2">
        <v>0</v>
      </c>
      <c r="V15" s="2">
        <v>0</v>
      </c>
      <c r="W15" s="2">
        <v>0</v>
      </c>
      <c r="X15" s="2">
        <v>0</v>
      </c>
      <c r="Y15" s="2">
        <v>0</v>
      </c>
      <c r="Z15" s="2">
        <v>0</v>
      </c>
      <c r="AA15" s="2">
        <v>0</v>
      </c>
      <c r="AB15" s="2">
        <v>0</v>
      </c>
      <c r="AC15" s="2" t="s">
        <v>11101</v>
      </c>
      <c r="AD15" s="2" t="s">
        <v>11102</v>
      </c>
      <c r="AH15" s="2" t="s">
        <v>767</v>
      </c>
      <c r="AI15" s="2" t="s">
        <v>11098</v>
      </c>
      <c r="AL15" s="2" t="s">
        <v>767</v>
      </c>
    </row>
    <row r="16" spans="1:38" x14ac:dyDescent="0.35">
      <c r="A16" s="2" t="s">
        <v>73</v>
      </c>
      <c r="B16" s="2" t="str">
        <f>VLOOKUP(A16, 'Award Details'!$A$1:$F$62,5,FALSE)</f>
        <v>Health Data Research UK</v>
      </c>
      <c r="C16" s="2" t="str">
        <f>VLOOKUP(A16, 'Award Details'!$A$1:$F$62,6,FALSE)</f>
        <v>London</v>
      </c>
      <c r="D16" s="2" t="s">
        <v>11108</v>
      </c>
      <c r="E16" s="2" t="s">
        <v>171</v>
      </c>
      <c r="F16" s="2" t="s">
        <v>11109</v>
      </c>
      <c r="G16" s="2" t="s">
        <v>11082</v>
      </c>
      <c r="L16" s="2">
        <v>2019</v>
      </c>
      <c r="M16" s="2" t="s">
        <v>11090</v>
      </c>
      <c r="N16" s="2" t="s">
        <v>3618</v>
      </c>
      <c r="O16" s="2" t="s">
        <v>11083</v>
      </c>
      <c r="Q16" s="2" t="s">
        <v>11047</v>
      </c>
      <c r="R16" s="2">
        <v>0</v>
      </c>
      <c r="S16" s="2">
        <v>0</v>
      </c>
      <c r="T16" s="2">
        <v>0</v>
      </c>
      <c r="U16" s="2">
        <v>0</v>
      </c>
      <c r="V16" s="2">
        <v>0</v>
      </c>
      <c r="W16" s="2">
        <v>0</v>
      </c>
      <c r="X16" s="2">
        <v>0</v>
      </c>
      <c r="Y16" s="2">
        <v>0</v>
      </c>
      <c r="Z16" s="2">
        <v>0</v>
      </c>
      <c r="AA16" s="2">
        <v>0</v>
      </c>
      <c r="AB16" s="2">
        <v>1</v>
      </c>
      <c r="AH16" s="2" t="s">
        <v>767</v>
      </c>
      <c r="AI16" s="2" t="s">
        <v>11108</v>
      </c>
      <c r="AL16" s="2" t="s">
        <v>767</v>
      </c>
    </row>
    <row r="17" spans="1:38" x14ac:dyDescent="0.35">
      <c r="A17" s="2" t="s">
        <v>73</v>
      </c>
      <c r="B17" s="2" t="str">
        <f>VLOOKUP(A17, 'Award Details'!$A$1:$F$62,5,FALSE)</f>
        <v>Health Data Research UK</v>
      </c>
      <c r="C17" s="2" t="str">
        <f>VLOOKUP(A17, 'Award Details'!$A$1:$F$62,6,FALSE)</f>
        <v>London</v>
      </c>
      <c r="D17" s="2" t="s">
        <v>11110</v>
      </c>
      <c r="E17" s="2" t="s">
        <v>171</v>
      </c>
      <c r="F17" s="2" t="s">
        <v>11111</v>
      </c>
      <c r="G17" s="2" t="s">
        <v>11112</v>
      </c>
      <c r="L17" s="2">
        <v>2019</v>
      </c>
      <c r="M17" s="2" t="s">
        <v>11090</v>
      </c>
      <c r="N17" s="2" t="s">
        <v>3618</v>
      </c>
      <c r="O17" s="2" t="s">
        <v>11083</v>
      </c>
      <c r="Q17" s="2" t="s">
        <v>11047</v>
      </c>
      <c r="R17" s="2">
        <v>0</v>
      </c>
      <c r="S17" s="2">
        <v>0</v>
      </c>
      <c r="T17" s="2">
        <v>0</v>
      </c>
      <c r="U17" s="2">
        <v>0</v>
      </c>
      <c r="V17" s="2">
        <v>0</v>
      </c>
      <c r="W17" s="2">
        <v>0</v>
      </c>
      <c r="X17" s="2">
        <v>0</v>
      </c>
      <c r="Y17" s="2">
        <v>0</v>
      </c>
      <c r="Z17" s="2">
        <v>0</v>
      </c>
      <c r="AA17" s="2">
        <v>0</v>
      </c>
      <c r="AB17" s="2">
        <v>1</v>
      </c>
      <c r="AH17" s="2" t="s">
        <v>767</v>
      </c>
      <c r="AI17" s="2" t="s">
        <v>11110</v>
      </c>
      <c r="AL17" s="2" t="s">
        <v>767</v>
      </c>
    </row>
    <row r="18" spans="1:38" x14ac:dyDescent="0.35">
      <c r="A18" s="2" t="s">
        <v>73</v>
      </c>
      <c r="B18" s="2" t="str">
        <f>VLOOKUP(A18, 'Award Details'!$A$1:$F$62,5,FALSE)</f>
        <v>Health Data Research UK</v>
      </c>
      <c r="C18" s="2" t="str">
        <f>VLOOKUP(A18, 'Award Details'!$A$1:$F$62,6,FALSE)</f>
        <v>London</v>
      </c>
      <c r="D18" s="2" t="s">
        <v>11113</v>
      </c>
      <c r="E18" s="2" t="s">
        <v>237</v>
      </c>
      <c r="F18" s="2" t="s">
        <v>11114</v>
      </c>
      <c r="G18" s="2" t="s">
        <v>11115</v>
      </c>
      <c r="L18" s="2">
        <v>2015</v>
      </c>
      <c r="M18" s="2" t="s">
        <v>9914</v>
      </c>
      <c r="N18" s="2" t="s">
        <v>3618</v>
      </c>
      <c r="O18" s="2" t="s">
        <v>11083</v>
      </c>
      <c r="Q18" s="2" t="s">
        <v>11040</v>
      </c>
      <c r="R18" s="2">
        <v>0</v>
      </c>
      <c r="S18" s="2">
        <v>0</v>
      </c>
      <c r="T18" s="2">
        <v>0</v>
      </c>
      <c r="U18" s="2">
        <v>1</v>
      </c>
      <c r="V18" s="2">
        <v>0</v>
      </c>
      <c r="W18" s="2">
        <v>0</v>
      </c>
      <c r="X18" s="2">
        <v>0</v>
      </c>
      <c r="Y18" s="2">
        <v>0</v>
      </c>
      <c r="Z18" s="2">
        <v>0</v>
      </c>
      <c r="AA18" s="2">
        <v>0</v>
      </c>
      <c r="AB18" s="2">
        <v>0</v>
      </c>
      <c r="AC18" s="2" t="s">
        <v>11116</v>
      </c>
      <c r="AD18" s="2" t="s">
        <v>11117</v>
      </c>
      <c r="AH18" s="2" t="s">
        <v>767</v>
      </c>
      <c r="AI18" s="2" t="s">
        <v>11113</v>
      </c>
      <c r="AL18" s="2" t="s">
        <v>767</v>
      </c>
    </row>
    <row r="19" spans="1:38" x14ac:dyDescent="0.35">
      <c r="A19" s="2" t="s">
        <v>73</v>
      </c>
      <c r="B19" s="2" t="str">
        <f>VLOOKUP(A19, 'Award Details'!$A$1:$F$62,5,FALSE)</f>
        <v>Health Data Research UK</v>
      </c>
      <c r="C19" s="2" t="str">
        <f>VLOOKUP(A19, 'Award Details'!$A$1:$F$62,6,FALSE)</f>
        <v>London</v>
      </c>
      <c r="D19" s="2" t="s">
        <v>11118</v>
      </c>
      <c r="E19" s="2" t="s">
        <v>101</v>
      </c>
      <c r="F19" s="2" t="s">
        <v>11119</v>
      </c>
      <c r="G19" s="2" t="s">
        <v>11050</v>
      </c>
      <c r="I19" s="2" t="s">
        <v>11120</v>
      </c>
      <c r="L19" s="2">
        <v>2020</v>
      </c>
      <c r="M19" s="2" t="s">
        <v>9914</v>
      </c>
      <c r="N19" s="2" t="s">
        <v>3618</v>
      </c>
      <c r="O19" s="2" t="s">
        <v>11083</v>
      </c>
      <c r="Q19" s="2" t="s">
        <v>11046</v>
      </c>
      <c r="R19" s="2">
        <v>0</v>
      </c>
      <c r="S19" s="2">
        <v>0</v>
      </c>
      <c r="T19" s="2">
        <v>0</v>
      </c>
      <c r="U19" s="2">
        <v>0</v>
      </c>
      <c r="V19" s="2">
        <v>0</v>
      </c>
      <c r="W19" s="2">
        <v>0</v>
      </c>
      <c r="X19" s="2">
        <v>0</v>
      </c>
      <c r="Y19" s="2">
        <v>0</v>
      </c>
      <c r="Z19" s="2">
        <v>0</v>
      </c>
      <c r="AA19" s="2">
        <v>1</v>
      </c>
      <c r="AB19" s="2">
        <v>0</v>
      </c>
      <c r="AD19" s="2" t="s">
        <v>11121</v>
      </c>
      <c r="AH19" s="2" t="s">
        <v>767</v>
      </c>
      <c r="AI19" s="2" t="s">
        <v>11118</v>
      </c>
      <c r="AL19" s="2" t="s">
        <v>767</v>
      </c>
    </row>
    <row r="20" spans="1:38" x14ac:dyDescent="0.35">
      <c r="A20" s="2" t="s">
        <v>73</v>
      </c>
      <c r="B20" s="2" t="str">
        <f>VLOOKUP(A20, 'Award Details'!$A$1:$F$62,5,FALSE)</f>
        <v>Health Data Research UK</v>
      </c>
      <c r="C20" s="2" t="str">
        <f>VLOOKUP(A20, 'Award Details'!$A$1:$F$62,6,FALSE)</f>
        <v>London</v>
      </c>
      <c r="D20" s="2" t="s">
        <v>11122</v>
      </c>
      <c r="E20" s="2" t="s">
        <v>101</v>
      </c>
      <c r="F20" s="2" t="s">
        <v>11123</v>
      </c>
      <c r="G20" s="2" t="s">
        <v>11050</v>
      </c>
      <c r="I20" s="2" t="s">
        <v>11120</v>
      </c>
      <c r="L20" s="2">
        <v>2020</v>
      </c>
      <c r="M20" s="2" t="s">
        <v>9914</v>
      </c>
      <c r="N20" s="2" t="s">
        <v>3618</v>
      </c>
      <c r="O20" s="2" t="s">
        <v>11083</v>
      </c>
      <c r="Q20" s="2" t="s">
        <v>11046</v>
      </c>
      <c r="R20" s="2">
        <v>0</v>
      </c>
      <c r="S20" s="2">
        <v>0</v>
      </c>
      <c r="T20" s="2">
        <v>0</v>
      </c>
      <c r="U20" s="2">
        <v>0</v>
      </c>
      <c r="V20" s="2">
        <v>0</v>
      </c>
      <c r="W20" s="2">
        <v>0</v>
      </c>
      <c r="X20" s="2">
        <v>0</v>
      </c>
      <c r="Y20" s="2">
        <v>0</v>
      </c>
      <c r="Z20" s="2">
        <v>0</v>
      </c>
      <c r="AA20" s="2">
        <v>1</v>
      </c>
      <c r="AB20" s="2">
        <v>0</v>
      </c>
      <c r="AD20" s="2" t="s">
        <v>11124</v>
      </c>
      <c r="AH20" s="2" t="s">
        <v>767</v>
      </c>
      <c r="AI20" s="2" t="s">
        <v>11122</v>
      </c>
      <c r="AL20" s="2" t="s">
        <v>767</v>
      </c>
    </row>
    <row r="21" spans="1:38" x14ac:dyDescent="0.35">
      <c r="A21" s="2" t="s">
        <v>73</v>
      </c>
      <c r="B21" s="2" t="str">
        <f>VLOOKUP(A21, 'Award Details'!$A$1:$F$62,5,FALSE)</f>
        <v>Health Data Research UK</v>
      </c>
      <c r="C21" s="2" t="str">
        <f>VLOOKUP(A21, 'Award Details'!$A$1:$F$62,6,FALSE)</f>
        <v>London</v>
      </c>
      <c r="D21" s="2" t="s">
        <v>11125</v>
      </c>
      <c r="E21" s="2" t="s">
        <v>137</v>
      </c>
      <c r="F21" s="2" t="s">
        <v>11126</v>
      </c>
      <c r="G21" s="2" t="s">
        <v>11115</v>
      </c>
      <c r="L21" s="2">
        <v>2019</v>
      </c>
      <c r="M21" s="2" t="s">
        <v>9914</v>
      </c>
      <c r="O21" s="2" t="s">
        <v>11083</v>
      </c>
      <c r="Q21" s="2" t="s">
        <v>11047</v>
      </c>
      <c r="R21" s="2">
        <v>0</v>
      </c>
      <c r="S21" s="2">
        <v>0</v>
      </c>
      <c r="T21" s="2">
        <v>0</v>
      </c>
      <c r="U21" s="2">
        <v>0</v>
      </c>
      <c r="V21" s="2">
        <v>0</v>
      </c>
      <c r="W21" s="2">
        <v>0</v>
      </c>
      <c r="X21" s="2">
        <v>0</v>
      </c>
      <c r="Y21" s="2">
        <v>0</v>
      </c>
      <c r="Z21" s="2">
        <v>0</v>
      </c>
      <c r="AA21" s="2">
        <v>0</v>
      </c>
      <c r="AB21" s="2">
        <v>1</v>
      </c>
      <c r="AH21" s="2" t="s">
        <v>767</v>
      </c>
      <c r="AI21" s="2" t="s">
        <v>11125</v>
      </c>
      <c r="AL21" s="2" t="s">
        <v>767</v>
      </c>
    </row>
    <row r="22" spans="1:38" x14ac:dyDescent="0.35">
      <c r="A22" s="2" t="s">
        <v>376</v>
      </c>
      <c r="B22" s="2" t="str">
        <f>VLOOKUP(A22, 'Award Details'!$A$1:$F$62,5,FALSE)</f>
        <v>Health Data Research UK</v>
      </c>
      <c r="C22" s="2" t="str">
        <f>VLOOKUP(A22, 'Award Details'!$A$1:$F$62,6,FALSE)</f>
        <v>London</v>
      </c>
      <c r="D22" s="2" t="s">
        <v>11092</v>
      </c>
      <c r="E22" s="2" t="s">
        <v>101</v>
      </c>
      <c r="F22" s="2" t="s">
        <v>11093</v>
      </c>
      <c r="G22" s="2" t="s">
        <v>11094</v>
      </c>
      <c r="L22" s="2">
        <v>2018</v>
      </c>
      <c r="M22" s="2" t="s">
        <v>9914</v>
      </c>
      <c r="O22" s="2" t="s">
        <v>11095</v>
      </c>
      <c r="Q22" s="2" t="s">
        <v>11096</v>
      </c>
      <c r="R22" s="2">
        <v>0</v>
      </c>
      <c r="S22" s="2">
        <v>0</v>
      </c>
      <c r="T22" s="2">
        <v>0</v>
      </c>
      <c r="U22" s="2">
        <v>0</v>
      </c>
      <c r="V22" s="2">
        <v>0</v>
      </c>
      <c r="W22" s="2">
        <v>0</v>
      </c>
      <c r="X22" s="2">
        <v>0</v>
      </c>
      <c r="Y22" s="2">
        <v>0</v>
      </c>
      <c r="Z22" s="2">
        <v>0</v>
      </c>
      <c r="AA22" s="2">
        <v>0</v>
      </c>
      <c r="AB22" s="2">
        <v>0</v>
      </c>
      <c r="AC22" s="2" t="s">
        <v>11097</v>
      </c>
      <c r="AH22" s="2" t="s">
        <v>767</v>
      </c>
      <c r="AI22" s="2" t="s">
        <v>11092</v>
      </c>
      <c r="AL22" s="2" t="s">
        <v>767</v>
      </c>
    </row>
    <row r="23" spans="1:38" x14ac:dyDescent="0.35">
      <c r="A23" s="2" t="s">
        <v>376</v>
      </c>
      <c r="B23" s="2" t="str">
        <f>VLOOKUP(A23, 'Award Details'!$A$1:$F$62,5,FALSE)</f>
        <v>Health Data Research UK</v>
      </c>
      <c r="C23" s="2" t="str">
        <f>VLOOKUP(A23, 'Award Details'!$A$1:$F$62,6,FALSE)</f>
        <v>London</v>
      </c>
      <c r="D23" s="2" t="s">
        <v>11098</v>
      </c>
      <c r="E23" s="2" t="s">
        <v>101</v>
      </c>
      <c r="F23" s="2" t="s">
        <v>11099</v>
      </c>
      <c r="G23" s="2" t="s">
        <v>11100</v>
      </c>
      <c r="L23" s="2">
        <v>2018</v>
      </c>
      <c r="M23" s="2" t="s">
        <v>9914</v>
      </c>
      <c r="O23" s="2" t="s">
        <v>11095</v>
      </c>
      <c r="Q23" s="2" t="s">
        <v>11096</v>
      </c>
      <c r="R23" s="2">
        <v>0</v>
      </c>
      <c r="S23" s="2">
        <v>0</v>
      </c>
      <c r="T23" s="2">
        <v>0</v>
      </c>
      <c r="U23" s="2">
        <v>0</v>
      </c>
      <c r="V23" s="2">
        <v>0</v>
      </c>
      <c r="W23" s="2">
        <v>0</v>
      </c>
      <c r="X23" s="2">
        <v>0</v>
      </c>
      <c r="Y23" s="2">
        <v>0</v>
      </c>
      <c r="Z23" s="2">
        <v>0</v>
      </c>
      <c r="AA23" s="2">
        <v>0</v>
      </c>
      <c r="AB23" s="2">
        <v>0</v>
      </c>
      <c r="AC23" s="2" t="s">
        <v>11101</v>
      </c>
      <c r="AD23" s="2" t="s">
        <v>11102</v>
      </c>
      <c r="AH23" s="2" t="s">
        <v>767</v>
      </c>
      <c r="AI23" s="2" t="s">
        <v>11098</v>
      </c>
      <c r="AL23" s="2" t="s">
        <v>767</v>
      </c>
    </row>
    <row r="24" spans="1:38" x14ac:dyDescent="0.35">
      <c r="A24" s="2" t="s">
        <v>376</v>
      </c>
      <c r="B24" s="2" t="str">
        <f>VLOOKUP(A24, 'Award Details'!$A$1:$F$62,5,FALSE)</f>
        <v>Health Data Research UK</v>
      </c>
      <c r="C24" s="2" t="str">
        <f>VLOOKUP(A24, 'Award Details'!$A$1:$F$62,6,FALSE)</f>
        <v>London</v>
      </c>
      <c r="D24" s="2" t="s">
        <v>11118</v>
      </c>
      <c r="E24" s="2" t="s">
        <v>101</v>
      </c>
      <c r="F24" s="2" t="s">
        <v>11119</v>
      </c>
      <c r="G24" s="2" t="s">
        <v>11050</v>
      </c>
      <c r="I24" s="2" t="s">
        <v>11120</v>
      </c>
      <c r="L24" s="2">
        <v>2020</v>
      </c>
      <c r="M24" s="2" t="s">
        <v>9914</v>
      </c>
      <c r="N24" s="2" t="s">
        <v>3618</v>
      </c>
      <c r="O24" s="2" t="s">
        <v>11083</v>
      </c>
      <c r="Q24" s="2" t="s">
        <v>11046</v>
      </c>
      <c r="R24" s="2">
        <v>0</v>
      </c>
      <c r="S24" s="2">
        <v>0</v>
      </c>
      <c r="T24" s="2">
        <v>0</v>
      </c>
      <c r="U24" s="2">
        <v>0</v>
      </c>
      <c r="V24" s="2">
        <v>0</v>
      </c>
      <c r="W24" s="2">
        <v>0</v>
      </c>
      <c r="X24" s="2">
        <v>0</v>
      </c>
      <c r="Y24" s="2">
        <v>0</v>
      </c>
      <c r="Z24" s="2">
        <v>0</v>
      </c>
      <c r="AA24" s="2">
        <v>1</v>
      </c>
      <c r="AB24" s="2">
        <v>0</v>
      </c>
      <c r="AD24" s="2" t="s">
        <v>11121</v>
      </c>
      <c r="AH24" s="2" t="s">
        <v>767</v>
      </c>
      <c r="AI24" s="2" t="s">
        <v>11118</v>
      </c>
      <c r="AL24" s="2" t="s">
        <v>767</v>
      </c>
    </row>
    <row r="25" spans="1:38" x14ac:dyDescent="0.35">
      <c r="A25" s="2" t="s">
        <v>376</v>
      </c>
      <c r="B25" s="2" t="str">
        <f>VLOOKUP(A25, 'Award Details'!$A$1:$F$62,5,FALSE)</f>
        <v>Health Data Research UK</v>
      </c>
      <c r="C25" s="2" t="str">
        <f>VLOOKUP(A25, 'Award Details'!$A$1:$F$62,6,FALSE)</f>
        <v>London</v>
      </c>
      <c r="D25" s="2" t="s">
        <v>11122</v>
      </c>
      <c r="E25" s="2" t="s">
        <v>101</v>
      </c>
      <c r="F25" s="2" t="s">
        <v>11123</v>
      </c>
      <c r="G25" s="2" t="s">
        <v>11050</v>
      </c>
      <c r="I25" s="2" t="s">
        <v>11120</v>
      </c>
      <c r="L25" s="2">
        <v>2020</v>
      </c>
      <c r="M25" s="2" t="s">
        <v>9914</v>
      </c>
      <c r="N25" s="2" t="s">
        <v>3618</v>
      </c>
      <c r="O25" s="2" t="s">
        <v>11083</v>
      </c>
      <c r="Q25" s="2" t="s">
        <v>11046</v>
      </c>
      <c r="R25" s="2">
        <v>0</v>
      </c>
      <c r="S25" s="2">
        <v>0</v>
      </c>
      <c r="T25" s="2">
        <v>0</v>
      </c>
      <c r="U25" s="2">
        <v>0</v>
      </c>
      <c r="V25" s="2">
        <v>0</v>
      </c>
      <c r="W25" s="2">
        <v>0</v>
      </c>
      <c r="X25" s="2">
        <v>0</v>
      </c>
      <c r="Y25" s="2">
        <v>0</v>
      </c>
      <c r="Z25" s="2">
        <v>0</v>
      </c>
      <c r="AA25" s="2">
        <v>1</v>
      </c>
      <c r="AB25" s="2">
        <v>0</v>
      </c>
      <c r="AD25" s="2" t="s">
        <v>11124</v>
      </c>
      <c r="AH25" s="2" t="s">
        <v>767</v>
      </c>
      <c r="AI25" s="2" t="s">
        <v>11122</v>
      </c>
      <c r="AL25" s="2" t="s">
        <v>767</v>
      </c>
    </row>
    <row r="26" spans="1:38" x14ac:dyDescent="0.35">
      <c r="A26" s="2" t="s">
        <v>376</v>
      </c>
      <c r="B26" s="2" t="str">
        <f>VLOOKUP(A26, 'Award Details'!$A$1:$F$62,5,FALSE)</f>
        <v>Health Data Research UK</v>
      </c>
      <c r="C26" s="2" t="str">
        <f>VLOOKUP(A26, 'Award Details'!$A$1:$F$62,6,FALSE)</f>
        <v>London</v>
      </c>
      <c r="D26" s="2" t="s">
        <v>11127</v>
      </c>
      <c r="E26" s="2" t="s">
        <v>275</v>
      </c>
      <c r="F26" s="2" t="s">
        <v>11128</v>
      </c>
      <c r="G26" s="2" t="s">
        <v>11063</v>
      </c>
      <c r="L26" s="2">
        <v>2013</v>
      </c>
      <c r="M26" s="2" t="s">
        <v>9914</v>
      </c>
      <c r="N26" s="2" t="s">
        <v>3618</v>
      </c>
      <c r="O26" s="2" t="s">
        <v>11083</v>
      </c>
      <c r="Q26" s="2" t="s">
        <v>11129</v>
      </c>
      <c r="R26" s="2">
        <v>0</v>
      </c>
      <c r="S26" s="2">
        <v>0</v>
      </c>
      <c r="T26" s="2">
        <v>0</v>
      </c>
      <c r="U26" s="2">
        <v>0</v>
      </c>
      <c r="V26" s="2">
        <v>0</v>
      </c>
      <c r="W26" s="2">
        <v>0</v>
      </c>
      <c r="X26" s="2">
        <v>0</v>
      </c>
      <c r="Y26" s="2">
        <v>0</v>
      </c>
      <c r="Z26" s="2">
        <v>0</v>
      </c>
      <c r="AA26" s="2">
        <v>0</v>
      </c>
      <c r="AB26" s="2">
        <v>0</v>
      </c>
      <c r="AC26" s="2" t="s">
        <v>11130</v>
      </c>
      <c r="AD26" s="2" t="s">
        <v>11131</v>
      </c>
      <c r="AH26" s="2" t="s">
        <v>767</v>
      </c>
      <c r="AI26" s="2" t="s">
        <v>11127</v>
      </c>
      <c r="AL26" s="2" t="s">
        <v>767</v>
      </c>
    </row>
    <row r="27" spans="1:38" x14ac:dyDescent="0.35">
      <c r="A27" s="2" t="s">
        <v>376</v>
      </c>
      <c r="B27" s="2" t="str">
        <f>VLOOKUP(A27, 'Award Details'!$A$1:$F$62,5,FALSE)</f>
        <v>Health Data Research UK</v>
      </c>
      <c r="C27" s="2" t="str">
        <f>VLOOKUP(A27, 'Award Details'!$A$1:$F$62,6,FALSE)</f>
        <v>London</v>
      </c>
      <c r="D27" s="2" t="s">
        <v>11132</v>
      </c>
      <c r="E27" s="2" t="s">
        <v>275</v>
      </c>
      <c r="F27" s="2" t="s">
        <v>11133</v>
      </c>
      <c r="G27" s="2" t="s">
        <v>11050</v>
      </c>
      <c r="I27" s="2" t="s">
        <v>11134</v>
      </c>
      <c r="L27" s="2">
        <v>2012</v>
      </c>
      <c r="M27" s="2" t="s">
        <v>11105</v>
      </c>
      <c r="O27" s="2" t="s">
        <v>11083</v>
      </c>
      <c r="Q27" s="2" t="s">
        <v>11129</v>
      </c>
      <c r="R27" s="2">
        <v>0</v>
      </c>
      <c r="S27" s="2">
        <v>0</v>
      </c>
      <c r="T27" s="2">
        <v>0</v>
      </c>
      <c r="U27" s="2">
        <v>0</v>
      </c>
      <c r="V27" s="2">
        <v>0</v>
      </c>
      <c r="W27" s="2">
        <v>0</v>
      </c>
      <c r="X27" s="2">
        <v>0</v>
      </c>
      <c r="Y27" s="2">
        <v>0</v>
      </c>
      <c r="Z27" s="2">
        <v>0</v>
      </c>
      <c r="AA27" s="2">
        <v>0</v>
      </c>
      <c r="AB27" s="2">
        <v>0</v>
      </c>
      <c r="AC27" s="2" t="s">
        <v>11135</v>
      </c>
      <c r="AD27" s="2" t="s">
        <v>11136</v>
      </c>
      <c r="AE27" s="2" t="s">
        <v>11137</v>
      </c>
      <c r="AH27" s="2" t="s">
        <v>767</v>
      </c>
      <c r="AI27" s="2" t="s">
        <v>11132</v>
      </c>
      <c r="AL27" s="2" t="s">
        <v>767</v>
      </c>
    </row>
    <row r="28" spans="1:38" x14ac:dyDescent="0.35">
      <c r="A28" s="2" t="s">
        <v>376</v>
      </c>
      <c r="B28" s="2" t="str">
        <f>VLOOKUP(A28, 'Award Details'!$A$1:$F$62,5,FALSE)</f>
        <v>Health Data Research UK</v>
      </c>
      <c r="C28" s="2" t="str">
        <f>VLOOKUP(A28, 'Award Details'!$A$1:$F$62,6,FALSE)</f>
        <v>London</v>
      </c>
      <c r="D28" s="2" t="s">
        <v>11138</v>
      </c>
      <c r="E28" s="2" t="s">
        <v>275</v>
      </c>
      <c r="F28" s="2" t="s">
        <v>11139</v>
      </c>
      <c r="G28" s="2" t="s">
        <v>11063</v>
      </c>
      <c r="L28" s="2">
        <v>2012</v>
      </c>
      <c r="M28" s="2" t="s">
        <v>9914</v>
      </c>
      <c r="N28" s="2" t="s">
        <v>3618</v>
      </c>
      <c r="O28" s="2" t="s">
        <v>11140</v>
      </c>
      <c r="Q28" s="2" t="s">
        <v>11141</v>
      </c>
      <c r="R28" s="2">
        <v>0</v>
      </c>
      <c r="S28" s="2">
        <v>0</v>
      </c>
      <c r="T28" s="2">
        <v>0</v>
      </c>
      <c r="U28" s="2">
        <v>0</v>
      </c>
      <c r="V28" s="2">
        <v>0</v>
      </c>
      <c r="W28" s="2">
        <v>0</v>
      </c>
      <c r="X28" s="2">
        <v>0</v>
      </c>
      <c r="Y28" s="2">
        <v>0</v>
      </c>
      <c r="Z28" s="2">
        <v>0</v>
      </c>
      <c r="AA28" s="2">
        <v>0</v>
      </c>
      <c r="AB28" s="2">
        <v>0</v>
      </c>
      <c r="AC28" s="2" t="s">
        <v>11135</v>
      </c>
      <c r="AD28" s="2" t="s">
        <v>11136</v>
      </c>
      <c r="AH28" s="2" t="s">
        <v>767</v>
      </c>
      <c r="AI28" s="2" t="s">
        <v>11138</v>
      </c>
      <c r="AL28" s="2" t="s">
        <v>767</v>
      </c>
    </row>
    <row r="29" spans="1:38" x14ac:dyDescent="0.35">
      <c r="A29" s="2" t="s">
        <v>376</v>
      </c>
      <c r="B29" s="2" t="str">
        <f>VLOOKUP(A29, 'Award Details'!$A$1:$F$62,5,FALSE)</f>
        <v>Health Data Research UK</v>
      </c>
      <c r="C29" s="2" t="str">
        <f>VLOOKUP(A29, 'Award Details'!$A$1:$F$62,6,FALSE)</f>
        <v>London</v>
      </c>
      <c r="D29" s="2" t="s">
        <v>11142</v>
      </c>
      <c r="E29" s="2" t="s">
        <v>275</v>
      </c>
      <c r="F29" s="2" t="s">
        <v>11143</v>
      </c>
      <c r="G29" s="2" t="s">
        <v>11063</v>
      </c>
      <c r="L29" s="2">
        <v>2019</v>
      </c>
      <c r="M29" s="2" t="s">
        <v>9914</v>
      </c>
      <c r="N29" s="2" t="s">
        <v>3618</v>
      </c>
      <c r="O29" s="2" t="s">
        <v>11144</v>
      </c>
      <c r="Q29" s="2" t="s">
        <v>11046</v>
      </c>
      <c r="R29" s="2">
        <v>0</v>
      </c>
      <c r="S29" s="2">
        <v>0</v>
      </c>
      <c r="T29" s="2">
        <v>0</v>
      </c>
      <c r="U29" s="2">
        <v>0</v>
      </c>
      <c r="V29" s="2">
        <v>0</v>
      </c>
      <c r="W29" s="2">
        <v>0</v>
      </c>
      <c r="X29" s="2">
        <v>0</v>
      </c>
      <c r="Y29" s="2">
        <v>0</v>
      </c>
      <c r="Z29" s="2">
        <v>0</v>
      </c>
      <c r="AA29" s="2">
        <v>1</v>
      </c>
      <c r="AB29" s="2">
        <v>0</v>
      </c>
      <c r="AD29" s="2" t="s">
        <v>11145</v>
      </c>
      <c r="AH29" s="2" t="s">
        <v>767</v>
      </c>
      <c r="AI29" s="2" t="s">
        <v>11142</v>
      </c>
      <c r="AL29" s="2" t="s">
        <v>767</v>
      </c>
    </row>
    <row r="30" spans="1:38" x14ac:dyDescent="0.35">
      <c r="A30" s="2" t="s">
        <v>376</v>
      </c>
      <c r="B30" s="2" t="str">
        <f>VLOOKUP(A30, 'Award Details'!$A$1:$F$62,5,FALSE)</f>
        <v>Health Data Research UK</v>
      </c>
      <c r="C30" s="2" t="str">
        <f>VLOOKUP(A30, 'Award Details'!$A$1:$F$62,6,FALSE)</f>
        <v>London</v>
      </c>
      <c r="D30" s="2" t="s">
        <v>11146</v>
      </c>
      <c r="E30" s="2" t="s">
        <v>275</v>
      </c>
      <c r="F30" s="2" t="s">
        <v>11147</v>
      </c>
      <c r="G30" s="2" t="s">
        <v>11063</v>
      </c>
      <c r="L30" s="2">
        <v>2019</v>
      </c>
      <c r="M30" s="2" t="s">
        <v>9914</v>
      </c>
      <c r="N30" s="2" t="s">
        <v>3618</v>
      </c>
      <c r="O30" s="2" t="s">
        <v>11144</v>
      </c>
      <c r="Q30" s="2" t="s">
        <v>11129</v>
      </c>
      <c r="R30" s="2">
        <v>0</v>
      </c>
      <c r="S30" s="2">
        <v>0</v>
      </c>
      <c r="T30" s="2">
        <v>0</v>
      </c>
      <c r="U30" s="2">
        <v>0</v>
      </c>
      <c r="V30" s="2">
        <v>0</v>
      </c>
      <c r="W30" s="2">
        <v>0</v>
      </c>
      <c r="X30" s="2">
        <v>0</v>
      </c>
      <c r="Y30" s="2">
        <v>0</v>
      </c>
      <c r="Z30" s="2">
        <v>0</v>
      </c>
      <c r="AA30" s="2">
        <v>0</v>
      </c>
      <c r="AB30" s="2">
        <v>0</v>
      </c>
      <c r="AC30" s="2" t="s">
        <v>11148</v>
      </c>
      <c r="AD30" s="2" t="s">
        <v>11145</v>
      </c>
      <c r="AH30" s="2" t="s">
        <v>767</v>
      </c>
      <c r="AI30" s="2" t="s">
        <v>11146</v>
      </c>
      <c r="AL30" s="2" t="s">
        <v>767</v>
      </c>
    </row>
    <row r="31" spans="1:38" x14ac:dyDescent="0.35">
      <c r="A31" s="2" t="s">
        <v>376</v>
      </c>
      <c r="B31" s="2" t="str">
        <f>VLOOKUP(A31, 'Award Details'!$A$1:$F$62,5,FALSE)</f>
        <v>Health Data Research UK</v>
      </c>
      <c r="C31" s="2" t="str">
        <f>VLOOKUP(A31, 'Award Details'!$A$1:$F$62,6,FALSE)</f>
        <v>London</v>
      </c>
      <c r="D31" s="2" t="s">
        <v>11149</v>
      </c>
      <c r="E31" s="2" t="s">
        <v>275</v>
      </c>
      <c r="F31" s="2" t="s">
        <v>11150</v>
      </c>
      <c r="G31" s="2" t="s">
        <v>11063</v>
      </c>
      <c r="L31" s="2">
        <v>2019</v>
      </c>
      <c r="M31" s="2" t="s">
        <v>11105</v>
      </c>
      <c r="O31" s="2" t="s">
        <v>11144</v>
      </c>
      <c r="Q31" s="2" t="s">
        <v>11151</v>
      </c>
      <c r="R31" s="2">
        <v>0</v>
      </c>
      <c r="S31" s="2">
        <v>0</v>
      </c>
      <c r="T31" s="2">
        <v>0</v>
      </c>
      <c r="U31" s="2">
        <v>0</v>
      </c>
      <c r="V31" s="2">
        <v>0</v>
      </c>
      <c r="W31" s="2">
        <v>1</v>
      </c>
      <c r="X31" s="2">
        <v>0</v>
      </c>
      <c r="Y31" s="2">
        <v>0</v>
      </c>
      <c r="Z31" s="2">
        <v>0</v>
      </c>
      <c r="AA31" s="2">
        <v>0</v>
      </c>
      <c r="AB31" s="2">
        <v>0</v>
      </c>
      <c r="AC31" s="2" t="s">
        <v>11152</v>
      </c>
      <c r="AD31" s="2" t="s">
        <v>11153</v>
      </c>
      <c r="AH31" s="2" t="s">
        <v>767</v>
      </c>
      <c r="AI31" s="2" t="s">
        <v>11149</v>
      </c>
      <c r="AL31" s="2" t="s">
        <v>767</v>
      </c>
    </row>
    <row r="32" spans="1:38" x14ac:dyDescent="0.35">
      <c r="A32" s="2" t="s">
        <v>376</v>
      </c>
      <c r="B32" s="2" t="str">
        <f>VLOOKUP(A32, 'Award Details'!$A$1:$F$62,5,FALSE)</f>
        <v>Health Data Research UK</v>
      </c>
      <c r="C32" s="2" t="str">
        <f>VLOOKUP(A32, 'Award Details'!$A$1:$F$62,6,FALSE)</f>
        <v>London</v>
      </c>
      <c r="D32" s="2" t="s">
        <v>11154</v>
      </c>
      <c r="E32" s="2" t="s">
        <v>101</v>
      </c>
      <c r="F32" s="2" t="s">
        <v>11155</v>
      </c>
      <c r="G32" s="2" t="s">
        <v>11063</v>
      </c>
      <c r="L32" s="2">
        <v>2019</v>
      </c>
      <c r="M32" s="2" t="s">
        <v>9914</v>
      </c>
      <c r="N32" s="2" t="s">
        <v>3618</v>
      </c>
      <c r="O32" s="2" t="s">
        <v>11144</v>
      </c>
      <c r="Q32" s="2" t="s">
        <v>11129</v>
      </c>
      <c r="R32" s="2">
        <v>0</v>
      </c>
      <c r="S32" s="2">
        <v>0</v>
      </c>
      <c r="T32" s="2">
        <v>0</v>
      </c>
      <c r="U32" s="2">
        <v>0</v>
      </c>
      <c r="V32" s="2">
        <v>0</v>
      </c>
      <c r="W32" s="2">
        <v>0</v>
      </c>
      <c r="X32" s="2">
        <v>0</v>
      </c>
      <c r="Y32" s="2">
        <v>0</v>
      </c>
      <c r="Z32" s="2">
        <v>0</v>
      </c>
      <c r="AA32" s="2">
        <v>0</v>
      </c>
      <c r="AB32" s="2">
        <v>0</v>
      </c>
      <c r="AC32" s="2" t="s">
        <v>11156</v>
      </c>
      <c r="AH32" s="2" t="s">
        <v>767</v>
      </c>
      <c r="AI32" s="2" t="s">
        <v>11154</v>
      </c>
      <c r="AL32" s="2" t="s">
        <v>767</v>
      </c>
    </row>
    <row r="33" spans="1:38" x14ac:dyDescent="0.35">
      <c r="A33" s="2" t="s">
        <v>376</v>
      </c>
      <c r="B33" s="2" t="str">
        <f>VLOOKUP(A33, 'Award Details'!$A$1:$F$62,5,FALSE)</f>
        <v>Health Data Research UK</v>
      </c>
      <c r="C33" s="2" t="str">
        <f>VLOOKUP(A33, 'Award Details'!$A$1:$F$62,6,FALSE)</f>
        <v>London</v>
      </c>
      <c r="D33" s="2" t="s">
        <v>11157</v>
      </c>
      <c r="E33" s="2" t="s">
        <v>50</v>
      </c>
      <c r="F33" s="2" t="s">
        <v>11158</v>
      </c>
      <c r="G33" s="2" t="s">
        <v>11063</v>
      </c>
      <c r="L33" s="2">
        <v>2019</v>
      </c>
      <c r="M33" s="2" t="s">
        <v>9914</v>
      </c>
      <c r="N33" s="2" t="s">
        <v>3618</v>
      </c>
      <c r="O33" s="2" t="s">
        <v>11159</v>
      </c>
      <c r="Q33" s="2" t="s">
        <v>11141</v>
      </c>
      <c r="R33" s="2">
        <v>0</v>
      </c>
      <c r="S33" s="2">
        <v>0</v>
      </c>
      <c r="T33" s="2">
        <v>0</v>
      </c>
      <c r="U33" s="2">
        <v>0</v>
      </c>
      <c r="V33" s="2">
        <v>0</v>
      </c>
      <c r="W33" s="2">
        <v>0</v>
      </c>
      <c r="X33" s="2">
        <v>0</v>
      </c>
      <c r="Y33" s="2">
        <v>0</v>
      </c>
      <c r="Z33" s="2">
        <v>0</v>
      </c>
      <c r="AA33" s="2">
        <v>0</v>
      </c>
      <c r="AB33" s="2">
        <v>0</v>
      </c>
      <c r="AC33" s="2" t="s">
        <v>11160</v>
      </c>
      <c r="AH33" s="2" t="s">
        <v>767</v>
      </c>
      <c r="AI33" s="2" t="s">
        <v>11157</v>
      </c>
      <c r="AL33" s="2" t="s">
        <v>767</v>
      </c>
    </row>
    <row r="34" spans="1:38" x14ac:dyDescent="0.35">
      <c r="A34" s="2" t="s">
        <v>376</v>
      </c>
      <c r="B34" s="2" t="str">
        <f>VLOOKUP(A34, 'Award Details'!$A$1:$F$62,5,FALSE)</f>
        <v>Health Data Research UK</v>
      </c>
      <c r="C34" s="2" t="str">
        <f>VLOOKUP(A34, 'Award Details'!$A$1:$F$62,6,FALSE)</f>
        <v>London</v>
      </c>
      <c r="D34" s="2" t="s">
        <v>11161</v>
      </c>
      <c r="E34" s="2" t="s">
        <v>50</v>
      </c>
      <c r="F34" s="2" t="s">
        <v>11162</v>
      </c>
      <c r="G34" s="2" t="s">
        <v>11063</v>
      </c>
      <c r="L34" s="2">
        <v>2019</v>
      </c>
      <c r="M34" s="2" t="s">
        <v>9914</v>
      </c>
      <c r="N34" s="2" t="s">
        <v>3618</v>
      </c>
      <c r="O34" s="2" t="s">
        <v>11159</v>
      </c>
      <c r="Q34" s="2" t="s">
        <v>11141</v>
      </c>
      <c r="R34" s="2">
        <v>0</v>
      </c>
      <c r="S34" s="2">
        <v>0</v>
      </c>
      <c r="T34" s="2">
        <v>0</v>
      </c>
      <c r="U34" s="2">
        <v>0</v>
      </c>
      <c r="V34" s="2">
        <v>0</v>
      </c>
      <c r="W34" s="2">
        <v>0</v>
      </c>
      <c r="X34" s="2">
        <v>0</v>
      </c>
      <c r="Y34" s="2">
        <v>0</v>
      </c>
      <c r="Z34" s="2">
        <v>0</v>
      </c>
      <c r="AA34" s="2">
        <v>0</v>
      </c>
      <c r="AB34" s="2">
        <v>0</v>
      </c>
      <c r="AC34" s="2" t="s">
        <v>11163</v>
      </c>
      <c r="AH34" s="2" t="s">
        <v>767</v>
      </c>
      <c r="AI34" s="2" t="s">
        <v>11161</v>
      </c>
      <c r="AL34" s="2" t="s">
        <v>767</v>
      </c>
    </row>
    <row r="35" spans="1:38" x14ac:dyDescent="0.35">
      <c r="A35" s="2" t="s">
        <v>376</v>
      </c>
      <c r="B35" s="2" t="str">
        <f>VLOOKUP(A35, 'Award Details'!$A$1:$F$62,5,FALSE)</f>
        <v>Health Data Research UK</v>
      </c>
      <c r="C35" s="2" t="str">
        <f>VLOOKUP(A35, 'Award Details'!$A$1:$F$62,6,FALSE)</f>
        <v>London</v>
      </c>
      <c r="D35" s="2" t="s">
        <v>11164</v>
      </c>
      <c r="E35" s="2" t="s">
        <v>50</v>
      </c>
      <c r="F35" s="2" t="s">
        <v>11165</v>
      </c>
      <c r="G35" s="2" t="s">
        <v>11063</v>
      </c>
      <c r="L35" s="2">
        <v>2019</v>
      </c>
      <c r="M35" s="2" t="s">
        <v>9914</v>
      </c>
      <c r="N35" s="2" t="s">
        <v>3618</v>
      </c>
      <c r="O35" s="2" t="s">
        <v>11159</v>
      </c>
      <c r="Q35" s="2" t="s">
        <v>11047</v>
      </c>
      <c r="R35" s="2">
        <v>0</v>
      </c>
      <c r="S35" s="2">
        <v>0</v>
      </c>
      <c r="T35" s="2">
        <v>0</v>
      </c>
      <c r="U35" s="2">
        <v>0</v>
      </c>
      <c r="V35" s="2">
        <v>0</v>
      </c>
      <c r="W35" s="2">
        <v>0</v>
      </c>
      <c r="X35" s="2">
        <v>0</v>
      </c>
      <c r="Y35" s="2">
        <v>0</v>
      </c>
      <c r="Z35" s="2">
        <v>0</v>
      </c>
      <c r="AA35" s="2">
        <v>0</v>
      </c>
      <c r="AB35" s="2">
        <v>1</v>
      </c>
      <c r="AH35" s="2" t="s">
        <v>767</v>
      </c>
      <c r="AI35" s="2" t="s">
        <v>11164</v>
      </c>
      <c r="AL35" s="2" t="s">
        <v>767</v>
      </c>
    </row>
    <row r="36" spans="1:38" x14ac:dyDescent="0.35">
      <c r="A36" s="2" t="s">
        <v>376</v>
      </c>
      <c r="B36" s="2" t="str">
        <f>VLOOKUP(A36, 'Award Details'!$A$1:$F$62,5,FALSE)</f>
        <v>Health Data Research UK</v>
      </c>
      <c r="C36" s="2" t="str">
        <f>VLOOKUP(A36, 'Award Details'!$A$1:$F$62,6,FALSE)</f>
        <v>London</v>
      </c>
      <c r="D36" s="2" t="s">
        <v>11166</v>
      </c>
      <c r="E36" s="2" t="s">
        <v>50</v>
      </c>
      <c r="F36" s="2" t="s">
        <v>11167</v>
      </c>
      <c r="G36" s="2" t="s">
        <v>11063</v>
      </c>
      <c r="L36" s="2">
        <v>2019</v>
      </c>
      <c r="M36" s="2" t="s">
        <v>11168</v>
      </c>
      <c r="O36" s="2" t="s">
        <v>11159</v>
      </c>
      <c r="Q36" s="2" t="s">
        <v>11141</v>
      </c>
      <c r="R36" s="2">
        <v>0</v>
      </c>
      <c r="S36" s="2">
        <v>0</v>
      </c>
      <c r="T36" s="2">
        <v>0</v>
      </c>
      <c r="U36" s="2">
        <v>0</v>
      </c>
      <c r="V36" s="2">
        <v>0</v>
      </c>
      <c r="W36" s="2">
        <v>0</v>
      </c>
      <c r="X36" s="2">
        <v>0</v>
      </c>
      <c r="Y36" s="2">
        <v>0</v>
      </c>
      <c r="Z36" s="2">
        <v>0</v>
      </c>
      <c r="AA36" s="2">
        <v>0</v>
      </c>
      <c r="AB36" s="2">
        <v>0</v>
      </c>
      <c r="AC36" s="2" t="s">
        <v>11169</v>
      </c>
      <c r="AH36" s="2" t="s">
        <v>767</v>
      </c>
      <c r="AI36" s="2" t="s">
        <v>11166</v>
      </c>
      <c r="AL36" s="2" t="s">
        <v>767</v>
      </c>
    </row>
    <row r="37" spans="1:38" x14ac:dyDescent="0.35">
      <c r="A37" s="2" t="s">
        <v>254</v>
      </c>
      <c r="B37" s="2" t="str">
        <f>VLOOKUP(A37, 'Award Details'!$A$1:$F$62,5,FALSE)</f>
        <v>Health Data Research UK</v>
      </c>
      <c r="C37" s="2" t="str">
        <f>VLOOKUP(A37, 'Award Details'!$A$1:$F$62,6,FALSE)</f>
        <v>London</v>
      </c>
      <c r="D37" s="2" t="s">
        <v>11092</v>
      </c>
      <c r="E37" s="2" t="s">
        <v>101</v>
      </c>
      <c r="F37" s="2" t="s">
        <v>11093</v>
      </c>
      <c r="G37" s="2" t="s">
        <v>11094</v>
      </c>
      <c r="L37" s="2">
        <v>2018</v>
      </c>
      <c r="M37" s="2" t="s">
        <v>9914</v>
      </c>
      <c r="O37" s="2" t="s">
        <v>11095</v>
      </c>
      <c r="Q37" s="2" t="s">
        <v>11096</v>
      </c>
      <c r="R37" s="2">
        <v>0</v>
      </c>
      <c r="S37" s="2">
        <v>0</v>
      </c>
      <c r="T37" s="2">
        <v>0</v>
      </c>
      <c r="U37" s="2">
        <v>0</v>
      </c>
      <c r="V37" s="2">
        <v>0</v>
      </c>
      <c r="W37" s="2">
        <v>0</v>
      </c>
      <c r="X37" s="2">
        <v>0</v>
      </c>
      <c r="Y37" s="2">
        <v>0</v>
      </c>
      <c r="Z37" s="2">
        <v>0</v>
      </c>
      <c r="AA37" s="2">
        <v>0</v>
      </c>
      <c r="AB37" s="2">
        <v>0</v>
      </c>
      <c r="AC37" s="2" t="s">
        <v>11097</v>
      </c>
      <c r="AH37" s="2" t="s">
        <v>767</v>
      </c>
      <c r="AI37" s="2" t="s">
        <v>11092</v>
      </c>
      <c r="AL37" s="2" t="s">
        <v>767</v>
      </c>
    </row>
    <row r="38" spans="1:38" x14ac:dyDescent="0.35">
      <c r="A38" s="2" t="s">
        <v>254</v>
      </c>
      <c r="B38" s="2" t="str">
        <f>VLOOKUP(A38, 'Award Details'!$A$1:$F$62,5,FALSE)</f>
        <v>Health Data Research UK</v>
      </c>
      <c r="C38" s="2" t="str">
        <f>VLOOKUP(A38, 'Award Details'!$A$1:$F$62,6,FALSE)</f>
        <v>London</v>
      </c>
      <c r="D38" s="2" t="s">
        <v>11098</v>
      </c>
      <c r="E38" s="2" t="s">
        <v>101</v>
      </c>
      <c r="F38" s="2" t="s">
        <v>11099</v>
      </c>
      <c r="G38" s="2" t="s">
        <v>11100</v>
      </c>
      <c r="L38" s="2">
        <v>2018</v>
      </c>
      <c r="M38" s="2" t="s">
        <v>9914</v>
      </c>
      <c r="O38" s="2" t="s">
        <v>11095</v>
      </c>
      <c r="Q38" s="2" t="s">
        <v>11096</v>
      </c>
      <c r="R38" s="2">
        <v>0</v>
      </c>
      <c r="S38" s="2">
        <v>0</v>
      </c>
      <c r="T38" s="2">
        <v>0</v>
      </c>
      <c r="U38" s="2">
        <v>0</v>
      </c>
      <c r="V38" s="2">
        <v>0</v>
      </c>
      <c r="W38" s="2">
        <v>0</v>
      </c>
      <c r="X38" s="2">
        <v>0</v>
      </c>
      <c r="Y38" s="2">
        <v>0</v>
      </c>
      <c r="Z38" s="2">
        <v>0</v>
      </c>
      <c r="AA38" s="2">
        <v>0</v>
      </c>
      <c r="AB38" s="2">
        <v>0</v>
      </c>
      <c r="AC38" s="2" t="s">
        <v>11101</v>
      </c>
      <c r="AD38" s="2" t="s">
        <v>11102</v>
      </c>
      <c r="AH38" s="2" t="s">
        <v>767</v>
      </c>
      <c r="AI38" s="2" t="s">
        <v>11098</v>
      </c>
      <c r="AL38" s="2" t="s">
        <v>767</v>
      </c>
    </row>
    <row r="39" spans="1:38" x14ac:dyDescent="0.35">
      <c r="A39" s="2" t="s">
        <v>254</v>
      </c>
      <c r="B39" s="2" t="str">
        <f>VLOOKUP(A39, 'Award Details'!$A$1:$F$62,5,FALSE)</f>
        <v>Health Data Research UK</v>
      </c>
      <c r="C39" s="2" t="str">
        <f>VLOOKUP(A39, 'Award Details'!$A$1:$F$62,6,FALSE)</f>
        <v>London</v>
      </c>
      <c r="D39" s="2" t="s">
        <v>11170</v>
      </c>
      <c r="E39" s="2" t="s">
        <v>137</v>
      </c>
      <c r="F39" s="2" t="s">
        <v>11171</v>
      </c>
      <c r="G39" s="2" t="s">
        <v>11115</v>
      </c>
      <c r="L39" s="2">
        <v>2019</v>
      </c>
      <c r="M39" s="2" t="s">
        <v>11105</v>
      </c>
      <c r="O39" s="2" t="s">
        <v>11172</v>
      </c>
      <c r="Q39" s="2" t="s">
        <v>11046</v>
      </c>
      <c r="R39" s="2">
        <v>0</v>
      </c>
      <c r="S39" s="2">
        <v>0</v>
      </c>
      <c r="T39" s="2">
        <v>0</v>
      </c>
      <c r="U39" s="2">
        <v>0</v>
      </c>
      <c r="V39" s="2">
        <v>0</v>
      </c>
      <c r="W39" s="2">
        <v>0</v>
      </c>
      <c r="X39" s="2">
        <v>0</v>
      </c>
      <c r="Y39" s="2">
        <v>0</v>
      </c>
      <c r="Z39" s="2">
        <v>0</v>
      </c>
      <c r="AA39" s="2">
        <v>1</v>
      </c>
      <c r="AB39" s="2">
        <v>0</v>
      </c>
      <c r="AH39" s="2" t="s">
        <v>767</v>
      </c>
      <c r="AI39" s="2" t="s">
        <v>11170</v>
      </c>
      <c r="AL39" s="2" t="s">
        <v>767</v>
      </c>
    </row>
    <row r="40" spans="1:38" x14ac:dyDescent="0.35">
      <c r="A40" s="2" t="s">
        <v>254</v>
      </c>
      <c r="B40" s="2" t="str">
        <f>VLOOKUP(A40, 'Award Details'!$A$1:$F$62,5,FALSE)</f>
        <v>Health Data Research UK</v>
      </c>
      <c r="C40" s="2" t="str">
        <f>VLOOKUP(A40, 'Award Details'!$A$1:$F$62,6,FALSE)</f>
        <v>London</v>
      </c>
      <c r="D40" s="2" t="s">
        <v>11173</v>
      </c>
      <c r="E40" s="2" t="s">
        <v>137</v>
      </c>
      <c r="F40" s="2" t="s">
        <v>11174</v>
      </c>
      <c r="G40" s="2" t="s">
        <v>11063</v>
      </c>
      <c r="L40" s="2">
        <v>2019</v>
      </c>
      <c r="M40" s="2" t="s">
        <v>11168</v>
      </c>
      <c r="O40" s="2" t="s">
        <v>11083</v>
      </c>
      <c r="Q40" s="2" t="s">
        <v>11046</v>
      </c>
      <c r="R40" s="2">
        <v>0</v>
      </c>
      <c r="S40" s="2">
        <v>0</v>
      </c>
      <c r="T40" s="2">
        <v>0</v>
      </c>
      <c r="U40" s="2">
        <v>0</v>
      </c>
      <c r="V40" s="2">
        <v>0</v>
      </c>
      <c r="W40" s="2">
        <v>0</v>
      </c>
      <c r="X40" s="2">
        <v>0</v>
      </c>
      <c r="Y40" s="2">
        <v>0</v>
      </c>
      <c r="Z40" s="2">
        <v>0</v>
      </c>
      <c r="AA40" s="2">
        <v>1</v>
      </c>
      <c r="AB40" s="2">
        <v>0</v>
      </c>
      <c r="AH40" s="2" t="s">
        <v>767</v>
      </c>
      <c r="AI40" s="2" t="s">
        <v>11173</v>
      </c>
      <c r="AL40" s="2" t="s">
        <v>767</v>
      </c>
    </row>
    <row r="41" spans="1:38" x14ac:dyDescent="0.35">
      <c r="A41" s="2" t="s">
        <v>254</v>
      </c>
      <c r="B41" s="2" t="str">
        <f>VLOOKUP(A41, 'Award Details'!$A$1:$F$62,5,FALSE)</f>
        <v>Health Data Research UK</v>
      </c>
      <c r="C41" s="2" t="str">
        <f>VLOOKUP(A41, 'Award Details'!$A$1:$F$62,6,FALSE)</f>
        <v>London</v>
      </c>
      <c r="D41" s="2" t="s">
        <v>11175</v>
      </c>
      <c r="E41" s="2" t="s">
        <v>137</v>
      </c>
      <c r="F41" s="2" t="s">
        <v>11176</v>
      </c>
      <c r="G41" s="2" t="s">
        <v>11063</v>
      </c>
      <c r="L41" s="2">
        <v>2019</v>
      </c>
      <c r="M41" s="2" t="s">
        <v>8382</v>
      </c>
      <c r="O41" s="2" t="s">
        <v>11172</v>
      </c>
      <c r="Q41" s="2" t="s">
        <v>11046</v>
      </c>
      <c r="R41" s="2">
        <v>0</v>
      </c>
      <c r="S41" s="2">
        <v>0</v>
      </c>
      <c r="T41" s="2">
        <v>0</v>
      </c>
      <c r="U41" s="2">
        <v>0</v>
      </c>
      <c r="V41" s="2">
        <v>0</v>
      </c>
      <c r="W41" s="2">
        <v>0</v>
      </c>
      <c r="X41" s="2">
        <v>0</v>
      </c>
      <c r="Y41" s="2">
        <v>0</v>
      </c>
      <c r="Z41" s="2">
        <v>0</v>
      </c>
      <c r="AA41" s="2">
        <v>1</v>
      </c>
      <c r="AB41" s="2">
        <v>0</v>
      </c>
      <c r="AH41" s="2" t="s">
        <v>767</v>
      </c>
      <c r="AI41" s="2" t="s">
        <v>11175</v>
      </c>
      <c r="AL41" s="2" t="s">
        <v>767</v>
      </c>
    </row>
    <row r="42" spans="1:38" x14ac:dyDescent="0.35">
      <c r="A42" s="2" t="s">
        <v>254</v>
      </c>
      <c r="B42" s="2" t="str">
        <f>VLOOKUP(A42, 'Award Details'!$A$1:$F$62,5,FALSE)</f>
        <v>Health Data Research UK</v>
      </c>
      <c r="C42" s="2" t="str">
        <f>VLOOKUP(A42, 'Award Details'!$A$1:$F$62,6,FALSE)</f>
        <v>London</v>
      </c>
      <c r="D42" s="2" t="s">
        <v>11177</v>
      </c>
      <c r="E42" s="2" t="s">
        <v>137</v>
      </c>
      <c r="F42" s="2" t="s">
        <v>11178</v>
      </c>
      <c r="G42" s="2" t="s">
        <v>11050</v>
      </c>
      <c r="I42" s="2" t="s">
        <v>11179</v>
      </c>
      <c r="L42" s="2">
        <v>2019</v>
      </c>
      <c r="M42" s="2" t="s">
        <v>11105</v>
      </c>
      <c r="O42" s="2" t="s">
        <v>11083</v>
      </c>
      <c r="Q42" s="2" t="s">
        <v>11046</v>
      </c>
      <c r="R42" s="2">
        <v>0</v>
      </c>
      <c r="S42" s="2">
        <v>0</v>
      </c>
      <c r="T42" s="2">
        <v>0</v>
      </c>
      <c r="U42" s="2">
        <v>0</v>
      </c>
      <c r="V42" s="2">
        <v>0</v>
      </c>
      <c r="W42" s="2">
        <v>0</v>
      </c>
      <c r="X42" s="2">
        <v>0</v>
      </c>
      <c r="Y42" s="2">
        <v>0</v>
      </c>
      <c r="Z42" s="2">
        <v>0</v>
      </c>
      <c r="AA42" s="2">
        <v>1</v>
      </c>
      <c r="AB42" s="2">
        <v>0</v>
      </c>
      <c r="AD42" s="2" t="s">
        <v>11180</v>
      </c>
      <c r="AH42" s="2" t="s">
        <v>767</v>
      </c>
      <c r="AI42" s="2" t="s">
        <v>11177</v>
      </c>
      <c r="AL42" s="2" t="s">
        <v>767</v>
      </c>
    </row>
    <row r="43" spans="1:38" x14ac:dyDescent="0.35">
      <c r="A43" s="2" t="s">
        <v>254</v>
      </c>
      <c r="B43" s="2" t="str">
        <f>VLOOKUP(A43, 'Award Details'!$A$1:$F$62,5,FALSE)</f>
        <v>Health Data Research UK</v>
      </c>
      <c r="C43" s="2" t="str">
        <f>VLOOKUP(A43, 'Award Details'!$A$1:$F$62,6,FALSE)</f>
        <v>London</v>
      </c>
      <c r="D43" s="2" t="s">
        <v>11181</v>
      </c>
      <c r="E43" s="2" t="s">
        <v>137</v>
      </c>
      <c r="F43" s="2" t="s">
        <v>11182</v>
      </c>
      <c r="G43" s="2" t="s">
        <v>11050</v>
      </c>
      <c r="I43" s="2" t="s">
        <v>11183</v>
      </c>
      <c r="L43" s="2">
        <v>2019</v>
      </c>
      <c r="M43" s="2" t="s">
        <v>11105</v>
      </c>
      <c r="O43" s="2" t="s">
        <v>11083</v>
      </c>
      <c r="Q43" s="2" t="s">
        <v>11046</v>
      </c>
      <c r="R43" s="2">
        <v>0</v>
      </c>
      <c r="S43" s="2">
        <v>0</v>
      </c>
      <c r="T43" s="2">
        <v>0</v>
      </c>
      <c r="U43" s="2">
        <v>0</v>
      </c>
      <c r="V43" s="2">
        <v>0</v>
      </c>
      <c r="W43" s="2">
        <v>0</v>
      </c>
      <c r="X43" s="2">
        <v>0</v>
      </c>
      <c r="Y43" s="2">
        <v>0</v>
      </c>
      <c r="Z43" s="2">
        <v>0</v>
      </c>
      <c r="AA43" s="2">
        <v>1</v>
      </c>
      <c r="AB43" s="2">
        <v>0</v>
      </c>
      <c r="AD43" s="2" t="s">
        <v>11184</v>
      </c>
      <c r="AH43" s="2" t="s">
        <v>767</v>
      </c>
      <c r="AI43" s="2" t="s">
        <v>11181</v>
      </c>
      <c r="AL43" s="2" t="s">
        <v>767</v>
      </c>
    </row>
    <row r="44" spans="1:38" x14ac:dyDescent="0.35">
      <c r="A44" s="2" t="s">
        <v>254</v>
      </c>
      <c r="B44" s="2" t="str">
        <f>VLOOKUP(A44, 'Award Details'!$A$1:$F$62,5,FALSE)</f>
        <v>Health Data Research UK</v>
      </c>
      <c r="C44" s="2" t="str">
        <f>VLOOKUP(A44, 'Award Details'!$A$1:$F$62,6,FALSE)</f>
        <v>London</v>
      </c>
      <c r="D44" s="2" t="s">
        <v>11185</v>
      </c>
      <c r="E44" s="2" t="s">
        <v>124</v>
      </c>
      <c r="F44" s="2" t="s">
        <v>11186</v>
      </c>
      <c r="G44" s="2" t="s">
        <v>11063</v>
      </c>
      <c r="L44" s="2">
        <v>2019</v>
      </c>
      <c r="M44" s="2" t="s">
        <v>11105</v>
      </c>
      <c r="O44" s="2" t="s">
        <v>11187</v>
      </c>
      <c r="Q44" s="2" t="s">
        <v>11046</v>
      </c>
      <c r="R44" s="2">
        <v>0</v>
      </c>
      <c r="S44" s="2">
        <v>0</v>
      </c>
      <c r="T44" s="2">
        <v>0</v>
      </c>
      <c r="U44" s="2">
        <v>0</v>
      </c>
      <c r="V44" s="2">
        <v>0</v>
      </c>
      <c r="W44" s="2">
        <v>0</v>
      </c>
      <c r="X44" s="2">
        <v>0</v>
      </c>
      <c r="Y44" s="2">
        <v>0</v>
      </c>
      <c r="Z44" s="2">
        <v>0</v>
      </c>
      <c r="AA44" s="2">
        <v>1</v>
      </c>
      <c r="AB44" s="2">
        <v>0</v>
      </c>
      <c r="AD44" s="2" t="s">
        <v>11188</v>
      </c>
      <c r="AH44" s="2" t="s">
        <v>767</v>
      </c>
      <c r="AI44" s="2" t="s">
        <v>11185</v>
      </c>
      <c r="AL44" s="2" t="s">
        <v>767</v>
      </c>
    </row>
    <row r="45" spans="1:38" x14ac:dyDescent="0.35">
      <c r="A45" s="2" t="s">
        <v>254</v>
      </c>
      <c r="B45" s="2" t="str">
        <f>VLOOKUP(A45, 'Award Details'!$A$1:$F$62,5,FALSE)</f>
        <v>Health Data Research UK</v>
      </c>
      <c r="C45" s="2" t="str">
        <f>VLOOKUP(A45, 'Award Details'!$A$1:$F$62,6,FALSE)</f>
        <v>London</v>
      </c>
      <c r="D45" s="2" t="s">
        <v>11189</v>
      </c>
      <c r="E45" s="2" t="s">
        <v>124</v>
      </c>
      <c r="F45" s="2" t="s">
        <v>11190</v>
      </c>
      <c r="G45" s="2" t="s">
        <v>11082</v>
      </c>
      <c r="L45" s="2">
        <v>2019</v>
      </c>
      <c r="M45" s="2" t="s">
        <v>9914</v>
      </c>
      <c r="N45" s="2" t="s">
        <v>3618</v>
      </c>
      <c r="O45" s="2" t="s">
        <v>11083</v>
      </c>
      <c r="Q45" s="2" t="s">
        <v>11046</v>
      </c>
      <c r="R45" s="2">
        <v>0</v>
      </c>
      <c r="S45" s="2">
        <v>0</v>
      </c>
      <c r="T45" s="2">
        <v>0</v>
      </c>
      <c r="U45" s="2">
        <v>0</v>
      </c>
      <c r="V45" s="2">
        <v>0</v>
      </c>
      <c r="W45" s="2">
        <v>0</v>
      </c>
      <c r="X45" s="2">
        <v>0</v>
      </c>
      <c r="Y45" s="2">
        <v>0</v>
      </c>
      <c r="Z45" s="2">
        <v>0</v>
      </c>
      <c r="AA45" s="2">
        <v>1</v>
      </c>
      <c r="AB45" s="2">
        <v>0</v>
      </c>
      <c r="AH45" s="2" t="s">
        <v>767</v>
      </c>
      <c r="AI45" s="2" t="s">
        <v>11189</v>
      </c>
      <c r="AL45" s="2" t="s">
        <v>767</v>
      </c>
    </row>
    <row r="46" spans="1:38" x14ac:dyDescent="0.35">
      <c r="A46" s="2" t="s">
        <v>254</v>
      </c>
      <c r="B46" s="2" t="str">
        <f>VLOOKUP(A46, 'Award Details'!$A$1:$F$62,5,FALSE)</f>
        <v>Health Data Research UK</v>
      </c>
      <c r="C46" s="2" t="str">
        <f>VLOOKUP(A46, 'Award Details'!$A$1:$F$62,6,FALSE)</f>
        <v>London</v>
      </c>
      <c r="D46" s="2" t="s">
        <v>11191</v>
      </c>
      <c r="E46" s="2" t="s">
        <v>124</v>
      </c>
      <c r="F46" s="2" t="s">
        <v>11192</v>
      </c>
      <c r="G46" s="2" t="s">
        <v>11082</v>
      </c>
      <c r="L46" s="2">
        <v>2020</v>
      </c>
      <c r="M46" s="2" t="s">
        <v>9914</v>
      </c>
      <c r="N46" s="2" t="s">
        <v>3618</v>
      </c>
      <c r="O46" s="2" t="s">
        <v>11083</v>
      </c>
      <c r="Q46" s="2" t="s">
        <v>11046</v>
      </c>
      <c r="R46" s="2">
        <v>0</v>
      </c>
      <c r="S46" s="2">
        <v>0</v>
      </c>
      <c r="T46" s="2">
        <v>0</v>
      </c>
      <c r="U46" s="2">
        <v>0</v>
      </c>
      <c r="V46" s="2">
        <v>0</v>
      </c>
      <c r="W46" s="2">
        <v>0</v>
      </c>
      <c r="X46" s="2">
        <v>0</v>
      </c>
      <c r="Y46" s="2">
        <v>0</v>
      </c>
      <c r="Z46" s="2">
        <v>0</v>
      </c>
      <c r="AA46" s="2">
        <v>1</v>
      </c>
      <c r="AB46" s="2">
        <v>0</v>
      </c>
      <c r="AH46" s="2" t="s">
        <v>767</v>
      </c>
      <c r="AI46" s="2" t="s">
        <v>11191</v>
      </c>
      <c r="AL46" s="2" t="s">
        <v>767</v>
      </c>
    </row>
    <row r="47" spans="1:38" x14ac:dyDescent="0.35">
      <c r="A47" s="2" t="s">
        <v>254</v>
      </c>
      <c r="B47" s="2" t="str">
        <f>VLOOKUP(A47, 'Award Details'!$A$1:$F$62,5,FALSE)</f>
        <v>Health Data Research UK</v>
      </c>
      <c r="C47" s="2" t="str">
        <f>VLOOKUP(A47, 'Award Details'!$A$1:$F$62,6,FALSE)</f>
        <v>London</v>
      </c>
      <c r="D47" s="2" t="s">
        <v>11193</v>
      </c>
      <c r="E47" s="2" t="s">
        <v>124</v>
      </c>
      <c r="F47" s="2" t="s">
        <v>11194</v>
      </c>
      <c r="G47" s="2" t="s">
        <v>11063</v>
      </c>
      <c r="L47" s="2">
        <v>2019</v>
      </c>
      <c r="M47" s="2" t="s">
        <v>9914</v>
      </c>
      <c r="N47" s="2" t="s">
        <v>3618</v>
      </c>
      <c r="O47" s="2" t="s">
        <v>11083</v>
      </c>
      <c r="Q47" s="2" t="s">
        <v>11046</v>
      </c>
      <c r="R47" s="2">
        <v>0</v>
      </c>
      <c r="S47" s="2">
        <v>0</v>
      </c>
      <c r="T47" s="2">
        <v>0</v>
      </c>
      <c r="U47" s="2">
        <v>0</v>
      </c>
      <c r="V47" s="2">
        <v>0</v>
      </c>
      <c r="W47" s="2">
        <v>0</v>
      </c>
      <c r="X47" s="2">
        <v>0</v>
      </c>
      <c r="Y47" s="2">
        <v>0</v>
      </c>
      <c r="Z47" s="2">
        <v>0</v>
      </c>
      <c r="AA47" s="2">
        <v>1</v>
      </c>
      <c r="AB47" s="2">
        <v>0</v>
      </c>
      <c r="AH47" s="2" t="s">
        <v>767</v>
      </c>
      <c r="AI47" s="2" t="s">
        <v>11193</v>
      </c>
      <c r="AL47" s="2" t="s">
        <v>767</v>
      </c>
    </row>
    <row r="48" spans="1:38" x14ac:dyDescent="0.35">
      <c r="A48" s="2" t="s">
        <v>254</v>
      </c>
      <c r="B48" s="2" t="str">
        <f>VLOOKUP(A48, 'Award Details'!$A$1:$F$62,5,FALSE)</f>
        <v>Health Data Research UK</v>
      </c>
      <c r="C48" s="2" t="str">
        <f>VLOOKUP(A48, 'Award Details'!$A$1:$F$62,6,FALSE)</f>
        <v>London</v>
      </c>
      <c r="D48" s="2" t="s">
        <v>11103</v>
      </c>
      <c r="E48" s="2" t="s">
        <v>50</v>
      </c>
      <c r="F48" s="2" t="s">
        <v>11104</v>
      </c>
      <c r="G48" s="2" t="s">
        <v>11063</v>
      </c>
      <c r="L48" s="2">
        <v>2011</v>
      </c>
      <c r="M48" s="2" t="s">
        <v>11105</v>
      </c>
      <c r="O48" s="2" t="s">
        <v>11083</v>
      </c>
      <c r="Q48" s="2" t="s">
        <v>11040</v>
      </c>
      <c r="R48" s="2">
        <v>0</v>
      </c>
      <c r="S48" s="2">
        <v>0</v>
      </c>
      <c r="T48" s="2">
        <v>0</v>
      </c>
      <c r="U48" s="2">
        <v>1</v>
      </c>
      <c r="V48" s="2">
        <v>0</v>
      </c>
      <c r="W48" s="2">
        <v>0</v>
      </c>
      <c r="X48" s="2">
        <v>0</v>
      </c>
      <c r="Y48" s="2">
        <v>0</v>
      </c>
      <c r="Z48" s="2">
        <v>0</v>
      </c>
      <c r="AA48" s="2">
        <v>0</v>
      </c>
      <c r="AB48" s="2">
        <v>0</v>
      </c>
      <c r="AC48" s="2" t="s">
        <v>11106</v>
      </c>
      <c r="AD48" s="2" t="s">
        <v>11107</v>
      </c>
      <c r="AH48" s="2" t="s">
        <v>767</v>
      </c>
      <c r="AI48" s="2" t="s">
        <v>11103</v>
      </c>
      <c r="AL48" s="2" t="s">
        <v>767</v>
      </c>
    </row>
    <row r="49" spans="1:38" x14ac:dyDescent="0.35">
      <c r="A49" s="2" t="s">
        <v>254</v>
      </c>
      <c r="B49" s="2" t="str">
        <f>VLOOKUP(A49, 'Award Details'!$A$1:$F$62,5,FALSE)</f>
        <v>Health Data Research UK</v>
      </c>
      <c r="C49" s="2" t="str">
        <f>VLOOKUP(A49, 'Award Details'!$A$1:$F$62,6,FALSE)</f>
        <v>London</v>
      </c>
      <c r="D49" s="2" t="s">
        <v>11195</v>
      </c>
      <c r="E49" s="2" t="s">
        <v>50</v>
      </c>
      <c r="F49" s="2" t="s">
        <v>11196</v>
      </c>
      <c r="G49" s="2" t="s">
        <v>11063</v>
      </c>
      <c r="L49" s="2">
        <v>2007</v>
      </c>
      <c r="M49" s="2" t="s">
        <v>9914</v>
      </c>
      <c r="N49" s="2" t="s">
        <v>3618</v>
      </c>
      <c r="O49" s="2" t="s">
        <v>11083</v>
      </c>
      <c r="Q49" s="2" t="s">
        <v>11141</v>
      </c>
      <c r="R49" s="2">
        <v>0</v>
      </c>
      <c r="S49" s="2">
        <v>0</v>
      </c>
      <c r="T49" s="2">
        <v>0</v>
      </c>
      <c r="U49" s="2">
        <v>0</v>
      </c>
      <c r="V49" s="2">
        <v>0</v>
      </c>
      <c r="W49" s="2">
        <v>0</v>
      </c>
      <c r="X49" s="2">
        <v>0</v>
      </c>
      <c r="Y49" s="2">
        <v>0</v>
      </c>
      <c r="Z49" s="2">
        <v>0</v>
      </c>
      <c r="AA49" s="2">
        <v>0</v>
      </c>
      <c r="AB49" s="2">
        <v>0</v>
      </c>
      <c r="AC49" s="2" t="s">
        <v>11197</v>
      </c>
      <c r="AD49" s="2" t="s">
        <v>11198</v>
      </c>
      <c r="AH49" s="2" t="s">
        <v>767</v>
      </c>
      <c r="AI49" s="2" t="s">
        <v>11195</v>
      </c>
      <c r="AL49" s="2" t="s">
        <v>767</v>
      </c>
    </row>
    <row r="50" spans="1:38" x14ac:dyDescent="0.35">
      <c r="A50" s="2" t="s">
        <v>254</v>
      </c>
      <c r="B50" s="2" t="str">
        <f>VLOOKUP(A50, 'Award Details'!$A$1:$F$62,5,FALSE)</f>
        <v>Health Data Research UK</v>
      </c>
      <c r="C50" s="2" t="str">
        <f>VLOOKUP(A50, 'Award Details'!$A$1:$F$62,6,FALSE)</f>
        <v>London</v>
      </c>
      <c r="D50" s="2" t="s">
        <v>11199</v>
      </c>
      <c r="E50" s="2" t="s">
        <v>50</v>
      </c>
      <c r="F50" s="2" t="s">
        <v>11200</v>
      </c>
      <c r="G50" s="2" t="s">
        <v>11115</v>
      </c>
      <c r="L50" s="2">
        <v>2018</v>
      </c>
      <c r="M50" s="2" t="s">
        <v>9914</v>
      </c>
      <c r="N50" s="2" t="s">
        <v>3618</v>
      </c>
      <c r="O50" s="2" t="s">
        <v>11083</v>
      </c>
      <c r="Q50" s="2" t="s">
        <v>11047</v>
      </c>
      <c r="R50" s="2">
        <v>0</v>
      </c>
      <c r="S50" s="2">
        <v>0</v>
      </c>
      <c r="T50" s="2">
        <v>0</v>
      </c>
      <c r="U50" s="2">
        <v>0</v>
      </c>
      <c r="V50" s="2">
        <v>0</v>
      </c>
      <c r="W50" s="2">
        <v>0</v>
      </c>
      <c r="X50" s="2">
        <v>0</v>
      </c>
      <c r="Y50" s="2">
        <v>0</v>
      </c>
      <c r="Z50" s="2">
        <v>0</v>
      </c>
      <c r="AA50" s="2">
        <v>0</v>
      </c>
      <c r="AB50" s="2">
        <v>1</v>
      </c>
      <c r="AD50" s="2" t="s">
        <v>11201</v>
      </c>
      <c r="AH50" s="2" t="s">
        <v>767</v>
      </c>
      <c r="AI50" s="2" t="s">
        <v>11199</v>
      </c>
      <c r="AL50" s="2" t="s">
        <v>767</v>
      </c>
    </row>
    <row r="51" spans="1:38" x14ac:dyDescent="0.35">
      <c r="A51" s="2" t="s">
        <v>254</v>
      </c>
      <c r="B51" s="2" t="str">
        <f>VLOOKUP(A51, 'Award Details'!$A$1:$F$62,5,FALSE)</f>
        <v>Health Data Research UK</v>
      </c>
      <c r="C51" s="2" t="str">
        <f>VLOOKUP(A51, 'Award Details'!$A$1:$F$62,6,FALSE)</f>
        <v>London</v>
      </c>
      <c r="D51" s="2" t="s">
        <v>11202</v>
      </c>
      <c r="E51" s="2" t="s">
        <v>50</v>
      </c>
      <c r="F51" s="2" t="s">
        <v>11203</v>
      </c>
      <c r="G51" s="2" t="s">
        <v>11063</v>
      </c>
      <c r="L51" s="2">
        <v>2012</v>
      </c>
      <c r="M51" s="2" t="s">
        <v>9914</v>
      </c>
      <c r="N51" s="2" t="s">
        <v>3618</v>
      </c>
      <c r="O51" s="2" t="s">
        <v>61</v>
      </c>
      <c r="P51" s="2" t="s">
        <v>11204</v>
      </c>
      <c r="Q51" s="2" t="s">
        <v>11205</v>
      </c>
      <c r="R51" s="2">
        <v>0</v>
      </c>
      <c r="S51" s="2">
        <v>0</v>
      </c>
      <c r="T51" s="2">
        <v>0</v>
      </c>
      <c r="U51" s="2">
        <v>1</v>
      </c>
      <c r="V51" s="2">
        <v>0</v>
      </c>
      <c r="W51" s="2">
        <v>1</v>
      </c>
      <c r="X51" s="2">
        <v>0</v>
      </c>
      <c r="Y51" s="2">
        <v>0</v>
      </c>
      <c r="Z51" s="2">
        <v>0</v>
      </c>
      <c r="AA51" s="2">
        <v>0</v>
      </c>
      <c r="AB51" s="2">
        <v>0</v>
      </c>
      <c r="AC51" s="2" t="s">
        <v>11206</v>
      </c>
      <c r="AD51" s="2" t="s">
        <v>11207</v>
      </c>
      <c r="AH51" s="2" t="s">
        <v>767</v>
      </c>
      <c r="AI51" s="2" t="s">
        <v>11202</v>
      </c>
      <c r="AL51" s="2" t="s">
        <v>767</v>
      </c>
    </row>
    <row r="52" spans="1:38" x14ac:dyDescent="0.35">
      <c r="A52" s="2" t="s">
        <v>254</v>
      </c>
      <c r="B52" s="2" t="str">
        <f>VLOOKUP(A52, 'Award Details'!$A$1:$F$62,5,FALSE)</f>
        <v>Health Data Research UK</v>
      </c>
      <c r="C52" s="2" t="str">
        <f>VLOOKUP(A52, 'Award Details'!$A$1:$F$62,6,FALSE)</f>
        <v>London</v>
      </c>
      <c r="D52" s="2" t="s">
        <v>11208</v>
      </c>
      <c r="E52" s="2" t="s">
        <v>50</v>
      </c>
      <c r="F52" s="2" t="s">
        <v>11209</v>
      </c>
      <c r="G52" s="2" t="s">
        <v>11063</v>
      </c>
      <c r="L52" s="2">
        <v>2017</v>
      </c>
      <c r="M52" s="2" t="s">
        <v>11105</v>
      </c>
      <c r="O52" s="2" t="s">
        <v>11083</v>
      </c>
      <c r="Q52" s="2" t="s">
        <v>11046</v>
      </c>
      <c r="R52" s="2">
        <v>0</v>
      </c>
      <c r="S52" s="2">
        <v>0</v>
      </c>
      <c r="T52" s="2">
        <v>0</v>
      </c>
      <c r="U52" s="2">
        <v>0</v>
      </c>
      <c r="V52" s="2">
        <v>0</v>
      </c>
      <c r="W52" s="2">
        <v>0</v>
      </c>
      <c r="X52" s="2">
        <v>0</v>
      </c>
      <c r="Y52" s="2">
        <v>0</v>
      </c>
      <c r="Z52" s="2">
        <v>0</v>
      </c>
      <c r="AA52" s="2">
        <v>1</v>
      </c>
      <c r="AB52" s="2">
        <v>0</v>
      </c>
      <c r="AD52" s="2" t="s">
        <v>11210</v>
      </c>
      <c r="AH52" s="2" t="s">
        <v>767</v>
      </c>
      <c r="AI52" s="2" t="s">
        <v>11208</v>
      </c>
      <c r="AL52" s="2" t="s">
        <v>767</v>
      </c>
    </row>
    <row r="53" spans="1:38" x14ac:dyDescent="0.35">
      <c r="A53" s="2" t="s">
        <v>465</v>
      </c>
      <c r="B53" s="2" t="str">
        <f>VLOOKUP(A53, 'Award Details'!$A$1:$F$62,5,FALSE)</f>
        <v>Health Data Research UK</v>
      </c>
      <c r="C53" s="2" t="str">
        <f>VLOOKUP(A53, 'Award Details'!$A$1:$F$62,6,FALSE)</f>
        <v>London</v>
      </c>
      <c r="D53" s="2" t="s">
        <v>11211</v>
      </c>
      <c r="E53" s="2" t="s">
        <v>50</v>
      </c>
      <c r="F53" s="2" t="s">
        <v>11212</v>
      </c>
      <c r="G53" s="2" t="s">
        <v>11094</v>
      </c>
      <c r="L53" s="2">
        <v>2018</v>
      </c>
      <c r="M53" s="2" t="s">
        <v>9914</v>
      </c>
      <c r="N53" s="2" t="s">
        <v>3618</v>
      </c>
      <c r="O53" s="2" t="s">
        <v>61</v>
      </c>
      <c r="P53" s="2" t="s">
        <v>11213</v>
      </c>
      <c r="Q53" s="2" t="s">
        <v>11042</v>
      </c>
      <c r="R53" s="2">
        <v>0</v>
      </c>
      <c r="S53" s="2">
        <v>0</v>
      </c>
      <c r="T53" s="2">
        <v>0</v>
      </c>
      <c r="U53" s="2">
        <v>0</v>
      </c>
      <c r="V53" s="2">
        <v>0</v>
      </c>
      <c r="W53" s="2">
        <v>1</v>
      </c>
      <c r="X53" s="2">
        <v>0</v>
      </c>
      <c r="Y53" s="2">
        <v>0</v>
      </c>
      <c r="Z53" s="2">
        <v>0</v>
      </c>
      <c r="AA53" s="2">
        <v>0</v>
      </c>
      <c r="AB53" s="2">
        <v>0</v>
      </c>
      <c r="AC53" s="2" t="s">
        <v>11214</v>
      </c>
      <c r="AD53" s="2" t="s">
        <v>11215</v>
      </c>
      <c r="AH53" s="2" t="s">
        <v>767</v>
      </c>
      <c r="AI53" s="2" t="s">
        <v>11211</v>
      </c>
      <c r="AL53" s="2" t="s">
        <v>767</v>
      </c>
    </row>
    <row r="54" spans="1:38" x14ac:dyDescent="0.35">
      <c r="A54" s="2" t="s">
        <v>465</v>
      </c>
      <c r="B54" s="2" t="str">
        <f>VLOOKUP(A54, 'Award Details'!$A$1:$F$62,5,FALSE)</f>
        <v>Health Data Research UK</v>
      </c>
      <c r="C54" s="2" t="str">
        <f>VLOOKUP(A54, 'Award Details'!$A$1:$F$62,6,FALSE)</f>
        <v>London</v>
      </c>
      <c r="D54" s="2" t="s">
        <v>11108</v>
      </c>
      <c r="E54" s="2" t="s">
        <v>4265</v>
      </c>
      <c r="F54" s="2" t="s">
        <v>11109</v>
      </c>
      <c r="G54" s="2" t="s">
        <v>11082</v>
      </c>
      <c r="L54" s="2">
        <v>2019</v>
      </c>
      <c r="M54" s="2" t="s">
        <v>11090</v>
      </c>
      <c r="N54" s="2" t="s">
        <v>3618</v>
      </c>
      <c r="O54" s="2" t="s">
        <v>11083</v>
      </c>
      <c r="Q54" s="2" t="s">
        <v>11047</v>
      </c>
      <c r="R54" s="2">
        <v>0</v>
      </c>
      <c r="S54" s="2">
        <v>0</v>
      </c>
      <c r="T54" s="2">
        <v>0</v>
      </c>
      <c r="U54" s="2">
        <v>0</v>
      </c>
      <c r="V54" s="2">
        <v>0</v>
      </c>
      <c r="W54" s="2">
        <v>0</v>
      </c>
      <c r="X54" s="2">
        <v>0</v>
      </c>
      <c r="Y54" s="2">
        <v>0</v>
      </c>
      <c r="Z54" s="2">
        <v>0</v>
      </c>
      <c r="AA54" s="2">
        <v>0</v>
      </c>
      <c r="AB54" s="2">
        <v>1</v>
      </c>
      <c r="AH54" s="2" t="s">
        <v>767</v>
      </c>
      <c r="AI54" s="2" t="s">
        <v>11108</v>
      </c>
      <c r="AL54" s="2" t="s">
        <v>767</v>
      </c>
    </row>
    <row r="55" spans="1:38" x14ac:dyDescent="0.35">
      <c r="A55" s="2" t="s">
        <v>465</v>
      </c>
      <c r="B55" s="2" t="str">
        <f>VLOOKUP(A55, 'Award Details'!$A$1:$F$62,5,FALSE)</f>
        <v>Health Data Research UK</v>
      </c>
      <c r="C55" s="2" t="str">
        <f>VLOOKUP(A55, 'Award Details'!$A$1:$F$62,6,FALSE)</f>
        <v>London</v>
      </c>
      <c r="D55" s="2" t="s">
        <v>11110</v>
      </c>
      <c r="E55" s="2" t="s">
        <v>4265</v>
      </c>
      <c r="F55" s="2" t="s">
        <v>11111</v>
      </c>
      <c r="G55" s="2" t="s">
        <v>11112</v>
      </c>
      <c r="L55" s="2">
        <v>2019</v>
      </c>
      <c r="M55" s="2" t="s">
        <v>11090</v>
      </c>
      <c r="N55" s="2" t="s">
        <v>3618</v>
      </c>
      <c r="O55" s="2" t="s">
        <v>11083</v>
      </c>
      <c r="Q55" s="2" t="s">
        <v>11047</v>
      </c>
      <c r="R55" s="2">
        <v>0</v>
      </c>
      <c r="S55" s="2">
        <v>0</v>
      </c>
      <c r="T55" s="2">
        <v>0</v>
      </c>
      <c r="U55" s="2">
        <v>0</v>
      </c>
      <c r="V55" s="2">
        <v>0</v>
      </c>
      <c r="W55" s="2">
        <v>0</v>
      </c>
      <c r="X55" s="2">
        <v>0</v>
      </c>
      <c r="Y55" s="2">
        <v>0</v>
      </c>
      <c r="Z55" s="2">
        <v>0</v>
      </c>
      <c r="AA55" s="2">
        <v>0</v>
      </c>
      <c r="AB55" s="2">
        <v>1</v>
      </c>
      <c r="AH55" s="2" t="s">
        <v>767</v>
      </c>
      <c r="AI55" s="2" t="s">
        <v>11110</v>
      </c>
      <c r="AL55" s="2" t="s">
        <v>767</v>
      </c>
    </row>
    <row r="56" spans="1:38" x14ac:dyDescent="0.35">
      <c r="A56" s="2" t="s">
        <v>465</v>
      </c>
      <c r="B56" s="2" t="str">
        <f>VLOOKUP(A56, 'Award Details'!$A$1:$F$62,5,FALSE)</f>
        <v>Health Data Research UK</v>
      </c>
      <c r="C56" s="2" t="str">
        <f>VLOOKUP(A56, 'Award Details'!$A$1:$F$62,6,FALSE)</f>
        <v>London</v>
      </c>
      <c r="D56" s="2" t="s">
        <v>11216</v>
      </c>
      <c r="E56" s="2" t="s">
        <v>4265</v>
      </c>
      <c r="F56" s="2" t="s">
        <v>11217</v>
      </c>
      <c r="G56" s="2" t="s">
        <v>11112</v>
      </c>
      <c r="L56" s="2">
        <v>2019</v>
      </c>
      <c r="M56" s="2" t="s">
        <v>11090</v>
      </c>
      <c r="N56" s="2" t="s">
        <v>3618</v>
      </c>
      <c r="O56" s="2" t="s">
        <v>11083</v>
      </c>
      <c r="Q56" s="2" t="s">
        <v>11047</v>
      </c>
      <c r="R56" s="2">
        <v>0</v>
      </c>
      <c r="S56" s="2">
        <v>0</v>
      </c>
      <c r="T56" s="2">
        <v>0</v>
      </c>
      <c r="U56" s="2">
        <v>0</v>
      </c>
      <c r="V56" s="2">
        <v>0</v>
      </c>
      <c r="W56" s="2">
        <v>0</v>
      </c>
      <c r="X56" s="2">
        <v>0</v>
      </c>
      <c r="Y56" s="2">
        <v>0</v>
      </c>
      <c r="Z56" s="2">
        <v>0</v>
      </c>
      <c r="AA56" s="2">
        <v>0</v>
      </c>
      <c r="AB56" s="2">
        <v>1</v>
      </c>
      <c r="AH56" s="2" t="s">
        <v>767</v>
      </c>
      <c r="AI56" s="2" t="s">
        <v>11216</v>
      </c>
      <c r="AL56" s="2" t="s">
        <v>767</v>
      </c>
    </row>
    <row r="57" spans="1:38" x14ac:dyDescent="0.35">
      <c r="A57" s="2" t="s">
        <v>465</v>
      </c>
      <c r="B57" s="2" t="str">
        <f>VLOOKUP(A57, 'Award Details'!$A$1:$F$62,5,FALSE)</f>
        <v>Health Data Research UK</v>
      </c>
      <c r="C57" s="2" t="str">
        <f>VLOOKUP(A57, 'Award Details'!$A$1:$F$62,6,FALSE)</f>
        <v>London</v>
      </c>
      <c r="D57" s="2" t="s">
        <v>11113</v>
      </c>
      <c r="E57" s="2" t="s">
        <v>237</v>
      </c>
      <c r="F57" s="2" t="s">
        <v>11114</v>
      </c>
      <c r="G57" s="2" t="s">
        <v>11115</v>
      </c>
      <c r="L57" s="2">
        <v>2015</v>
      </c>
      <c r="M57" s="2" t="s">
        <v>9914</v>
      </c>
      <c r="N57" s="2" t="s">
        <v>3618</v>
      </c>
      <c r="O57" s="2" t="s">
        <v>11083</v>
      </c>
      <c r="Q57" s="2" t="s">
        <v>11040</v>
      </c>
      <c r="R57" s="2">
        <v>0</v>
      </c>
      <c r="S57" s="2">
        <v>0</v>
      </c>
      <c r="T57" s="2">
        <v>0</v>
      </c>
      <c r="U57" s="2">
        <v>1</v>
      </c>
      <c r="V57" s="2">
        <v>0</v>
      </c>
      <c r="W57" s="2">
        <v>0</v>
      </c>
      <c r="X57" s="2">
        <v>0</v>
      </c>
      <c r="Y57" s="2">
        <v>0</v>
      </c>
      <c r="Z57" s="2">
        <v>0</v>
      </c>
      <c r="AA57" s="2">
        <v>0</v>
      </c>
      <c r="AB57" s="2">
        <v>0</v>
      </c>
      <c r="AC57" s="2" t="s">
        <v>11116</v>
      </c>
      <c r="AD57" s="2" t="s">
        <v>11117</v>
      </c>
      <c r="AH57" s="2" t="s">
        <v>767</v>
      </c>
      <c r="AI57" s="2" t="s">
        <v>11113</v>
      </c>
      <c r="AL57" s="2" t="s">
        <v>767</v>
      </c>
    </row>
    <row r="58" spans="1:38" x14ac:dyDescent="0.35">
      <c r="A58" s="2" t="s">
        <v>465</v>
      </c>
      <c r="B58" s="2" t="str">
        <f>VLOOKUP(A58, 'Award Details'!$A$1:$F$62,5,FALSE)</f>
        <v>Health Data Research UK</v>
      </c>
      <c r="C58" s="2" t="str">
        <f>VLOOKUP(A58, 'Award Details'!$A$1:$F$62,6,FALSE)</f>
        <v>London</v>
      </c>
      <c r="D58" s="2" t="s">
        <v>11185</v>
      </c>
      <c r="E58" s="2" t="s">
        <v>124</v>
      </c>
      <c r="F58" s="2" t="s">
        <v>11186</v>
      </c>
      <c r="G58" s="2" t="s">
        <v>11063</v>
      </c>
      <c r="L58" s="2">
        <v>2019</v>
      </c>
      <c r="M58" s="2" t="s">
        <v>11105</v>
      </c>
      <c r="O58" s="2" t="s">
        <v>11187</v>
      </c>
      <c r="Q58" s="2" t="s">
        <v>11046</v>
      </c>
      <c r="R58" s="2">
        <v>0</v>
      </c>
      <c r="S58" s="2">
        <v>0</v>
      </c>
      <c r="T58" s="2">
        <v>0</v>
      </c>
      <c r="U58" s="2">
        <v>0</v>
      </c>
      <c r="V58" s="2">
        <v>0</v>
      </c>
      <c r="W58" s="2">
        <v>0</v>
      </c>
      <c r="X58" s="2">
        <v>0</v>
      </c>
      <c r="Y58" s="2">
        <v>0</v>
      </c>
      <c r="Z58" s="2">
        <v>0</v>
      </c>
      <c r="AA58" s="2">
        <v>1</v>
      </c>
      <c r="AB58" s="2">
        <v>0</v>
      </c>
      <c r="AD58" s="2" t="s">
        <v>11188</v>
      </c>
      <c r="AH58" s="2" t="s">
        <v>767</v>
      </c>
      <c r="AI58" s="2" t="s">
        <v>11185</v>
      </c>
      <c r="AL58" s="2" t="s">
        <v>767</v>
      </c>
    </row>
    <row r="59" spans="1:38" x14ac:dyDescent="0.35">
      <c r="A59" s="2" t="s">
        <v>465</v>
      </c>
      <c r="B59" s="2" t="str">
        <f>VLOOKUP(A59, 'Award Details'!$A$1:$F$62,5,FALSE)</f>
        <v>Health Data Research UK</v>
      </c>
      <c r="C59" s="2" t="str">
        <f>VLOOKUP(A59, 'Award Details'!$A$1:$F$62,6,FALSE)</f>
        <v>London</v>
      </c>
      <c r="D59" s="2" t="s">
        <v>11189</v>
      </c>
      <c r="E59" s="2" t="s">
        <v>137</v>
      </c>
      <c r="F59" s="2" t="s">
        <v>11190</v>
      </c>
      <c r="G59" s="2" t="s">
        <v>11082</v>
      </c>
      <c r="L59" s="2">
        <v>2019</v>
      </c>
      <c r="M59" s="2" t="s">
        <v>9914</v>
      </c>
      <c r="N59" s="2" t="s">
        <v>3618</v>
      </c>
      <c r="O59" s="2" t="s">
        <v>11083</v>
      </c>
      <c r="Q59" s="2" t="s">
        <v>11046</v>
      </c>
      <c r="R59" s="2">
        <v>0</v>
      </c>
      <c r="S59" s="2">
        <v>0</v>
      </c>
      <c r="T59" s="2">
        <v>0</v>
      </c>
      <c r="U59" s="2">
        <v>0</v>
      </c>
      <c r="V59" s="2">
        <v>0</v>
      </c>
      <c r="W59" s="2">
        <v>0</v>
      </c>
      <c r="X59" s="2">
        <v>0</v>
      </c>
      <c r="Y59" s="2">
        <v>0</v>
      </c>
      <c r="Z59" s="2">
        <v>0</v>
      </c>
      <c r="AA59" s="2">
        <v>1</v>
      </c>
      <c r="AB59" s="2">
        <v>0</v>
      </c>
      <c r="AH59" s="2" t="s">
        <v>767</v>
      </c>
      <c r="AI59" s="2" t="s">
        <v>11189</v>
      </c>
      <c r="AL59" s="2" t="s">
        <v>767</v>
      </c>
    </row>
    <row r="60" spans="1:38" x14ac:dyDescent="0.35">
      <c r="A60" s="2" t="s">
        <v>465</v>
      </c>
      <c r="B60" s="2" t="str">
        <f>VLOOKUP(A60, 'Award Details'!$A$1:$F$62,5,FALSE)</f>
        <v>Health Data Research UK</v>
      </c>
      <c r="C60" s="2" t="str">
        <f>VLOOKUP(A60, 'Award Details'!$A$1:$F$62,6,FALSE)</f>
        <v>London</v>
      </c>
      <c r="D60" s="2" t="s">
        <v>11191</v>
      </c>
      <c r="E60" s="2" t="s">
        <v>356</v>
      </c>
      <c r="F60" s="2" t="s">
        <v>11192</v>
      </c>
      <c r="G60" s="2" t="s">
        <v>11082</v>
      </c>
      <c r="L60" s="2">
        <v>2020</v>
      </c>
      <c r="M60" s="2" t="s">
        <v>9914</v>
      </c>
      <c r="N60" s="2" t="s">
        <v>3618</v>
      </c>
      <c r="O60" s="2" t="s">
        <v>11083</v>
      </c>
      <c r="Q60" s="2" t="s">
        <v>11046</v>
      </c>
      <c r="R60" s="2">
        <v>0</v>
      </c>
      <c r="S60" s="2">
        <v>0</v>
      </c>
      <c r="T60" s="2">
        <v>0</v>
      </c>
      <c r="U60" s="2">
        <v>0</v>
      </c>
      <c r="V60" s="2">
        <v>0</v>
      </c>
      <c r="W60" s="2">
        <v>0</v>
      </c>
      <c r="X60" s="2">
        <v>0</v>
      </c>
      <c r="Y60" s="2">
        <v>0</v>
      </c>
      <c r="Z60" s="2">
        <v>0</v>
      </c>
      <c r="AA60" s="2">
        <v>1</v>
      </c>
      <c r="AB60" s="2">
        <v>0</v>
      </c>
      <c r="AH60" s="2" t="s">
        <v>767</v>
      </c>
      <c r="AI60" s="2" t="s">
        <v>11191</v>
      </c>
      <c r="AL60" s="2" t="s">
        <v>767</v>
      </c>
    </row>
    <row r="61" spans="1:38" x14ac:dyDescent="0.35">
      <c r="A61" s="2" t="s">
        <v>465</v>
      </c>
      <c r="B61" s="2" t="str">
        <f>VLOOKUP(A61, 'Award Details'!$A$1:$F$62,5,FALSE)</f>
        <v>Health Data Research UK</v>
      </c>
      <c r="C61" s="2" t="str">
        <f>VLOOKUP(A61, 'Award Details'!$A$1:$F$62,6,FALSE)</f>
        <v>London</v>
      </c>
      <c r="D61" s="2" t="s">
        <v>11193</v>
      </c>
      <c r="E61" s="2" t="s">
        <v>137</v>
      </c>
      <c r="F61" s="2" t="s">
        <v>11194</v>
      </c>
      <c r="G61" s="2" t="s">
        <v>11063</v>
      </c>
      <c r="L61" s="2">
        <v>2019</v>
      </c>
      <c r="M61" s="2" t="s">
        <v>9914</v>
      </c>
      <c r="N61" s="2" t="s">
        <v>3618</v>
      </c>
      <c r="O61" s="2" t="s">
        <v>11083</v>
      </c>
      <c r="Q61" s="2" t="s">
        <v>11046</v>
      </c>
      <c r="R61" s="2">
        <v>0</v>
      </c>
      <c r="S61" s="2">
        <v>0</v>
      </c>
      <c r="T61" s="2">
        <v>0</v>
      </c>
      <c r="U61" s="2">
        <v>0</v>
      </c>
      <c r="V61" s="2">
        <v>0</v>
      </c>
      <c r="W61" s="2">
        <v>0</v>
      </c>
      <c r="X61" s="2">
        <v>0</v>
      </c>
      <c r="Y61" s="2">
        <v>0</v>
      </c>
      <c r="Z61" s="2">
        <v>0</v>
      </c>
      <c r="AA61" s="2">
        <v>1</v>
      </c>
      <c r="AB61" s="2">
        <v>0</v>
      </c>
      <c r="AH61" s="2" t="s">
        <v>767</v>
      </c>
      <c r="AI61" s="2" t="s">
        <v>11193</v>
      </c>
      <c r="AL61" s="2" t="s">
        <v>767</v>
      </c>
    </row>
    <row r="62" spans="1:38" x14ac:dyDescent="0.35">
      <c r="A62" s="2" t="s">
        <v>465</v>
      </c>
      <c r="B62" s="2" t="str">
        <f>VLOOKUP(A62, 'Award Details'!$A$1:$F$62,5,FALSE)</f>
        <v>Health Data Research UK</v>
      </c>
      <c r="C62" s="2" t="str">
        <f>VLOOKUP(A62, 'Award Details'!$A$1:$F$62,6,FALSE)</f>
        <v>London</v>
      </c>
      <c r="D62" s="2" t="s">
        <v>11218</v>
      </c>
      <c r="E62" s="2" t="s">
        <v>137</v>
      </c>
      <c r="F62" s="2" t="s">
        <v>11219</v>
      </c>
      <c r="G62" s="2" t="s">
        <v>11063</v>
      </c>
      <c r="L62" s="2">
        <v>2020</v>
      </c>
      <c r="M62" s="2" t="s">
        <v>11168</v>
      </c>
      <c r="O62" s="2" t="s">
        <v>11083</v>
      </c>
      <c r="Q62" s="2" t="s">
        <v>11046</v>
      </c>
      <c r="R62" s="2">
        <v>0</v>
      </c>
      <c r="S62" s="2">
        <v>0</v>
      </c>
      <c r="T62" s="2">
        <v>0</v>
      </c>
      <c r="U62" s="2">
        <v>0</v>
      </c>
      <c r="V62" s="2">
        <v>0</v>
      </c>
      <c r="W62" s="2">
        <v>0</v>
      </c>
      <c r="X62" s="2">
        <v>0</v>
      </c>
      <c r="Y62" s="2">
        <v>0</v>
      </c>
      <c r="Z62" s="2">
        <v>0</v>
      </c>
      <c r="AA62" s="2">
        <v>1</v>
      </c>
      <c r="AB62" s="2">
        <v>0</v>
      </c>
      <c r="AH62" s="2" t="s">
        <v>767</v>
      </c>
      <c r="AI62" s="2" t="s">
        <v>11218</v>
      </c>
      <c r="AL62" s="2" t="s">
        <v>767</v>
      </c>
    </row>
    <row r="63" spans="1:38" x14ac:dyDescent="0.35">
      <c r="A63" s="2" t="s">
        <v>465</v>
      </c>
      <c r="B63" s="2" t="str">
        <f>VLOOKUP(A63, 'Award Details'!$A$1:$F$62,5,FALSE)</f>
        <v>Health Data Research UK</v>
      </c>
      <c r="C63" s="2" t="str">
        <f>VLOOKUP(A63, 'Award Details'!$A$1:$F$62,6,FALSE)</f>
        <v>London</v>
      </c>
      <c r="D63" s="2" t="s">
        <v>11220</v>
      </c>
      <c r="E63" s="2" t="s">
        <v>137</v>
      </c>
      <c r="F63" s="2" t="s">
        <v>11221</v>
      </c>
      <c r="G63" s="2" t="s">
        <v>11063</v>
      </c>
      <c r="L63" s="2">
        <v>2019</v>
      </c>
      <c r="M63" s="2" t="s">
        <v>11105</v>
      </c>
      <c r="O63" s="2" t="s">
        <v>11083</v>
      </c>
      <c r="Q63" s="2" t="s">
        <v>11046</v>
      </c>
      <c r="R63" s="2">
        <v>0</v>
      </c>
      <c r="S63" s="2">
        <v>0</v>
      </c>
      <c r="T63" s="2">
        <v>0</v>
      </c>
      <c r="U63" s="2">
        <v>0</v>
      </c>
      <c r="V63" s="2">
        <v>0</v>
      </c>
      <c r="W63" s="2">
        <v>0</v>
      </c>
      <c r="X63" s="2">
        <v>0</v>
      </c>
      <c r="Y63" s="2">
        <v>0</v>
      </c>
      <c r="Z63" s="2">
        <v>0</v>
      </c>
      <c r="AA63" s="2">
        <v>1</v>
      </c>
      <c r="AB63" s="2">
        <v>0</v>
      </c>
      <c r="AH63" s="2" t="s">
        <v>767</v>
      </c>
      <c r="AI63" s="2" t="s">
        <v>11220</v>
      </c>
      <c r="AL63" s="2" t="s">
        <v>767</v>
      </c>
    </row>
    <row r="64" spans="1:38" x14ac:dyDescent="0.35">
      <c r="A64" s="2" t="s">
        <v>465</v>
      </c>
      <c r="B64" s="2" t="str">
        <f>VLOOKUP(A64, 'Award Details'!$A$1:$F$62,5,FALSE)</f>
        <v>Health Data Research UK</v>
      </c>
      <c r="C64" s="2" t="str">
        <f>VLOOKUP(A64, 'Award Details'!$A$1:$F$62,6,FALSE)</f>
        <v>London</v>
      </c>
      <c r="D64" s="2" t="s">
        <v>11222</v>
      </c>
      <c r="E64" s="2" t="s">
        <v>101</v>
      </c>
      <c r="F64" s="2" t="s">
        <v>11223</v>
      </c>
      <c r="G64" s="2" t="s">
        <v>11050</v>
      </c>
      <c r="I64" s="2" t="s">
        <v>11224</v>
      </c>
      <c r="L64" s="2">
        <v>2018</v>
      </c>
      <c r="M64" s="2" t="s">
        <v>9914</v>
      </c>
      <c r="N64" s="2" t="s">
        <v>3618</v>
      </c>
      <c r="O64" s="2" t="s">
        <v>11083</v>
      </c>
      <c r="Q64" s="2" t="s">
        <v>11041</v>
      </c>
      <c r="R64" s="2">
        <v>0</v>
      </c>
      <c r="S64" s="2">
        <v>0</v>
      </c>
      <c r="T64" s="2">
        <v>0</v>
      </c>
      <c r="U64" s="2">
        <v>0</v>
      </c>
      <c r="V64" s="2">
        <v>1</v>
      </c>
      <c r="W64" s="2">
        <v>0</v>
      </c>
      <c r="X64" s="2">
        <v>0</v>
      </c>
      <c r="Y64" s="2">
        <v>0</v>
      </c>
      <c r="Z64" s="2">
        <v>0</v>
      </c>
      <c r="AA64" s="2">
        <v>0</v>
      </c>
      <c r="AB64" s="2">
        <v>0</v>
      </c>
      <c r="AC64" s="2" t="s">
        <v>11225</v>
      </c>
      <c r="AH64" s="2" t="s">
        <v>767</v>
      </c>
      <c r="AI64" s="2" t="s">
        <v>11222</v>
      </c>
      <c r="AL64" s="2" t="s">
        <v>767</v>
      </c>
    </row>
    <row r="65" spans="1:38" x14ac:dyDescent="0.35">
      <c r="A65" s="2" t="s">
        <v>465</v>
      </c>
      <c r="B65" s="2" t="str">
        <f>VLOOKUP(A65, 'Award Details'!$A$1:$F$62,5,FALSE)</f>
        <v>Health Data Research UK</v>
      </c>
      <c r="C65" s="2" t="str">
        <f>VLOOKUP(A65, 'Award Details'!$A$1:$F$62,6,FALSE)</f>
        <v>London</v>
      </c>
      <c r="D65" s="2" t="s">
        <v>11226</v>
      </c>
      <c r="E65" s="2" t="s">
        <v>50</v>
      </c>
      <c r="F65" s="2" t="s">
        <v>11227</v>
      </c>
      <c r="G65" s="2" t="s">
        <v>11082</v>
      </c>
      <c r="L65" s="2">
        <v>2020</v>
      </c>
      <c r="M65" s="2" t="s">
        <v>9914</v>
      </c>
      <c r="N65" s="2" t="s">
        <v>3618</v>
      </c>
      <c r="O65" s="2" t="s">
        <v>11083</v>
      </c>
      <c r="Q65" s="2" t="s">
        <v>11046</v>
      </c>
      <c r="R65" s="2">
        <v>0</v>
      </c>
      <c r="S65" s="2">
        <v>0</v>
      </c>
      <c r="T65" s="2">
        <v>0</v>
      </c>
      <c r="U65" s="2">
        <v>0</v>
      </c>
      <c r="V65" s="2">
        <v>0</v>
      </c>
      <c r="W65" s="2">
        <v>0</v>
      </c>
      <c r="X65" s="2">
        <v>0</v>
      </c>
      <c r="Y65" s="2">
        <v>0</v>
      </c>
      <c r="Z65" s="2">
        <v>0</v>
      </c>
      <c r="AA65" s="2">
        <v>1</v>
      </c>
      <c r="AB65" s="2">
        <v>0</v>
      </c>
      <c r="AH65" s="2" t="s">
        <v>767</v>
      </c>
      <c r="AI65" s="2" t="s">
        <v>11226</v>
      </c>
      <c r="AL65" s="2" t="s">
        <v>767</v>
      </c>
    </row>
    <row r="66" spans="1:38" x14ac:dyDescent="0.35">
      <c r="A66" s="2" t="s">
        <v>465</v>
      </c>
      <c r="B66" s="2" t="str">
        <f>VLOOKUP(A66, 'Award Details'!$A$1:$F$62,5,FALSE)</f>
        <v>Health Data Research UK</v>
      </c>
      <c r="C66" s="2" t="str">
        <f>VLOOKUP(A66, 'Award Details'!$A$1:$F$62,6,FALSE)</f>
        <v>London</v>
      </c>
      <c r="D66" s="2" t="s">
        <v>11228</v>
      </c>
      <c r="E66" s="2" t="s">
        <v>50</v>
      </c>
      <c r="F66" s="2" t="s">
        <v>11229</v>
      </c>
      <c r="G66" s="2" t="s">
        <v>11094</v>
      </c>
      <c r="L66" s="2">
        <v>2018</v>
      </c>
      <c r="M66" s="2" t="s">
        <v>11105</v>
      </c>
      <c r="O66" s="2" t="s">
        <v>11187</v>
      </c>
      <c r="Q66" s="2" t="s">
        <v>11047</v>
      </c>
      <c r="R66" s="2">
        <v>0</v>
      </c>
      <c r="S66" s="2">
        <v>0</v>
      </c>
      <c r="T66" s="2">
        <v>0</v>
      </c>
      <c r="U66" s="2">
        <v>0</v>
      </c>
      <c r="V66" s="2">
        <v>0</v>
      </c>
      <c r="W66" s="2">
        <v>0</v>
      </c>
      <c r="X66" s="2">
        <v>0</v>
      </c>
      <c r="Y66" s="2">
        <v>0</v>
      </c>
      <c r="Z66" s="2">
        <v>0</v>
      </c>
      <c r="AA66" s="2">
        <v>0</v>
      </c>
      <c r="AB66" s="2">
        <v>1</v>
      </c>
      <c r="AH66" s="2" t="s">
        <v>767</v>
      </c>
      <c r="AI66" s="2" t="s">
        <v>11228</v>
      </c>
      <c r="AL66" s="2" t="s">
        <v>767</v>
      </c>
    </row>
    <row r="67" spans="1:38" x14ac:dyDescent="0.35">
      <c r="A67" s="2" t="s">
        <v>154</v>
      </c>
      <c r="B67" s="2" t="str">
        <f>VLOOKUP(A67, 'Award Details'!$A$1:$F$62,5,FALSE)</f>
        <v>Manchester University NHS Foundation Trust</v>
      </c>
      <c r="C67" s="2" t="str">
        <f>VLOOKUP(A67, 'Award Details'!$A$1:$F$62,6,FALSE)</f>
        <v>North</v>
      </c>
      <c r="D67" s="2" t="s">
        <v>11230</v>
      </c>
      <c r="E67" s="2" t="s">
        <v>50</v>
      </c>
      <c r="F67" s="2" t="s">
        <v>11231</v>
      </c>
      <c r="G67" s="2" t="s">
        <v>11094</v>
      </c>
      <c r="L67" s="2">
        <v>2019</v>
      </c>
      <c r="M67" s="2" t="s">
        <v>9914</v>
      </c>
      <c r="N67" s="2" t="s">
        <v>3618</v>
      </c>
      <c r="O67" s="2" t="s">
        <v>11159</v>
      </c>
      <c r="Q67" s="2" t="s">
        <v>11047</v>
      </c>
      <c r="R67" s="2">
        <v>0</v>
      </c>
      <c r="S67" s="2">
        <v>0</v>
      </c>
      <c r="T67" s="2">
        <v>0</v>
      </c>
      <c r="U67" s="2">
        <v>0</v>
      </c>
      <c r="V67" s="2">
        <v>0</v>
      </c>
      <c r="W67" s="2">
        <v>0</v>
      </c>
      <c r="X67" s="2">
        <v>0</v>
      </c>
      <c r="Y67" s="2">
        <v>0</v>
      </c>
      <c r="Z67" s="2">
        <v>0</v>
      </c>
      <c r="AA67" s="2">
        <v>0</v>
      </c>
      <c r="AB67" s="2">
        <v>1</v>
      </c>
      <c r="AH67" s="2" t="s">
        <v>767</v>
      </c>
      <c r="AI67" s="2" t="s">
        <v>11230</v>
      </c>
      <c r="AL67" s="2" t="s">
        <v>767</v>
      </c>
    </row>
    <row r="68" spans="1:38" x14ac:dyDescent="0.35">
      <c r="A68" s="2" t="s">
        <v>348</v>
      </c>
      <c r="B68" s="2" t="str">
        <f>VLOOKUP(A68, 'Award Details'!$A$1:$F$62,5,FALSE)</f>
        <v>Wellcome Trust Sanger Institute</v>
      </c>
      <c r="C68" s="2" t="str">
        <f>VLOOKUP(A68, 'Award Details'!$A$1:$F$62,6,FALSE)</f>
        <v>Cambridge</v>
      </c>
      <c r="D68" s="2" t="s">
        <v>11232</v>
      </c>
      <c r="E68" s="2" t="s">
        <v>1994</v>
      </c>
      <c r="F68" s="2" t="s">
        <v>11233</v>
      </c>
      <c r="G68" s="2" t="s">
        <v>11115</v>
      </c>
      <c r="L68" s="2">
        <v>2019</v>
      </c>
      <c r="M68" s="2" t="s">
        <v>11105</v>
      </c>
      <c r="O68" s="2" t="s">
        <v>11234</v>
      </c>
      <c r="P68" s="2" t="s">
        <v>11235</v>
      </c>
      <c r="Q68" s="2" t="s">
        <v>11047</v>
      </c>
      <c r="R68" s="2">
        <v>0</v>
      </c>
      <c r="S68" s="2">
        <v>0</v>
      </c>
      <c r="T68" s="2">
        <v>0</v>
      </c>
      <c r="U68" s="2">
        <v>0</v>
      </c>
      <c r="V68" s="2">
        <v>0</v>
      </c>
      <c r="W68" s="2">
        <v>0</v>
      </c>
      <c r="X68" s="2">
        <v>0</v>
      </c>
      <c r="Y68" s="2">
        <v>0</v>
      </c>
      <c r="Z68" s="2">
        <v>0</v>
      </c>
      <c r="AA68" s="2">
        <v>0</v>
      </c>
      <c r="AB68" s="2">
        <v>1</v>
      </c>
      <c r="AH68" s="2" t="s">
        <v>767</v>
      </c>
      <c r="AI68" s="2" t="s">
        <v>11232</v>
      </c>
      <c r="AL68" s="2" t="s">
        <v>767</v>
      </c>
    </row>
    <row r="69" spans="1:38" x14ac:dyDescent="0.35">
      <c r="A69" s="2" t="s">
        <v>104</v>
      </c>
      <c r="B69" s="2" t="str">
        <f>VLOOKUP(A69, 'Award Details'!$A$1:$F$62,5,FALSE)</f>
        <v>King's College London</v>
      </c>
      <c r="C69" s="2" t="str">
        <f>VLOOKUP(A69, 'Award Details'!$A$1:$F$62,6,FALSE)</f>
        <v>London</v>
      </c>
      <c r="D69" s="2" t="s">
        <v>11118</v>
      </c>
      <c r="E69" s="2" t="s">
        <v>47</v>
      </c>
      <c r="F69" s="2" t="s">
        <v>11119</v>
      </c>
      <c r="G69" s="2" t="s">
        <v>11050</v>
      </c>
      <c r="I69" s="2" t="s">
        <v>11120</v>
      </c>
      <c r="L69" s="2">
        <v>2020</v>
      </c>
      <c r="M69" s="2" t="s">
        <v>9914</v>
      </c>
      <c r="N69" s="2" t="s">
        <v>3618</v>
      </c>
      <c r="O69" s="2" t="s">
        <v>11083</v>
      </c>
      <c r="Q69" s="2" t="s">
        <v>11046</v>
      </c>
      <c r="R69" s="2">
        <v>0</v>
      </c>
      <c r="S69" s="2">
        <v>0</v>
      </c>
      <c r="T69" s="2">
        <v>0</v>
      </c>
      <c r="U69" s="2">
        <v>0</v>
      </c>
      <c r="V69" s="2">
        <v>0</v>
      </c>
      <c r="W69" s="2">
        <v>0</v>
      </c>
      <c r="X69" s="2">
        <v>0</v>
      </c>
      <c r="Y69" s="2">
        <v>0</v>
      </c>
      <c r="Z69" s="2">
        <v>0</v>
      </c>
      <c r="AA69" s="2">
        <v>1</v>
      </c>
      <c r="AB69" s="2">
        <v>0</v>
      </c>
      <c r="AD69" s="2" t="s">
        <v>11121</v>
      </c>
      <c r="AH69" s="2" t="s">
        <v>767</v>
      </c>
      <c r="AI69" s="2" t="s">
        <v>11118</v>
      </c>
      <c r="AL69" s="2" t="s">
        <v>767</v>
      </c>
    </row>
    <row r="70" spans="1:38" x14ac:dyDescent="0.35">
      <c r="A70" s="2" t="s">
        <v>104</v>
      </c>
      <c r="B70" s="2" t="str">
        <f>VLOOKUP(A70, 'Award Details'!$A$1:$F$62,5,FALSE)</f>
        <v>King's College London</v>
      </c>
      <c r="C70" s="2" t="str">
        <f>VLOOKUP(A70, 'Award Details'!$A$1:$F$62,6,FALSE)</f>
        <v>London</v>
      </c>
      <c r="D70" s="2" t="s">
        <v>11122</v>
      </c>
      <c r="E70" s="2" t="s">
        <v>47</v>
      </c>
      <c r="F70" s="2" t="s">
        <v>11123</v>
      </c>
      <c r="G70" s="2" t="s">
        <v>11050</v>
      </c>
      <c r="I70" s="2" t="s">
        <v>11120</v>
      </c>
      <c r="L70" s="2">
        <v>2020</v>
      </c>
      <c r="M70" s="2" t="s">
        <v>9914</v>
      </c>
      <c r="N70" s="2" t="s">
        <v>3618</v>
      </c>
      <c r="O70" s="2" t="s">
        <v>11083</v>
      </c>
      <c r="Q70" s="2" t="s">
        <v>11046</v>
      </c>
      <c r="R70" s="2">
        <v>0</v>
      </c>
      <c r="S70" s="2">
        <v>0</v>
      </c>
      <c r="T70" s="2">
        <v>0</v>
      </c>
      <c r="U70" s="2">
        <v>0</v>
      </c>
      <c r="V70" s="2">
        <v>0</v>
      </c>
      <c r="W70" s="2">
        <v>0</v>
      </c>
      <c r="X70" s="2">
        <v>0</v>
      </c>
      <c r="Y70" s="2">
        <v>0</v>
      </c>
      <c r="Z70" s="2">
        <v>0</v>
      </c>
      <c r="AA70" s="2">
        <v>1</v>
      </c>
      <c r="AB70" s="2">
        <v>0</v>
      </c>
      <c r="AD70" s="2" t="s">
        <v>11124</v>
      </c>
      <c r="AH70" s="2" t="s">
        <v>767</v>
      </c>
      <c r="AI70" s="2" t="s">
        <v>11122</v>
      </c>
      <c r="AL70" s="2" t="s">
        <v>767</v>
      </c>
    </row>
    <row r="71" spans="1:38" x14ac:dyDescent="0.35">
      <c r="A71" s="2" t="s">
        <v>488</v>
      </c>
      <c r="B71" s="2" t="str">
        <f>VLOOKUP(A71, 'Award Details'!$A$1:$F$62,5,FALSE)</f>
        <v>University of Birmingham</v>
      </c>
      <c r="C71" s="2" t="str">
        <f>VLOOKUP(A71, 'Award Details'!$A$1:$F$62,6,FALSE)</f>
        <v>Midlands</v>
      </c>
      <c r="D71" s="2" t="s">
        <v>11236</v>
      </c>
      <c r="E71" s="2" t="s">
        <v>7690</v>
      </c>
      <c r="F71" s="2" t="s">
        <v>11237</v>
      </c>
      <c r="G71" s="2" t="s">
        <v>11100</v>
      </c>
      <c r="L71" s="2">
        <v>2019</v>
      </c>
      <c r="M71" s="2" t="s">
        <v>9914</v>
      </c>
      <c r="N71" s="2" t="s">
        <v>3618</v>
      </c>
      <c r="O71" s="2" t="s">
        <v>11083</v>
      </c>
      <c r="Q71" s="2" t="s">
        <v>11046</v>
      </c>
      <c r="R71" s="2">
        <v>0</v>
      </c>
      <c r="S71" s="2">
        <v>0</v>
      </c>
      <c r="T71" s="2">
        <v>0</v>
      </c>
      <c r="U71" s="2">
        <v>0</v>
      </c>
      <c r="V71" s="2">
        <v>0</v>
      </c>
      <c r="W71" s="2">
        <v>0</v>
      </c>
      <c r="X71" s="2">
        <v>0</v>
      </c>
      <c r="Y71" s="2">
        <v>0</v>
      </c>
      <c r="Z71" s="2">
        <v>0</v>
      </c>
      <c r="AA71" s="2">
        <v>1</v>
      </c>
      <c r="AB71" s="2">
        <v>0</v>
      </c>
      <c r="AH71" s="2" t="s">
        <v>767</v>
      </c>
      <c r="AI71" s="2" t="s">
        <v>11236</v>
      </c>
      <c r="AL71" s="2" t="s">
        <v>767</v>
      </c>
    </row>
    <row r="72" spans="1:38" x14ac:dyDescent="0.35">
      <c r="A72" s="2" t="s">
        <v>439</v>
      </c>
      <c r="B72" s="2" t="str">
        <f>VLOOKUP(A72, 'Award Details'!$A$1:$F$62,5,FALSE)</f>
        <v>Newcastle University</v>
      </c>
      <c r="C72" s="2" t="str">
        <f>VLOOKUP(A72, 'Award Details'!$A$1:$F$62,6,FALSE)</f>
        <v>Midlands</v>
      </c>
      <c r="D72" s="2" t="s">
        <v>11238</v>
      </c>
      <c r="E72" s="2" t="s">
        <v>72</v>
      </c>
      <c r="F72" s="2" t="s">
        <v>11239</v>
      </c>
      <c r="G72" s="2" t="s">
        <v>11094</v>
      </c>
      <c r="L72" s="2">
        <v>2018</v>
      </c>
      <c r="M72" s="2" t="s">
        <v>11090</v>
      </c>
      <c r="N72" s="2" t="s">
        <v>3618</v>
      </c>
      <c r="O72" s="2" t="s">
        <v>11240</v>
      </c>
      <c r="Q72" s="2" t="s">
        <v>11047</v>
      </c>
      <c r="R72" s="2">
        <v>0</v>
      </c>
      <c r="S72" s="2">
        <v>0</v>
      </c>
      <c r="T72" s="2">
        <v>0</v>
      </c>
      <c r="U72" s="2">
        <v>0</v>
      </c>
      <c r="V72" s="2">
        <v>0</v>
      </c>
      <c r="W72" s="2">
        <v>0</v>
      </c>
      <c r="X72" s="2">
        <v>0</v>
      </c>
      <c r="Y72" s="2">
        <v>0</v>
      </c>
      <c r="Z72" s="2">
        <v>0</v>
      </c>
      <c r="AA72" s="2">
        <v>0</v>
      </c>
      <c r="AB72" s="2">
        <v>1</v>
      </c>
      <c r="AH72" s="2" t="s">
        <v>767</v>
      </c>
      <c r="AI72" s="2" t="s">
        <v>11238</v>
      </c>
      <c r="AL72" s="2" t="s">
        <v>767</v>
      </c>
    </row>
    <row r="73" spans="1:38" x14ac:dyDescent="0.35">
      <c r="A73" s="2" t="s">
        <v>297</v>
      </c>
      <c r="B73" s="2" t="str">
        <f>VLOOKUP(A73, 'Award Details'!$A$1:$F$62,5,FALSE)</f>
        <v>London Sch of Hygiene and Trop Medicine</v>
      </c>
      <c r="C73" s="2" t="str">
        <f>VLOOKUP(A73, 'Award Details'!$A$1:$F$62,6,FALSE)</f>
        <v>London</v>
      </c>
      <c r="D73" s="2" t="s">
        <v>11241</v>
      </c>
      <c r="E73" s="2" t="s">
        <v>4274</v>
      </c>
      <c r="F73" s="2" t="s">
        <v>11242</v>
      </c>
      <c r="G73" s="2" t="s">
        <v>11094</v>
      </c>
      <c r="L73" s="2">
        <v>2019</v>
      </c>
      <c r="M73" s="2" t="s">
        <v>9914</v>
      </c>
      <c r="N73" s="2" t="s">
        <v>3618</v>
      </c>
      <c r="O73" s="2" t="s">
        <v>11243</v>
      </c>
      <c r="Q73" s="2" t="s">
        <v>11042</v>
      </c>
      <c r="R73" s="2">
        <v>0</v>
      </c>
      <c r="S73" s="2">
        <v>0</v>
      </c>
      <c r="T73" s="2">
        <v>0</v>
      </c>
      <c r="U73" s="2">
        <v>0</v>
      </c>
      <c r="V73" s="2">
        <v>0</v>
      </c>
      <c r="W73" s="2">
        <v>1</v>
      </c>
      <c r="X73" s="2">
        <v>0</v>
      </c>
      <c r="Y73" s="2">
        <v>0</v>
      </c>
      <c r="Z73" s="2">
        <v>0</v>
      </c>
      <c r="AA73" s="2">
        <v>0</v>
      </c>
      <c r="AB73" s="2">
        <v>0</v>
      </c>
      <c r="AC73" s="2" t="s">
        <v>11244</v>
      </c>
      <c r="AH73" s="2" t="s">
        <v>767</v>
      </c>
      <c r="AI73" s="2" t="s">
        <v>11241</v>
      </c>
      <c r="AL73" s="2" t="s">
        <v>767</v>
      </c>
    </row>
    <row r="74" spans="1:38" x14ac:dyDescent="0.35">
      <c r="A74" s="2" t="s">
        <v>297</v>
      </c>
      <c r="B74" s="2" t="str">
        <f>VLOOKUP(A74, 'Award Details'!$A$1:$F$62,5,FALSE)</f>
        <v>London Sch of Hygiene and Trop Medicine</v>
      </c>
      <c r="C74" s="2" t="str">
        <f>VLOOKUP(A74, 'Award Details'!$A$1:$F$62,6,FALSE)</f>
        <v>London</v>
      </c>
      <c r="D74" s="2" t="s">
        <v>11211</v>
      </c>
      <c r="E74" s="2" t="s">
        <v>4274</v>
      </c>
      <c r="F74" s="2" t="s">
        <v>11212</v>
      </c>
      <c r="G74" s="2" t="s">
        <v>11094</v>
      </c>
      <c r="L74" s="2">
        <v>2018</v>
      </c>
      <c r="M74" s="2" t="s">
        <v>9914</v>
      </c>
      <c r="N74" s="2" t="s">
        <v>3618</v>
      </c>
      <c r="O74" s="2" t="s">
        <v>61</v>
      </c>
      <c r="P74" s="2" t="s">
        <v>11213</v>
      </c>
      <c r="Q74" s="2" t="s">
        <v>11042</v>
      </c>
      <c r="R74" s="2">
        <v>0</v>
      </c>
      <c r="S74" s="2">
        <v>0</v>
      </c>
      <c r="T74" s="2">
        <v>0</v>
      </c>
      <c r="U74" s="2">
        <v>0</v>
      </c>
      <c r="V74" s="2">
        <v>0</v>
      </c>
      <c r="W74" s="2">
        <v>1</v>
      </c>
      <c r="X74" s="2">
        <v>0</v>
      </c>
      <c r="Y74" s="2">
        <v>0</v>
      </c>
      <c r="Z74" s="2">
        <v>0</v>
      </c>
      <c r="AA74" s="2">
        <v>0</v>
      </c>
      <c r="AB74" s="2">
        <v>0</v>
      </c>
      <c r="AC74" s="2" t="s">
        <v>11214</v>
      </c>
      <c r="AD74" s="2" t="s">
        <v>11215</v>
      </c>
      <c r="AH74" s="2" t="s">
        <v>767</v>
      </c>
      <c r="AI74" s="2" t="s">
        <v>11211</v>
      </c>
      <c r="AL74" s="2" t="s">
        <v>767</v>
      </c>
    </row>
    <row r="75" spans="1:38" x14ac:dyDescent="0.35">
      <c r="A75" s="2" t="s">
        <v>297</v>
      </c>
      <c r="B75" s="2" t="str">
        <f>VLOOKUP(A75, 'Award Details'!$A$1:$F$62,5,FALSE)</f>
        <v>London Sch of Hygiene and Trop Medicine</v>
      </c>
      <c r="C75" s="2" t="str">
        <f>VLOOKUP(A75, 'Award Details'!$A$1:$F$62,6,FALSE)</f>
        <v>London</v>
      </c>
      <c r="D75" s="2" t="s">
        <v>11245</v>
      </c>
      <c r="E75" s="2" t="s">
        <v>294</v>
      </c>
      <c r="F75" s="2" t="s">
        <v>11246</v>
      </c>
      <c r="G75" s="2" t="s">
        <v>11063</v>
      </c>
      <c r="L75" s="2">
        <v>2020</v>
      </c>
      <c r="M75" s="2" t="s">
        <v>9914</v>
      </c>
      <c r="N75" s="2" t="s">
        <v>3618</v>
      </c>
      <c r="O75" s="2" t="s">
        <v>11083</v>
      </c>
      <c r="Q75" s="2" t="s">
        <v>11096</v>
      </c>
      <c r="R75" s="2">
        <v>0</v>
      </c>
      <c r="S75" s="2">
        <v>0</v>
      </c>
      <c r="T75" s="2">
        <v>0</v>
      </c>
      <c r="U75" s="2">
        <v>0</v>
      </c>
      <c r="V75" s="2">
        <v>0</v>
      </c>
      <c r="W75" s="2">
        <v>0</v>
      </c>
      <c r="X75" s="2">
        <v>0</v>
      </c>
      <c r="Y75" s="2">
        <v>0</v>
      </c>
      <c r="Z75" s="2">
        <v>0</v>
      </c>
      <c r="AA75" s="2">
        <v>0</v>
      </c>
      <c r="AB75" s="2">
        <v>0</v>
      </c>
      <c r="AC75" s="2" t="s">
        <v>11247</v>
      </c>
      <c r="AH75" s="2" t="s">
        <v>767</v>
      </c>
      <c r="AI75" s="2" t="s">
        <v>11245</v>
      </c>
      <c r="AL75" s="2" t="s">
        <v>767</v>
      </c>
    </row>
    <row r="76" spans="1:38" x14ac:dyDescent="0.35">
      <c r="A76" s="2" t="s">
        <v>297</v>
      </c>
      <c r="B76" s="2" t="str">
        <f>VLOOKUP(A76, 'Award Details'!$A$1:$F$62,5,FALSE)</f>
        <v>London Sch of Hygiene and Trop Medicine</v>
      </c>
      <c r="C76" s="2" t="str">
        <f>VLOOKUP(A76, 'Award Details'!$A$1:$F$62,6,FALSE)</f>
        <v>London</v>
      </c>
      <c r="D76" s="2" t="s">
        <v>11248</v>
      </c>
      <c r="E76" s="2" t="s">
        <v>294</v>
      </c>
      <c r="F76" s="2" t="s">
        <v>11249</v>
      </c>
      <c r="G76" s="2" t="s">
        <v>11063</v>
      </c>
      <c r="L76" s="2">
        <v>2020</v>
      </c>
      <c r="M76" s="2" t="s">
        <v>11105</v>
      </c>
      <c r="O76" s="2" t="s">
        <v>11083</v>
      </c>
      <c r="Q76" s="2" t="s">
        <v>11129</v>
      </c>
      <c r="R76" s="2">
        <v>0</v>
      </c>
      <c r="S76" s="2">
        <v>0</v>
      </c>
      <c r="T76" s="2">
        <v>0</v>
      </c>
      <c r="U76" s="2">
        <v>0</v>
      </c>
      <c r="V76" s="2">
        <v>0</v>
      </c>
      <c r="W76" s="2">
        <v>0</v>
      </c>
      <c r="X76" s="2">
        <v>0</v>
      </c>
      <c r="Y76" s="2">
        <v>0</v>
      </c>
      <c r="Z76" s="2">
        <v>0</v>
      </c>
      <c r="AA76" s="2">
        <v>0</v>
      </c>
      <c r="AB76" s="2">
        <v>0</v>
      </c>
      <c r="AC76" s="2" t="s">
        <v>11250</v>
      </c>
      <c r="AH76" s="2" t="s">
        <v>767</v>
      </c>
      <c r="AI76" s="2" t="s">
        <v>11248</v>
      </c>
      <c r="AL76" s="2" t="s">
        <v>767</v>
      </c>
    </row>
    <row r="77" spans="1:38" x14ac:dyDescent="0.35">
      <c r="A77" s="2" t="s">
        <v>207</v>
      </c>
      <c r="B77" s="2" t="str">
        <f>VLOOKUP(A77, 'Award Details'!$A$1:$F$62,5,FALSE)</f>
        <v>University of Leeds</v>
      </c>
      <c r="C77" s="2" t="str">
        <f>VLOOKUP(A77, 'Award Details'!$A$1:$F$62,6,FALSE)</f>
        <v>North</v>
      </c>
      <c r="D77" s="2" t="s">
        <v>11251</v>
      </c>
      <c r="E77" s="2" t="s">
        <v>101</v>
      </c>
      <c r="F77" s="2" t="s">
        <v>11252</v>
      </c>
      <c r="G77" s="2" t="s">
        <v>11082</v>
      </c>
      <c r="L77" s="2">
        <v>2018</v>
      </c>
      <c r="M77" s="2" t="s">
        <v>9914</v>
      </c>
      <c r="N77" s="2" t="s">
        <v>3618</v>
      </c>
      <c r="O77" s="2" t="s">
        <v>11083</v>
      </c>
      <c r="Q77" s="2" t="s">
        <v>11253</v>
      </c>
      <c r="R77" s="2">
        <v>0</v>
      </c>
      <c r="S77" s="2">
        <v>0</v>
      </c>
      <c r="T77" s="2">
        <v>0</v>
      </c>
      <c r="U77" s="2">
        <v>1</v>
      </c>
      <c r="V77" s="2">
        <v>0</v>
      </c>
      <c r="W77" s="2">
        <v>0</v>
      </c>
      <c r="X77" s="2">
        <v>0</v>
      </c>
      <c r="Y77" s="2">
        <v>1</v>
      </c>
      <c r="Z77" s="2">
        <v>0</v>
      </c>
      <c r="AA77" s="2">
        <v>0</v>
      </c>
      <c r="AB77" s="2">
        <v>0</v>
      </c>
      <c r="AC77" s="2" t="s">
        <v>11254</v>
      </c>
      <c r="AH77" s="2" t="s">
        <v>767</v>
      </c>
      <c r="AI77" s="2" t="s">
        <v>11251</v>
      </c>
      <c r="AL77" s="2" t="s">
        <v>767</v>
      </c>
    </row>
    <row r="78" spans="1:38" x14ac:dyDescent="0.35">
      <c r="A78" s="2" t="s">
        <v>207</v>
      </c>
      <c r="B78" s="2" t="str">
        <f>VLOOKUP(A78, 'Award Details'!$A$1:$F$62,5,FALSE)</f>
        <v>University of Leeds</v>
      </c>
      <c r="C78" s="2" t="str">
        <f>VLOOKUP(A78, 'Award Details'!$A$1:$F$62,6,FALSE)</f>
        <v>North</v>
      </c>
      <c r="D78" s="2" t="s">
        <v>11255</v>
      </c>
      <c r="E78" s="2" t="s">
        <v>101</v>
      </c>
      <c r="F78" s="2" t="s">
        <v>11256</v>
      </c>
      <c r="G78" s="2" t="s">
        <v>11115</v>
      </c>
      <c r="L78" s="2">
        <v>2018</v>
      </c>
      <c r="M78" s="2" t="s">
        <v>9914</v>
      </c>
      <c r="N78" s="2" t="s">
        <v>3618</v>
      </c>
      <c r="O78" s="2" t="s">
        <v>11083</v>
      </c>
      <c r="Q78" s="2" t="s">
        <v>11044</v>
      </c>
      <c r="R78" s="2">
        <v>0</v>
      </c>
      <c r="S78" s="2">
        <v>0</v>
      </c>
      <c r="T78" s="2">
        <v>0</v>
      </c>
      <c r="U78" s="2">
        <v>0</v>
      </c>
      <c r="V78" s="2">
        <v>0</v>
      </c>
      <c r="W78" s="2">
        <v>0</v>
      </c>
      <c r="X78" s="2">
        <v>0</v>
      </c>
      <c r="Y78" s="2">
        <v>1</v>
      </c>
      <c r="Z78" s="2">
        <v>0</v>
      </c>
      <c r="AA78" s="2">
        <v>0</v>
      </c>
      <c r="AB78" s="2">
        <v>0</v>
      </c>
      <c r="AC78" s="2" t="s">
        <v>11257</v>
      </c>
      <c r="AH78" s="2" t="s">
        <v>767</v>
      </c>
      <c r="AI78" s="2" t="s">
        <v>11255</v>
      </c>
      <c r="AL78" s="2" t="s">
        <v>767</v>
      </c>
    </row>
    <row r="79" spans="1:38" x14ac:dyDescent="0.35">
      <c r="A79" s="2" t="s">
        <v>207</v>
      </c>
      <c r="B79" s="2" t="str">
        <f>VLOOKUP(A79, 'Award Details'!$A$1:$F$62,5,FALSE)</f>
        <v>University of Leeds</v>
      </c>
      <c r="C79" s="2" t="str">
        <f>VLOOKUP(A79, 'Award Details'!$A$1:$F$62,6,FALSE)</f>
        <v>North</v>
      </c>
      <c r="D79" s="2" t="s">
        <v>11258</v>
      </c>
      <c r="E79" s="2" t="s">
        <v>101</v>
      </c>
      <c r="F79" s="2" t="s">
        <v>11259</v>
      </c>
      <c r="G79" s="2" t="s">
        <v>11115</v>
      </c>
      <c r="L79" s="2">
        <v>2019</v>
      </c>
      <c r="M79" s="2" t="s">
        <v>9914</v>
      </c>
      <c r="N79" s="2" t="s">
        <v>3618</v>
      </c>
      <c r="O79" s="2" t="s">
        <v>11083</v>
      </c>
      <c r="Q79" s="2" t="s">
        <v>11260</v>
      </c>
      <c r="R79" s="2">
        <v>0</v>
      </c>
      <c r="S79" s="2">
        <v>0</v>
      </c>
      <c r="T79" s="2">
        <v>0</v>
      </c>
      <c r="U79" s="2">
        <v>0</v>
      </c>
      <c r="V79" s="2">
        <v>0</v>
      </c>
      <c r="W79" s="2">
        <v>0</v>
      </c>
      <c r="X79" s="2">
        <v>0</v>
      </c>
      <c r="Y79" s="2">
        <v>0</v>
      </c>
      <c r="Z79" s="2">
        <v>0</v>
      </c>
      <c r="AA79" s="2">
        <v>0</v>
      </c>
      <c r="AB79" s="2">
        <v>0</v>
      </c>
      <c r="AC79" s="2" t="s">
        <v>11261</v>
      </c>
      <c r="AH79" s="2" t="s">
        <v>767</v>
      </c>
      <c r="AI79" s="2" t="s">
        <v>11258</v>
      </c>
      <c r="AL79" s="2" t="s">
        <v>767</v>
      </c>
    </row>
    <row r="80" spans="1:38" x14ac:dyDescent="0.35">
      <c r="A80" s="2" t="s">
        <v>207</v>
      </c>
      <c r="B80" s="2" t="str">
        <f>VLOOKUP(A80, 'Award Details'!$A$1:$F$62,5,FALSE)</f>
        <v>University of Leeds</v>
      </c>
      <c r="C80" s="2" t="str">
        <f>VLOOKUP(A80, 'Award Details'!$A$1:$F$62,6,FALSE)</f>
        <v>North</v>
      </c>
      <c r="D80" s="2" t="s">
        <v>11262</v>
      </c>
      <c r="E80" s="2" t="s">
        <v>101</v>
      </c>
      <c r="F80" s="2" t="s">
        <v>11263</v>
      </c>
      <c r="G80" s="2" t="s">
        <v>11063</v>
      </c>
      <c r="L80" s="2">
        <v>2019</v>
      </c>
      <c r="M80" s="2" t="s">
        <v>9914</v>
      </c>
      <c r="N80" s="2" t="s">
        <v>3618</v>
      </c>
      <c r="O80" s="2" t="s">
        <v>11083</v>
      </c>
      <c r="Q80" s="2" t="s">
        <v>11264</v>
      </c>
      <c r="R80" s="2">
        <v>0</v>
      </c>
      <c r="S80" s="2">
        <v>0</v>
      </c>
      <c r="T80" s="2">
        <v>0</v>
      </c>
      <c r="U80" s="2">
        <v>0</v>
      </c>
      <c r="V80" s="2">
        <v>0</v>
      </c>
      <c r="W80" s="2">
        <v>0</v>
      </c>
      <c r="X80" s="2">
        <v>0</v>
      </c>
      <c r="Y80" s="2">
        <v>0</v>
      </c>
      <c r="Z80" s="2">
        <v>0</v>
      </c>
      <c r="AA80" s="2">
        <v>0</v>
      </c>
      <c r="AB80" s="2">
        <v>0</v>
      </c>
      <c r="AC80" s="2" t="s">
        <v>11265</v>
      </c>
      <c r="AH80" s="2" t="s">
        <v>767</v>
      </c>
      <c r="AI80" s="2" t="s">
        <v>11262</v>
      </c>
      <c r="AL80" s="2" t="s">
        <v>767</v>
      </c>
    </row>
    <row r="81" spans="1:38" x14ac:dyDescent="0.35">
      <c r="A81" s="2" t="s">
        <v>207</v>
      </c>
      <c r="B81" s="2" t="str">
        <f>VLOOKUP(A81, 'Award Details'!$A$1:$F$62,5,FALSE)</f>
        <v>University of Leeds</v>
      </c>
      <c r="C81" s="2" t="str">
        <f>VLOOKUP(A81, 'Award Details'!$A$1:$F$62,6,FALSE)</f>
        <v>North</v>
      </c>
      <c r="D81" s="2" t="s">
        <v>11266</v>
      </c>
      <c r="E81" s="2" t="s">
        <v>50</v>
      </c>
      <c r="F81" s="2" t="s">
        <v>11267</v>
      </c>
      <c r="G81" s="2" t="s">
        <v>11115</v>
      </c>
      <c r="L81" s="2">
        <v>2019</v>
      </c>
      <c r="M81" s="2" t="s">
        <v>9914</v>
      </c>
      <c r="N81" s="2" t="s">
        <v>3618</v>
      </c>
      <c r="O81" s="2" t="s">
        <v>11083</v>
      </c>
      <c r="Q81" s="2" t="s">
        <v>11044</v>
      </c>
      <c r="R81" s="2">
        <v>0</v>
      </c>
      <c r="S81" s="2">
        <v>0</v>
      </c>
      <c r="T81" s="2">
        <v>0</v>
      </c>
      <c r="U81" s="2">
        <v>0</v>
      </c>
      <c r="V81" s="2">
        <v>0</v>
      </c>
      <c r="W81" s="2">
        <v>0</v>
      </c>
      <c r="X81" s="2">
        <v>0</v>
      </c>
      <c r="Y81" s="2">
        <v>1</v>
      </c>
      <c r="Z81" s="2">
        <v>0</v>
      </c>
      <c r="AA81" s="2">
        <v>0</v>
      </c>
      <c r="AB81" s="2">
        <v>0</v>
      </c>
      <c r="AC81" s="2" t="s">
        <v>11268</v>
      </c>
      <c r="AH81" s="2" t="s">
        <v>767</v>
      </c>
      <c r="AI81" s="2" t="s">
        <v>11266</v>
      </c>
      <c r="AL81" s="2" t="s">
        <v>767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1F69-F0C9-42E7-8F41-CACE528A224A}">
  <dimension ref="A1:X40"/>
  <sheetViews>
    <sheetView workbookViewId="0"/>
  </sheetViews>
  <sheetFormatPr defaultColWidth="8.83203125" defaultRowHeight="15.5" x14ac:dyDescent="0.35"/>
  <cols>
    <col min="1" max="1" width="17.33203125" bestFit="1" customWidth="1"/>
    <col min="2" max="3" width="17.33203125" customWidth="1"/>
    <col min="4" max="4" width="24" bestFit="1" customWidth="1"/>
    <col min="5" max="5" width="17.08203125" bestFit="1" customWidth="1"/>
    <col min="6" max="6" width="33.5" customWidth="1"/>
    <col min="7" max="7" width="34.83203125" customWidth="1"/>
    <col min="8" max="8" width="17.5" customWidth="1"/>
    <col min="9" max="9" width="16.08203125" customWidth="1"/>
    <col min="10" max="10" width="23.33203125" customWidth="1"/>
    <col min="11" max="11" width="21" bestFit="1" customWidth="1"/>
    <col min="12" max="12" width="19.83203125" bestFit="1" customWidth="1"/>
  </cols>
  <sheetData>
    <row r="1" spans="1:24" x14ac:dyDescent="0.35">
      <c r="A1" s="1" t="s">
        <v>0</v>
      </c>
      <c r="B1" s="1" t="s">
        <v>4</v>
      </c>
      <c r="C1" s="1" t="s">
        <v>7947</v>
      </c>
      <c r="D1" s="1" t="s">
        <v>695</v>
      </c>
      <c r="E1" s="1" t="s">
        <v>696</v>
      </c>
      <c r="F1" s="1" t="s">
        <v>11269</v>
      </c>
      <c r="G1" s="1" t="s">
        <v>11270</v>
      </c>
      <c r="H1" s="1" t="s">
        <v>11271</v>
      </c>
      <c r="I1" s="1" t="s">
        <v>11272</v>
      </c>
      <c r="J1" s="1" t="s">
        <v>9211</v>
      </c>
      <c r="K1" s="1" t="s">
        <v>11273</v>
      </c>
      <c r="L1" s="1" t="s">
        <v>11274</v>
      </c>
      <c r="M1" s="1" t="s">
        <v>7958</v>
      </c>
      <c r="N1" s="1" t="s">
        <v>7965</v>
      </c>
      <c r="O1" s="1" t="s">
        <v>11275</v>
      </c>
      <c r="P1" s="1" t="s">
        <v>11276</v>
      </c>
      <c r="Q1" s="1" t="s">
        <v>699</v>
      </c>
      <c r="R1" s="1" t="s">
        <v>732</v>
      </c>
      <c r="S1" s="1" t="s">
        <v>735</v>
      </c>
      <c r="T1" s="1" t="s">
        <v>9225</v>
      </c>
      <c r="U1" s="1" t="s">
        <v>737</v>
      </c>
      <c r="V1" s="1" t="s">
        <v>738</v>
      </c>
      <c r="W1" s="1" t="s">
        <v>739</v>
      </c>
      <c r="X1" s="1" t="s">
        <v>740</v>
      </c>
    </row>
    <row r="2" spans="1:24" x14ac:dyDescent="0.35">
      <c r="A2" s="2" t="s">
        <v>384</v>
      </c>
      <c r="B2" s="2" t="str">
        <f>VLOOKUP(A2, 'Award Details'!$A$1:$F$62,5,FALSE)</f>
        <v>Health Data Research UK</v>
      </c>
      <c r="C2" s="2" t="str">
        <f>VLOOKUP(A2, 'Award Details'!$A$1:$F$62,6,FALSE)</f>
        <v>London</v>
      </c>
      <c r="D2" s="2" t="s">
        <v>11277</v>
      </c>
      <c r="E2" s="2" t="s">
        <v>124</v>
      </c>
      <c r="F2" s="2" t="s">
        <v>11278</v>
      </c>
      <c r="G2" s="2" t="s">
        <v>11279</v>
      </c>
      <c r="J2" s="2" t="s">
        <v>11280</v>
      </c>
      <c r="K2" s="2" t="s">
        <v>11281</v>
      </c>
      <c r="M2" s="2" t="s">
        <v>11282</v>
      </c>
      <c r="N2" s="2" t="s">
        <v>11280</v>
      </c>
      <c r="T2" s="2" t="s">
        <v>767</v>
      </c>
      <c r="U2" s="2" t="s">
        <v>11277</v>
      </c>
      <c r="X2" s="2" t="s">
        <v>767</v>
      </c>
    </row>
    <row r="3" spans="1:24" x14ac:dyDescent="0.35">
      <c r="A3" s="2" t="s">
        <v>384</v>
      </c>
      <c r="B3" s="2" t="str">
        <f>VLOOKUP(A3, 'Award Details'!$A$1:$F$62,5,FALSE)</f>
        <v>Health Data Research UK</v>
      </c>
      <c r="C3" s="2" t="str">
        <f>VLOOKUP(A3, 'Award Details'!$A$1:$F$62,6,FALSE)</f>
        <v>London</v>
      </c>
      <c r="D3" s="2" t="s">
        <v>11283</v>
      </c>
      <c r="E3" s="2" t="s">
        <v>275</v>
      </c>
      <c r="F3" s="2" t="s">
        <v>11284</v>
      </c>
      <c r="G3" s="2" t="s">
        <v>11279</v>
      </c>
      <c r="J3" s="2" t="s">
        <v>11285</v>
      </c>
      <c r="K3" s="2" t="s">
        <v>45</v>
      </c>
      <c r="L3" s="2">
        <v>2019</v>
      </c>
      <c r="M3" s="2" t="s">
        <v>11286</v>
      </c>
      <c r="N3" s="2" t="s">
        <v>11287</v>
      </c>
      <c r="Q3" s="2" t="s">
        <v>11288</v>
      </c>
      <c r="T3" s="2" t="s">
        <v>767</v>
      </c>
      <c r="U3" s="2" t="s">
        <v>11283</v>
      </c>
      <c r="X3" s="2" t="s">
        <v>767</v>
      </c>
    </row>
    <row r="4" spans="1:24" x14ac:dyDescent="0.35">
      <c r="A4" s="2" t="s">
        <v>384</v>
      </c>
      <c r="B4" s="2" t="str">
        <f>VLOOKUP(A4, 'Award Details'!$A$1:$F$62,5,FALSE)</f>
        <v>Health Data Research UK</v>
      </c>
      <c r="C4" s="2" t="str">
        <f>VLOOKUP(A4, 'Award Details'!$A$1:$F$62,6,FALSE)</f>
        <v>London</v>
      </c>
      <c r="D4" s="2" t="s">
        <v>11289</v>
      </c>
      <c r="E4" s="2" t="s">
        <v>275</v>
      </c>
      <c r="F4" s="2" t="s">
        <v>11290</v>
      </c>
      <c r="G4" s="2" t="s">
        <v>11279</v>
      </c>
      <c r="J4" s="2" t="s">
        <v>11291</v>
      </c>
      <c r="K4" s="2" t="s">
        <v>45</v>
      </c>
      <c r="L4" s="2">
        <v>2019</v>
      </c>
      <c r="M4" s="2" t="s">
        <v>11292</v>
      </c>
      <c r="N4" s="2" t="s">
        <v>11293</v>
      </c>
      <c r="Q4" s="2" t="s">
        <v>1842</v>
      </c>
      <c r="T4" s="2" t="s">
        <v>767</v>
      </c>
      <c r="U4" s="2" t="s">
        <v>11289</v>
      </c>
      <c r="X4" s="2" t="s">
        <v>767</v>
      </c>
    </row>
    <row r="5" spans="1:24" x14ac:dyDescent="0.35">
      <c r="A5" s="2" t="s">
        <v>384</v>
      </c>
      <c r="B5" s="2" t="str">
        <f>VLOOKUP(A5, 'Award Details'!$A$1:$F$62,5,FALSE)</f>
        <v>Health Data Research UK</v>
      </c>
      <c r="C5" s="2" t="str">
        <f>VLOOKUP(A5, 'Award Details'!$A$1:$F$62,6,FALSE)</f>
        <v>London</v>
      </c>
      <c r="D5" s="2" t="s">
        <v>11294</v>
      </c>
      <c r="E5" s="2" t="s">
        <v>124</v>
      </c>
      <c r="F5" s="2" t="s">
        <v>11295</v>
      </c>
      <c r="G5" s="2" t="s">
        <v>11296</v>
      </c>
      <c r="J5" s="2" t="s">
        <v>11297</v>
      </c>
      <c r="K5" s="2" t="s">
        <v>45</v>
      </c>
      <c r="L5" s="2">
        <v>2020</v>
      </c>
      <c r="M5" s="2" t="s">
        <v>11298</v>
      </c>
      <c r="N5" s="2" t="s">
        <v>11299</v>
      </c>
      <c r="T5" s="2" t="s">
        <v>767</v>
      </c>
      <c r="U5" s="2" t="s">
        <v>11294</v>
      </c>
      <c r="X5" s="2" t="s">
        <v>767</v>
      </c>
    </row>
    <row r="6" spans="1:24" x14ac:dyDescent="0.35">
      <c r="A6" s="2" t="s">
        <v>384</v>
      </c>
      <c r="B6" s="2" t="str">
        <f>VLOOKUP(A6, 'Award Details'!$A$1:$F$62,5,FALSE)</f>
        <v>Health Data Research UK</v>
      </c>
      <c r="C6" s="2" t="str">
        <f>VLOOKUP(A6, 'Award Details'!$A$1:$F$62,6,FALSE)</f>
        <v>London</v>
      </c>
      <c r="D6" s="2" t="s">
        <v>11300</v>
      </c>
      <c r="E6" s="2" t="s">
        <v>124</v>
      </c>
      <c r="F6" s="2" t="s">
        <v>11301</v>
      </c>
      <c r="G6" s="2" t="s">
        <v>11296</v>
      </c>
      <c r="J6" s="2" t="s">
        <v>11302</v>
      </c>
      <c r="K6" s="2" t="s">
        <v>45</v>
      </c>
      <c r="L6" s="2">
        <v>2019</v>
      </c>
      <c r="M6" s="2" t="s">
        <v>11303</v>
      </c>
      <c r="N6" s="2" t="s">
        <v>11304</v>
      </c>
      <c r="T6" s="2" t="s">
        <v>767</v>
      </c>
      <c r="U6" s="2" t="s">
        <v>11300</v>
      </c>
      <c r="X6" s="2" t="s">
        <v>767</v>
      </c>
    </row>
    <row r="7" spans="1:24" x14ac:dyDescent="0.35">
      <c r="A7" s="2" t="s">
        <v>73</v>
      </c>
      <c r="B7" s="2" t="str">
        <f>VLOOKUP(A7, 'Award Details'!$A$1:$F$62,5,FALSE)</f>
        <v>Health Data Research UK</v>
      </c>
      <c r="C7" s="2" t="str">
        <f>VLOOKUP(A7, 'Award Details'!$A$1:$F$62,6,FALSE)</f>
        <v>London</v>
      </c>
      <c r="D7" s="2" t="s">
        <v>11277</v>
      </c>
      <c r="E7" s="2" t="s">
        <v>124</v>
      </c>
      <c r="F7" s="2" t="s">
        <v>11278</v>
      </c>
      <c r="G7" s="2" t="s">
        <v>11279</v>
      </c>
      <c r="J7" s="2" t="s">
        <v>11280</v>
      </c>
      <c r="K7" s="2" t="s">
        <v>11281</v>
      </c>
      <c r="M7" s="2" t="s">
        <v>11282</v>
      </c>
      <c r="N7" s="2" t="s">
        <v>11280</v>
      </c>
      <c r="T7" s="2" t="s">
        <v>767</v>
      </c>
      <c r="U7" s="2" t="s">
        <v>11277</v>
      </c>
      <c r="X7" s="2" t="s">
        <v>767</v>
      </c>
    </row>
    <row r="8" spans="1:24" x14ac:dyDescent="0.35">
      <c r="A8" s="2" t="s">
        <v>73</v>
      </c>
      <c r="B8" s="2" t="str">
        <f>VLOOKUP(A8, 'Award Details'!$A$1:$F$62,5,FALSE)</f>
        <v>Health Data Research UK</v>
      </c>
      <c r="C8" s="2" t="str">
        <f>VLOOKUP(A8, 'Award Details'!$A$1:$F$62,6,FALSE)</f>
        <v>London</v>
      </c>
      <c r="D8" s="2" t="s">
        <v>11305</v>
      </c>
      <c r="E8" s="2" t="s">
        <v>47</v>
      </c>
      <c r="F8" s="2" t="s">
        <v>11306</v>
      </c>
      <c r="G8" s="2" t="s">
        <v>11279</v>
      </c>
      <c r="J8" s="2" t="s">
        <v>11307</v>
      </c>
      <c r="K8" s="2" t="s">
        <v>45</v>
      </c>
      <c r="L8" s="2">
        <v>2019</v>
      </c>
      <c r="M8" s="2" t="s">
        <v>11308</v>
      </c>
      <c r="T8" s="2" t="s">
        <v>767</v>
      </c>
      <c r="U8" s="2" t="s">
        <v>11305</v>
      </c>
      <c r="X8" s="2" t="s">
        <v>767</v>
      </c>
    </row>
    <row r="9" spans="1:24" x14ac:dyDescent="0.35">
      <c r="A9" s="2" t="s">
        <v>73</v>
      </c>
      <c r="B9" s="2" t="str">
        <f>VLOOKUP(A9, 'Award Details'!$A$1:$F$62,5,FALSE)</f>
        <v>Health Data Research UK</v>
      </c>
      <c r="C9" s="2" t="str">
        <f>VLOOKUP(A9, 'Award Details'!$A$1:$F$62,6,FALSE)</f>
        <v>London</v>
      </c>
      <c r="D9" s="2" t="s">
        <v>11294</v>
      </c>
      <c r="E9" s="2" t="s">
        <v>124</v>
      </c>
      <c r="F9" s="2" t="s">
        <v>11295</v>
      </c>
      <c r="G9" s="2" t="s">
        <v>11296</v>
      </c>
      <c r="J9" s="2" t="s">
        <v>11297</v>
      </c>
      <c r="K9" s="2" t="s">
        <v>45</v>
      </c>
      <c r="L9" s="2">
        <v>2020</v>
      </c>
      <c r="M9" s="2" t="s">
        <v>11298</v>
      </c>
      <c r="N9" s="2" t="s">
        <v>11299</v>
      </c>
      <c r="T9" s="2" t="s">
        <v>767</v>
      </c>
      <c r="U9" s="2" t="s">
        <v>11294</v>
      </c>
      <c r="X9" s="2" t="s">
        <v>767</v>
      </c>
    </row>
    <row r="10" spans="1:24" x14ac:dyDescent="0.35">
      <c r="A10" s="2" t="s">
        <v>376</v>
      </c>
      <c r="B10" s="2" t="str">
        <f>VLOOKUP(A10, 'Award Details'!$A$1:$F$62,5,FALSE)</f>
        <v>Health Data Research UK</v>
      </c>
      <c r="C10" s="2" t="str">
        <f>VLOOKUP(A10, 'Award Details'!$A$1:$F$62,6,FALSE)</f>
        <v>London</v>
      </c>
      <c r="D10" s="2" t="s">
        <v>11309</v>
      </c>
      <c r="E10" s="2" t="s">
        <v>137</v>
      </c>
      <c r="F10" s="2" t="s">
        <v>11310</v>
      </c>
      <c r="G10" s="2" t="s">
        <v>11279</v>
      </c>
      <c r="J10" s="2" t="s">
        <v>11311</v>
      </c>
      <c r="K10" s="2" t="s">
        <v>45</v>
      </c>
      <c r="L10" s="2">
        <v>2018</v>
      </c>
      <c r="M10" s="2" t="s">
        <v>11312</v>
      </c>
      <c r="T10" s="2" t="s">
        <v>767</v>
      </c>
      <c r="U10" s="2" t="s">
        <v>11309</v>
      </c>
      <c r="X10" s="2" t="s">
        <v>767</v>
      </c>
    </row>
    <row r="11" spans="1:24" x14ac:dyDescent="0.35">
      <c r="A11" s="2" t="s">
        <v>376</v>
      </c>
      <c r="B11" s="2" t="str">
        <f>VLOOKUP(A11, 'Award Details'!$A$1:$F$62,5,FALSE)</f>
        <v>Health Data Research UK</v>
      </c>
      <c r="C11" s="2" t="str">
        <f>VLOOKUP(A11, 'Award Details'!$A$1:$F$62,6,FALSE)</f>
        <v>London</v>
      </c>
      <c r="D11" s="2" t="s">
        <v>11283</v>
      </c>
      <c r="E11" s="2" t="s">
        <v>275</v>
      </c>
      <c r="F11" s="2" t="s">
        <v>11284</v>
      </c>
      <c r="G11" s="2" t="s">
        <v>11279</v>
      </c>
      <c r="J11" s="2" t="s">
        <v>11285</v>
      </c>
      <c r="K11" s="2" t="s">
        <v>45</v>
      </c>
      <c r="L11" s="2">
        <v>2019</v>
      </c>
      <c r="M11" s="2" t="s">
        <v>11286</v>
      </c>
      <c r="N11" s="2" t="s">
        <v>11287</v>
      </c>
      <c r="Q11" s="2" t="s">
        <v>11288</v>
      </c>
      <c r="T11" s="2" t="s">
        <v>767</v>
      </c>
      <c r="U11" s="2" t="s">
        <v>11283</v>
      </c>
      <c r="X11" s="2" t="s">
        <v>767</v>
      </c>
    </row>
    <row r="12" spans="1:24" x14ac:dyDescent="0.35">
      <c r="A12" s="2" t="s">
        <v>376</v>
      </c>
      <c r="B12" s="2" t="str">
        <f>VLOOKUP(A12, 'Award Details'!$A$1:$F$62,5,FALSE)</f>
        <v>Health Data Research UK</v>
      </c>
      <c r="C12" s="2" t="str">
        <f>VLOOKUP(A12, 'Award Details'!$A$1:$F$62,6,FALSE)</f>
        <v>London</v>
      </c>
      <c r="D12" s="2" t="s">
        <v>11289</v>
      </c>
      <c r="E12" s="2" t="s">
        <v>275</v>
      </c>
      <c r="F12" s="2" t="s">
        <v>11290</v>
      </c>
      <c r="G12" s="2" t="s">
        <v>11279</v>
      </c>
      <c r="J12" s="2" t="s">
        <v>11291</v>
      </c>
      <c r="K12" s="2" t="s">
        <v>45</v>
      </c>
      <c r="L12" s="2">
        <v>2019</v>
      </c>
      <c r="M12" s="2" t="s">
        <v>11292</v>
      </c>
      <c r="N12" s="2" t="s">
        <v>11293</v>
      </c>
      <c r="Q12" s="2" t="s">
        <v>1842</v>
      </c>
      <c r="T12" s="2" t="s">
        <v>767</v>
      </c>
      <c r="U12" s="2" t="s">
        <v>11289</v>
      </c>
      <c r="X12" s="2" t="s">
        <v>767</v>
      </c>
    </row>
    <row r="13" spans="1:24" x14ac:dyDescent="0.35">
      <c r="A13" s="2" t="s">
        <v>376</v>
      </c>
      <c r="B13" s="2" t="str">
        <f>VLOOKUP(A13, 'Award Details'!$A$1:$F$62,5,FALSE)</f>
        <v>Health Data Research UK</v>
      </c>
      <c r="C13" s="2" t="str">
        <f>VLOOKUP(A13, 'Award Details'!$A$1:$F$62,6,FALSE)</f>
        <v>London</v>
      </c>
      <c r="D13" s="2" t="s">
        <v>11300</v>
      </c>
      <c r="E13" s="2" t="s">
        <v>124</v>
      </c>
      <c r="F13" s="2" t="s">
        <v>11301</v>
      </c>
      <c r="G13" s="2" t="s">
        <v>11296</v>
      </c>
      <c r="J13" s="2" t="s">
        <v>11302</v>
      </c>
      <c r="K13" s="2" t="s">
        <v>45</v>
      </c>
      <c r="L13" s="2">
        <v>2019</v>
      </c>
      <c r="M13" s="2" t="s">
        <v>11303</v>
      </c>
      <c r="N13" s="2" t="s">
        <v>11304</v>
      </c>
      <c r="T13" s="2" t="s">
        <v>767</v>
      </c>
      <c r="U13" s="2" t="s">
        <v>11300</v>
      </c>
      <c r="X13" s="2" t="s">
        <v>767</v>
      </c>
    </row>
    <row r="14" spans="1:24" x14ac:dyDescent="0.35">
      <c r="A14" s="2" t="s">
        <v>376</v>
      </c>
      <c r="B14" s="2" t="str">
        <f>VLOOKUP(A14, 'Award Details'!$A$1:$F$62,5,FALSE)</f>
        <v>Health Data Research UK</v>
      </c>
      <c r="C14" s="2" t="str">
        <f>VLOOKUP(A14, 'Award Details'!$A$1:$F$62,6,FALSE)</f>
        <v>London</v>
      </c>
      <c r="D14" s="2" t="s">
        <v>11313</v>
      </c>
      <c r="E14" s="2" t="s">
        <v>50</v>
      </c>
      <c r="F14" s="2" t="s">
        <v>11314</v>
      </c>
      <c r="G14" s="2" t="s">
        <v>11279</v>
      </c>
      <c r="J14" s="2" t="s">
        <v>11315</v>
      </c>
      <c r="K14" s="2" t="s">
        <v>45</v>
      </c>
      <c r="L14" s="2">
        <v>2019</v>
      </c>
      <c r="M14" s="2" t="s">
        <v>11316</v>
      </c>
      <c r="N14" s="2" t="s">
        <v>11317</v>
      </c>
      <c r="T14" s="2" t="s">
        <v>767</v>
      </c>
      <c r="U14" s="2" t="s">
        <v>11313</v>
      </c>
      <c r="X14" s="2" t="s">
        <v>767</v>
      </c>
    </row>
    <row r="15" spans="1:24" x14ac:dyDescent="0.35">
      <c r="A15" s="2" t="s">
        <v>254</v>
      </c>
      <c r="B15" s="2" t="str">
        <f>VLOOKUP(A15, 'Award Details'!$A$1:$F$62,5,FALSE)</f>
        <v>Health Data Research UK</v>
      </c>
      <c r="C15" s="2" t="str">
        <f>VLOOKUP(A15, 'Award Details'!$A$1:$F$62,6,FALSE)</f>
        <v>London</v>
      </c>
      <c r="D15" s="2" t="s">
        <v>11318</v>
      </c>
      <c r="E15" s="2" t="s">
        <v>137</v>
      </c>
      <c r="F15" s="2" t="s">
        <v>11319</v>
      </c>
      <c r="G15" s="2" t="s">
        <v>11320</v>
      </c>
      <c r="J15" s="2" t="s">
        <v>11321</v>
      </c>
      <c r="K15" s="2" t="s">
        <v>45</v>
      </c>
      <c r="L15" s="2">
        <v>2017</v>
      </c>
      <c r="M15" s="2" t="s">
        <v>11322</v>
      </c>
      <c r="N15" s="2" t="s">
        <v>11323</v>
      </c>
      <c r="T15" s="2" t="s">
        <v>767</v>
      </c>
      <c r="U15" s="2" t="s">
        <v>11318</v>
      </c>
      <c r="X15" s="2" t="s">
        <v>767</v>
      </c>
    </row>
    <row r="16" spans="1:24" x14ac:dyDescent="0.35">
      <c r="A16" s="2" t="s">
        <v>254</v>
      </c>
      <c r="B16" s="2" t="str">
        <f>VLOOKUP(A16, 'Award Details'!$A$1:$F$62,5,FALSE)</f>
        <v>Health Data Research UK</v>
      </c>
      <c r="C16" s="2" t="str">
        <f>VLOOKUP(A16, 'Award Details'!$A$1:$F$62,6,FALSE)</f>
        <v>London</v>
      </c>
      <c r="D16" s="2" t="s">
        <v>11324</v>
      </c>
      <c r="E16" s="2" t="s">
        <v>137</v>
      </c>
      <c r="F16" s="2" t="s">
        <v>11325</v>
      </c>
      <c r="G16" s="2" t="s">
        <v>11320</v>
      </c>
      <c r="J16" s="2" t="s">
        <v>11326</v>
      </c>
      <c r="K16" s="2" t="s">
        <v>45</v>
      </c>
      <c r="L16" s="2">
        <v>2019</v>
      </c>
      <c r="M16" s="2" t="s">
        <v>11327</v>
      </c>
      <c r="N16" s="2" t="s">
        <v>8740</v>
      </c>
      <c r="T16" s="2" t="s">
        <v>767</v>
      </c>
      <c r="U16" s="2" t="s">
        <v>11324</v>
      </c>
      <c r="X16" s="2" t="s">
        <v>767</v>
      </c>
    </row>
    <row r="17" spans="1:24" x14ac:dyDescent="0.35">
      <c r="A17" s="2" t="s">
        <v>254</v>
      </c>
      <c r="B17" s="2" t="str">
        <f>VLOOKUP(A17, 'Award Details'!$A$1:$F$62,5,FALSE)</f>
        <v>Health Data Research UK</v>
      </c>
      <c r="C17" s="2" t="str">
        <f>VLOOKUP(A17, 'Award Details'!$A$1:$F$62,6,FALSE)</f>
        <v>London</v>
      </c>
      <c r="D17" s="2" t="s">
        <v>11328</v>
      </c>
      <c r="E17" s="2" t="s">
        <v>137</v>
      </c>
      <c r="F17" s="2" t="s">
        <v>11329</v>
      </c>
      <c r="G17" s="2" t="s">
        <v>11320</v>
      </c>
      <c r="J17" s="2" t="s">
        <v>11330</v>
      </c>
      <c r="K17" s="2" t="s">
        <v>45</v>
      </c>
      <c r="L17" s="2">
        <v>2019</v>
      </c>
      <c r="M17" s="2" t="s">
        <v>11331</v>
      </c>
      <c r="N17" s="2" t="s">
        <v>11332</v>
      </c>
      <c r="T17" s="2" t="s">
        <v>767</v>
      </c>
      <c r="U17" s="2" t="s">
        <v>11328</v>
      </c>
      <c r="X17" s="2" t="s">
        <v>767</v>
      </c>
    </row>
    <row r="18" spans="1:24" x14ac:dyDescent="0.35">
      <c r="A18" s="2" t="s">
        <v>254</v>
      </c>
      <c r="B18" s="2" t="str">
        <f>VLOOKUP(A18, 'Award Details'!$A$1:$F$62,5,FALSE)</f>
        <v>Health Data Research UK</v>
      </c>
      <c r="C18" s="2" t="str">
        <f>VLOOKUP(A18, 'Award Details'!$A$1:$F$62,6,FALSE)</f>
        <v>London</v>
      </c>
      <c r="D18" s="2" t="s">
        <v>11333</v>
      </c>
      <c r="E18" s="2" t="s">
        <v>137</v>
      </c>
      <c r="F18" s="2" t="s">
        <v>11334</v>
      </c>
      <c r="G18" s="2" t="s">
        <v>11279</v>
      </c>
      <c r="J18" s="2" t="s">
        <v>11335</v>
      </c>
      <c r="K18" s="2" t="s">
        <v>45</v>
      </c>
      <c r="L18" s="2">
        <v>2019</v>
      </c>
      <c r="M18" s="2" t="s">
        <v>11336</v>
      </c>
      <c r="T18" s="2" t="s">
        <v>767</v>
      </c>
      <c r="U18" s="2" t="s">
        <v>11333</v>
      </c>
      <c r="X18" s="2" t="s">
        <v>767</v>
      </c>
    </row>
    <row r="19" spans="1:24" x14ac:dyDescent="0.35">
      <c r="A19" s="2" t="s">
        <v>254</v>
      </c>
      <c r="B19" s="2" t="str">
        <f>VLOOKUP(A19, 'Award Details'!$A$1:$F$62,5,FALSE)</f>
        <v>Health Data Research UK</v>
      </c>
      <c r="C19" s="2" t="str">
        <f>VLOOKUP(A19, 'Award Details'!$A$1:$F$62,6,FALSE)</f>
        <v>London</v>
      </c>
      <c r="D19" s="2" t="s">
        <v>11337</v>
      </c>
      <c r="E19" s="2" t="s">
        <v>137</v>
      </c>
      <c r="F19" s="2" t="s">
        <v>11338</v>
      </c>
      <c r="G19" s="2" t="s">
        <v>11296</v>
      </c>
      <c r="J19" s="2" t="s">
        <v>11339</v>
      </c>
      <c r="K19" s="2" t="s">
        <v>45</v>
      </c>
      <c r="L19" s="2">
        <v>2019</v>
      </c>
      <c r="M19" s="2" t="s">
        <v>11340</v>
      </c>
      <c r="N19" s="2" t="s">
        <v>11341</v>
      </c>
      <c r="T19" s="2" t="s">
        <v>767</v>
      </c>
      <c r="U19" s="2" t="s">
        <v>11337</v>
      </c>
      <c r="X19" s="2" t="s">
        <v>767</v>
      </c>
    </row>
    <row r="20" spans="1:24" x14ac:dyDescent="0.35">
      <c r="A20" s="2" t="s">
        <v>254</v>
      </c>
      <c r="B20" s="2" t="str">
        <f>VLOOKUP(A20, 'Award Details'!$A$1:$F$62,5,FALSE)</f>
        <v>Health Data Research UK</v>
      </c>
      <c r="C20" s="2" t="str">
        <f>VLOOKUP(A20, 'Award Details'!$A$1:$F$62,6,FALSE)</f>
        <v>London</v>
      </c>
      <c r="D20" s="2" t="s">
        <v>11283</v>
      </c>
      <c r="E20" s="2" t="s">
        <v>275</v>
      </c>
      <c r="F20" s="2" t="s">
        <v>11284</v>
      </c>
      <c r="G20" s="2" t="s">
        <v>11279</v>
      </c>
      <c r="J20" s="2" t="s">
        <v>11285</v>
      </c>
      <c r="K20" s="2" t="s">
        <v>45</v>
      </c>
      <c r="L20" s="2">
        <v>2019</v>
      </c>
      <c r="M20" s="2" t="s">
        <v>11286</v>
      </c>
      <c r="N20" s="2" t="s">
        <v>11287</v>
      </c>
      <c r="Q20" s="2" t="s">
        <v>11288</v>
      </c>
      <c r="T20" s="2" t="s">
        <v>767</v>
      </c>
      <c r="U20" s="2" t="s">
        <v>11283</v>
      </c>
      <c r="X20" s="2" t="s">
        <v>767</v>
      </c>
    </row>
    <row r="21" spans="1:24" x14ac:dyDescent="0.35">
      <c r="A21" s="2" t="s">
        <v>254</v>
      </c>
      <c r="B21" s="2" t="str">
        <f>VLOOKUP(A21, 'Award Details'!$A$1:$F$62,5,FALSE)</f>
        <v>Health Data Research UK</v>
      </c>
      <c r="C21" s="2" t="str">
        <f>VLOOKUP(A21, 'Award Details'!$A$1:$F$62,6,FALSE)</f>
        <v>London</v>
      </c>
      <c r="D21" s="2" t="s">
        <v>11289</v>
      </c>
      <c r="E21" s="2" t="s">
        <v>275</v>
      </c>
      <c r="F21" s="2" t="s">
        <v>11290</v>
      </c>
      <c r="G21" s="2" t="s">
        <v>11279</v>
      </c>
      <c r="J21" s="2" t="s">
        <v>11291</v>
      </c>
      <c r="K21" s="2" t="s">
        <v>45</v>
      </c>
      <c r="L21" s="2">
        <v>2019</v>
      </c>
      <c r="M21" s="2" t="s">
        <v>11292</v>
      </c>
      <c r="N21" s="2" t="s">
        <v>11293</v>
      </c>
      <c r="Q21" s="2" t="s">
        <v>1842</v>
      </c>
      <c r="T21" s="2" t="s">
        <v>767</v>
      </c>
      <c r="U21" s="2" t="s">
        <v>11289</v>
      </c>
      <c r="X21" s="2" t="s">
        <v>767</v>
      </c>
    </row>
    <row r="22" spans="1:24" x14ac:dyDescent="0.35">
      <c r="A22" s="2" t="s">
        <v>254</v>
      </c>
      <c r="B22" s="2" t="str">
        <f>VLOOKUP(A22, 'Award Details'!$A$1:$F$62,5,FALSE)</f>
        <v>Health Data Research UK</v>
      </c>
      <c r="C22" s="2" t="str">
        <f>VLOOKUP(A22, 'Award Details'!$A$1:$F$62,6,FALSE)</f>
        <v>London</v>
      </c>
      <c r="D22" s="2" t="s">
        <v>11300</v>
      </c>
      <c r="E22" s="2" t="s">
        <v>124</v>
      </c>
      <c r="F22" s="2" t="s">
        <v>11301</v>
      </c>
      <c r="G22" s="2" t="s">
        <v>11296</v>
      </c>
      <c r="J22" s="2" t="s">
        <v>11302</v>
      </c>
      <c r="K22" s="2" t="s">
        <v>45</v>
      </c>
      <c r="L22" s="2">
        <v>2019</v>
      </c>
      <c r="M22" s="2" t="s">
        <v>11303</v>
      </c>
      <c r="N22" s="2" t="s">
        <v>11304</v>
      </c>
      <c r="T22" s="2" t="s">
        <v>767</v>
      </c>
      <c r="U22" s="2" t="s">
        <v>11300</v>
      </c>
      <c r="X22" s="2" t="s">
        <v>767</v>
      </c>
    </row>
    <row r="23" spans="1:24" x14ac:dyDescent="0.35">
      <c r="A23" s="2" t="s">
        <v>254</v>
      </c>
      <c r="B23" s="2" t="str">
        <f>VLOOKUP(A23, 'Award Details'!$A$1:$F$62,5,FALSE)</f>
        <v>Health Data Research UK</v>
      </c>
      <c r="C23" s="2" t="str">
        <f>VLOOKUP(A23, 'Award Details'!$A$1:$F$62,6,FALSE)</f>
        <v>London</v>
      </c>
      <c r="D23" s="2" t="s">
        <v>11342</v>
      </c>
      <c r="E23" s="2" t="s">
        <v>137</v>
      </c>
      <c r="F23" s="2" t="s">
        <v>11343</v>
      </c>
      <c r="G23" s="2" t="s">
        <v>11320</v>
      </c>
      <c r="J23" s="2" t="s">
        <v>11344</v>
      </c>
      <c r="K23" s="2" t="s">
        <v>45</v>
      </c>
      <c r="L23" s="2">
        <v>2014</v>
      </c>
      <c r="M23" s="2" t="s">
        <v>11345</v>
      </c>
      <c r="T23" s="2" t="s">
        <v>767</v>
      </c>
      <c r="U23" s="2" t="s">
        <v>11342</v>
      </c>
      <c r="X23" s="2" t="s">
        <v>767</v>
      </c>
    </row>
    <row r="24" spans="1:24" x14ac:dyDescent="0.35">
      <c r="A24" s="2" t="s">
        <v>465</v>
      </c>
      <c r="B24" s="2" t="str">
        <f>VLOOKUP(A24, 'Award Details'!$A$1:$F$62,5,FALSE)</f>
        <v>Health Data Research UK</v>
      </c>
      <c r="C24" s="2" t="str">
        <f>VLOOKUP(A24, 'Award Details'!$A$1:$F$62,6,FALSE)</f>
        <v>London</v>
      </c>
      <c r="D24" s="2" t="s">
        <v>11346</v>
      </c>
      <c r="E24" s="2" t="s">
        <v>579</v>
      </c>
      <c r="F24" s="2" t="s">
        <v>11347</v>
      </c>
      <c r="G24" s="2" t="s">
        <v>11279</v>
      </c>
      <c r="J24" s="2" t="s">
        <v>11348</v>
      </c>
      <c r="K24" s="2" t="s">
        <v>45</v>
      </c>
      <c r="L24" s="2">
        <v>2019</v>
      </c>
      <c r="M24" s="2" t="s">
        <v>11349</v>
      </c>
      <c r="T24" s="2" t="s">
        <v>767</v>
      </c>
      <c r="U24" s="2" t="s">
        <v>11346</v>
      </c>
      <c r="X24" s="2" t="s">
        <v>767</v>
      </c>
    </row>
    <row r="25" spans="1:24" x14ac:dyDescent="0.35">
      <c r="A25" s="2" t="s">
        <v>465</v>
      </c>
      <c r="B25" s="2" t="str">
        <f>VLOOKUP(A25, 'Award Details'!$A$1:$F$62,5,FALSE)</f>
        <v>Health Data Research UK</v>
      </c>
      <c r="C25" s="2" t="str">
        <f>VLOOKUP(A25, 'Award Details'!$A$1:$F$62,6,FALSE)</f>
        <v>London</v>
      </c>
      <c r="D25" s="2" t="s">
        <v>11283</v>
      </c>
      <c r="E25" s="2" t="s">
        <v>275</v>
      </c>
      <c r="F25" s="2" t="s">
        <v>11284</v>
      </c>
      <c r="G25" s="2" t="s">
        <v>11279</v>
      </c>
      <c r="J25" s="2" t="s">
        <v>11285</v>
      </c>
      <c r="K25" s="2" t="s">
        <v>45</v>
      </c>
      <c r="L25" s="2">
        <v>2019</v>
      </c>
      <c r="M25" s="2" t="s">
        <v>11286</v>
      </c>
      <c r="N25" s="2" t="s">
        <v>11287</v>
      </c>
      <c r="Q25" s="2" t="s">
        <v>11288</v>
      </c>
      <c r="T25" s="2" t="s">
        <v>767</v>
      </c>
      <c r="U25" s="2" t="s">
        <v>11283</v>
      </c>
      <c r="X25" s="2" t="s">
        <v>767</v>
      </c>
    </row>
    <row r="26" spans="1:24" x14ac:dyDescent="0.35">
      <c r="A26" s="2" t="s">
        <v>465</v>
      </c>
      <c r="B26" s="2" t="str">
        <f>VLOOKUP(A26, 'Award Details'!$A$1:$F$62,5,FALSE)</f>
        <v>Health Data Research UK</v>
      </c>
      <c r="C26" s="2" t="str">
        <f>VLOOKUP(A26, 'Award Details'!$A$1:$F$62,6,FALSE)</f>
        <v>London</v>
      </c>
      <c r="D26" s="2" t="s">
        <v>11289</v>
      </c>
      <c r="E26" s="2" t="s">
        <v>275</v>
      </c>
      <c r="F26" s="2" t="s">
        <v>11290</v>
      </c>
      <c r="G26" s="2" t="s">
        <v>11279</v>
      </c>
      <c r="J26" s="2" t="s">
        <v>11291</v>
      </c>
      <c r="K26" s="2" t="s">
        <v>45</v>
      </c>
      <c r="L26" s="2">
        <v>2019</v>
      </c>
      <c r="M26" s="2" t="s">
        <v>11292</v>
      </c>
      <c r="N26" s="2" t="s">
        <v>11293</v>
      </c>
      <c r="Q26" s="2" t="s">
        <v>1842</v>
      </c>
      <c r="T26" s="2" t="s">
        <v>767</v>
      </c>
      <c r="U26" s="2" t="s">
        <v>11289</v>
      </c>
      <c r="X26" s="2" t="s">
        <v>767</v>
      </c>
    </row>
    <row r="27" spans="1:24" x14ac:dyDescent="0.35">
      <c r="A27" s="2" t="s">
        <v>465</v>
      </c>
      <c r="B27" s="2" t="str">
        <f>VLOOKUP(A27, 'Award Details'!$A$1:$F$62,5,FALSE)</f>
        <v>Health Data Research UK</v>
      </c>
      <c r="C27" s="2" t="str">
        <f>VLOOKUP(A27, 'Award Details'!$A$1:$F$62,6,FALSE)</f>
        <v>London</v>
      </c>
      <c r="D27" s="2" t="s">
        <v>11350</v>
      </c>
      <c r="E27" s="2" t="s">
        <v>124</v>
      </c>
      <c r="F27" s="2" t="s">
        <v>11351</v>
      </c>
      <c r="G27" s="2" t="s">
        <v>11279</v>
      </c>
      <c r="J27" s="2" t="s">
        <v>11352</v>
      </c>
      <c r="K27" s="2" t="s">
        <v>45</v>
      </c>
      <c r="L27" s="2">
        <v>2019</v>
      </c>
      <c r="M27" s="2" t="s">
        <v>11349</v>
      </c>
      <c r="T27" s="2" t="s">
        <v>767</v>
      </c>
      <c r="U27" s="2" t="s">
        <v>11350</v>
      </c>
      <c r="X27" s="2" t="s">
        <v>767</v>
      </c>
    </row>
    <row r="28" spans="1:24" x14ac:dyDescent="0.35">
      <c r="A28" s="2" t="s">
        <v>465</v>
      </c>
      <c r="B28" s="2" t="str">
        <f>VLOOKUP(A28, 'Award Details'!$A$1:$F$62,5,FALSE)</f>
        <v>Health Data Research UK</v>
      </c>
      <c r="C28" s="2" t="str">
        <f>VLOOKUP(A28, 'Award Details'!$A$1:$F$62,6,FALSE)</f>
        <v>London</v>
      </c>
      <c r="D28" s="2" t="s">
        <v>11353</v>
      </c>
      <c r="E28" s="2" t="s">
        <v>50</v>
      </c>
      <c r="F28" s="2" t="s">
        <v>11354</v>
      </c>
      <c r="G28" s="2" t="s">
        <v>11279</v>
      </c>
      <c r="J28" s="2" t="s">
        <v>11355</v>
      </c>
      <c r="K28" s="2" t="s">
        <v>45</v>
      </c>
      <c r="L28" s="2">
        <v>2019</v>
      </c>
      <c r="M28" s="2" t="s">
        <v>11356</v>
      </c>
      <c r="N28" s="2" t="s">
        <v>11357</v>
      </c>
      <c r="T28" s="2" t="s">
        <v>767</v>
      </c>
      <c r="U28" s="2" t="s">
        <v>11353</v>
      </c>
      <c r="X28" s="2" t="s">
        <v>767</v>
      </c>
    </row>
    <row r="29" spans="1:24" x14ac:dyDescent="0.35">
      <c r="A29" s="2" t="s">
        <v>139</v>
      </c>
      <c r="B29" s="2" t="str">
        <f>VLOOKUP(A29, 'Award Details'!$A$1:$F$62,5,FALSE)</f>
        <v>Cambridge University Hospitals NHS Foundation Trust</v>
      </c>
      <c r="C29" s="2" t="str">
        <f>VLOOKUP(A29, 'Award Details'!$A$1:$F$62,6,FALSE)</f>
        <v>Cambridge</v>
      </c>
      <c r="D29" s="2" t="s">
        <v>11358</v>
      </c>
      <c r="E29" s="2" t="s">
        <v>149</v>
      </c>
      <c r="F29" s="2" t="s">
        <v>11359</v>
      </c>
      <c r="G29" s="2" t="s">
        <v>11279</v>
      </c>
      <c r="J29" s="2" t="s">
        <v>11360</v>
      </c>
      <c r="K29" s="2" t="s">
        <v>45</v>
      </c>
      <c r="L29" s="2">
        <v>2019</v>
      </c>
      <c r="M29" s="2" t="s">
        <v>11361</v>
      </c>
      <c r="T29" s="2" t="s">
        <v>767</v>
      </c>
      <c r="U29" s="2" t="s">
        <v>11358</v>
      </c>
      <c r="X29" s="2" t="s">
        <v>767</v>
      </c>
    </row>
    <row r="30" spans="1:24" x14ac:dyDescent="0.35">
      <c r="A30" s="2" t="s">
        <v>581</v>
      </c>
      <c r="B30" s="2" t="str">
        <f>VLOOKUP(A30, 'Award Details'!$A$1:$F$62,5,FALSE)</f>
        <v>Great Ormond Street Hospital</v>
      </c>
      <c r="C30" s="2" t="str">
        <f>VLOOKUP(A30, 'Award Details'!$A$1:$F$62,6,FALSE)</f>
        <v>London</v>
      </c>
      <c r="D30" s="2" t="s">
        <v>11362</v>
      </c>
      <c r="E30" s="2" t="s">
        <v>591</v>
      </c>
      <c r="F30" s="2" t="s">
        <v>11363</v>
      </c>
      <c r="G30" s="2" t="s">
        <v>11364</v>
      </c>
      <c r="J30" s="2" t="s">
        <v>11365</v>
      </c>
      <c r="K30" s="2" t="s">
        <v>45</v>
      </c>
      <c r="L30" s="2">
        <v>2020</v>
      </c>
      <c r="M30" s="2" t="s">
        <v>8723</v>
      </c>
      <c r="N30" s="2" t="s">
        <v>8723</v>
      </c>
      <c r="T30" s="2" t="s">
        <v>767</v>
      </c>
      <c r="U30" s="2" t="s">
        <v>11362</v>
      </c>
      <c r="X30" s="2" t="s">
        <v>767</v>
      </c>
    </row>
    <row r="31" spans="1:24" x14ac:dyDescent="0.35">
      <c r="A31" s="2" t="s">
        <v>327</v>
      </c>
      <c r="B31" s="2" t="str">
        <f>VLOOKUP(A31, 'Award Details'!$A$1:$F$62,5,FALSE)</f>
        <v>Wellcome Trust Sanger Institute</v>
      </c>
      <c r="C31" s="2" t="str">
        <f>VLOOKUP(A31, 'Award Details'!$A$1:$F$62,6,FALSE)</f>
        <v>Cambridge</v>
      </c>
      <c r="D31" s="2" t="s">
        <v>11366</v>
      </c>
      <c r="E31" s="2" t="s">
        <v>72</v>
      </c>
      <c r="F31" s="2" t="s">
        <v>11367</v>
      </c>
      <c r="G31" s="2" t="s">
        <v>11368</v>
      </c>
      <c r="J31" s="2" t="s">
        <v>11369</v>
      </c>
      <c r="K31" s="2" t="s">
        <v>51</v>
      </c>
      <c r="M31" s="2" t="s">
        <v>11370</v>
      </c>
      <c r="T31" s="2" t="s">
        <v>767</v>
      </c>
      <c r="U31" s="2" t="s">
        <v>11366</v>
      </c>
      <c r="X31" s="2" t="s">
        <v>767</v>
      </c>
    </row>
    <row r="32" spans="1:24" x14ac:dyDescent="0.35">
      <c r="A32" s="2" t="s">
        <v>488</v>
      </c>
      <c r="B32" s="2" t="str">
        <f>VLOOKUP(A32, 'Award Details'!$A$1:$F$62,5,FALSE)</f>
        <v>University of Birmingham</v>
      </c>
      <c r="C32" s="2" t="str">
        <f>VLOOKUP(A32, 'Award Details'!$A$1:$F$62,6,FALSE)</f>
        <v>Midlands</v>
      </c>
      <c r="D32" s="2" t="s">
        <v>11371</v>
      </c>
      <c r="E32" s="2" t="s">
        <v>7690</v>
      </c>
      <c r="F32" s="2" t="s">
        <v>11372</v>
      </c>
      <c r="G32" s="2" t="s">
        <v>11279</v>
      </c>
      <c r="J32" s="2" t="s">
        <v>11373</v>
      </c>
      <c r="K32" s="2" t="s">
        <v>51</v>
      </c>
      <c r="M32" s="2" t="s">
        <v>11374</v>
      </c>
      <c r="N32" s="2" t="s">
        <v>11375</v>
      </c>
      <c r="T32" s="2" t="s">
        <v>767</v>
      </c>
      <c r="U32" s="2" t="s">
        <v>11371</v>
      </c>
      <c r="X32" s="2" t="s">
        <v>767</v>
      </c>
    </row>
    <row r="33" spans="1:24" x14ac:dyDescent="0.35">
      <c r="A33" s="2" t="s">
        <v>551</v>
      </c>
      <c r="B33" s="2" t="str">
        <f>VLOOKUP(A33, 'Award Details'!$A$1:$F$62,5,FALSE)</f>
        <v>University of Bristol</v>
      </c>
      <c r="C33" s="2" t="str">
        <f>VLOOKUP(A33, 'Award Details'!$A$1:$F$62,6,FALSE)</f>
        <v>South West</v>
      </c>
      <c r="D33" s="2" t="s">
        <v>11376</v>
      </c>
      <c r="E33" s="2" t="s">
        <v>59</v>
      </c>
      <c r="F33" s="2" t="s">
        <v>11377</v>
      </c>
      <c r="G33" s="2" t="s">
        <v>11368</v>
      </c>
      <c r="J33" s="2" t="s">
        <v>11378</v>
      </c>
      <c r="K33" s="2" t="s">
        <v>45</v>
      </c>
      <c r="L33" s="2">
        <v>2018</v>
      </c>
      <c r="M33" s="2" t="s">
        <v>11379</v>
      </c>
      <c r="N33" s="2" t="s">
        <v>11380</v>
      </c>
      <c r="Q33" s="2" t="s">
        <v>7212</v>
      </c>
      <c r="T33" s="2" t="s">
        <v>767</v>
      </c>
      <c r="U33" s="2" t="s">
        <v>11376</v>
      </c>
      <c r="X33" s="2" t="s">
        <v>767</v>
      </c>
    </row>
    <row r="34" spans="1:24" x14ac:dyDescent="0.35">
      <c r="A34" s="2" t="s">
        <v>551</v>
      </c>
      <c r="B34" s="2" t="str">
        <f>VLOOKUP(A34, 'Award Details'!$A$1:$F$62,5,FALSE)</f>
        <v>University of Bristol</v>
      </c>
      <c r="C34" s="2" t="str">
        <f>VLOOKUP(A34, 'Award Details'!$A$1:$F$62,6,FALSE)</f>
        <v>South West</v>
      </c>
      <c r="D34" s="2" t="s">
        <v>11381</v>
      </c>
      <c r="E34" s="2" t="s">
        <v>137</v>
      </c>
      <c r="F34" s="2" t="s">
        <v>11382</v>
      </c>
      <c r="G34" s="2" t="s">
        <v>11368</v>
      </c>
      <c r="J34" s="2" t="s">
        <v>11383</v>
      </c>
      <c r="K34" s="2" t="s">
        <v>45</v>
      </c>
      <c r="L34" s="2">
        <v>2019</v>
      </c>
      <c r="M34" s="2" t="s">
        <v>11384</v>
      </c>
      <c r="N34" s="2" t="s">
        <v>11385</v>
      </c>
      <c r="T34" s="2" t="s">
        <v>767</v>
      </c>
      <c r="U34" s="2" t="s">
        <v>11381</v>
      </c>
      <c r="X34" s="2" t="s">
        <v>767</v>
      </c>
    </row>
    <row r="35" spans="1:24" x14ac:dyDescent="0.35">
      <c r="A35" s="2" t="s">
        <v>439</v>
      </c>
      <c r="B35" s="2" t="str">
        <f>VLOOKUP(A35, 'Award Details'!$A$1:$F$62,5,FALSE)</f>
        <v>Newcastle University</v>
      </c>
      <c r="C35" s="2" t="str">
        <f>VLOOKUP(A35, 'Award Details'!$A$1:$F$62,6,FALSE)</f>
        <v>Midlands</v>
      </c>
      <c r="D35" s="2" t="s">
        <v>11386</v>
      </c>
      <c r="E35" s="2" t="s">
        <v>72</v>
      </c>
      <c r="F35" s="2" t="s">
        <v>11387</v>
      </c>
      <c r="G35" s="2" t="s">
        <v>11279</v>
      </c>
      <c r="J35" s="2" t="s">
        <v>11388</v>
      </c>
      <c r="K35" s="2" t="s">
        <v>45</v>
      </c>
      <c r="L35" s="2">
        <v>2018</v>
      </c>
      <c r="M35" s="2" t="s">
        <v>11389</v>
      </c>
      <c r="N35" s="2" t="s">
        <v>11390</v>
      </c>
      <c r="T35" s="2" t="s">
        <v>767</v>
      </c>
      <c r="U35" s="2" t="s">
        <v>11386</v>
      </c>
      <c r="X35" s="2" t="s">
        <v>767</v>
      </c>
    </row>
    <row r="36" spans="1:24" x14ac:dyDescent="0.35">
      <c r="A36" s="2" t="s">
        <v>439</v>
      </c>
      <c r="B36" s="2" t="str">
        <f>VLOOKUP(A36, 'Award Details'!$A$1:$F$62,5,FALSE)</f>
        <v>Newcastle University</v>
      </c>
      <c r="C36" s="2" t="str">
        <f>VLOOKUP(A36, 'Award Details'!$A$1:$F$62,6,FALSE)</f>
        <v>Midlands</v>
      </c>
      <c r="D36" s="2" t="s">
        <v>11391</v>
      </c>
      <c r="E36" s="2" t="s">
        <v>72</v>
      </c>
      <c r="F36" s="2" t="s">
        <v>11392</v>
      </c>
      <c r="G36" s="2" t="s">
        <v>11279</v>
      </c>
      <c r="J36" s="2" t="s">
        <v>11393</v>
      </c>
      <c r="K36" s="2" t="s">
        <v>45</v>
      </c>
      <c r="L36" s="2">
        <v>2018</v>
      </c>
      <c r="M36" s="2" t="s">
        <v>11394</v>
      </c>
      <c r="N36" s="2" t="s">
        <v>11395</v>
      </c>
      <c r="T36" s="2" t="s">
        <v>767</v>
      </c>
      <c r="U36" s="2" t="s">
        <v>11391</v>
      </c>
      <c r="X36" s="2" t="s">
        <v>767</v>
      </c>
    </row>
    <row r="37" spans="1:24" x14ac:dyDescent="0.35">
      <c r="A37" s="2" t="s">
        <v>439</v>
      </c>
      <c r="B37" s="2" t="str">
        <f>VLOOKUP(A37, 'Award Details'!$A$1:$F$62,5,FALSE)</f>
        <v>Newcastle University</v>
      </c>
      <c r="C37" s="2" t="str">
        <f>VLOOKUP(A37, 'Award Details'!$A$1:$F$62,6,FALSE)</f>
        <v>Midlands</v>
      </c>
      <c r="D37" s="2" t="s">
        <v>11396</v>
      </c>
      <c r="E37" s="2" t="s">
        <v>72</v>
      </c>
      <c r="F37" s="2" t="s">
        <v>11397</v>
      </c>
      <c r="G37" s="2" t="s">
        <v>11279</v>
      </c>
      <c r="J37" s="2" t="s">
        <v>11398</v>
      </c>
      <c r="K37" s="2" t="s">
        <v>45</v>
      </c>
      <c r="L37" s="2">
        <v>2018</v>
      </c>
      <c r="M37" s="2" t="s">
        <v>11399</v>
      </c>
      <c r="N37" s="2" t="s">
        <v>11400</v>
      </c>
      <c r="T37" s="2" t="s">
        <v>767</v>
      </c>
      <c r="U37" s="2" t="s">
        <v>11396</v>
      </c>
      <c r="X37" s="2" t="s">
        <v>767</v>
      </c>
    </row>
    <row r="38" spans="1:24" x14ac:dyDescent="0.35">
      <c r="A38" s="2" t="s">
        <v>439</v>
      </c>
      <c r="B38" s="2" t="str">
        <f>VLOOKUP(A38, 'Award Details'!$A$1:$F$62,5,FALSE)</f>
        <v>Newcastle University</v>
      </c>
      <c r="C38" s="2" t="str">
        <f>VLOOKUP(A38, 'Award Details'!$A$1:$F$62,6,FALSE)</f>
        <v>Midlands</v>
      </c>
      <c r="D38" s="2" t="s">
        <v>11401</v>
      </c>
      <c r="E38" s="2" t="s">
        <v>72</v>
      </c>
      <c r="F38" s="2" t="s">
        <v>11402</v>
      </c>
      <c r="G38" s="2" t="s">
        <v>11279</v>
      </c>
      <c r="J38" s="2" t="s">
        <v>11403</v>
      </c>
      <c r="K38" s="2" t="s">
        <v>45</v>
      </c>
      <c r="L38" s="2">
        <v>2018</v>
      </c>
      <c r="M38" s="2" t="s">
        <v>11404</v>
      </c>
      <c r="N38" s="2" t="s">
        <v>11405</v>
      </c>
      <c r="Q38" s="2" t="s">
        <v>7346</v>
      </c>
      <c r="T38" s="2" t="s">
        <v>767</v>
      </c>
      <c r="U38" s="2" t="s">
        <v>11401</v>
      </c>
      <c r="X38" s="2" t="s">
        <v>767</v>
      </c>
    </row>
    <row r="39" spans="1:24" x14ac:dyDescent="0.35">
      <c r="A39" s="2" t="s">
        <v>388</v>
      </c>
      <c r="B39" s="2" t="str">
        <f>VLOOKUP(A39, 'Award Details'!$A$1:$F$62,5,FALSE)</f>
        <v>University of Birmingham</v>
      </c>
      <c r="C39" s="2" t="str">
        <f>VLOOKUP(A39, 'Award Details'!$A$1:$F$62,6,FALSE)</f>
        <v>Midlands</v>
      </c>
      <c r="D39" s="2" t="s">
        <v>11406</v>
      </c>
      <c r="E39" s="2" t="s">
        <v>72</v>
      </c>
      <c r="F39" s="2" t="s">
        <v>11278</v>
      </c>
      <c r="G39" s="2" t="s">
        <v>11279</v>
      </c>
      <c r="J39" s="2" t="s">
        <v>11407</v>
      </c>
      <c r="K39" s="2" t="s">
        <v>45</v>
      </c>
      <c r="L39" s="2">
        <v>2018</v>
      </c>
      <c r="M39" s="2" t="s">
        <v>11408</v>
      </c>
      <c r="N39" s="2" t="s">
        <v>11280</v>
      </c>
      <c r="T39" s="2" t="s">
        <v>767</v>
      </c>
      <c r="U39" s="2" t="s">
        <v>11406</v>
      </c>
      <c r="X39" s="2" t="s">
        <v>767</v>
      </c>
    </row>
    <row r="40" spans="1:24" x14ac:dyDescent="0.35">
      <c r="A40" s="2" t="s">
        <v>388</v>
      </c>
      <c r="B40" s="2" t="str">
        <f>VLOOKUP(A40, 'Award Details'!$A$1:$F$62,5,FALSE)</f>
        <v>University of Birmingham</v>
      </c>
      <c r="C40" s="2" t="str">
        <f>VLOOKUP(A40, 'Award Details'!$A$1:$F$62,6,FALSE)</f>
        <v>Midlands</v>
      </c>
      <c r="D40" s="2" t="s">
        <v>11409</v>
      </c>
      <c r="E40" s="2" t="s">
        <v>101</v>
      </c>
      <c r="F40" s="2" t="s">
        <v>11410</v>
      </c>
      <c r="G40" s="2" t="s">
        <v>11279</v>
      </c>
      <c r="J40" s="2" t="s">
        <v>11411</v>
      </c>
      <c r="K40" s="2" t="s">
        <v>45</v>
      </c>
      <c r="L40" s="2">
        <v>2019</v>
      </c>
      <c r="M40" s="2" t="s">
        <v>11412</v>
      </c>
      <c r="N40" s="2" t="s">
        <v>11413</v>
      </c>
      <c r="T40" s="2" t="s">
        <v>767</v>
      </c>
      <c r="U40" s="2" t="s">
        <v>11409</v>
      </c>
      <c r="X40" s="2" t="s">
        <v>767</v>
      </c>
    </row>
  </sheetData>
  <autoFilter ref="A1:X1" xr:uid="{B987BC78-8717-4FFD-B983-84C383AD1F8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Award Details</vt:lpstr>
      <vt:lpstr>Publications</vt:lpstr>
      <vt:lpstr>Dimension</vt:lpstr>
      <vt:lpstr>Collaborations</vt:lpstr>
      <vt:lpstr>Further Funding</vt:lpstr>
      <vt:lpstr>Next Destinations</vt:lpstr>
      <vt:lpstr>Engagement</vt:lpstr>
      <vt:lpstr>Influence on Policy</vt:lpstr>
      <vt:lpstr>Research Materials</vt:lpstr>
      <vt:lpstr>Research Databases</vt:lpstr>
      <vt:lpstr>Intellectual Property</vt:lpstr>
      <vt:lpstr>Medical Products</vt:lpstr>
      <vt:lpstr>Artistic</vt:lpstr>
      <vt:lpstr>Software</vt:lpstr>
      <vt:lpstr>Spin Outs</vt:lpstr>
      <vt:lpstr>Recognition</vt:lpstr>
      <vt:lpstr>Other Outputs</vt:lpstr>
      <vt:lpstr>Use of Facilities</vt:lpstr>
      <vt:lpstr>Animal Use</vt:lpstr>
      <vt:lpstr>Secondments</vt:lpstr>
      <vt:lpstr>Skills Shortage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Dolby - UKRI MRC</dc:creator>
  <cp:lastModifiedBy>Jake Barrett</cp:lastModifiedBy>
  <dcterms:created xsi:type="dcterms:W3CDTF">2020-03-23T15:19:57Z</dcterms:created>
  <dcterms:modified xsi:type="dcterms:W3CDTF">2021-03-30T07:41:14Z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2020-03-23T15:14:12+00:00</dcterms:created>
  <dcterms:modified xsi:type="dcterms:W3CDTF">2020-03-23T15:14:12+00:00</dcterms:modified>
  <cp:revision>0</cp:revision>
</cp:coreProperties>
</file>